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FBug/Desktop/Databases/"/>
    </mc:Choice>
  </mc:AlternateContent>
  <xr:revisionPtr revIDLastSave="0" documentId="8_{A2875EA8-42E7-2441-8E30-F7D1C389DE8C}" xr6:coauthVersionLast="47" xr6:coauthVersionMax="47" xr10:uidLastSave="{00000000-0000-0000-0000-000000000000}"/>
  <bookViews>
    <workbookView xWindow="5440" yWindow="500" windowWidth="39660" windowHeight="20120" tabRatio="500" xr2:uid="{00000000-000D-0000-FFFF-FFFF00000000}"/>
  </bookViews>
  <sheets>
    <sheet name="MOM v10.0" sheetId="1" r:id="rId1"/>
    <sheet name="Deleted species" sheetId="3" r:id="rId2"/>
    <sheet name="METADATA" sheetId="2" r:id="rId3"/>
    <sheet name="REFERENCES"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5187" i="1" l="1"/>
  <c r="J4185" i="1"/>
  <c r="J3942" i="1"/>
  <c r="J1455" i="1"/>
  <c r="J4763" i="1"/>
  <c r="J4761" i="1"/>
  <c r="J2519" i="1"/>
  <c r="K3343" i="1"/>
  <c r="J3343" i="1" s="1"/>
  <c r="J4255" i="1"/>
  <c r="J4254" i="1"/>
  <c r="J1925" i="1"/>
  <c r="J4253" i="1"/>
  <c r="J3342" i="1"/>
  <c r="J4252" i="1"/>
  <c r="J4256" i="1"/>
  <c r="J1559" i="1"/>
  <c r="J1928" i="1"/>
  <c r="J3346" i="1"/>
  <c r="J1929" i="1"/>
  <c r="J3344" i="1"/>
  <c r="J1926" i="1"/>
  <c r="M138" i="2"/>
  <c r="M110" i="2"/>
  <c r="E92" i="2"/>
  <c r="E91" i="2"/>
  <c r="E90" i="2"/>
  <c r="E89" i="2"/>
  <c r="E88" i="2"/>
</calcChain>
</file>

<file path=xl/sharedStrings.xml><?xml version="1.0" encoding="utf-8"?>
<sst xmlns="http://schemas.openxmlformats.org/spreadsheetml/2006/main" count="81600" uniqueCount="14350">
  <si>
    <t>Index</t>
  </si>
  <si>
    <t>Continent</t>
  </si>
  <si>
    <t>Status</t>
  </si>
  <si>
    <t>Order</t>
  </si>
  <si>
    <t>FAMILY</t>
  </si>
  <si>
    <t>Genus</t>
  </si>
  <si>
    <t>Species</t>
  </si>
  <si>
    <t>trophic</t>
  </si>
  <si>
    <t>LAB.COMMENTS.2016</t>
  </si>
  <si>
    <t>TO.DO</t>
  </si>
  <si>
    <t>Family</t>
  </si>
  <si>
    <t>Common</t>
  </si>
  <si>
    <t>Genus and species name match. Likely taxonomy is AFROSORICIDA Chrysochloridae Amblysomus hottentotus</t>
  </si>
  <si>
    <t>AF</t>
  </si>
  <si>
    <t>extant</t>
  </si>
  <si>
    <t>NA</t>
  </si>
  <si>
    <t>Afrosoricida</t>
  </si>
  <si>
    <t>Chrysochloridae</t>
  </si>
  <si>
    <t>Amblysomus</t>
  </si>
  <si>
    <t>hottentotus</t>
  </si>
  <si>
    <t>ginsect</t>
  </si>
  <si>
    <t>t1</t>
  </si>
  <si>
    <t>terr- fossorial</t>
  </si>
  <si>
    <t>Invalid order (paraphyletic); changed from Insectivora to Afrosoricida</t>
  </si>
  <si>
    <t>CHECK MASS; add in mass from A. iris</t>
  </si>
  <si>
    <t xml:space="preserve">Amblysomus iris  </t>
  </si>
  <si>
    <t>Hottentot Golden Mole, Zulu Golden Mole</t>
  </si>
  <si>
    <t>LC</t>
  </si>
  <si>
    <t>Genus and species name match. Likely taxonomy is AFROSORICIDA Chrysochloridae Calcochloris obtusirostris</t>
  </si>
  <si>
    <t>Calcochloris</t>
  </si>
  <si>
    <t>obtusirostris</t>
  </si>
  <si>
    <t>60_ 129</t>
  </si>
  <si>
    <t>Chrysochloris obtusirostris</t>
  </si>
  <si>
    <t>Yellow Golden Mole</t>
  </si>
  <si>
    <t>Genus and species name match. Likely taxonomy is AFROSORICIDA Chrysochloridae Chlorotalpa duthieae</t>
  </si>
  <si>
    <t>S. Cape Prov._ South Africa</t>
  </si>
  <si>
    <t>Chlorotalpa</t>
  </si>
  <si>
    <t>duthieae</t>
  </si>
  <si>
    <t>Duthie's Golden Mole</t>
  </si>
  <si>
    <t>VU</t>
  </si>
  <si>
    <t>Genus and species name match. Likely taxonomy is AFROSORICIDA Chrysochloridae Chlorotalpa sclateri</t>
  </si>
  <si>
    <t>Cape Prov._ E orange Free state_ and S Transvaal (south Africa)</t>
  </si>
  <si>
    <t>sclateri</t>
  </si>
  <si>
    <t>113_ 260</t>
  </si>
  <si>
    <t>Sclater's Golden Mole</t>
  </si>
  <si>
    <t>Genus and species name match. Likely taxonomy is AFROSORICIDA Chrysochloridae Chrysochloris asiatica</t>
  </si>
  <si>
    <t>Chrysochloris</t>
  </si>
  <si>
    <t>asiatica</t>
  </si>
  <si>
    <t>Cape Golden Mole</t>
  </si>
  <si>
    <t>Genus and species name match. Likely taxonomy is AFROSORICIDA Chrysochloridae Chrysochloris stuhlmanni</t>
  </si>
  <si>
    <t>stuhlmanni</t>
  </si>
  <si>
    <t>Stuhlmann's Golden Mole</t>
  </si>
  <si>
    <t>Genus and species name match. Likely taxonomy is AFROSORICIDA Chrysochloridae Chrysochloris visagiei</t>
  </si>
  <si>
    <t>Cape Prov._ South Africa</t>
  </si>
  <si>
    <t>visagiei</t>
  </si>
  <si>
    <t>Visagie's Golden Mole</t>
  </si>
  <si>
    <t>DD</t>
  </si>
  <si>
    <t>Genus and species name match. Likely taxonomy is AFROSORICIDA Chrysochloridae Chrysospalax trevelyani</t>
  </si>
  <si>
    <t>Chrysospalax</t>
  </si>
  <si>
    <t>trevelyani</t>
  </si>
  <si>
    <t>Giant Golden Mole</t>
  </si>
  <si>
    <t>EN</t>
  </si>
  <si>
    <t>Genus and species name match. Likely taxonomy is AFROSORICIDA Chrysochloridae Chrysospalax villosus</t>
  </si>
  <si>
    <t>villosus</t>
  </si>
  <si>
    <t>Rough-haired Golden Mole</t>
  </si>
  <si>
    <t>Genus and species name match. Likely taxonomy is AFROSORICIDA Chrysochloridae Cryptochloris wintoni</t>
  </si>
  <si>
    <t>Cape Prob. South Africa</t>
  </si>
  <si>
    <t>Cryptochloris</t>
  </si>
  <si>
    <t>wintoni</t>
  </si>
  <si>
    <t>De Winton's Golden Mole</t>
  </si>
  <si>
    <t>CR</t>
  </si>
  <si>
    <t>Genus and species name match. Likely taxonomy is AFROSORICIDA Chrysochloridae Cryptochloris zyli</t>
  </si>
  <si>
    <t>zyli</t>
  </si>
  <si>
    <t>Van Zyl's Golden Mole</t>
  </si>
  <si>
    <t>Genus and species name match. Likely taxonomy is AFROSORICIDA Chrysochloridae Eremitalpa granti</t>
  </si>
  <si>
    <t>Eremitalpa</t>
  </si>
  <si>
    <t>granti</t>
  </si>
  <si>
    <t>Chrysochloris granti</t>
  </si>
  <si>
    <t>Grant's Golden Mole</t>
  </si>
  <si>
    <t>Genus and species name match. Likely taxonomy is AFROSORICIDA Tenrecidae Echinops telfairi</t>
  </si>
  <si>
    <t>Insular</t>
  </si>
  <si>
    <t>Madagascar</t>
  </si>
  <si>
    <t>Tenrecidae</t>
  </si>
  <si>
    <t>Echinops</t>
  </si>
  <si>
    <t>telfairi</t>
  </si>
  <si>
    <t>Lesser Hedgehog Tenrec</t>
  </si>
  <si>
    <t>Genus and species name match. Likely taxonomy is AFROSORICIDA Tenrecidae Geogale aurita</t>
  </si>
  <si>
    <t>Geogale</t>
  </si>
  <si>
    <t>aurita</t>
  </si>
  <si>
    <t>Large-eared Tenrec</t>
  </si>
  <si>
    <t>Genus and species name match. Likely taxonomy is AFROSORICIDA Tenrecidae Hemicentetes semispinosus</t>
  </si>
  <si>
    <t>Hemicentetes</t>
  </si>
  <si>
    <t>semispinosus</t>
  </si>
  <si>
    <t>68_ 154</t>
  </si>
  <si>
    <t>Ericulus semispinosus</t>
  </si>
  <si>
    <t>Lowland Streaked Tenrec</t>
  </si>
  <si>
    <t>Genus and species name match. Likely taxonomy is AFROSORICIDA Tenrecidae Limnogale mergulus</t>
  </si>
  <si>
    <t>Limnogale</t>
  </si>
  <si>
    <t>mergulus</t>
  </si>
  <si>
    <t>Web-footed Tenrec, Aquatic Tenrec</t>
  </si>
  <si>
    <t>Genus and species name match. Likely taxonomy is AFROSORICIDA Tenrecidae Microgale brevicaudata</t>
  </si>
  <si>
    <t>Microgale</t>
  </si>
  <si>
    <t>brevicaudata</t>
  </si>
  <si>
    <t>Genus and species name match. Likely taxonomy is AFROSORICIDA Tenrecidae Microgale cowani</t>
  </si>
  <si>
    <t>cowani</t>
  </si>
  <si>
    <t>Cowan's Shrew Tenrec</t>
  </si>
  <si>
    <t>Genus and species name match. Likely taxonomy is AFROSORICIDA Tenrecidae Microgale dobsoni</t>
  </si>
  <si>
    <t>dobsoni</t>
  </si>
  <si>
    <t>Dobson's Shrew Tenrec</t>
  </si>
  <si>
    <t>Genus and species name match. Likely taxonomy is AFROSORICIDA Tenrecidae Microgale drouhardi</t>
  </si>
  <si>
    <t>drouhardi</t>
  </si>
  <si>
    <t>Drouhard's Shrew Tenrec, Striped Shrew Tenrec</t>
  </si>
  <si>
    <t>Genus and species name match. Likely taxonomy is AFROSORICIDA Tenrecidae Microgale dryas</t>
  </si>
  <si>
    <t>dryas</t>
  </si>
  <si>
    <t>Dryad Shrew Tenrec, Tree Shrew Tenrec</t>
  </si>
  <si>
    <t>Genus and species name match. Likely taxonomy is AFROSORICIDA Tenrecidae Microgale fotsifotsy</t>
  </si>
  <si>
    <t>fotsifotsy</t>
  </si>
  <si>
    <t>Pale Shrew Tenrec, Pale-footed Shrew Tenrec</t>
  </si>
  <si>
    <t>Genus and species name match. Likely taxonomy is AFROSORICIDA Tenrecidae Microgale gracilis</t>
  </si>
  <si>
    <t>gracilis</t>
  </si>
  <si>
    <t>Gracile Shrew Tenrec</t>
  </si>
  <si>
    <t>Genus and species name match. Likely taxonomy is AFROSORICIDA Tenrecidae Microgale gymnorhyncha</t>
  </si>
  <si>
    <t>gymnorhyncha</t>
  </si>
  <si>
    <t>Naked-nosed Shrew Tenrec</t>
  </si>
  <si>
    <t>Genus and species name match. Likely taxonomy is AFROSORICIDA Tenrecidae Microgale longicaudata</t>
  </si>
  <si>
    <t>longicaudata</t>
  </si>
  <si>
    <t>Lesser Long-tailed Shrew Tenrec</t>
  </si>
  <si>
    <t>Genus and species name match. Likely taxonomy is AFROSORICIDA Tenrecidae Microgale monticola</t>
  </si>
  <si>
    <t>monticola</t>
  </si>
  <si>
    <t>Montane Shrew Tenrec, Mountain Shrew Tenrec</t>
  </si>
  <si>
    <t>Genus and species name match. Likely taxonomy is AFROSORICIDA Tenrecidae Microgale parvula</t>
  </si>
  <si>
    <t>parvula</t>
  </si>
  <si>
    <t xml:space="preserve">Microgale pulla  </t>
  </si>
  <si>
    <t>Pygmy Shrew Tenrec</t>
  </si>
  <si>
    <t>Genus and species name match. Likely taxonomy is AFROSORICIDA Tenrecidae Microgale principula</t>
  </si>
  <si>
    <t>principula</t>
  </si>
  <si>
    <t>Greater Long-tailed Shrew Tenrec</t>
  </si>
  <si>
    <t>Genus and species name match. Likely taxonomy is AFROSORICIDA Tenrecidae Microgale pusilla</t>
  </si>
  <si>
    <t>pusilla</t>
  </si>
  <si>
    <t>Least Shrew Tenrec, Lesser Shrew Tenrec</t>
  </si>
  <si>
    <t>Genus and species name match. Likely taxonomy is AFROSORICIDA Tenrecidae Microgale soricoides</t>
  </si>
  <si>
    <t>soricoides</t>
  </si>
  <si>
    <t>Shrew-toothed Shrew Tenrec, Shrew Tenrec</t>
  </si>
  <si>
    <t>Genus and species name match. Likely taxonomy is AFROSORICIDA Tenrecidae Microgale taiva</t>
  </si>
  <si>
    <t>taiva</t>
  </si>
  <si>
    <t>Taiva Shrew Tenrec</t>
  </si>
  <si>
    <t>Genus and species name match. Likely taxonomy is AFROSORICIDA Tenrecidae Microgale talazaci</t>
  </si>
  <si>
    <t>talazaci</t>
  </si>
  <si>
    <t>Talzac's Shrew Tenrec</t>
  </si>
  <si>
    <t>Genus and species name match. Likely taxonomy is AFROSORICIDA Tenrecidae Microgale thomasi</t>
  </si>
  <si>
    <t>thomasi</t>
  </si>
  <si>
    <t>Thomas' Shrew Tenrec, Thomas's Shrew Tenrec</t>
  </si>
  <si>
    <t>Genus and species name match. Likely taxonomy is AFROSORICIDA Tenrecidae Micropotamogale lamottei</t>
  </si>
  <si>
    <t>Micropotamogale</t>
  </si>
  <si>
    <t>lamottei</t>
  </si>
  <si>
    <t>piscivore</t>
  </si>
  <si>
    <t>terr</t>
  </si>
  <si>
    <t>Nimba Otter Shrew, Pygmy Otter-shrew</t>
  </si>
  <si>
    <t>NT</t>
  </si>
  <si>
    <t>Genus and species name match. Likely taxonomy is AFROSORICIDA Tenrecidae Micropotamogale ruwenzorii</t>
  </si>
  <si>
    <t>ruwenzorii</t>
  </si>
  <si>
    <t>invert</t>
  </si>
  <si>
    <t>Rwenzori Otter Shrew, Ruwenzori Otter Shrew</t>
  </si>
  <si>
    <t>Genus and species name match. Likely taxonomy is AFROSORICIDA Tenrecidae Oryzorictes hova</t>
  </si>
  <si>
    <t>Oryzorictes</t>
  </si>
  <si>
    <t>hova</t>
  </si>
  <si>
    <t xml:space="preserve">Oryzorictes talpoides  </t>
  </si>
  <si>
    <t>Mole-like Rice Tenrec, Hova Rice Tenrec, Hova Mole Tenrec, Fossorial Tenrec</t>
  </si>
  <si>
    <t>Genus and species name match. Likely taxonomy is AFROSORICIDA Tenrecidae Oryzorictes tetradactylus</t>
  </si>
  <si>
    <t>tetradactylus</t>
  </si>
  <si>
    <t xml:space="preserve">Oryzorictes teradactylus  </t>
  </si>
  <si>
    <t>Four-toed Rice Tenrec, Four-toed Mole Tenrec</t>
  </si>
  <si>
    <t>Genus and species name match. Likely taxonomy is AFROSORICIDA Tenrecidae Potamogale velox</t>
  </si>
  <si>
    <t>Potamogale</t>
  </si>
  <si>
    <t>velox</t>
  </si>
  <si>
    <t>Cynogale velox</t>
  </si>
  <si>
    <t>Giant Otter Shrew, Giant Otter-shrew</t>
  </si>
  <si>
    <t>Genus and species name match. Likely taxonomy is AFROSORICIDA Tenrecidae Setifer setosus</t>
  </si>
  <si>
    <t>Setifer</t>
  </si>
  <si>
    <t>setosus</t>
  </si>
  <si>
    <t>Erinaceus setosus</t>
  </si>
  <si>
    <t>Greater Hedgehog Tenrec, Large Madagascar Hedgehog</t>
  </si>
  <si>
    <t>Genus and species name match. Likely taxonomy is AFROSORICIDA Tenrecidae Tenrec ecaudatus</t>
  </si>
  <si>
    <t>Tenrec</t>
  </si>
  <si>
    <t>ecaudatus</t>
  </si>
  <si>
    <t>Erinaceus ecaudatus</t>
  </si>
  <si>
    <t>Tailess Tenrec, Common Tenrec</t>
  </si>
  <si>
    <t>Genus and species name match. Likely taxonomy is CARNIVORA Ailuridae Ailurus fulgens</t>
  </si>
  <si>
    <t>EA</t>
  </si>
  <si>
    <t>China_ Nepal_ Sikkim_ N Burma</t>
  </si>
  <si>
    <t>Carnivora</t>
  </si>
  <si>
    <t>Ailuridae</t>
  </si>
  <si>
    <t>Ailurus</t>
  </si>
  <si>
    <t>fulgens</t>
  </si>
  <si>
    <t>browse (bamboo)</t>
  </si>
  <si>
    <t>wp</t>
  </si>
  <si>
    <t>New family (was paraphyletic, now monophyletic); was Ursidae, now Ailuridae</t>
  </si>
  <si>
    <t>CARNIVORA</t>
  </si>
  <si>
    <t>Ailurus styani</t>
  </si>
  <si>
    <t>Red Panda, Lesser Panda, Red Cat-bear</t>
  </si>
  <si>
    <t>Genus and species name match. Likely taxonomy is CARNIVORA Eupleridae Cryptoprocta ferox</t>
  </si>
  <si>
    <t>Eupleridae</t>
  </si>
  <si>
    <t>Cryptoprocta</t>
  </si>
  <si>
    <t>ferox</t>
  </si>
  <si>
    <t>New family (was paraphyletic, now monophyletic); was Viverridae, now Eupleridae</t>
  </si>
  <si>
    <t>EUPLERIDAE</t>
  </si>
  <si>
    <t>Fossa</t>
  </si>
  <si>
    <t>Genus and species name match. Likely taxonomy is CARNIVORA Eupleridae Eupleres goudotii</t>
  </si>
  <si>
    <t>Eupleres</t>
  </si>
  <si>
    <t>goudotii</t>
  </si>
  <si>
    <t>Eupleres goudotii subspecies goudotti</t>
  </si>
  <si>
    <t>Eastern Falanouc, Fanalouc</t>
  </si>
  <si>
    <t>Genus and species name match. Likely taxonomy is CARNIVORA Eupleridae Fossa fossana</t>
  </si>
  <si>
    <t>fossana</t>
  </si>
  <si>
    <t xml:space="preserve">Viverra fossa  </t>
  </si>
  <si>
    <t>Spotted Fanaloka, Fanaloka, Malagasy Civet</t>
  </si>
  <si>
    <t>Genus and species name match. Likely taxonomy is CARNIVORA Eupleridae Galidia elegans</t>
  </si>
  <si>
    <t>Galidia</t>
  </si>
  <si>
    <t>elegans</t>
  </si>
  <si>
    <t>New family (was paraphyletic, now monophyletic); was Herpestidae, now Eupleridae</t>
  </si>
  <si>
    <t>Ring-tailed Vontsira, Ring-tailed Mongoose, Malagasy Ring-tailed Mongoose</t>
  </si>
  <si>
    <t>Genus and species name match. Likely taxonomy is CARNIVORA Eupleridae Galidictis fasciata</t>
  </si>
  <si>
    <t>Galidictis</t>
  </si>
  <si>
    <t>fasciata</t>
  </si>
  <si>
    <t>Viverra fasciata</t>
  </si>
  <si>
    <t>Broad-striped Vontsira, Broad-striped Mongoose, Malagasy Broad-striped Mongoose</t>
  </si>
  <si>
    <t>Genus and species name match. Likely taxonomy is CARNIVORA Eupleridae Galidictis grandidieri</t>
  </si>
  <si>
    <t>grandidieri</t>
  </si>
  <si>
    <t>Grandidier's Vontsira, Grandidier's Mongoose, Giant-striped Mongoose</t>
  </si>
  <si>
    <t>Genus and species name match. Likely taxonomy is CARNIVORA Eupleridae Mungotictis decemlineata</t>
  </si>
  <si>
    <t>Mungotictis</t>
  </si>
  <si>
    <t>decemlineata</t>
  </si>
  <si>
    <t xml:space="preserve">Mungotictis lineata  |Mungotictis substriatus  |Mungotictis vittatus  </t>
  </si>
  <si>
    <t>Bokiboky, Malagasy Narrow-striped Mongoose, Narrow-striped Mongoose</t>
  </si>
  <si>
    <t>Genus and species name match. Likely taxonomy is CARNIVORA Eupleridae Salanoia concolor</t>
  </si>
  <si>
    <t>Salanoia</t>
  </si>
  <si>
    <t>concolor</t>
  </si>
  <si>
    <t>Galidia concolor|Salanoia unicolor|Salanoia  durrelli|Salanoia  olivacea</t>
  </si>
  <si>
    <t>Brown-tailed Vontsira, Brown-tailed Mongoose, Malagasy Brown-tailed Mongoose</t>
  </si>
  <si>
    <t>Genus and species name match. Likely taxonomy is CARNIVORA Mephitidae Conepatus chinga</t>
  </si>
  <si>
    <t>SA</t>
  </si>
  <si>
    <t>Mephitidae</t>
  </si>
  <si>
    <t>Conepatus</t>
  </si>
  <si>
    <t>chinga</t>
  </si>
  <si>
    <t>Ginsect</t>
  </si>
  <si>
    <t>t3</t>
  </si>
  <si>
    <t>New family (was paraphyletic, now monophyletic); was Mustelidae, now Mephitidae</t>
  </si>
  <si>
    <t>Molina's Hog-nosed Skunk</t>
  </si>
  <si>
    <t>Genus and species name match. Likely taxonomy is CARNIVORA Mephitidae Conepatus humboldtii</t>
  </si>
  <si>
    <t>humboldtii</t>
  </si>
  <si>
    <t>Humboldt's Hog-nosed Skunk, Patagonian Hog-nosed Skunk</t>
  </si>
  <si>
    <t>Genus and species name match. Likely taxonomy is CARNIVORA Mephitidae Conepatus leuconotus</t>
  </si>
  <si>
    <t>leuconotus</t>
  </si>
  <si>
    <t>Ginsect/carn</t>
  </si>
  <si>
    <t>t2</t>
  </si>
  <si>
    <t>Conepatus mesoleucus|Conepatus mesoleucus subspecies telmalestes|Mephitis leuconota</t>
  </si>
  <si>
    <t>American Hog-nosed Skunk, White-backed Hog-nosed Skunk, Eastern Hog-nosed Skunk</t>
  </si>
  <si>
    <t>Genus and species name match. Likely taxonomy is CARNIVORA Mephitidae Conepatus semistriatus</t>
  </si>
  <si>
    <t>semistriatus</t>
  </si>
  <si>
    <t>Striped Hog-nosed Skunk, Amazonian Hog-nosed Skunk</t>
  </si>
  <si>
    <t>ginsect/carn</t>
  </si>
  <si>
    <t>Genus and species name match. Likely taxonomy is CARNIVORA Mephitidae Mephitis macroura</t>
  </si>
  <si>
    <t>Mephitis</t>
  </si>
  <si>
    <t>macroura</t>
  </si>
  <si>
    <t>Hooded Skunk</t>
  </si>
  <si>
    <t>Genus and species name match. Likely taxonomy is CARNIVORA Mephitidae Mephitis mephitis</t>
  </si>
  <si>
    <t>mephitis</t>
  </si>
  <si>
    <t>Striped Skunk</t>
  </si>
  <si>
    <t>Genus and species name match. Likely taxonomy is CARNIVORA Mephitidae Mydaus javanensis</t>
  </si>
  <si>
    <t>Indonesia</t>
  </si>
  <si>
    <t>Mydaus</t>
  </si>
  <si>
    <t>javanensis</t>
  </si>
  <si>
    <t>Mephitis javanensis</t>
  </si>
  <si>
    <t>Sunda Stink-badger, Indonesian Stink Badger, Malay Badger, Malayan Stink Badger, Sunda Stink Badger</t>
  </si>
  <si>
    <t>Genus and species name match. Likely taxonomy is CARNIVORA Mephitidae Mydaus marchei</t>
  </si>
  <si>
    <t>Philippines</t>
  </si>
  <si>
    <t>marchei</t>
  </si>
  <si>
    <t>Mydaus schadenbergii|Suillotaxus marchei</t>
  </si>
  <si>
    <t>Palawan Stink-badger, Palawan Stink Badger</t>
  </si>
  <si>
    <t>Genus and species name match. Likely taxonomy is CARNIVORA Mephitidae Spilogale putorius</t>
  </si>
  <si>
    <t>Spilogale</t>
  </si>
  <si>
    <t>putorius</t>
  </si>
  <si>
    <t>carn/frug</t>
  </si>
  <si>
    <t>Viverra putorius</t>
  </si>
  <si>
    <t>Eastern Spotted Skunk, Plains Spotted Skunk, Allegheny Spotted Skunk, Appalachian Spotted Skunk, Spotted Skunk</t>
  </si>
  <si>
    <t>Genus and species name match. Likely taxonomy is CARNIVORA Mephitidae Spilogale pygmaea</t>
  </si>
  <si>
    <t>pygmaea</t>
  </si>
  <si>
    <t>Pygmy Spotted Skunk</t>
  </si>
  <si>
    <t>Genus and species name match. Likely taxonomy is CARNIVORA Nandiniidae Nandinia binotata</t>
  </si>
  <si>
    <t>Nandiniidae</t>
  </si>
  <si>
    <t>Nandinia</t>
  </si>
  <si>
    <t>binotata</t>
  </si>
  <si>
    <t>63_ 70</t>
  </si>
  <si>
    <t>frug/carn</t>
  </si>
  <si>
    <t>arboreal</t>
  </si>
  <si>
    <t>New family (was paraphyletic, now monophyletic); was Viverridae, now Nandiniidae</t>
  </si>
  <si>
    <t>Viverra binotata</t>
  </si>
  <si>
    <t>African Palm Civet, Two-spotted Palm Civet, Tree Civet</t>
  </si>
  <si>
    <t>Genus and species name match. Likely taxonomy is CETACEA Iniidae Inia geoffrensis</t>
  </si>
  <si>
    <t>Oceanic</t>
  </si>
  <si>
    <t>Cetacea</t>
  </si>
  <si>
    <t>Iniidae</t>
  </si>
  <si>
    <t>Inia</t>
  </si>
  <si>
    <t>geoffrensis</t>
  </si>
  <si>
    <t>marine</t>
  </si>
  <si>
    <t>New family (was paraphyletic, now monophyletic); was Platanistidae, now Iniidae</t>
  </si>
  <si>
    <t>Boto, Pink River Dolphin, Boutu, Amazon River Dolphin</t>
  </si>
  <si>
    <t>Genus and species name match. Likely taxonomy is CETACEA Iniidae Lipotes vexillifer</t>
  </si>
  <si>
    <t>Lipotes</t>
  </si>
  <si>
    <t>vexillifer</t>
  </si>
  <si>
    <t>Yangtze River Dolphin, Whitefin Dolphin, White Flag Dolphin, Chinese Lake Dolphin, Changjiang Dolphin</t>
  </si>
  <si>
    <t>Genus and species name match. Likely taxonomy is CETACEA Iniidae Pontoporia blainvillei</t>
  </si>
  <si>
    <t>Pontoporia</t>
  </si>
  <si>
    <t>blainvillei</t>
  </si>
  <si>
    <t>Franciscana, La Plata River Dolphin</t>
  </si>
  <si>
    <t>Genus and species name match. Likely taxonomy is CINGULATA Dasypodidae Cabassous centralis</t>
  </si>
  <si>
    <t>Cingulata</t>
  </si>
  <si>
    <t>Dasypodidae</t>
  </si>
  <si>
    <t>Cabassous</t>
  </si>
  <si>
    <t>centralis</t>
  </si>
  <si>
    <t>xenarthra is no more; was Xenarthra, now Cingulata</t>
  </si>
  <si>
    <t>Northern Naked-tailed Armadillo</t>
  </si>
  <si>
    <t>Genus and species name match. Likely taxonomy is CINGULATA Dasypodidae Cabassous chacoensis</t>
  </si>
  <si>
    <t>chacoensis</t>
  </si>
  <si>
    <t>Chacoan Naked-tailed Armadillo</t>
  </si>
  <si>
    <t>Genus and species name match. Likely taxonomy is CINGULATA Dasypodidae Cabassous tatouay</t>
  </si>
  <si>
    <t>tatouay</t>
  </si>
  <si>
    <t>Greater Naked-tailed Armadillo</t>
  </si>
  <si>
    <t>Genus and species name match. Likely taxonomy is CINGULATA Dasypodidae Cabassous unicinctus</t>
  </si>
  <si>
    <t>unicinctus</t>
  </si>
  <si>
    <t>Southern Naked-Tailed Armadillo</t>
  </si>
  <si>
    <t>Genus and species name match. Likely taxonomy is CINGULATA Dasypodidae Chaetophractus vellerosus</t>
  </si>
  <si>
    <t>Chaetophractus</t>
  </si>
  <si>
    <t>vellerosus</t>
  </si>
  <si>
    <t>Chaetophractus nationi|Dasypus vellerosus</t>
  </si>
  <si>
    <t>Screaming Hairy Armadillo</t>
  </si>
  <si>
    <t>Genus and species name match. Likely taxonomy is CINGULATA Dasypodidae Chaetophractus villosus</t>
  </si>
  <si>
    <t>Dasypus villosus</t>
  </si>
  <si>
    <t>Large Hairy Armadillo, Big Hairy Armadillo</t>
  </si>
  <si>
    <t>Genus and species name match. Likely taxonomy is CINGULATA Dasypodidae Chlamyphorus truncatus</t>
  </si>
  <si>
    <t>Chlamyphorus</t>
  </si>
  <si>
    <t>truncatus</t>
  </si>
  <si>
    <t>ginsect/browse</t>
  </si>
  <si>
    <t>Pink Fairy Armadillo, Pichiciego, Lesser Pichi Ciego, Lesser Fairy Armadillo</t>
  </si>
  <si>
    <t>Genus and species name match. Likely taxonomy is CINGULATA Dasypodidae Dasypus hybridus</t>
  </si>
  <si>
    <t>Dasypus</t>
  </si>
  <si>
    <t>hybridus</t>
  </si>
  <si>
    <t>Southern Long-Nosed Armadillo</t>
  </si>
  <si>
    <t>Genus and species name match. Likely taxonomy is CINGULATA Dasypodidae Dasypus kappleri</t>
  </si>
  <si>
    <t>kappleri</t>
  </si>
  <si>
    <t>Greater Long-nosed Armadillo</t>
  </si>
  <si>
    <t>Genus and species name match. Likely taxonomy is CINGULATA Dasypodidae Dasypus novemcinctus</t>
  </si>
  <si>
    <t>novemcinctus</t>
  </si>
  <si>
    <t>Nine-banded Armadillo, Common Long-nosed Armadillo</t>
  </si>
  <si>
    <t>Genus and species name match. Likely taxonomy is CINGULATA Dasypodidae Dasypus pilosus</t>
  </si>
  <si>
    <t>pilosus</t>
  </si>
  <si>
    <t>Hairy Long-nosed Armadillo</t>
  </si>
  <si>
    <t>Genus and species name match. Likely taxonomy is CINGULATA Dasypodidae Dasypus sabanicola</t>
  </si>
  <si>
    <t>sabanicola</t>
  </si>
  <si>
    <t>Northern Long-nosed Armadillo, Llanos Long-nosed Armadillo</t>
  </si>
  <si>
    <t>Genus and species name match. Likely taxonomy is CINGULATA Dasypodidae Dasypus septemcinctus</t>
  </si>
  <si>
    <t>septemcinctus</t>
  </si>
  <si>
    <t>60_ 61</t>
  </si>
  <si>
    <t>Brazilian Lesser Long-nosed Armadillo, Seven-banded Armadillo</t>
  </si>
  <si>
    <t>Genus and species name match. Likely taxonomy is CINGULATA Dasypodidae Euphractus sexcinctus</t>
  </si>
  <si>
    <t>Euphractus</t>
  </si>
  <si>
    <t>sexcinctus</t>
  </si>
  <si>
    <t>browse/ginsect/carn</t>
  </si>
  <si>
    <t>Yellow Armadillo, Six-Banded Armadillo</t>
  </si>
  <si>
    <t>Genus and species name match. Likely taxonomy is CINGULATA Dasypodidae Priodontes maximus</t>
  </si>
  <si>
    <t>Priodontes</t>
  </si>
  <si>
    <t>maximus</t>
  </si>
  <si>
    <t xml:space="preserve">Priodontes giganteus  </t>
  </si>
  <si>
    <t>Giant Armadillo</t>
  </si>
  <si>
    <t>Genus and species name match. Likely taxonomy is CINGULATA Dasypodidae Tolypeutes matacus</t>
  </si>
  <si>
    <t>Tolypeutes</t>
  </si>
  <si>
    <t>matacus</t>
  </si>
  <si>
    <t>Southern Three-banded Armadillo</t>
  </si>
  <si>
    <t>Genus and species name match. Likely taxonomy is CINGULATA Dasypodidae Tolypeutes tricinctus</t>
  </si>
  <si>
    <t>tricinctus</t>
  </si>
  <si>
    <t>Brazilian Three-banded Armadillo</t>
  </si>
  <si>
    <t>Genus and species name match. Likely taxonomy is CINGULATA Dasypodidae Zaedyus pichiy</t>
  </si>
  <si>
    <t>Zaedyus</t>
  </si>
  <si>
    <t>pichiy</t>
  </si>
  <si>
    <t>Pichi</t>
  </si>
  <si>
    <t>Genus and species name match. Likely taxonomy is DIPROTODONTIA Acrobatidae Acrobates pygmaeus</t>
  </si>
  <si>
    <t>AUS</t>
  </si>
  <si>
    <t>Diprotodontia</t>
  </si>
  <si>
    <t>Acrobatidae</t>
  </si>
  <si>
    <t>Acrobates</t>
  </si>
  <si>
    <t>pygmaeus</t>
  </si>
  <si>
    <t>Frug/ginsect</t>
  </si>
  <si>
    <t>t4</t>
  </si>
  <si>
    <t>Spelling error; not Arcobates but Arcobatidae</t>
  </si>
  <si>
    <t>Feathertail Glider, Feather-tailed Glider, Pygmy Gliding Possum</t>
  </si>
  <si>
    <t>Genus and species name match. Likely taxonomy is DIPROTODONTIA Hypsiprymnodontidae Hypsiprymnodon moschatus</t>
  </si>
  <si>
    <t>Potoroidae</t>
  </si>
  <si>
    <t>Hypsiprymnodon</t>
  </si>
  <si>
    <t>moschatus</t>
  </si>
  <si>
    <t>Browse/frug</t>
  </si>
  <si>
    <t>Musky Rat Kangaroo</t>
  </si>
  <si>
    <t>Genus and species name match. Likely taxonomy is DIPROTODONTIA Pseudocheiridae Hemibelideus lemuroides</t>
  </si>
  <si>
    <t>Psuedocheiridae</t>
  </si>
  <si>
    <t>Hemibelideus</t>
  </si>
  <si>
    <t>lemuroides</t>
  </si>
  <si>
    <t>Browse</t>
  </si>
  <si>
    <t>Lemuroid Ringtail Possum</t>
  </si>
  <si>
    <t>Genus and species name match. Likely taxonomy is DIPROTODONTIA Pseudocheiridae Petauroides volans</t>
  </si>
  <si>
    <t>Petauroides</t>
  </si>
  <si>
    <t>volans</t>
  </si>
  <si>
    <t>Didelphis volans</t>
  </si>
  <si>
    <t>Greater Glider, Greater Gliding Possum</t>
  </si>
  <si>
    <t>Genus and species name match. Likely taxonomy is DIPROTODONTIA Pseudocheiridae Petropseudes dahli</t>
  </si>
  <si>
    <t>Petropseudes</t>
  </si>
  <si>
    <t>dahli</t>
  </si>
  <si>
    <t>Frug/browse</t>
  </si>
  <si>
    <t>Rock Ringtail Possum, Rock Possum</t>
  </si>
  <si>
    <t>Genus and species name match. Likely taxonomy is DIPROTODONTIA Pseudocheiridae Pseudocheirus peregrinus</t>
  </si>
  <si>
    <t>Pseudocheirus</t>
  </si>
  <si>
    <t>peregrinus</t>
  </si>
  <si>
    <t>Common Ringtail Possum, Common Ring-tailed Possum, Queensland Ringtail</t>
  </si>
  <si>
    <t>Genus and species name match. Likely taxonomy is DIPROTODONTIA Pseudocheiridae Pseudochirops archeri</t>
  </si>
  <si>
    <t>Pseudochirops</t>
  </si>
  <si>
    <t>archeri</t>
  </si>
  <si>
    <t>Green Ringtail Possum</t>
  </si>
  <si>
    <t>Genus and species name match. Likely taxonomy is ERINACEOMORPHA Erinaceidae Atelerix albiventris</t>
  </si>
  <si>
    <t>Erinaceomorpha</t>
  </si>
  <si>
    <t>Erinaceidae</t>
  </si>
  <si>
    <t>Atelerix</t>
  </si>
  <si>
    <t>albiventris</t>
  </si>
  <si>
    <t>Insectivora was paraphyletic; was Insectivora now is Erinaceopmorpha</t>
  </si>
  <si>
    <t>Four-toed Hedgehog</t>
  </si>
  <si>
    <t>Genus and species name match. Likely taxonomy is ERINACEOMORPHA Erinaceidae Atelerix algirus</t>
  </si>
  <si>
    <t>algirus</t>
  </si>
  <si>
    <t>North African Hedgehog, Algerian Hedgehog</t>
  </si>
  <si>
    <t>Genus and species name match. Likely taxonomy is ERINACEOMORPHA Erinaceidae Atelerix frontalis</t>
  </si>
  <si>
    <t>frontalis</t>
  </si>
  <si>
    <t>Southern African Hedgehog, South African Hedgehog</t>
  </si>
  <si>
    <t>Genus and species name match. Likely taxonomy is ERINACEOMORPHA Erinaceidae Atelerix sclateri</t>
  </si>
  <si>
    <t>Somali Hedgehog</t>
  </si>
  <si>
    <t>Genus and species name match. Likely taxonomy is ERINACEOMORPHA Erinaceidae Echinosorex gymnura</t>
  </si>
  <si>
    <t>Echinosorex</t>
  </si>
  <si>
    <t>gymnura</t>
  </si>
  <si>
    <t>same as family</t>
  </si>
  <si>
    <t xml:space="preserve">Echinosorex birmanica  |Echinosorex borneotica  |Echinosorex candida  |Echinosorex minor  |Echinosorex rafflesii  </t>
  </si>
  <si>
    <t>Moonrat, Gymnure</t>
  </si>
  <si>
    <t>Borneo</t>
  </si>
  <si>
    <t>68_ 118</t>
  </si>
  <si>
    <t>Genus and species name match. Likely taxonomy is ERINACEOMORPHA Erinaceidae Erinaceus amurensis</t>
  </si>
  <si>
    <t>Erinaceus</t>
  </si>
  <si>
    <t>amurensis</t>
  </si>
  <si>
    <t xml:space="preserve">Erinaceus chinensis  |Erinaceus dealbatus  |Erinaceus hanensis  |Erinaceus koreanus  |Erinaceus koreensis  |Erinaceus kreyenbergi  |Erinaceus orientalis  |Erinaceus tschifuensis  |Erinaceus ussuriensis  </t>
  </si>
  <si>
    <t>Amur Hedgehog, Manchurian Hedgehog</t>
  </si>
  <si>
    <t>Genus and species name match. Likely taxonomy is ERINACEOMORPHA Erinaceidae Erinaceus concolor</t>
  </si>
  <si>
    <t>Southern White-breasted Hedgehog, Eastern European Hedgehog</t>
  </si>
  <si>
    <t>Genus and species name match. Likely taxonomy is ERINACEOMORPHA Erinaceidae Erinaceus europaeus</t>
  </si>
  <si>
    <t>europaeus</t>
  </si>
  <si>
    <t>Western European Hedgehog, Western Hedgehog, Northern Hedgehog</t>
  </si>
  <si>
    <t>Genus and species name match. Likely taxonomy is ERINACEOMORPHA Erinaceidae Hemiechinus auritus</t>
  </si>
  <si>
    <t>Hemiechinus</t>
  </si>
  <si>
    <t>auritus</t>
  </si>
  <si>
    <t>same as congeners</t>
  </si>
  <si>
    <t>Long-eared Hedgehog</t>
  </si>
  <si>
    <t>Genus and species name match. Likely taxonomy is ERINACEOMORPHA Erinaceidae Hemiechinus collaris</t>
  </si>
  <si>
    <t>Pakistan &amp; NW India</t>
  </si>
  <si>
    <t>collaris</t>
  </si>
  <si>
    <t>Collared Hedgehog, Indian Long-eared Hedgehog</t>
  </si>
  <si>
    <t>Genus and species name match. Likely taxonomy is ERINACEOMORPHA Erinaceidae Hylomys suillus</t>
  </si>
  <si>
    <t>Hylomys</t>
  </si>
  <si>
    <t>suillus</t>
  </si>
  <si>
    <t>Short-tailed Gymnure, Lesser Gymnure</t>
  </si>
  <si>
    <t>68_ 118_ 257</t>
  </si>
  <si>
    <t>Genus and species name match. Likely taxonomy is ERINACEOMORPHA Erinaceidae Mesechinus dauuricus</t>
  </si>
  <si>
    <t>Mongolia_ Manchuria (China)_ Russia</t>
  </si>
  <si>
    <t>Mesechinus</t>
  </si>
  <si>
    <t>dauuricus</t>
  </si>
  <si>
    <t>http://members.vienna.at/shrew/itsesAP95-erinaceidae.htmlNo.mesechinus</t>
  </si>
  <si>
    <t xml:space="preserve">Erinaceus manchuricus  |Erinaceus przewalskii  |Erinaceus sibiricus  </t>
  </si>
  <si>
    <t>Daurian Hedgehog</t>
  </si>
  <si>
    <t>Genus and species name match. Likely taxonomy is ERINACEOMORPHA Erinaceidae Mesechinus hughi</t>
  </si>
  <si>
    <t>China</t>
  </si>
  <si>
    <t>hughi</t>
  </si>
  <si>
    <t>Hugh's Hedgehog, Shaanxi Hedgehog</t>
  </si>
  <si>
    <t>Genus and species name match. Likely taxonomy is ERINACEOMORPHA Erinaceidae Podogymnura aureospinula</t>
  </si>
  <si>
    <t>Podogymnura</t>
  </si>
  <si>
    <t>aureospinula</t>
  </si>
  <si>
    <t>Dinagat Gymnure, Dinagat Moonrat</t>
  </si>
  <si>
    <t>Genus and species name match. Likely taxonomy is ERINACEOMORPHA Erinaceidae Podogymnura truei</t>
  </si>
  <si>
    <t>truei</t>
  </si>
  <si>
    <t>Mindanao Gymnure, Mindanao Moonrat, Mindanao Wood Shrew</t>
  </si>
  <si>
    <t>Genus and species name match. Likely taxonomy is LAGOMORPHA Prolagidae Prolagus sardus</t>
  </si>
  <si>
    <t>Corsica_ Sardinia</t>
  </si>
  <si>
    <t>historical</t>
  </si>
  <si>
    <t>Lagomorpha</t>
  </si>
  <si>
    <t>Prolagidae</t>
  </si>
  <si>
    <t>Prolagus</t>
  </si>
  <si>
    <t>sardus</t>
  </si>
  <si>
    <t>Family name changed from Ochotonidae to Prolagidae</t>
  </si>
  <si>
    <t>Sardinian Pika</t>
  </si>
  <si>
    <t>EX</t>
  </si>
  <si>
    <t>Genus and species name match. Likely taxonomy is PERAMELEMORPHIA Chaeropodidae Chaeropus ecaudatus</t>
  </si>
  <si>
    <t>Peramelemorphia</t>
  </si>
  <si>
    <t>Chaeropodidae</t>
  </si>
  <si>
    <t>Chaeropus</t>
  </si>
  <si>
    <t>3_ 19</t>
  </si>
  <si>
    <t>browse/ginsect</t>
  </si>
  <si>
    <t>Family name changed from Chaeropus to Prolagidae</t>
  </si>
  <si>
    <t>Pig-footed Bandicoot</t>
  </si>
  <si>
    <t>Genus and species name match. Likely taxonomy is PERAMELEMORPHIA Peramelidae Echymipera clara</t>
  </si>
  <si>
    <t>New Guinea</t>
  </si>
  <si>
    <t>Peramelidae</t>
  </si>
  <si>
    <t>Echymipera</t>
  </si>
  <si>
    <t>clara</t>
  </si>
  <si>
    <t>Family name changed from Peramelidae to Chaeropodidae</t>
  </si>
  <si>
    <t>Clara's Echymipera, White-lipped Bandicoot, Clara Bandicoot</t>
  </si>
  <si>
    <t>Genus and species name match. Likely taxonomy is PERAMELEMORPHIA Peramelidae Echymipera davidi</t>
  </si>
  <si>
    <t>davidi</t>
  </si>
  <si>
    <t>Family name changed from Peroryctidae to Peramelidae</t>
  </si>
  <si>
    <t>David's Echymipera</t>
  </si>
  <si>
    <t>Genus and species name match. Likely taxonomy is PERAMELEMORPHIA Peramelidae Echymipera echinista</t>
  </si>
  <si>
    <t>echinista</t>
  </si>
  <si>
    <t>Menzies' Echymipera, Fly River Bandicoot</t>
  </si>
  <si>
    <t>Genus and species name match. Likely taxonomy is PERAMELEMORPHIA Peramelidae Echymipera kalubu</t>
  </si>
  <si>
    <t>kalubu</t>
  </si>
  <si>
    <t>Common Echymipera, Kalubu Echymipera</t>
  </si>
  <si>
    <t>Bagabag_Batanta_ Biak-Supirori_Blup Blup_ apen_ Kadovar_ Karkar_ Koil_ Lou_ Manus_ Misool_ New Britain_ Owi_ Sakar_ Salawati_ Su Mios_ tolokiwa_ Umboi_ Vokeo_ Waigeo</t>
  </si>
  <si>
    <t>Genus and species name match. Likely taxonomy is PERAMELEMORPHIA Peramelidae Echymipera rufescens</t>
  </si>
  <si>
    <t>rufescens</t>
  </si>
  <si>
    <t>Ginsect/frug</t>
  </si>
  <si>
    <t>Long-nosed Echymipera</t>
  </si>
  <si>
    <t>Genus and species name match. Likely taxonomy is PERAMELEMORPHIA Peramelidae Microperoryctes longicauda</t>
  </si>
  <si>
    <t>Microperoryctes</t>
  </si>
  <si>
    <t>longicauda</t>
  </si>
  <si>
    <t>Striped Bandicoot</t>
  </si>
  <si>
    <t>Genus and species name match. Likely taxonomy is PERAMELEMORPHIA Peramelidae Microperoryctes murina</t>
  </si>
  <si>
    <t>murina</t>
  </si>
  <si>
    <t>Mouse Bandicoot, Weyland Mouse Bandicoot</t>
  </si>
  <si>
    <t>Genus and species name match. Likely taxonomy is PERAMELEMORPHIA Peramelidae Microperoryctes papuensis</t>
  </si>
  <si>
    <t>papuensis</t>
  </si>
  <si>
    <t>Papuan Bandicoot</t>
  </si>
  <si>
    <t>Genus and species name match. Likely taxonomy is PERAMELEMORPHIA Peramelidae Peroryctes broadbenti</t>
  </si>
  <si>
    <t>Peroryctes</t>
  </si>
  <si>
    <t>broadbenti</t>
  </si>
  <si>
    <t>Giant Bandicoot</t>
  </si>
  <si>
    <t>Genus and species name match. Likely taxonomy is PERAMELEMORPHIA Peramelidae Peroryctes raffrayana</t>
  </si>
  <si>
    <t>raffrayana</t>
  </si>
  <si>
    <t>Raffray's Bandicoot</t>
  </si>
  <si>
    <t>Genus and species name match. Likely taxonomy is PERAMELEMORPHIA Peramelidae Rhynchomeles prattorum</t>
  </si>
  <si>
    <t>Rhynchomeles</t>
  </si>
  <si>
    <t>prattorum</t>
  </si>
  <si>
    <t>Seram Bandicoot, Ceram Bandicoot</t>
  </si>
  <si>
    <t>Genus and species name match. Likely taxonomy is PERAMELEMORPHIA Thylacomyidae Macrotis lagotis</t>
  </si>
  <si>
    <t>Thylacomyidae</t>
  </si>
  <si>
    <t>Macrotis</t>
  </si>
  <si>
    <t>lagotis</t>
  </si>
  <si>
    <t>Family name changed from Peramelidae to Thylacomuidae</t>
  </si>
  <si>
    <t>Bilby, Greater Rabbit-eared Bandicoot, Greater Bilby, Dalgyte</t>
  </si>
  <si>
    <t>Genus and species name match. Likely taxonomy is PERAMELEMORPHIA Thylacomyidae Macrotis leucura</t>
  </si>
  <si>
    <t>leucura</t>
  </si>
  <si>
    <t>3_ 18</t>
  </si>
  <si>
    <t>Yallara, Lesser Bilby</t>
  </si>
  <si>
    <t>Genus and species name match. Likely taxonomy is PILOSA Bradypodidae Bradypus torquatus</t>
  </si>
  <si>
    <t>Pilosa</t>
  </si>
  <si>
    <t>Bradypodidae</t>
  </si>
  <si>
    <t>Bradypus</t>
  </si>
  <si>
    <t>torquatus</t>
  </si>
  <si>
    <t>xenarthra is no more; was Xenarthra, now Pilosa</t>
  </si>
  <si>
    <t>Maned Three-toed Sloth, Maned Sloth, Brazilian Three-toed Sloth</t>
  </si>
  <si>
    <t>Genus and species name match. Likely taxonomy is PILOSA Bradypodidae Bradypus tridactylus</t>
  </si>
  <si>
    <t>tridactylus</t>
  </si>
  <si>
    <t>Pale-throated Three-toed Sloth, Pale-throated Sloth</t>
  </si>
  <si>
    <t>Genus and species name match. Likely taxonomy is PILOSA Bradypodidae Bradypus variegatus</t>
  </si>
  <si>
    <t>variegatus</t>
  </si>
  <si>
    <t>Brown-throated Sloth, Brown-throated Three-toed Sloth, Bolivian Three-toed Sloth</t>
  </si>
  <si>
    <t>Genus and species name match. Likely taxonomy is PILOSA Cyclopedidae Cyclopes didactylus</t>
  </si>
  <si>
    <t>Cyclopedidae</t>
  </si>
  <si>
    <t>Cyclopes</t>
  </si>
  <si>
    <t>didactylus</t>
  </si>
  <si>
    <t>Silky Anteater, Pygmy Anteater</t>
  </si>
  <si>
    <t>Genus and species name match. Likely taxonomy is PILOSA Megalonychidae Choloepus didactylus</t>
  </si>
  <si>
    <t>Megalonychidae</t>
  </si>
  <si>
    <t>Choloepus</t>
  </si>
  <si>
    <t>LinnŽ's Two-toed Sloth, Unau, Southern Two-toed Sloth, Linnaeus's Two-toed Sloth</t>
  </si>
  <si>
    <t>Genus and species name match. Likely taxonomy is PILOSA Megalonychidae Choloepus hoffmanni</t>
  </si>
  <si>
    <t>hoffmanni</t>
  </si>
  <si>
    <t>Hoffmann's Two-toed Sloth</t>
  </si>
  <si>
    <t>Genus and species name match. Likely taxonomy is PILOSA Myrmecophagidae Myrmecophaga tridactyla</t>
  </si>
  <si>
    <t>Myrmecophagidae</t>
  </si>
  <si>
    <t>Myrmecophaga</t>
  </si>
  <si>
    <t>tridactyla</t>
  </si>
  <si>
    <t>Giant Anteater</t>
  </si>
  <si>
    <t>Genus and species name match. Likely taxonomy is PILOSA Myrmecophagidae Tamandua mexicana</t>
  </si>
  <si>
    <t>Tamandua</t>
  </si>
  <si>
    <t>mexicana</t>
  </si>
  <si>
    <t>Northern Tamandua</t>
  </si>
  <si>
    <t>Genus and species name match. Likely taxonomy is PILOSA Myrmecophagidae Tamandua tetradactyla</t>
  </si>
  <si>
    <t>tetradactyla</t>
  </si>
  <si>
    <t>Southern Tamandua, Northern Tamandua, Collared Anteater, Tamandua, Lesser Anteater</t>
  </si>
  <si>
    <t>Genus and species name match. Likely taxonomy is PRIMATES Aotidae Aotus lemurinus</t>
  </si>
  <si>
    <t>Primates</t>
  </si>
  <si>
    <t>Aotidae</t>
  </si>
  <si>
    <t>Aotus</t>
  </si>
  <si>
    <t>lemurinus</t>
  </si>
  <si>
    <t>split; from Cebidae to Aotidae</t>
  </si>
  <si>
    <t xml:space="preserve">Aotus hershkovitzi  </t>
  </si>
  <si>
    <t>Colombian Night Monkey, Lemurine Night Monkey, Gray-bellied Night Monkey</t>
  </si>
  <si>
    <t>frug/browse</t>
  </si>
  <si>
    <t>Genus and species name match. Likely taxonomy is PRIMATES Aotidae Aotus miconax</t>
  </si>
  <si>
    <t>miconax</t>
  </si>
  <si>
    <t>Andean Night Monkey, Peruvian Night Monkey, Mono Lechuza</t>
  </si>
  <si>
    <t>Genus and species name match. Likely taxonomy is PRIMATES Aotidae Aotus nancymaae</t>
  </si>
  <si>
    <t>nancymaae</t>
  </si>
  <si>
    <t>Nancy Ma's Night Monkey, Peruvian Red-necked Owl Monkey, Ma's Night Monkey</t>
  </si>
  <si>
    <t>Genus and species name match. Likely taxonomy is PRIMATES Aotidae Aotus nigriceps</t>
  </si>
  <si>
    <t>nigriceps</t>
  </si>
  <si>
    <t>Black-headed Night Monkey, Peruvian Night Monkey</t>
  </si>
  <si>
    <t>Genus and species name match. Likely taxonomy is PRIMATES Aotidae Aotus trivirgatus</t>
  </si>
  <si>
    <t>trivirgatus</t>
  </si>
  <si>
    <t>Northern Night Monkey, Three-striped Gray Night Monkey, Douroucouli, Northern Owl Monkey, Owl Monkey, Night Monkey, Three-striped Night Monkey</t>
  </si>
  <si>
    <t>Genus and species name match. Likely taxonomy is PRIMATES Aotidae Aotus vociferans</t>
  </si>
  <si>
    <t>vociferans</t>
  </si>
  <si>
    <t>Spix's Night Monkey, Spix's Owl Monkey, Noisy Night Monkey, Colombian Gray Night Monkey, Night Monkey</t>
  </si>
  <si>
    <t>Genus and species name match. Likely taxonomy is PRIMATES Atelidae Alouatta belzebul</t>
  </si>
  <si>
    <t>Atelidae</t>
  </si>
  <si>
    <t>Alouatta</t>
  </si>
  <si>
    <t>belzebul</t>
  </si>
  <si>
    <t>split; from Cebidae to Atelidae</t>
  </si>
  <si>
    <t>Red-handed Howler Monkey, Black and Red Howler, Red-handed Howler, Red-handed Howling Monkey</t>
  </si>
  <si>
    <t>Genus and species name match. Likely taxonomy is PRIMATES Atelidae Alouatta caraya</t>
  </si>
  <si>
    <t>caraya</t>
  </si>
  <si>
    <t>Black-and-gold Howler Monkey, Black Howling Monkey, Black Howler Monkey, Black Howler</t>
  </si>
  <si>
    <t>Genus and species name match. Likely taxonomy is PRIMATES Atelidae Alouatta palliata</t>
  </si>
  <si>
    <t>palliata</t>
  </si>
  <si>
    <t>Mantled Howler Monkey, South Pacific Blackish Howling Monkey, Ecuadorian Mantled Howling Monkey, Mantled Howler</t>
  </si>
  <si>
    <t>Genus and species name match. Likely taxonomy is PRIMATES Atelidae Alouatta pigra</t>
  </si>
  <si>
    <t>pigra</t>
  </si>
  <si>
    <t>Yucat‡n Black Howler Monkey, Mexican Black Howler Monkey, Guatemalan Black Howler Monkey, Guatemalan Howler, Guatemalan Howling Monkey, Lawrence's Howler Monkey, Guatemalan Black Howler, Black Howling Monkey</t>
  </si>
  <si>
    <t>Genus and species name match. Likely taxonomy is PRIMATES Atelidae Alouatta sara</t>
  </si>
  <si>
    <t>sara</t>
  </si>
  <si>
    <t>Bolivian Red Howler Monkey, Bolivian Red Howling Monkey, Bolivian Red Howler</t>
  </si>
  <si>
    <t>Genus and species name match. Likely taxonomy is PRIMATES Atelidae Ateles belzebuth</t>
  </si>
  <si>
    <t>Ateles</t>
  </si>
  <si>
    <t>belzebuth</t>
  </si>
  <si>
    <t>Ateles belzebuth subspecies belzebuth</t>
  </si>
  <si>
    <t>White-bellied Spider Monkey, White-fronted Spider Monkey, Long-haired Spider Monkey</t>
  </si>
  <si>
    <t>Genus and species name match. Likely taxonomy is PRIMATES Atelidae Ateles chamek</t>
  </si>
  <si>
    <t>chamek</t>
  </si>
  <si>
    <t>Black-faced Black Spider Monkey, Peruvian Black Spider Monkey, Peruvian Spider Monkey, Chamek Spider Monkey</t>
  </si>
  <si>
    <t>Genus and species name match. Likely taxonomy is PRIMATES Atelidae Ateles fusciceps</t>
  </si>
  <si>
    <t>fusciceps</t>
  </si>
  <si>
    <t>Brown-headed Spider Monkey, Black-headed Spider Monkey</t>
  </si>
  <si>
    <t>Genus and species name match. Likely taxonomy is PRIMATES Atelidae Ateles geoffroyi</t>
  </si>
  <si>
    <t>geoffroyi</t>
  </si>
  <si>
    <t xml:space="preserve">Ateles fusciceps  </t>
  </si>
  <si>
    <t>Geoffroy's Spider Monkey, Black-handed Spider Monkey, Central American Spider Monkey, Central American Spider Monkey, Black-headed Spider Monkey, Mono Colorado</t>
  </si>
  <si>
    <t>Genus and species name match. Likely taxonomy is PRIMATES Atelidae Ateles marginatus</t>
  </si>
  <si>
    <t>marginatus</t>
  </si>
  <si>
    <t>Ateles belzebuth subspecies marginatus</t>
  </si>
  <si>
    <t>White-cheeked Spider Monkey, White-whiskered Spider Monkey</t>
  </si>
  <si>
    <t>Genus and species name match. Likely taxonomy is PRIMATES Atelidae Ateles paniscus</t>
  </si>
  <si>
    <t>paniscus</t>
  </si>
  <si>
    <t>Guiana Spider Monkey, Red-faced Black Spider Monkey, Red-faced Spider Monkey, Black Spider Monkey</t>
  </si>
  <si>
    <t>Genus and species name match. Likely taxonomy is PRIMATES Atelidae Brachyteles arachnoides</t>
  </si>
  <si>
    <t>Brachyteles</t>
  </si>
  <si>
    <t>arachnoides</t>
  </si>
  <si>
    <t>Southern Muriqui, Southern Woolly Spider Monkey, Woolly Spider Monkey, Muriqui</t>
  </si>
  <si>
    <t>Genus and species name match. Likely taxonomy is PRIMATES Atelidae Lagothrix lagotricha</t>
  </si>
  <si>
    <t>Lagothrix</t>
  </si>
  <si>
    <t>lagotricha</t>
  </si>
  <si>
    <t>Frug</t>
  </si>
  <si>
    <t xml:space="preserve">Lagothrix lagothricha  </t>
  </si>
  <si>
    <t>Common Woolly Monkey, Humboldt's Woolly Monkey, Woolly Monkey</t>
  </si>
  <si>
    <t>Genus and species name match. Likely taxonomy is PRIMATES Cebidae Callimico goeldii</t>
  </si>
  <si>
    <t>Cebidae</t>
  </si>
  <si>
    <t>Callimico</t>
  </si>
  <si>
    <t>goeldii</t>
  </si>
  <si>
    <t>Callitrichidae does not appear in W&amp;R; changed from Callitrichidae to Cebidae</t>
  </si>
  <si>
    <t>Goeldi's Monkey, Callimico, Goeldi's Tamarin, Goeldi's Marmoset</t>
  </si>
  <si>
    <t>Genus and species name match. Likely taxonomy is PRIMATES Cebidae Callithrix aurita</t>
  </si>
  <si>
    <t>Callithrix</t>
  </si>
  <si>
    <t>Buffy-tufted-ear Marmoset, White-eared Marmoset, Buffy-tufted Marmoset, Buffy Tufted-ear Marmoset</t>
  </si>
  <si>
    <t>Genus and species name match. Likely taxonomy is PRIMATES Cebidae Callithrix flaviceps</t>
  </si>
  <si>
    <t>flaviceps</t>
  </si>
  <si>
    <t>Buffy-headed Marmoset</t>
  </si>
  <si>
    <t>Genus and species name match. Likely taxonomy is PRIMATES Cebidae Callithrix geoffroyi</t>
  </si>
  <si>
    <t>Geoffroy's Tufted-ear Marmoset, White-fronted Marmoset, White-faced Marmoset, Geoffroy's Marmoset, White-headed Marmoset</t>
  </si>
  <si>
    <t>Genus and species name match. Likely taxonomy is PRIMATES Cebidae Callithrix jacchus</t>
  </si>
  <si>
    <t>jacchus</t>
  </si>
  <si>
    <t>Common Marmoset, White-tufted-ear Marmoset</t>
  </si>
  <si>
    <t>Genus and species name match. Likely taxonomy is PRIMATES Cebidae Callithrix kuhlii</t>
  </si>
  <si>
    <t>kuhlii</t>
  </si>
  <si>
    <t>Wied's Marmoset, Wied's Black-tufted-ear Marmoset</t>
  </si>
  <si>
    <t>Genus and species name match. Likely taxonomy is PRIMATES Cebidae Callithrix penicillata</t>
  </si>
  <si>
    <t>penicillata</t>
  </si>
  <si>
    <t>Black-pencilled Marmoset, Black-tufted Marmoset, Black-tufted-ear Marmoset</t>
  </si>
  <si>
    <t>Genus and species name match. Likely taxonomy is PRIMATES Cebidae Leontopithecus caissara</t>
  </si>
  <si>
    <t>Superagui Isl_ Brazil</t>
  </si>
  <si>
    <t>Leontopithecus</t>
  </si>
  <si>
    <t>caissara</t>
  </si>
  <si>
    <t>Black-faced Lion Tamarin</t>
  </si>
  <si>
    <t>Genus and species name match. Likely taxonomy is PRIMATES Cebidae Leontopithecus chrysopygus</t>
  </si>
  <si>
    <t>chrysopygus</t>
  </si>
  <si>
    <t>Black Lion Tamarin, Golden-rumped Lion Tamarin</t>
  </si>
  <si>
    <t>Genus and species name match. Likely taxonomy is PRIMATES Cebidae Leontopithecus rosalia</t>
  </si>
  <si>
    <t>rosalia</t>
  </si>
  <si>
    <t>Golden Lion Tamarin</t>
  </si>
  <si>
    <t>Genus and species name match. Likely taxonomy is PRIMATES Cebidae Saguinus bicolor</t>
  </si>
  <si>
    <t>Saguinus</t>
  </si>
  <si>
    <t>bicolor</t>
  </si>
  <si>
    <t>Saguinus bicolor subspecies bicolor</t>
  </si>
  <si>
    <t>Brazilian Bare-faced Tamarin, Pied Bare-faced Tamarin, Pied Bare-face Tamarin, Pied Tamarin</t>
  </si>
  <si>
    <t>Genus and species name match. Likely taxonomy is PRIMATES Cebidae Saguinus fuscicollis</t>
  </si>
  <si>
    <t>fuscicollis</t>
  </si>
  <si>
    <t>Saddleback Tamarin, Andean Saddle-back Tamarin</t>
  </si>
  <si>
    <t>Genus and species name match. Likely taxonomy is PRIMATES Cebidae Saguinus geoffroyi</t>
  </si>
  <si>
    <t>Geoffroy's Tamarin, Red Crested Bare-face Tamarin, Geoffroy's Tamarin</t>
  </si>
  <si>
    <t>Genus and species name match. Likely taxonomy is PRIMATES Cebidae Saguinus imperator</t>
  </si>
  <si>
    <t>imperator</t>
  </si>
  <si>
    <t>Emperor Tamarin, Black-chinned Emperor Tamarin</t>
  </si>
  <si>
    <t>Genus and species name match. Likely taxonomy is PRIMATES Cebidae Saguinus inustus</t>
  </si>
  <si>
    <t>inustus</t>
  </si>
  <si>
    <t>Mottled-face Tamarin, Mottle-face Tamarin</t>
  </si>
  <si>
    <t>Genus and species name match. Likely taxonomy is PRIMATES Cebidae Saguinus labiatus</t>
  </si>
  <si>
    <t>labiatus</t>
  </si>
  <si>
    <t>Red-chested Mustached Tamarin, Red-bellied Tamarin</t>
  </si>
  <si>
    <t>Genus and species name match. Likely taxonomy is PRIMATES Cebidae Saguinus leucopus</t>
  </si>
  <si>
    <t>leucopus</t>
  </si>
  <si>
    <t>Silvery-brown Tamarin, White-footed Tamarin, Silvery-brown Bare-face Tamarin</t>
  </si>
  <si>
    <t>Genus and species name match. Likely taxonomy is PRIMATES Cebidae Saguinus midas</t>
  </si>
  <si>
    <t>midas</t>
  </si>
  <si>
    <t>Golden-handed Tamarin, Midas Tamarin, Red-handed Tamarin, Yellow-handed Tamarin</t>
  </si>
  <si>
    <t>Genus and species name match. Likely taxonomy is PRIMATES Cebidae Saguinus mystax</t>
  </si>
  <si>
    <t>mystax</t>
  </si>
  <si>
    <t>Moustached Tamarin, Spix's Moustached Tamarin, Black-chested Mustached Tamarin</t>
  </si>
  <si>
    <t>Genus and species name match. Likely taxonomy is PRIMATES Cebidae Saguinus nigricollis</t>
  </si>
  <si>
    <t>nigricollis</t>
  </si>
  <si>
    <t>Black Mantle Tamarin, Hern‡ndez-camacho's Black Mantle Tamarin</t>
  </si>
  <si>
    <t>Genus and species name match. Likely taxonomy is PRIMATES Cebidae Saguinus oedipus</t>
  </si>
  <si>
    <t>oedipus</t>
  </si>
  <si>
    <t>Simia oedipus</t>
  </si>
  <si>
    <t>Cotton-headed Tamarin, Cotton-top Tamarin</t>
  </si>
  <si>
    <t>Genus and species name match. Likely taxonomy is PRIMATES Cebidae Saguinus tripartitus</t>
  </si>
  <si>
    <t>tripartitus</t>
  </si>
  <si>
    <t>Golden-mantle Saddleback Tamarin, Golden-mantled Saddle-back Tamarin, Golden-mantled Tamarin</t>
  </si>
  <si>
    <t>Genus and species name match. Likely taxonomy is PRIMATES Galagidae Euoticus elegantulus</t>
  </si>
  <si>
    <t>Galagidae</t>
  </si>
  <si>
    <t>Euoticus</t>
  </si>
  <si>
    <t>elegantulus</t>
  </si>
  <si>
    <t>frug/ginsect</t>
  </si>
  <si>
    <t>volant</t>
  </si>
  <si>
    <t>Synonym; from Galagonidae to Galagidae</t>
  </si>
  <si>
    <t>Microcebus elegantulus</t>
  </si>
  <si>
    <t>Southern Needle-clawed Galago, Western Needle-clawed Galago, Elegant Galago, Western Needle-clawed Bushbaby, Elegant Needle-clawed Galago</t>
  </si>
  <si>
    <t>Genus and species name match. Likely taxonomy is PRIMATES Galagidae Euoticus pallidus</t>
  </si>
  <si>
    <t>Equatorial Guinea &amp; Cameroon</t>
  </si>
  <si>
    <t>pallidus</t>
  </si>
  <si>
    <t>Otogale pallida</t>
  </si>
  <si>
    <t>Northern Needle-clawed Galago, Northern Needle-clawed Bushbaby, Pallid Needle-clawed Galago</t>
  </si>
  <si>
    <t>Genus and species name match. Likely taxonomy is PRIMATES Galagidae Galago gallarum</t>
  </si>
  <si>
    <t>between Tana River (Kenya) and Shebele River (Somalia)</t>
  </si>
  <si>
    <t>Galago</t>
  </si>
  <si>
    <t>gallarum</t>
  </si>
  <si>
    <t>Somali Lesser Galago, Somali Galago</t>
  </si>
  <si>
    <t>Genus and species name match. Likely taxonomy is PRIMATES Galagidae Galago matschiei</t>
  </si>
  <si>
    <t>matschiei</t>
  </si>
  <si>
    <t>Galago inustus|Galago senegalensis subspecies inustus</t>
  </si>
  <si>
    <t>Spectacled Lesser Galago, Matschie's Galago, Lesser Needle-clawed Galago, Eastern Needle-clawed Galago, Spectacled Galago, Eastern Needle-clawed Bushbaby</t>
  </si>
  <si>
    <t>Genus and species name match. Likely taxonomy is PRIMATES Galagidae Galago moholi</t>
  </si>
  <si>
    <t>moholi</t>
  </si>
  <si>
    <t>Galago moholi subspecies bradfieldi|Galago moholi subspecies moholi</t>
  </si>
  <si>
    <t>Southern Lesser Galago, South African Lesser Galago, South African Galago, Mohol Galago</t>
  </si>
  <si>
    <t>Genus and species name match. Likely taxonomy is PRIMATES Galagidae Galago senegalensis</t>
  </si>
  <si>
    <t>senegalensis</t>
  </si>
  <si>
    <t>Northern Lesser Galago, Senegal Galago, Lesser Bushbaby, Lesser Galago, Senegal Lesser Galago</t>
  </si>
  <si>
    <t>Genus and species name match. Likely taxonomy is PRIMATES Galagidae Otolemur crassicaudatus</t>
  </si>
  <si>
    <t>Otolemur</t>
  </si>
  <si>
    <t>crassicaudatus</t>
  </si>
  <si>
    <t>Galago crassicaudatus</t>
  </si>
  <si>
    <t>Thick-tailed Greater Galago, Thick-tailed Bushbaby, Greater Galago, Large-eared Greater Galago, Greater Bushbaby, Garnett's Greater Galago</t>
  </si>
  <si>
    <t>Genus and species name match. Likely taxonomy is PRIMATES Galagidae Otolemur garnettii</t>
  </si>
  <si>
    <t>garnettii</t>
  </si>
  <si>
    <t>Otolicnus garnettii</t>
  </si>
  <si>
    <t>Garnett's Greater Galago, Small-eared Galago, Small-eared Greater Galago</t>
  </si>
  <si>
    <t>Genus and species name match. Likely taxonomy is PRIMATES Lepilemuridae Lepilemur dorsalis</t>
  </si>
  <si>
    <t>Lepilemuridae</t>
  </si>
  <si>
    <t>Lepilemur</t>
  </si>
  <si>
    <t>dorsalis</t>
  </si>
  <si>
    <t>Megaladapidae is an extinct related lineage; now Lepilemuridae</t>
  </si>
  <si>
    <t>Gray's Sportive Lemur, Nossi-bŽ Sportive Lemur, Grey-backed Sportive Lemur</t>
  </si>
  <si>
    <t>Genus and species name match. Likely taxonomy is PRIMATES Lepilemuridae Lepilemur edwardsi</t>
  </si>
  <si>
    <t>edwardsi</t>
  </si>
  <si>
    <t>Milne-Edwards's Sportive Lemur</t>
  </si>
  <si>
    <t>Genus and species name match. Likely taxonomy is PRIMATES Lepilemuridae Lepilemur leucopus</t>
  </si>
  <si>
    <t>White-footed Sportive Lemur, Dry-bush Weasel Lemur</t>
  </si>
  <si>
    <t>Genus and species name match. Likely taxonomy is PRIMATES Lepilemuridae Lepilemur microdon</t>
  </si>
  <si>
    <t>microdon</t>
  </si>
  <si>
    <t>Small-toothed Sportive Lemur, Light-necked Sportive Lemur, Microdon Sportive Lemur</t>
  </si>
  <si>
    <t>Genus and species name match. Likely taxonomy is PRIMATES Lepilemuridae Lepilemur mustelinus</t>
  </si>
  <si>
    <t>mustelinus</t>
  </si>
  <si>
    <t>Weasel Sportive Lemur, Greater Sportive Lemur, Greater Weasel Lemur</t>
  </si>
  <si>
    <t>Genus and species name match. Likely taxonomy is PRIMATES Lepilemuridae Lepilemur ruficaudatus</t>
  </si>
  <si>
    <t>ruficaudatus</t>
  </si>
  <si>
    <t>Red-tailed Sportive Lemur, Lesser Weasel Lemur</t>
  </si>
  <si>
    <t>Genus and species name match. Likely taxonomy is PRIMATES Lepilemuridae Lepilemur septentrionalis</t>
  </si>
  <si>
    <t>septentrionalis</t>
  </si>
  <si>
    <t>Sahafary Sportive Lemur, Northern Sportive Lemur</t>
  </si>
  <si>
    <t>Genus and species name match. Likely taxonomy is PRIMATES Lorisidae Arctocebus aureus</t>
  </si>
  <si>
    <t>Lorisidae</t>
  </si>
  <si>
    <t>Arctocebus</t>
  </si>
  <si>
    <t>aureus</t>
  </si>
  <si>
    <t>synonym; was Loridae now is Lorisidae</t>
  </si>
  <si>
    <t>Golden Angwantibo, Golden Potto</t>
  </si>
  <si>
    <t>Genus and species name match. Likely taxonomy is PRIMATES Lorisidae Arctocebus calabarensis</t>
  </si>
  <si>
    <t>calabarensis</t>
  </si>
  <si>
    <t>ginsect/frug</t>
  </si>
  <si>
    <t>Perodicticus calabarensis</t>
  </si>
  <si>
    <t>Calabar Angwantibo, Golden Potto, Angwantibo</t>
  </si>
  <si>
    <t>Genus and species name match. Likely taxonomy is PRIMATES Lorisidae Loris tardigradus</t>
  </si>
  <si>
    <t>S. India</t>
  </si>
  <si>
    <t>Loris</t>
  </si>
  <si>
    <t>tardigradus</t>
  </si>
  <si>
    <t>http://www.blueplanetbiomes.org/slender_loris.htm</t>
  </si>
  <si>
    <t xml:space="preserve">Loris ceylonicus  |Loris gracilis  |Loris zeylanicus  </t>
  </si>
  <si>
    <t>Red Slender Loris, Slender Loris</t>
  </si>
  <si>
    <t>Sri Lanka</t>
  </si>
  <si>
    <t>Genus and species name match. Likely taxonomy is PRIMATES Lorisidae Nycticebus coucang</t>
  </si>
  <si>
    <t>Nycticebus</t>
  </si>
  <si>
    <t>coucang</t>
  </si>
  <si>
    <t>adw</t>
  </si>
  <si>
    <t xml:space="preserve">Nycticebus brachycephalus  |Nycticebus buku  |Nycticebus coucang subspecies coucang|Nycticebus hilleri  |Nycticebus insularis  |Nycticebus malaiana  |Nycticebus natunae  |Nycticebus sumatrensis  |Nycticebus tardigradus  </t>
  </si>
  <si>
    <t>Greater Slow Loris, Sunda Slow Loris, Slow Loris</t>
  </si>
  <si>
    <t>Genus and species name match. Likely taxonomy is PRIMATES Lorisidae Nycticebus pygmaeus</t>
  </si>
  <si>
    <t xml:space="preserve">Nycticebus intermedius  </t>
  </si>
  <si>
    <t>Pygmy Slow Loris, Pygmy Loris, Lesser Slow Loris</t>
  </si>
  <si>
    <t>Genus and species name match. Likely taxonomy is PRIMATES Lorisidae Perodicticus potto</t>
  </si>
  <si>
    <t>Perodicticus</t>
  </si>
  <si>
    <t>potto</t>
  </si>
  <si>
    <t>Lemur potto</t>
  </si>
  <si>
    <t>West African Potto, Western Potto</t>
  </si>
  <si>
    <t>Genus and species name match. Likely taxonomy is PRIMATES Pitheciidae Cacajao calvus</t>
  </si>
  <si>
    <t>Pitheciidae</t>
  </si>
  <si>
    <t>Cacajao</t>
  </si>
  <si>
    <t>calvus</t>
  </si>
  <si>
    <t>split; was Cebidae, now is Pitheciidae</t>
  </si>
  <si>
    <t>Bald-headed Uacari, White Uakari, Bald Uacari, Bald Uakari, Red-and-white Uacari, Red Uakari, Bald-headed Uakari</t>
  </si>
  <si>
    <t>Genus and species name match. Likely taxonomy is PRIMATES Pitheciidae Callicebus brunneus</t>
  </si>
  <si>
    <t>Callicebus</t>
  </si>
  <si>
    <t>brunneus</t>
  </si>
  <si>
    <t>Brown Titi Monkey, Brown Titi</t>
  </si>
  <si>
    <t>Genus and species name match. Likely taxonomy is PRIMATES Pitheciidae Callicebus caligatus</t>
  </si>
  <si>
    <t>caligatus</t>
  </si>
  <si>
    <t>Chestnut-bellied Titi, Booted Titi, Booted Titi, Chestnut-bellied Titi Monkey, Titi Monkey</t>
  </si>
  <si>
    <t>Genus and species name match. Likely taxonomy is PRIMATES Pitheciidae Callicebus cinerascens</t>
  </si>
  <si>
    <t>cinerascens</t>
  </si>
  <si>
    <t>Ashy Black Titi Monkey, Ashy Titi, Ashy-grey Titi, Ashy Black Titi, Titi Monkey</t>
  </si>
  <si>
    <t>Genus and species name match. Likely taxonomy is PRIMATES Pitheciidae Callicebus cupreus</t>
  </si>
  <si>
    <t>cupreus</t>
  </si>
  <si>
    <t>Coppery Titi Monkey, Coppery Titi, Red Titi Monkey</t>
  </si>
  <si>
    <t>Genus and species name match. Likely taxonomy is PRIMATES Pitheciidae Callicebus donacophilus</t>
  </si>
  <si>
    <t>donacophilus</t>
  </si>
  <si>
    <t>Bolivian Gray Titi, Titi Monkey, Bolivian Titi, Bolivian Titi Monkey, Bolivian Grey Titi, White-eared Titi, White Eared Titi</t>
  </si>
  <si>
    <t>Genus and species name match. Likely taxonomy is PRIMATES Pitheciidae Callicebus dubius</t>
  </si>
  <si>
    <t>dubius</t>
  </si>
  <si>
    <t>Hershkovitz's Titi, Dubius Titi, Doubtful Titi Monkey</t>
  </si>
  <si>
    <t>Genus and species name match. Likely taxonomy is PRIMATES Pitheciidae Callicebus hoffmannsi</t>
  </si>
  <si>
    <t>hoffmannsi</t>
  </si>
  <si>
    <t>Hoffmann's Titi Monkey, Hoffmanns's Titi</t>
  </si>
  <si>
    <t>Genus and species name match. Likely taxonomy is PRIMATES Pitheciidae Callicebus modestus</t>
  </si>
  <si>
    <t>modestus</t>
  </si>
  <si>
    <t>Beni Titi Monkey, Rio Beni Titi, Modest Titi, Bolivian Titi, Titi Monkey</t>
  </si>
  <si>
    <t>Genus and species name match. Likely taxonomy is PRIMATES Pitheciidae Callicebus moloch</t>
  </si>
  <si>
    <t>moloch</t>
  </si>
  <si>
    <t>Red-bellied Titi Monkey, Dusky Titi, Red-bellied Titi, Titi Monkey</t>
  </si>
  <si>
    <t>Genus and species name match. Likely taxonomy is PRIMATES Pitheciidae Callicebus oenanthe</t>
  </si>
  <si>
    <t>oenanthe</t>
  </si>
  <si>
    <t>San Martin Titi Monkey, Rio Mayo Titi Monkey, Rio Mayo Titi, Andean Titi Monkey</t>
  </si>
  <si>
    <t>Genus and species name match. Likely taxonomy is PRIMATES Pitheciidae Callicebus olallae</t>
  </si>
  <si>
    <t>olallae</t>
  </si>
  <si>
    <t>Olalla Brothers' Titi, Olalla's Titi Monkey, Olalla's Titi, Beni Titi Monkey, Ollala Brothers' Titi</t>
  </si>
  <si>
    <t>Genus and species name match. Likely taxonomy is PRIMATES Pitheciidae Callicebus personatus</t>
  </si>
  <si>
    <t>personatus</t>
  </si>
  <si>
    <t>Callicebus personatus subspecies personatus</t>
  </si>
  <si>
    <t>Atlantic Titi, Northern Masked Titi, Masked Titi</t>
  </si>
  <si>
    <t>Genus and species name match. Likely taxonomy is PRIMATES Pitheciidae Callicebus torquatus</t>
  </si>
  <si>
    <t>Collared Titi Monkey, Widow Monkey, Collared Titi, Yellow Handed Titi</t>
  </si>
  <si>
    <t>Genus and species name match. Likely taxonomy is PRIMATES Pitheciidae Chiropotes albinasus</t>
  </si>
  <si>
    <t>Chiropotes</t>
  </si>
  <si>
    <t>albinasus</t>
  </si>
  <si>
    <t>White-nosed Saki, Red-nosed Bearded Saki, White-nosed Bearded Saki, Red-nosed Saki</t>
  </si>
  <si>
    <t>Genus and species name match. Likely taxonomy is PRIMATES Pitheciidae Chiropotes satanas</t>
  </si>
  <si>
    <t>satanas</t>
  </si>
  <si>
    <t>Chiropotes satanas subspecies satanas</t>
  </si>
  <si>
    <t>Black Bearded Saki, Black Saki, Bearded Saki, Brown-bearded Saki</t>
  </si>
  <si>
    <t>Genus and species name match. Likely taxonomy is PRIMATES Pitheciidae Pithecia aequatorialis</t>
  </si>
  <si>
    <t>Pithecia</t>
  </si>
  <si>
    <t>aequatorialis</t>
  </si>
  <si>
    <t>Equatorial Saki</t>
  </si>
  <si>
    <t>Genus and species name match. Likely taxonomy is PRIMATES Pitheciidae Pithecia albicans</t>
  </si>
  <si>
    <t>albicans</t>
  </si>
  <si>
    <t>Buffy Saki, White Saki</t>
  </si>
  <si>
    <t>Genus and species name match. Likely taxonomy is PRIMATES Pitheciidae Pithecia pithecia</t>
  </si>
  <si>
    <t>pithecia</t>
  </si>
  <si>
    <t>Pithecia pithecia subspecies pithecia|Simia pithecia</t>
  </si>
  <si>
    <t>White-faced Saki</t>
  </si>
  <si>
    <t>Genus and species name match. Likely taxonomy is RODENTIA Aplodontiidae Aplodontia rufa</t>
  </si>
  <si>
    <t>Rodentia</t>
  </si>
  <si>
    <t>Aplodontiidae</t>
  </si>
  <si>
    <t>Aplodontia</t>
  </si>
  <si>
    <t>rufa</t>
  </si>
  <si>
    <t>spelling error; Apolodontidae is Aplodontiidae</t>
  </si>
  <si>
    <t>Mountain Beaver, Point Arena Mountain Beaver, Sewellel</t>
  </si>
  <si>
    <t>Genus and species name match. Likely taxonomy is RODENTIA Calomyscidae Calomyscus bailwardi</t>
  </si>
  <si>
    <t>Calomyscidae</t>
  </si>
  <si>
    <t>Calomyscus</t>
  </si>
  <si>
    <t>bailwardi</t>
  </si>
  <si>
    <t>68_ 117</t>
  </si>
  <si>
    <t>phylo revision; was Muridae now is Calomyscidae</t>
  </si>
  <si>
    <t>Mouse-like Hamster, Zagros Mountains Calomyscus, Zagros Mountains Mouse-like Hamster</t>
  </si>
  <si>
    <t>Genus and species name match. Likely taxonomy is RODENTIA Calomyscidae Calomyscus baluchi</t>
  </si>
  <si>
    <t>baluchi</t>
  </si>
  <si>
    <t>Baluchi Brush-tailed Mouse, Baluchi Mouse-like Hamster, Pakistan Calomyscus</t>
  </si>
  <si>
    <t>Genus and species name match. Likely taxonomy is RODENTIA Calomyscidae Calomyscus hotsoni</t>
  </si>
  <si>
    <t>hotsoni</t>
  </si>
  <si>
    <t>Hotson's Brush-tailed Mouse, Hotson's Calomyscus, Hotson's Mouse-like Hamster</t>
  </si>
  <si>
    <t>Genus and species name match. Likely taxonomy is RODENTIA Calomyscidae Calomyscus mystax</t>
  </si>
  <si>
    <t>Afghan Mouse-like Hamster, Great Balkhan Calomyscus</t>
  </si>
  <si>
    <t>Genus and species name match. Likely taxonomy is RODENTIA Calomyscidae Calomyscus tsolovi</t>
  </si>
  <si>
    <t>tsolovi</t>
  </si>
  <si>
    <t>Tsolov's Mouse-like Hamster, Syrian Calomyscus</t>
  </si>
  <si>
    <t>Genus and species name match. Likely taxonomy is RODENTIA Calomyscidae Calomyscus urartensis</t>
  </si>
  <si>
    <t>urartensis</t>
  </si>
  <si>
    <t>Urar Calomyscus, Urartsk Mouse-like Hamster</t>
  </si>
  <si>
    <t>Genus and species name match. Likely taxonomy is RODENTIA Cricetidae Abrawayaomys ruschii</t>
  </si>
  <si>
    <t>Cricetidae</t>
  </si>
  <si>
    <t>Abrawayaomys</t>
  </si>
  <si>
    <t>ruschii</t>
  </si>
  <si>
    <t>phylo revision ; Abrawayomys now in Cricetidae not Muridae</t>
  </si>
  <si>
    <t>Ruschi's Rat</t>
  </si>
  <si>
    <t>Genus and species name match. Likely taxonomy is RODENTIA Cricetidae Aepeomys lugens</t>
  </si>
  <si>
    <t>Aepeomys</t>
  </si>
  <si>
    <t>lugens</t>
  </si>
  <si>
    <t>phylo revision; Aepeomys is now in Cricetidae not Muridae</t>
  </si>
  <si>
    <t>Olive Montane Mouse, MŽrida Aepeomys</t>
  </si>
  <si>
    <t>Genus and species name match. Likely taxonomy is RODENTIA Cricetidae Akodon aerosus</t>
  </si>
  <si>
    <t>Akodon</t>
  </si>
  <si>
    <t>aerosus</t>
  </si>
  <si>
    <t>ginsect/frug/browse</t>
  </si>
  <si>
    <t>phylo revision; Akodon is now in Cricetidae not Muridae</t>
  </si>
  <si>
    <t>Highland Grass Mouse, Yungas Akodont</t>
  </si>
  <si>
    <t>Genus and species name match. Likely taxonomy is RODENTIA Cricetidae Akodon affinis</t>
  </si>
  <si>
    <t>affinis</t>
  </si>
  <si>
    <t xml:space="preserve">Akodon tolimae  </t>
  </si>
  <si>
    <t>Colombian Grass Mouse, Cordillera Occidental Akodont</t>
  </si>
  <si>
    <t>Genus and species name match. Likely taxonomy is RODENTIA Cricetidae Akodon albiventer</t>
  </si>
  <si>
    <t>albiventer</t>
  </si>
  <si>
    <t>White-bellied Grass Mouse, White-bellied Akodont</t>
  </si>
  <si>
    <t>Genus and species name match. Likely taxonomy is RODENTIA Cricetidae Akodon azarae</t>
  </si>
  <si>
    <t>azarae</t>
  </si>
  <si>
    <t>Azara's Grass Mouse, Azara's Akodont</t>
  </si>
  <si>
    <t>Genus and species name match. Likely taxonomy is RODENTIA Cricetidae Akodon boliviensis</t>
  </si>
  <si>
    <t>boliviensis</t>
  </si>
  <si>
    <t>Bolivian Grass Mouse, Bolivian Akodont</t>
  </si>
  <si>
    <t>Genus and species name match. Likely taxonomy is RODENTIA Cricetidae Akodon budini</t>
  </si>
  <si>
    <t>budini</t>
  </si>
  <si>
    <t>Budin's Grass Mouse, Budin's Akodont</t>
  </si>
  <si>
    <t>Genus and species name match. Likely taxonomy is RODENTIA Cricetidae Akodon cursor</t>
  </si>
  <si>
    <t>cursor</t>
  </si>
  <si>
    <t>Cursor Grass Mouse, Cusorial Akodont</t>
  </si>
  <si>
    <t>Genus and species name match. Likely taxonomy is RODENTIA Cricetidae Akodon dayi</t>
  </si>
  <si>
    <t>dayi</t>
  </si>
  <si>
    <t>Day's Grass Mouse, Dusky Akodont</t>
  </si>
  <si>
    <t>Genus and species name match. Likely taxonomy is RODENTIA Cricetidae Akodon dolores</t>
  </si>
  <si>
    <t>dolores</t>
  </si>
  <si>
    <t>C—rdoba Akodont, Dolorous Grass Mouse</t>
  </si>
  <si>
    <t>Genus and species name match. Likely taxonomy is RODENTIA Cricetidae Akodon fumeus</t>
  </si>
  <si>
    <t>fumeus</t>
  </si>
  <si>
    <t>Smoky Grass Mouse, Smoky Akodont</t>
  </si>
  <si>
    <t>Genus and species name match. Likely taxonomy is RODENTIA Cricetidae Akodon iniscatus</t>
  </si>
  <si>
    <t>iniscatus</t>
  </si>
  <si>
    <t>Intelligent Grass Mouse, Patagonian Akodont</t>
  </si>
  <si>
    <t>Genus and species name match. Likely taxonomy is RODENTIA Cricetidae Akodon juninensis</t>
  </si>
  <si>
    <t>juninensis</t>
  </si>
  <si>
    <t>Junin Grass Mouse, Jun’n Akodont</t>
  </si>
  <si>
    <t>Genus and species name match. Likely taxonomy is RODENTIA Cricetidae Akodon kofordi</t>
  </si>
  <si>
    <t>kofordi</t>
  </si>
  <si>
    <t>Koford's Grass Mouse, Koford's Akodont</t>
  </si>
  <si>
    <t>Genus and species name match. Likely taxonomy is RODENTIA Cricetidae Akodon lindberghi</t>
  </si>
  <si>
    <t>lindberghi</t>
  </si>
  <si>
    <t>Lindbergh's Grass Mouse, Lindbergh's Akodont</t>
  </si>
  <si>
    <t>Genus and species name match. Likely taxonomy is RODENTIA Cricetidae Akodon mimus</t>
  </si>
  <si>
    <t>mimus</t>
  </si>
  <si>
    <t>Thespian Grass Mouse, Hocicudo-like Akodont</t>
  </si>
  <si>
    <t>Genus and species name match. Likely taxonomy is RODENTIA Cricetidae Akodon molinae</t>
  </si>
  <si>
    <t>molinae</t>
  </si>
  <si>
    <t>Molina's Grass Mouse, Molina's Akodont</t>
  </si>
  <si>
    <t>Genus and species name match. Likely taxonomy is RODENTIA Cricetidae Akodon mollis</t>
  </si>
  <si>
    <t>mollis</t>
  </si>
  <si>
    <t>Soft Grass Mouse, Soft-furred Akodont</t>
  </si>
  <si>
    <t>Genus and species name match. Likely taxonomy is RODENTIA Cricetidae Akodon neocenus</t>
  </si>
  <si>
    <t>neocenus</t>
  </si>
  <si>
    <t>NeuquŽn Akodont, Neuquen Grass Mouse</t>
  </si>
  <si>
    <t>Genus and species name match. Likely taxonomy is RODENTIA Cricetidae Akodon orophilus</t>
  </si>
  <si>
    <t>orophilus</t>
  </si>
  <si>
    <t>El Dorado Grass Mouse, Utcubamba Akodont</t>
  </si>
  <si>
    <t>Genus and species name match. Likely taxonomy is RODENTIA Cricetidae Akodon sanctipaulensis</t>
  </si>
  <si>
    <t>sanctipaulensis</t>
  </si>
  <si>
    <t>Sao Paulo Grass Mouse, S‹o Paulo Akodont</t>
  </si>
  <si>
    <t>Genus and species name match. Likely taxonomy is RODENTIA Cricetidae Akodon serrensis</t>
  </si>
  <si>
    <t>serrensis</t>
  </si>
  <si>
    <t>Serrado Do Mar Grass Mouse, Serrado Mar Akodont, Serrado Mar Grass Mouse</t>
  </si>
  <si>
    <t>Genus and species name match. Likely taxonomy is RODENTIA Cricetidae Akodon siberiae</t>
  </si>
  <si>
    <t>siberiae</t>
  </si>
  <si>
    <t>Cochabamba Grass Mouse, Cochabamba Akodont</t>
  </si>
  <si>
    <t>Genus and species name match. Likely taxonomy is RODENTIA Cricetidae Akodon simulator</t>
  </si>
  <si>
    <t>simulator</t>
  </si>
  <si>
    <t>Gray-bellied Grass Mouse, White-throated Akodont</t>
  </si>
  <si>
    <t>Genus and species name match. Likely taxonomy is RODENTIA Cricetidae Akodon spegazzinii</t>
  </si>
  <si>
    <t>spegazzinii</t>
  </si>
  <si>
    <t>Spegazzini's Grass Mouse, Spegazzini's Akodont</t>
  </si>
  <si>
    <t>Genus and species name match. Likely taxonomy is RODENTIA Cricetidae Akodon subfuscus</t>
  </si>
  <si>
    <t>subfuscus</t>
  </si>
  <si>
    <t>Puno Grass Mouse, Puno Akodont</t>
  </si>
  <si>
    <t>Genus and species name match. Likely taxonomy is RODENTIA Cricetidae Akodon surdus</t>
  </si>
  <si>
    <t>surdus</t>
  </si>
  <si>
    <t>Silent Grass Mouse, Slate-bellied Akodont</t>
  </si>
  <si>
    <t>Genus and species name match. Likely taxonomy is RODENTIA Cricetidae Akodon sylvanus</t>
  </si>
  <si>
    <t>sylvanus</t>
  </si>
  <si>
    <t>Forest Grass Mouse, Woodland Akodont</t>
  </si>
  <si>
    <t>Genus and species name match. Likely taxonomy is RODENTIA Cricetidae Akodon toba</t>
  </si>
  <si>
    <t>toba</t>
  </si>
  <si>
    <t>Chaco Grass Mouse, Toba Akodont</t>
  </si>
  <si>
    <t>Genus and species name match. Likely taxonomy is RODENTIA Cricetidae Akodon torques</t>
  </si>
  <si>
    <t>torques</t>
  </si>
  <si>
    <t>Cloud Forest Grass Mouse, Cloud Forest Akodont</t>
  </si>
  <si>
    <t>Genus and species name match. Likely taxonomy is RODENTIA Cricetidae Akodon varius</t>
  </si>
  <si>
    <t>varius</t>
  </si>
  <si>
    <t>Variable Grass Mouse, Variable Akodont</t>
  </si>
  <si>
    <t>Genus and species name match. Likely taxonomy is RODENTIA Cricetidae Allocricetulus curtatus</t>
  </si>
  <si>
    <t>Allocricetulus</t>
  </si>
  <si>
    <t>curtatus</t>
  </si>
  <si>
    <t>phylo revision; Allocricetulus is now in Cricetidae not Muridae</t>
  </si>
  <si>
    <t>Mongolian Hamster</t>
  </si>
  <si>
    <t>Genus and species name match. Likely taxonomy is RODENTIA Cricetidae Allocricetulus eversmanni</t>
  </si>
  <si>
    <t>eversmanni</t>
  </si>
  <si>
    <t>169_ 60</t>
  </si>
  <si>
    <t>Eversmann's Hamster</t>
  </si>
  <si>
    <t>Genus and species name match. Likely taxonomy is RODENTIA Cricetidae Alticola argentatus</t>
  </si>
  <si>
    <t>Alticola</t>
  </si>
  <si>
    <t>argentatus</t>
  </si>
  <si>
    <t>Graze/browse</t>
  </si>
  <si>
    <t>phylo revision; Alticola is not in Cricetidae not Muridae</t>
  </si>
  <si>
    <t>Silver Mountain Vole</t>
  </si>
  <si>
    <t>Genus and species name match. Likely taxonomy is RODENTIA Cricetidae Alticola barakshin</t>
  </si>
  <si>
    <t>barakshin</t>
  </si>
  <si>
    <t>Gobi Altai Mountain Vole</t>
  </si>
  <si>
    <t>Genus and species name match. Likely taxonomy is RODENTIA Cricetidae Alticola lemminus</t>
  </si>
  <si>
    <t>lemminus</t>
  </si>
  <si>
    <t xml:space="preserve">Eothenomys lemminus  </t>
  </si>
  <si>
    <t>Lemming Vole, Lemming Mountain Vole</t>
  </si>
  <si>
    <t>Genus and species name match. Likely taxonomy is RODENTIA Cricetidae Alticola macrotis</t>
  </si>
  <si>
    <t>macrotis</t>
  </si>
  <si>
    <t xml:space="preserve">Alticola altaica  |Alticola fetisovi  |Alticola macrotis subspecies vicina|Alticola vinogradovi  </t>
  </si>
  <si>
    <t>Large-eared Vole, Large-eared Mountain Vole</t>
  </si>
  <si>
    <t>Genus and species name match. Likely taxonomy is RODENTIA Cricetidae Alticola montosa</t>
  </si>
  <si>
    <t>India</t>
  </si>
  <si>
    <t>montosa</t>
  </si>
  <si>
    <t>Central Kashmir Vole, Kashmir Mountain Vole, True's Vole</t>
  </si>
  <si>
    <t>Genus and species name match. Likely taxonomy is RODENTIA Cricetidae Alticola roylei</t>
  </si>
  <si>
    <t>roylei</t>
  </si>
  <si>
    <t>Royle's Mountain Vole</t>
  </si>
  <si>
    <t>Genus and species name match. Likely taxonomy is RODENTIA Cricetidae Alticola semicanus</t>
  </si>
  <si>
    <t>semicanus</t>
  </si>
  <si>
    <t xml:space="preserve">Alticola alleni  </t>
  </si>
  <si>
    <t>Mongolian Silver Vole, Mongolian Mountain Vole</t>
  </si>
  <si>
    <t>Genus and species name match. Likely taxonomy is RODENTIA Cricetidae Alticola stoliczkanus</t>
  </si>
  <si>
    <t>stoliczkanus</t>
  </si>
  <si>
    <t>100_ 173</t>
  </si>
  <si>
    <t xml:space="preserve">Alticola stracheyi  </t>
  </si>
  <si>
    <t>Stoliczka's Mountain Vole</t>
  </si>
  <si>
    <t>Genus and species name match. Likely taxonomy is RODENTIA Cricetidae Alticola strelzowi</t>
  </si>
  <si>
    <t>strelzowi</t>
  </si>
  <si>
    <t>Alticola strelzowi subspecies depressus|Alticola strelzowi subspecies desertorum</t>
  </si>
  <si>
    <t>Flat-headed Vole, Strelzow's Mountain Vole</t>
  </si>
  <si>
    <t>Genus and species name match. Likely taxonomy is RODENTIA Cricetidae Alticola tuvinicus</t>
  </si>
  <si>
    <t>tuvinicus</t>
  </si>
  <si>
    <t xml:space="preserve">Alticola khubsugulensis  |Alticola kosogol  </t>
  </si>
  <si>
    <t>Tuva Silver Vole, Tuva Mountain Vole</t>
  </si>
  <si>
    <t>Genus and species name match. Likely taxonomy is RODENTIA Cricetidae Andalgalomys olrogi</t>
  </si>
  <si>
    <t>Andalgalomys</t>
  </si>
  <si>
    <t>olrogi</t>
  </si>
  <si>
    <t>phylo revision; Andalgalomys is not in Cricetidae not Muridae</t>
  </si>
  <si>
    <t>Olrog's Pericote, Olrog's Chaco Mouse</t>
  </si>
  <si>
    <t>Genus and species name match. Likely taxonomy is RODENTIA Cricetidae Andalgalomys pearsoni</t>
  </si>
  <si>
    <t>pearsoni</t>
  </si>
  <si>
    <t>Pearson's Chaco Mouse, Pearson's Pericote</t>
  </si>
  <si>
    <t>Genus and species name match. Likely taxonomy is RODENTIA Cricetidae Andinomys edax</t>
  </si>
  <si>
    <t>Andinomys</t>
  </si>
  <si>
    <t>edax</t>
  </si>
  <si>
    <t>phylo revision; Andinomys is now in Cricetidae not Muridae</t>
  </si>
  <si>
    <t>Andean Mouse</t>
  </si>
  <si>
    <t>Genus and species name match. Likely taxonomy is RODENTIA Cricetidae Anotomys leander</t>
  </si>
  <si>
    <t>Anotomys</t>
  </si>
  <si>
    <t>leander</t>
  </si>
  <si>
    <t>invert/piscivore</t>
  </si>
  <si>
    <t>Ecuadoran Ichthyomyine, Ecuador Fish-eating Rat, Aquatic Rat, Fish-eating Rat</t>
  </si>
  <si>
    <t>Genus and species name match. Likely taxonomy is RODENTIA Cricetidae Arborimus albipes</t>
  </si>
  <si>
    <t>Arborimus</t>
  </si>
  <si>
    <t>albipes</t>
  </si>
  <si>
    <t>phylo revision; Arborimus is now in Cricetidae not Muridae</t>
  </si>
  <si>
    <t>White-footed Vole</t>
  </si>
  <si>
    <t>Genus and species name match. Likely taxonomy is RODENTIA Cricetidae Arborimus longicaudus</t>
  </si>
  <si>
    <t>longicaudus</t>
  </si>
  <si>
    <t>Red Tree Vole</t>
  </si>
  <si>
    <t>Genus and species name match. Likely taxonomy is RODENTIA Cricetidae Arborimus pomo</t>
  </si>
  <si>
    <t>California</t>
  </si>
  <si>
    <t>pomo</t>
  </si>
  <si>
    <t>Sonoma Tree Vole, California Red Tree Mouse</t>
  </si>
  <si>
    <t>Genus and species name match. Likely taxonomy is RODENTIA Cricetidae Arvicola sapidus</t>
  </si>
  <si>
    <t>Europe</t>
  </si>
  <si>
    <t>Arvicola</t>
  </si>
  <si>
    <t>sapidus</t>
  </si>
  <si>
    <t>phylo revision; Auliscomys is now in Cricetidae not Muridae</t>
  </si>
  <si>
    <t>Southern Water Vole, Southwestern Water Vole</t>
  </si>
  <si>
    <t>Genus and species name match. Likely taxonomy is RODENTIA Cricetidae Auliscomys boliviensis</t>
  </si>
  <si>
    <t>Auliscomys</t>
  </si>
  <si>
    <t>Bolivian Big-eared Mouse, Bolivian Pericote</t>
  </si>
  <si>
    <t>Genus and species name match. Likely taxonomy is RODENTIA Cricetidae Auliscomys pictus</t>
  </si>
  <si>
    <t>pictus</t>
  </si>
  <si>
    <t>Painted Big-eared Mouse, Colorful Pericote</t>
  </si>
  <si>
    <t>Genus and species name match. Likely taxonomy is RODENTIA Cricetidae Auliscomys sublimis</t>
  </si>
  <si>
    <t>sublimis</t>
  </si>
  <si>
    <t>Andean Big-eared Mouse, Lofty Pericote</t>
  </si>
  <si>
    <t>Genus and species name match. Likely taxonomy is RODENTIA Cricetidae Baiomys musculus</t>
  </si>
  <si>
    <t>Baiomys</t>
  </si>
  <si>
    <t>musculus</t>
  </si>
  <si>
    <t>phylo revision; Baiomys is now in Cricetidae not Muridae</t>
  </si>
  <si>
    <t>Southern Pygmy Mouse</t>
  </si>
  <si>
    <t>Genus and species name match. Likely taxonomy is RODENTIA Cricetidae Baiomys taylori</t>
  </si>
  <si>
    <t>taylori</t>
  </si>
  <si>
    <t>Browse/frug/ginsect</t>
  </si>
  <si>
    <t>Northern Pygmy Mouse</t>
  </si>
  <si>
    <t>Genus and species name match. Likely taxonomy is RODENTIA Cricetidae Bibimys chacoensis</t>
  </si>
  <si>
    <t>Bibimys</t>
  </si>
  <si>
    <t>graze</t>
  </si>
  <si>
    <t>phylo revision; Bibimys is now in Cricetidae not Muridae</t>
  </si>
  <si>
    <t>Chaco Crimson-nosed Rat, Chacoan Akodont</t>
  </si>
  <si>
    <t>Genus and species name match. Likely taxonomy is RODENTIA Cricetidae Bibimys labiosus</t>
  </si>
  <si>
    <t>labiosus</t>
  </si>
  <si>
    <t>www.iiasa.ac.at/~sendzim/MammalDataSets/ Tropical%20Moist%20Forest%20Mammals.xls</t>
  </si>
  <si>
    <t>Large-lipped Crimson-nosed Rat, Lagoa Santa Akodont</t>
  </si>
  <si>
    <t>Genus and species name match. Likely taxonomy is RODENTIA Cricetidae Bibimys torresi</t>
  </si>
  <si>
    <t>torresi</t>
  </si>
  <si>
    <t>Torres's Crimson-nosed Rat, Torres's Akodont</t>
  </si>
  <si>
    <t>Genus and species name match. Likely taxonomy is RODENTIA Cricetidae Blanfordimys afghanus</t>
  </si>
  <si>
    <t>Blanfordimys</t>
  </si>
  <si>
    <t>afghanus</t>
  </si>
  <si>
    <t>phylo revision; Blanfodimys is now in Cricetidae not Muridae</t>
  </si>
  <si>
    <t xml:space="preserve">Microtus afghanus  </t>
  </si>
  <si>
    <t>Afghan Vole</t>
  </si>
  <si>
    <t>Genus and species name match. Likely taxonomy is RODENTIA Cricetidae Blarinomys breviceps</t>
  </si>
  <si>
    <t>Blarinomys</t>
  </si>
  <si>
    <t>breviceps</t>
  </si>
  <si>
    <t>Brazilian Shrew Mouse, Brazilian Shrew-mouse, Blarinine Akodont</t>
  </si>
  <si>
    <t>Genus and species name match. Likely taxonomy is RODENTIA Cricetidae Calomys boliviae</t>
  </si>
  <si>
    <t>Calomys</t>
  </si>
  <si>
    <t>boliviae</t>
  </si>
  <si>
    <t>phylo revision; was Muridae, now is Cricetidae</t>
  </si>
  <si>
    <t>Bolivian Vesper Mouse, Bolivian Laucha</t>
  </si>
  <si>
    <t>Genus and species name match. Likely taxonomy is RODENTIA Cricetidae Calomys callidus</t>
  </si>
  <si>
    <t>callidus</t>
  </si>
  <si>
    <t>phylo revision; Calomys is now in Cricetidae not Muridae</t>
  </si>
  <si>
    <t>Crafty Vesper Mouse, Reclusive Laucha</t>
  </si>
  <si>
    <t>Genus and species name match. Likely taxonomy is RODENTIA Cricetidae Calomys callosus</t>
  </si>
  <si>
    <t>callosus</t>
  </si>
  <si>
    <t>Large Vesper Mouse, Big Laucha</t>
  </si>
  <si>
    <t>Genus and species name match. Likely taxonomy is RODENTIA Cricetidae Calomys hummelincki</t>
  </si>
  <si>
    <t>hummelincki</t>
  </si>
  <si>
    <t>Hummelinck's Vesper Mouse, Hummelinck's Laucha</t>
  </si>
  <si>
    <t>Genus and species name match. Likely taxonomy is RODENTIA Cricetidae Calomys laucha</t>
  </si>
  <si>
    <t>laucha</t>
  </si>
  <si>
    <t>Small Vesper Mouse, Little Laucha</t>
  </si>
  <si>
    <t>Genus and species name match. Likely taxonomy is RODENTIA Cricetidae Calomys lepidus</t>
  </si>
  <si>
    <t>lepidus</t>
  </si>
  <si>
    <t>Andean Vesper Mouse, Graceful Laucha</t>
  </si>
  <si>
    <t>Genus and species name match. Likely taxonomy is RODENTIA Cricetidae Calomys musculinus</t>
  </si>
  <si>
    <t>musculinus</t>
  </si>
  <si>
    <t>Drylands Vesper Mouse, Drylands Laucha</t>
  </si>
  <si>
    <t>Genus and species name match. Likely taxonomy is RODENTIA Cricetidae Calomys sorellus</t>
  </si>
  <si>
    <t>sorellus</t>
  </si>
  <si>
    <t>Peruvian Vesper Mouse, Peruvian Laucha</t>
  </si>
  <si>
    <t>Genus and species name match. Likely taxonomy is RODENTIA Cricetidae Calomys tener</t>
  </si>
  <si>
    <t>tener</t>
  </si>
  <si>
    <t>Delicate Vesper Mouse, Delicate Laucha</t>
  </si>
  <si>
    <t>Genus and species name match. Likely taxonomy is RODENTIA Cricetidae Cansumys canus</t>
  </si>
  <si>
    <t>Cansumys</t>
  </si>
  <si>
    <t>canus</t>
  </si>
  <si>
    <t>phylo revision; Cansumys is now in Cricetidae not Muridae</t>
  </si>
  <si>
    <t>Gansu Hamster</t>
  </si>
  <si>
    <t>Genus and species name match. Likely taxonomy is RODENTIA Cricetidae Chelemys macronyx</t>
  </si>
  <si>
    <t>Chelemys</t>
  </si>
  <si>
    <t>macronyx</t>
  </si>
  <si>
    <t>phylo revision; Chelemys is now in Cricetidae not Muridae</t>
  </si>
  <si>
    <t>Andean Long-clawed Mouse, Andean Long-clawed Akodont</t>
  </si>
  <si>
    <t>Genus and species name match. Likely taxonomy is RODENTIA Cricetidae Chelemys megalonyx</t>
  </si>
  <si>
    <t>megalonyx</t>
  </si>
  <si>
    <t>Large Long-clawed Mouse, Large Long-clawed Akodont</t>
  </si>
  <si>
    <t>Genus and species name match. Likely taxonomy is RODENTIA Cricetidae Chibchanomys trichotis</t>
  </si>
  <si>
    <t>Chibchanomys</t>
  </si>
  <si>
    <t>trichotis</t>
  </si>
  <si>
    <t>phylo revision; Chibchanomys is now in Cricetidae not Muridae</t>
  </si>
  <si>
    <t>Chibchan Water Mouse, Chibchan Ichthyomyine</t>
  </si>
  <si>
    <t>Genus and species name match. Likely taxonomy is RODENTIA Cricetidae Chilomys instans</t>
  </si>
  <si>
    <t>Chilomys</t>
  </si>
  <si>
    <t>instans</t>
  </si>
  <si>
    <t>phylo revision; Chilomys is now in Cricetidae not Muridae</t>
  </si>
  <si>
    <t>Colombian Forest Mouse, Andean Chilomys</t>
  </si>
  <si>
    <t>Genus and species name match. Likely taxonomy is RODENTIA Cricetidae Chinchillula sahamae</t>
  </si>
  <si>
    <t>Chinchillula</t>
  </si>
  <si>
    <t>sahamae</t>
  </si>
  <si>
    <t>phylo revision; Chinchillula is now in Cricetidae not Muridae</t>
  </si>
  <si>
    <t>Altiplano Chincilla Mouse, Achallo</t>
  </si>
  <si>
    <t>Genus and species name match. Likely taxonomy is RODENTIA Cricetidae Chionomys gud</t>
  </si>
  <si>
    <t>NE Turkey</t>
  </si>
  <si>
    <t>Chionomys</t>
  </si>
  <si>
    <t>gud</t>
  </si>
  <si>
    <t>Damuth working group</t>
  </si>
  <si>
    <t>walkers</t>
  </si>
  <si>
    <t>phylo revision; Chionomys is now in Cricetidae not Muridae</t>
  </si>
  <si>
    <t>Chionomys nivalis subspecies nenjukovi|Microtus nivalis subspecies gotschobi|Microtus nivalis subspecies lghescicus</t>
  </si>
  <si>
    <t>Caucasian Snow Vole, Gudaur Snow Vole</t>
  </si>
  <si>
    <t>Genus and species name match. Likely taxonomy is RODENTIA Cricetidae Chionomys nivalis</t>
  </si>
  <si>
    <t>nivalis</t>
  </si>
  <si>
    <t>European Snow Vole, Snow Vole</t>
  </si>
  <si>
    <t>Genus and species name match. Likely taxonomy is RODENTIA Cricetidae Chionomys roberti</t>
  </si>
  <si>
    <t>roberti</t>
  </si>
  <si>
    <t>Chionomys personatus  |Microtus pshavus  |Microtus roberti subspecies circassicus|Microtus roberti subspecies occidentalis|Microtus roberti subspecies turovi</t>
  </si>
  <si>
    <t>Robert's Snow Vole</t>
  </si>
  <si>
    <t>Genus and species name match. Likely taxonomy is RODENTIA Cricetidae Cricetulus alticola</t>
  </si>
  <si>
    <t>Cricetulus</t>
  </si>
  <si>
    <t>alticola</t>
  </si>
  <si>
    <t>phylo revision; Cricetulus is now in Cricetidae not Muridae</t>
  </si>
  <si>
    <t>Ladakh Hamster, Tibetan Dwarf Hamster</t>
  </si>
  <si>
    <t>Genus and species name match. Likely taxonomy is RODENTIA Cricetidae Cricetulus barabensis</t>
  </si>
  <si>
    <t>barabensis</t>
  </si>
  <si>
    <t>170_ 173</t>
  </si>
  <si>
    <t>frug/browse/ginsect</t>
  </si>
  <si>
    <t xml:space="preserve">Cricetulus manchuricus  |Cricetulus mongolicus  |Cricetulus obscurus  </t>
  </si>
  <si>
    <t>Striped Dwarf Hamster</t>
  </si>
  <si>
    <t>Genus and species name match. Likely taxonomy is RODENTIA Cricetidae Cricetulus kamensis</t>
  </si>
  <si>
    <t>China_ Tibet</t>
  </si>
  <si>
    <t>kamensis</t>
  </si>
  <si>
    <t>Kam Dwarf Hamster</t>
  </si>
  <si>
    <t>Genus and species name match. Likely taxonomy is RODENTIA Cricetidae Cricetulus longicaudatus</t>
  </si>
  <si>
    <t>longicaudatus</t>
  </si>
  <si>
    <t xml:space="preserve">Cricetulus andersoni  |Cricetulus kozhantschikovi  |Cricetulus nigrescens  </t>
  </si>
  <si>
    <t>Long-tailed Dwarf Hamster</t>
  </si>
  <si>
    <t>Genus and species name match. Likely taxonomy is RODENTIA Cricetidae Cricetulus migratorius</t>
  </si>
  <si>
    <t>migratorius</t>
  </si>
  <si>
    <t>Gray Dwarf Hamster, Grey Hamster</t>
  </si>
  <si>
    <t>Genus and species name match. Likely taxonomy is RODENTIA Cricetidae Cricetulus sokolovi</t>
  </si>
  <si>
    <t>sokolovi</t>
  </si>
  <si>
    <t>Sokolov's Dwarf Hamster, Sokolov's Dwarf Hamster</t>
  </si>
  <si>
    <t>Genus and species name match. Likely taxonomy is RODENTIA Cricetidae Cricetus cricetus</t>
  </si>
  <si>
    <t>Cricetus</t>
  </si>
  <si>
    <t>cricetus</t>
  </si>
  <si>
    <t>phylo revision; Cricetus is now in Cricetidae not Muridae</t>
  </si>
  <si>
    <t>Black-bellied Hamster, Common Hamster</t>
  </si>
  <si>
    <t>Genus and species name match. Likely taxonomy is RODENTIA Cricetidae Delomys dorsalis</t>
  </si>
  <si>
    <t>Delomys</t>
  </si>
  <si>
    <t>phylo revision; Delomys is now in Cricetidae not Muridae</t>
  </si>
  <si>
    <t>Striped Atlantic Forest Rat</t>
  </si>
  <si>
    <t>Genus and species name match. Likely taxonomy is RODENTIA Cricetidae Delomys sublineatus</t>
  </si>
  <si>
    <t>sublineatus</t>
  </si>
  <si>
    <t>Pallid Atlantic Forest Rat</t>
  </si>
  <si>
    <t>Genus and species name match. Likely taxonomy is RODENTIA Cricetidae Dicrostonyx groenlandicus</t>
  </si>
  <si>
    <t>Dicrostonyx</t>
  </si>
  <si>
    <t>groenlandicus</t>
  </si>
  <si>
    <t>Browse/graze</t>
  </si>
  <si>
    <t>phylo revision; Dicrostonyx is now in Cricetidae not Muridae</t>
  </si>
  <si>
    <t xml:space="preserve">Dicrostonyx kilangmiutak  |Dicrostonyx rubricatus  </t>
  </si>
  <si>
    <t>Neartic Collared Lemming, Northern Collared Lemming</t>
  </si>
  <si>
    <t>Genus and species name match. Likely taxonomy is RODENTIA Cricetidae Dicrostonyx hudsonius</t>
  </si>
  <si>
    <t>hudsonius</t>
  </si>
  <si>
    <t>Ungava Collared Lemming, Labrador Collared Lemming</t>
  </si>
  <si>
    <t>Genus and species name match. Likely taxonomy is RODENTIA Cricetidae Dicrostonyx nelsoni</t>
  </si>
  <si>
    <t>W Alaska &amp; Alaskan Peninsula</t>
  </si>
  <si>
    <t>nelsoni</t>
  </si>
  <si>
    <t xml:space="preserve">Dicrostonyx exsul  </t>
  </si>
  <si>
    <t>Nelson's Collared Lemming, Nelson's Collred Lemming, Ungava Collared Lemming</t>
  </si>
  <si>
    <t>Genus and species name match. Likely taxonomy is RODENTIA Cricetidae Dicrostonyx nunatakensis</t>
  </si>
  <si>
    <t>NC Yukon Territory_ Canada</t>
  </si>
  <si>
    <t>nunatakensis</t>
  </si>
  <si>
    <t>Ogilvie Mountains Collared Lemming</t>
  </si>
  <si>
    <t>Genus and species name match. Likely taxonomy is RODENTIA Cricetidae Dicrostonyx richardsoni</t>
  </si>
  <si>
    <t>Canada</t>
  </si>
  <si>
    <t>richardsoni</t>
  </si>
  <si>
    <t>smithsonian book of NA mammals</t>
  </si>
  <si>
    <t>Richardson's Collared Lemming</t>
  </si>
  <si>
    <t>Genus and species name match. Likely taxonomy is RODENTIA Cricetidae Dicrostonyx torquatus</t>
  </si>
  <si>
    <t>Arctic Lemming, Palearctic Collared Lemming</t>
  </si>
  <si>
    <t>Genus and species name match. Likely taxonomy is RODENTIA Cricetidae Dicrostonyx unalascensis</t>
  </si>
  <si>
    <t>Umnak and Unalask Islands_ Alaska</t>
  </si>
  <si>
    <t>unalascensis</t>
  </si>
  <si>
    <t xml:space="preserve">Dicrostonyx groenlandicus subspecies unalascensis|Dicrostonyx stevensoni  </t>
  </si>
  <si>
    <t>Umnak Island Collared Lemming, Unalaska Collared Lemming</t>
  </si>
  <si>
    <t>Genus and species name match. Likely taxonomy is RODENTIA Cricetidae Dicrostonyx vinogradovi</t>
  </si>
  <si>
    <t>Wrangel isl</t>
  </si>
  <si>
    <t>vinogradovi</t>
  </si>
  <si>
    <t>Wrangel Island Collared Lemming, Wrangel Lemming</t>
  </si>
  <si>
    <t>Genus and species name match. Likely taxonomy is RODENTIA Cricetidae Dinaromys bogdanovi</t>
  </si>
  <si>
    <t>Dinaromys</t>
  </si>
  <si>
    <t>bogdanovi</t>
  </si>
  <si>
    <t>phylo revision; Dinaromys is now in Cricetidae not Muridae</t>
  </si>
  <si>
    <t>Balkan Snow Vole, Martino's Snow Vole</t>
  </si>
  <si>
    <t>Genus and species name match. Likely taxonomy is RODENTIA Cricetidae Eligmodontia moreni</t>
  </si>
  <si>
    <t>Eligmodontia</t>
  </si>
  <si>
    <t>moreni</t>
  </si>
  <si>
    <t>phylo revision; Eligmodontia is now in Cricetidae not Muridae</t>
  </si>
  <si>
    <t>Monte Gerbil Mouse</t>
  </si>
  <si>
    <t>Genus and species name match. Likely taxonomy is RODENTIA Cricetidae Eligmodontia morgani</t>
  </si>
  <si>
    <t>morgani</t>
  </si>
  <si>
    <t>Morgan's Gerbil Mouse</t>
  </si>
  <si>
    <t>Genus and species name match. Likely taxonomy is RODENTIA Cricetidae Eligmodontia puerulus</t>
  </si>
  <si>
    <t>puerulus</t>
  </si>
  <si>
    <t>Andean Gerbil Mouse</t>
  </si>
  <si>
    <t>Genus and species name match. Likely taxonomy is RODENTIA Cricetidae Eligmodontia typus</t>
  </si>
  <si>
    <t>typus</t>
  </si>
  <si>
    <t>Eastern Patagonian Laucha, Highland Gerbil Mouse</t>
  </si>
  <si>
    <t>Genus and species name match. Likely taxonomy is RODENTIA Cricetidae Ellobius alaicus</t>
  </si>
  <si>
    <t>former Soviet Union</t>
  </si>
  <si>
    <t>Ellobius</t>
  </si>
  <si>
    <t>alaicus</t>
  </si>
  <si>
    <t>phylo revision; Ellobius is now in Cricetidae not Muridae</t>
  </si>
  <si>
    <t>Alai Mole Vole</t>
  </si>
  <si>
    <t>Genus and species name match. Likely taxonomy is RODENTIA Cricetidae Ellobius fuscocapillus</t>
  </si>
  <si>
    <t>fuscocapillus</t>
  </si>
  <si>
    <t>browse (roots &amp; tubers)</t>
  </si>
  <si>
    <t>http://www.britannica.com/eb/topic-852407/mole-vole</t>
  </si>
  <si>
    <t>Southern Mole Vole, Quetta Mole-vole, Afghan Mole-vole</t>
  </si>
  <si>
    <t>Genus and species name match. Likely taxonomy is RODENTIA Cricetidae Ellobius lutescens</t>
  </si>
  <si>
    <t>Turkey &amp; Iran</t>
  </si>
  <si>
    <t>lutescens</t>
  </si>
  <si>
    <t>Transcaucasian Mole Vole, Mountain Mole Vole</t>
  </si>
  <si>
    <t>Genus and species name match. Likely taxonomy is RODENTIA Cricetidae Ellobius talpinus</t>
  </si>
  <si>
    <t>talpinus</t>
  </si>
  <si>
    <t>Northern Mole Vole</t>
  </si>
  <si>
    <t>Genus and species name match. Likely taxonomy is RODENTIA Cricetidae Ellobius tancrei</t>
  </si>
  <si>
    <t>tancrei</t>
  </si>
  <si>
    <t xml:space="preserve">Ellobius kastschenkoi  |Ellobius ognevi  |Ellobius ursulus  </t>
  </si>
  <si>
    <t>Zaisan Mole Vole</t>
  </si>
  <si>
    <t>Genus and species name match. Likely taxonomy is RODENTIA Cricetidae Eolagurus luteus</t>
  </si>
  <si>
    <t>Eolagurus</t>
  </si>
  <si>
    <t>luteus</t>
  </si>
  <si>
    <t>http://www.answers.com/topic/arvicolinae?cat=technology</t>
  </si>
  <si>
    <t>phylo revision; Eolagurus is now in Cricetidae not Muridae</t>
  </si>
  <si>
    <t xml:space="preserve">Eolagurus praeluteus  |Eolagurus volgensis  |Eolaurus gromovi  </t>
  </si>
  <si>
    <t>Yellow Steppe Lemming</t>
  </si>
  <si>
    <t>Genus and species name match. Likely taxonomy is RODENTIA Cricetidae Eolagurus przewalskii</t>
  </si>
  <si>
    <t>china</t>
  </si>
  <si>
    <t>przewalskii</t>
  </si>
  <si>
    <t>Przewalski's Steppe Lemming</t>
  </si>
  <si>
    <t>Genus and species name match. Likely taxonomy is RODENTIA Cricetidae Eothenomys chinensis</t>
  </si>
  <si>
    <t>Eothenomys</t>
  </si>
  <si>
    <t>chinensis</t>
  </si>
  <si>
    <t>phylo revision; Eothenomys is now in Cricetidae not Muridae</t>
  </si>
  <si>
    <t>Sichuan Red-backed Vole, Sichuan Chinese Vole, Pratt's Vole, Pratt's Oriental Vole</t>
  </si>
  <si>
    <t>Genus and species name match. Likely taxonomy is RODENTIA Cricetidae Eothenomys custos</t>
  </si>
  <si>
    <t>custos</t>
  </si>
  <si>
    <t>Southwest China Red-backed Vole, Southwest China Vole</t>
  </si>
  <si>
    <t>Genus and species name match. Likely taxonomy is RODENTIA Cricetidae Eothenomys melanogaster</t>
  </si>
  <si>
    <t>melanogaster</t>
  </si>
  <si>
    <t>walkers online</t>
  </si>
  <si>
    <t>PŽre David's Vole, Pre David's Vole</t>
  </si>
  <si>
    <t>Tawain</t>
  </si>
  <si>
    <t>Genus and species name match. Likely taxonomy is RODENTIA Cricetidae Eothenomys olitor</t>
  </si>
  <si>
    <t>olitor</t>
  </si>
  <si>
    <t>Black-eared Red-backed Vole, Black-eared Chinese Vole, Chaotung Vole</t>
  </si>
  <si>
    <t>Genus and species name match. Likely taxonomy is RODENTIA Cricetidae Eothenomys proditor</t>
  </si>
  <si>
    <t>proditor</t>
  </si>
  <si>
    <t>Yulongxuen Red-backed Vole, Yulong Chinese Vole, Yulongxuen Chinese Vole, Yulungshan Vole</t>
  </si>
  <si>
    <t>Genus and species name match. Likely taxonomy is RODENTIA Cricetidae Euneomys chinchilloides</t>
  </si>
  <si>
    <t>Euneomys</t>
  </si>
  <si>
    <t>chinchilloides</t>
  </si>
  <si>
    <t>phylo revision; Euneomys is now in Cricetidae not Muridae</t>
  </si>
  <si>
    <t>Patagonian Chincilla Mouse</t>
  </si>
  <si>
    <t>Genus and species name match. Likely taxonomy is RODENTIA Cricetidae Euneomys fossor</t>
  </si>
  <si>
    <t>fossor</t>
  </si>
  <si>
    <t>Burrowing Euneomys</t>
  </si>
  <si>
    <t>Genus and species name match. Likely taxonomy is RODENTIA Cricetidae Euneomys mordax</t>
  </si>
  <si>
    <t>mordax</t>
  </si>
  <si>
    <t>Biting Chincilla Mouse</t>
  </si>
  <si>
    <t>Genus and species name match. Likely taxonomy is RODENTIA Cricetidae Euneomys petersoni</t>
  </si>
  <si>
    <t>petersoni</t>
  </si>
  <si>
    <t>Peterson's Chincilla Mouse</t>
  </si>
  <si>
    <t>Genus and species name match. Likely taxonomy is RODENTIA Cricetidae Galenomys garleppi</t>
  </si>
  <si>
    <t>Galenomys</t>
  </si>
  <si>
    <t>garleppi</t>
  </si>
  <si>
    <t>tol</t>
  </si>
  <si>
    <t>phylo revision; Galenomys is now in Cricetidae not Muridae</t>
  </si>
  <si>
    <t>Gerlepp's Mouse</t>
  </si>
  <si>
    <t>Genus and species name match. Likely taxonomy is RODENTIA Cricetidae Geoxus valdivianus</t>
  </si>
  <si>
    <t>Geoxus</t>
  </si>
  <si>
    <t>valdivianus</t>
  </si>
  <si>
    <t>phylo revision; Geoxus is now in Cricetidae not Muridae</t>
  </si>
  <si>
    <t>Long-clawed Mole Mouse</t>
  </si>
  <si>
    <t>Genus and species name match. Likely taxonomy is RODENTIA Cricetidae Graomys domorum</t>
  </si>
  <si>
    <t>Graomys</t>
  </si>
  <si>
    <t>domorum</t>
  </si>
  <si>
    <t>graze/frug</t>
  </si>
  <si>
    <t>phylo revision; Graomys is now in Cricetidae not Muridae</t>
  </si>
  <si>
    <t>Pale Leaf-eared Mouse</t>
  </si>
  <si>
    <t>Genus and species name match. Likely taxonomy is RODENTIA Cricetidae Graomys edithae</t>
  </si>
  <si>
    <t>edithae</t>
  </si>
  <si>
    <t>Edith's Leaf-eared Mouse</t>
  </si>
  <si>
    <t>Genus and species name match. Likely taxonomy is RODENTIA Cricetidae Graomys griseoflavus</t>
  </si>
  <si>
    <t>griseoflavus</t>
  </si>
  <si>
    <t>Gray Leaf-eared Mouse</t>
  </si>
  <si>
    <t>Genus and species name match. Likely taxonomy is RODENTIA Cricetidae Habromys chinanteco</t>
  </si>
  <si>
    <t>Habromys</t>
  </si>
  <si>
    <t>chinanteco</t>
  </si>
  <si>
    <t>phylo revision; Habromys is now in Cricetidae not Muridae</t>
  </si>
  <si>
    <t>Chinanteco Deer Mouse</t>
  </si>
  <si>
    <t>Genus and species name match. Likely taxonomy is RODENTIA Cricetidae Habromys lepturus</t>
  </si>
  <si>
    <t>lepturus</t>
  </si>
  <si>
    <t>Slender-tailed Deer Mouse, Slender Tailed Deer Mouse</t>
  </si>
  <si>
    <t>Genus and species name match. Likely taxonomy is RODENTIA Cricetidae Habromys lophurus</t>
  </si>
  <si>
    <t>lophurus</t>
  </si>
  <si>
    <t>Crested-tailed Deer Mouse, Crested Tailed Deer Mouse</t>
  </si>
  <si>
    <t>Genus and species name match. Likely taxonomy is RODENTIA Cricetidae Habromys simulatus</t>
  </si>
  <si>
    <t>simulatus</t>
  </si>
  <si>
    <t>Jico Deer Mouse</t>
  </si>
  <si>
    <t>Genus and species name match. Likely taxonomy is RODENTIA Cricetidae Hodomys alleni</t>
  </si>
  <si>
    <t>Hodomys</t>
  </si>
  <si>
    <t>alleni</t>
  </si>
  <si>
    <t>phylo revision; Hodomys is now in Cricetidae not Muridae</t>
  </si>
  <si>
    <t>Allen's Woodrat, Allen's Wood Rat</t>
  </si>
  <si>
    <t>Genus and species name match. Likely taxonomy is RODENTIA Cricetidae Holochilus brasiliensis</t>
  </si>
  <si>
    <t>Holochilus</t>
  </si>
  <si>
    <t>brasiliensis</t>
  </si>
  <si>
    <t>graze/browse</t>
  </si>
  <si>
    <t>phylo revision; Holochilus is now Cricetidae not Muridae</t>
  </si>
  <si>
    <t>Web-footed Marsh Rat</t>
  </si>
  <si>
    <t>Genus and species name match. Likely taxonomy is RODENTIA Cricetidae Holochilus chacarius</t>
  </si>
  <si>
    <t>chacarius</t>
  </si>
  <si>
    <t>Chaco Marsh Rat</t>
  </si>
  <si>
    <t>Genus and species name match. Likely taxonomy is RODENTIA Cricetidae Holochilus sciureus</t>
  </si>
  <si>
    <t>sciureus</t>
  </si>
  <si>
    <t>Marsh Rat</t>
  </si>
  <si>
    <t>Genus and species name match. Likely taxonomy is RODENTIA Cricetidae Hyperacrius fertilis</t>
  </si>
  <si>
    <t>Kashmir_ India &amp; Pakistan</t>
  </si>
  <si>
    <t>Hyperacrius</t>
  </si>
  <si>
    <t>fertilis</t>
  </si>
  <si>
    <t>phylo revision; Hyperacrius is now in Cricetidae not Muridae</t>
  </si>
  <si>
    <t>Burrowing Vole, True's Vole</t>
  </si>
  <si>
    <t>Genus and species name match. Likely taxonomy is RODENTIA Cricetidae Hyperacrius wynnei</t>
  </si>
  <si>
    <t>N Pakistan</t>
  </si>
  <si>
    <t>wynnei</t>
  </si>
  <si>
    <t>Murree Vole</t>
  </si>
  <si>
    <t>Genus and species name match. Likely taxonomy is RODENTIA Cricetidae Ichthyomys hydrobates</t>
  </si>
  <si>
    <t>Ichthyomys</t>
  </si>
  <si>
    <t>hydrobates</t>
  </si>
  <si>
    <t>phylo revision; Ichthyomys is now in Cricetidae not Muridae</t>
  </si>
  <si>
    <t>Crab-eating Rat</t>
  </si>
  <si>
    <t>Genus and species name match. Likely taxonomy is RODENTIA Cricetidae Ichthyomys pittieri</t>
  </si>
  <si>
    <t>pittieri</t>
  </si>
  <si>
    <t>Pittier's Crab-eating Rat</t>
  </si>
  <si>
    <t>Genus and species name match. Likely taxonomy is RODENTIA Cricetidae Ichthyomys stolzmanni</t>
  </si>
  <si>
    <t>stolzmanni</t>
  </si>
  <si>
    <t>Stolzmann's Crab-eating Rat</t>
  </si>
  <si>
    <t>Genus and species name match. Likely taxonomy is RODENTIA Cricetidae Ichthyomys tweedii</t>
  </si>
  <si>
    <t>tweedii</t>
  </si>
  <si>
    <t>Tweedy's Crab-eating Rat</t>
  </si>
  <si>
    <t>Genus and species name match. Likely taxonomy is RODENTIA Cricetidae Irenomys tarsalis</t>
  </si>
  <si>
    <t>Irenomys</t>
  </si>
  <si>
    <t>tarsalis</t>
  </si>
  <si>
    <t>phylo revision; Irenomys is now in Cricetidae not Muridae</t>
  </si>
  <si>
    <t>Chilean Climbing Mouse, Large-footed Irenomys</t>
  </si>
  <si>
    <t>Genus and species name match. Likely taxonomy is RODENTIA Cricetidae Isthmomys flavidus</t>
  </si>
  <si>
    <t>Panama</t>
  </si>
  <si>
    <t>Isthmomys</t>
  </si>
  <si>
    <t>flavidus</t>
  </si>
  <si>
    <t>Walkers online_ 60</t>
  </si>
  <si>
    <t>phylo revision; Isthmomys is now in Cricetidae not Muridae</t>
  </si>
  <si>
    <t>Yellow Isthmus Rat</t>
  </si>
  <si>
    <t>Genus and species name match. Likely taxonomy is RODENTIA Cricetidae Isthmomys pirrensis</t>
  </si>
  <si>
    <t>pirrensis</t>
  </si>
  <si>
    <t>Mt. Pirri Isthmus Rat</t>
  </si>
  <si>
    <t>Genus and species name match. Likely taxonomy is RODENTIA Cricetidae Juscelinomys candango</t>
  </si>
  <si>
    <t>Juscelinomys</t>
  </si>
  <si>
    <t>candango</t>
  </si>
  <si>
    <t>phylo revision; Juscelinomys is now in Cricetidae not Muridae</t>
  </si>
  <si>
    <t xml:space="preserve">Juscelinomys talpinus  </t>
  </si>
  <si>
    <t>Candango Mouse</t>
  </si>
  <si>
    <t>Genus and species name match. Likely taxonomy is RODENTIA Cricetidae Kunsia fronto</t>
  </si>
  <si>
    <t>Kunsia</t>
  </si>
  <si>
    <t>fronto</t>
  </si>
  <si>
    <t>phylo revision; Kunsia is now in Cricetidae not Muridae</t>
  </si>
  <si>
    <t>Fossorial Giant Rat</t>
  </si>
  <si>
    <t>Genus and species name match. Likely taxonomy is RODENTIA Cricetidae Kunsia tomentosus</t>
  </si>
  <si>
    <t>tomentosus</t>
  </si>
  <si>
    <t>Woolly Giant Rat</t>
  </si>
  <si>
    <t>Genus and species name match. Likely taxonomy is RODENTIA Cricetidae Lagurus lagurus</t>
  </si>
  <si>
    <t>Ukraine_ Kazakhstan_ Mongolia_ NW China</t>
  </si>
  <si>
    <t>Lagurus</t>
  </si>
  <si>
    <t>lagurus</t>
  </si>
  <si>
    <t>phylo revision; Lagurus is now in Cricetidae not Muridae</t>
  </si>
  <si>
    <t>Steppe Lemming, STEPPE LEMMING, Steppe Vole, STEPPE VOLE</t>
  </si>
  <si>
    <t>Genus and species name match. Likely taxonomy is RODENTIA Cricetidae Lasiopodomys brandtii</t>
  </si>
  <si>
    <t>Russia_ China</t>
  </si>
  <si>
    <t>Lasiopodomys</t>
  </si>
  <si>
    <t>brandtii</t>
  </si>
  <si>
    <t>168_ 60</t>
  </si>
  <si>
    <t>phylo revision; Lasiopodomys is now in Cricetidae not Muridae</t>
  </si>
  <si>
    <t xml:space="preserve">Lasiopodomys brandtii subspecies hangaicus|Microtus brandtii subspecies aga|Microtus warringtoni  </t>
  </si>
  <si>
    <t>Brandt's Vole</t>
  </si>
  <si>
    <t>Genus and species name match. Likely taxonomy is RODENTIA Cricetidae Lasiopodomys fuscus</t>
  </si>
  <si>
    <t>fuscus</t>
  </si>
  <si>
    <t>Smokey Vole, Plateau Vole</t>
  </si>
  <si>
    <t>Genus and species name match. Likely taxonomy is RODENTIA Cricetidae Lasiopodomys mandarinus</t>
  </si>
  <si>
    <t>China_ Mongolia_ Russia (Siberia)_ Korea</t>
  </si>
  <si>
    <t>mandarinus</t>
  </si>
  <si>
    <t xml:space="preserve">Microtus kishidai  |Microtus pullus  |Microtus vinogradovi  </t>
  </si>
  <si>
    <t>Mandarin Vole</t>
  </si>
  <si>
    <t>Genus and species name match. Likely taxonomy is RODENTIA Cricetidae Lemmiscus curtatus</t>
  </si>
  <si>
    <t>Lemmiscus</t>
  </si>
  <si>
    <t>phylo revision; Lemmiscus is now in Cricetidae not Muridae</t>
  </si>
  <si>
    <t xml:space="preserve">Lagurus curtatus  </t>
  </si>
  <si>
    <t>Sagebrush Vole</t>
  </si>
  <si>
    <t>Genus and species name match. Likely taxonomy is RODENTIA Cricetidae Lemmus amurensis</t>
  </si>
  <si>
    <t>Siberia</t>
  </si>
  <si>
    <t>Lemmus</t>
  </si>
  <si>
    <t>phylo revision; Lemmus is now in Cricetidae not Muridae</t>
  </si>
  <si>
    <t>Lemmus amurensis subspecies ognevi</t>
  </si>
  <si>
    <t>Amur Lemming</t>
  </si>
  <si>
    <t>Genus and species name match. Likely taxonomy is RODENTIA Cricetidae Lemmus lemmus</t>
  </si>
  <si>
    <t>lemmus</t>
  </si>
  <si>
    <t>Norway Lemming</t>
  </si>
  <si>
    <t>Genus and species name match. Likely taxonomy is RODENTIA Cricetidae Lemmus sibiricus</t>
  </si>
  <si>
    <t>sibiricus</t>
  </si>
  <si>
    <t>Brown Lemming, BROWN LEMMING, Siberian Brown Lemming, SIBERIAN BROWN LEMMING</t>
  </si>
  <si>
    <t>Genus and species name match. Likely taxonomy is RODENTIA Cricetidae Lenoxus apicalis</t>
  </si>
  <si>
    <t>Lenoxus</t>
  </si>
  <si>
    <t>apicalis</t>
  </si>
  <si>
    <t>ginsect/browse/frug</t>
  </si>
  <si>
    <t>phylo revision; Lenoxus is now in Cricetidae not Muridae</t>
  </si>
  <si>
    <t>Andean Rat</t>
  </si>
  <si>
    <t>Genus and species name match. Likely taxonomy is RODENTIA Cricetidae Lophiomys imhausi</t>
  </si>
  <si>
    <t>Lophiomys</t>
  </si>
  <si>
    <t>imhausi</t>
  </si>
  <si>
    <t>phylo revision; Lophiomys is now in Cricetidae not Muridae</t>
  </si>
  <si>
    <t>Crested Rat</t>
  </si>
  <si>
    <t>Genus and species name match. Likely taxonomy is RODENTIA Cricetidae Megadontomys cryophilus</t>
  </si>
  <si>
    <t>Sierra de Juarez_ NC Oaxaca_ Mexico</t>
  </si>
  <si>
    <t>Megadontomys</t>
  </si>
  <si>
    <t>cryophilus</t>
  </si>
  <si>
    <t>phylo revision; Megadontomys is now in Cricetidae not Muridae</t>
  </si>
  <si>
    <t>Oaxaca Giant Deer Mouse, Oaxacan Giant Deer Mouse</t>
  </si>
  <si>
    <t>Genus and species name match. Likely taxonomy is RODENTIA Cricetidae Megadontomys nelsoni</t>
  </si>
  <si>
    <t>Veracruz Mexico</t>
  </si>
  <si>
    <t>Nelson's Giant Deer Mouse</t>
  </si>
  <si>
    <t>Genus and species name match. Likely taxonomy is RODENTIA Cricetidae Megadontomys thomasi</t>
  </si>
  <si>
    <t>Thomas's Giant Deer Mouse</t>
  </si>
  <si>
    <t>Genus and species name match. Likely taxonomy is RODENTIA Cricetidae Megalomys desmarestii</t>
  </si>
  <si>
    <t>Martinique_ Lesser Antilles</t>
  </si>
  <si>
    <t>Megalomys</t>
  </si>
  <si>
    <t>desmarestii</t>
  </si>
  <si>
    <t>phylo revision; Megalomys is now in Cricetidae not Muridae</t>
  </si>
  <si>
    <t>Desmarest's Pilorie, Antillean Giant Rice Rat</t>
  </si>
  <si>
    <t>Genus and species name match. Likely taxonomy is RODENTIA Cricetidae Megalomys luciae</t>
  </si>
  <si>
    <t>Santa Lucia_ Lesser Antilles</t>
  </si>
  <si>
    <t>luciae</t>
  </si>
  <si>
    <t>Santa Lucian Pilorie, Santa Lucia Giant Rice Rat</t>
  </si>
  <si>
    <t>Genus and species name match. Likely taxonomy is RODENTIA Cricetidae Melanomys caliginosus</t>
  </si>
  <si>
    <t>Melanomys</t>
  </si>
  <si>
    <t>caliginosus</t>
  </si>
  <si>
    <t>guess</t>
  </si>
  <si>
    <t>Dusky Rice Rat</t>
  </si>
  <si>
    <t>Genus and species name match. Likely taxonomy is RODENTIA Cricetidae Melanomys robustulus</t>
  </si>
  <si>
    <t>robustulus</t>
  </si>
  <si>
    <t xml:space="preserve">Oryzomys robustulus  </t>
  </si>
  <si>
    <t>Robust Dark Rice Rat</t>
  </si>
  <si>
    <t>Genus and species name match. Likely taxonomy is RODENTIA Cricetidae Melanomys zunigae</t>
  </si>
  <si>
    <t>zunigae</t>
  </si>
  <si>
    <t xml:space="preserve">Oryzomys zunigae  </t>
  </si>
  <si>
    <t>Zuniga's Dark Rice Rat</t>
  </si>
  <si>
    <t>Genus and species name match. Likely taxonomy is RODENTIA Cricetidae Mesocricetus auratus</t>
  </si>
  <si>
    <t>Mesocricetus</t>
  </si>
  <si>
    <t>auratus</t>
  </si>
  <si>
    <t>hamster subfamily</t>
  </si>
  <si>
    <t>phylo revision; Mesocricetus is now in Cricetidae not Muridae</t>
  </si>
  <si>
    <t>Golden Hamster</t>
  </si>
  <si>
    <t>Genus and species name match. Likely taxonomy is RODENTIA Cricetidae Mesocricetus brandti</t>
  </si>
  <si>
    <t>brandti</t>
  </si>
  <si>
    <t xml:space="preserve">Mesocricetus koenigi  </t>
  </si>
  <si>
    <t>Brandt's Hamster</t>
  </si>
  <si>
    <t>Genus and species name match. Likely taxonomy is RODENTIA Cricetidae Mesocricetus newtoni</t>
  </si>
  <si>
    <t>Rumania and Bulgaria</t>
  </si>
  <si>
    <t>newtoni</t>
  </si>
  <si>
    <t>Romanian Hamster</t>
  </si>
  <si>
    <t>Genus and species name match. Likely taxonomy is RODENTIA Cricetidae Mesocricetus raddei</t>
  </si>
  <si>
    <t>Russia</t>
  </si>
  <si>
    <t>raddei</t>
  </si>
  <si>
    <t xml:space="preserve">Cricetus nigricans subspecies raddei|Mesocricetus nigriculus  </t>
  </si>
  <si>
    <t>Ciscaucasian Hamster</t>
  </si>
  <si>
    <t>Genus and species name match. Likely taxonomy is RODENTIA Cricetidae Microryzomys altissimus</t>
  </si>
  <si>
    <t>Microryzomys</t>
  </si>
  <si>
    <t>altissimus</t>
  </si>
  <si>
    <t>phylo revision; Microryzomys is now in Cricetidae not Muridae</t>
  </si>
  <si>
    <t>Highland Small Rice Rat, P‡ramo Colilargo</t>
  </si>
  <si>
    <t>Genus and species name match. Likely taxonomy is RODENTIA Cricetidae Microryzomys minutus</t>
  </si>
  <si>
    <t>minutus</t>
  </si>
  <si>
    <t>Forest Small Rice Rat, Montane Colilargo</t>
  </si>
  <si>
    <t>Genus and species name match. Likely taxonomy is RODENTIA Cricetidae Microtus abbreviatus</t>
  </si>
  <si>
    <t>Hall and St. Matthew Isls._ Bering Sea_ Alaska</t>
  </si>
  <si>
    <t>Microtus</t>
  </si>
  <si>
    <t>abbreviatus</t>
  </si>
  <si>
    <t>Smithsonian book of NA mammals</t>
  </si>
  <si>
    <t>phylo revision; Microtus is now in Cricetidae not Muridae</t>
  </si>
  <si>
    <t>Insular Vole</t>
  </si>
  <si>
    <t>Genus and species name match. Likely taxonomy is RODENTIA Cricetidae Microtus agrestis</t>
  </si>
  <si>
    <t>agrestis</t>
  </si>
  <si>
    <t>Field Vole</t>
  </si>
  <si>
    <t>Genus and species name match. Likely taxonomy is RODENTIA Cricetidae Microtus arvalis</t>
  </si>
  <si>
    <t>arvalis</t>
  </si>
  <si>
    <t xml:space="preserve">Microtus obscurus  </t>
  </si>
  <si>
    <t>Common Vole</t>
  </si>
  <si>
    <t>Genus and species name match. Likely taxonomy is RODENTIA Cricetidae Microtus bavaricus</t>
  </si>
  <si>
    <t>Germany</t>
  </si>
  <si>
    <t>bavaricus</t>
  </si>
  <si>
    <t xml:space="preserve">Pitymys bavaricus  </t>
  </si>
  <si>
    <t>Bavarian Pine Vole, Bavarian Vole</t>
  </si>
  <si>
    <t>Genus and species name match. Likely taxonomy is RODENTIA Cricetidae Microtus breweri</t>
  </si>
  <si>
    <t>Muskeget Isl_ off Nantucket_ Mass. USA</t>
  </si>
  <si>
    <t>breweri</t>
  </si>
  <si>
    <t>Beach Vole</t>
  </si>
  <si>
    <t>Genus and species name match. Likely taxonomy is RODENTIA Cricetidae Microtus cabrerae</t>
  </si>
  <si>
    <t>Spain_ Portugal_ &amp; French side of Pyrenees</t>
  </si>
  <si>
    <t>cabrerae</t>
  </si>
  <si>
    <t>Cabrera's Vole</t>
  </si>
  <si>
    <t>Genus and species name match. Likely taxonomy is RODENTIA Cricetidae Microtus californicus</t>
  </si>
  <si>
    <t>californicus</t>
  </si>
  <si>
    <t>Amargosa Vole, California Vole</t>
  </si>
  <si>
    <t>Genus and species name match. Likely taxonomy is RODENTIA Cricetidae Microtus canicaudus</t>
  </si>
  <si>
    <t>canicaudus</t>
  </si>
  <si>
    <t>Gray-tailed Vole</t>
  </si>
  <si>
    <t>Genus and species name match. Likely taxonomy is RODENTIA Cricetidae Microtus chrotorrhinus</t>
  </si>
  <si>
    <t>chrotorrhinus</t>
  </si>
  <si>
    <t>Rock Vole, Southern Rock Vole</t>
  </si>
  <si>
    <t>Genus and species name match. Likely taxonomy is RODENTIA Cricetidae Microtus daghestanicus</t>
  </si>
  <si>
    <t>daghestanicus</t>
  </si>
  <si>
    <t>Daghestan Pine Vole, Caucasus Pine Vole</t>
  </si>
  <si>
    <t>Genus and species name match. Likely taxonomy is RODENTIA Cricetidae Microtus duodecimcostatus</t>
  </si>
  <si>
    <t>France_ Spain_ Portugal</t>
  </si>
  <si>
    <t>duodecimcostatus</t>
  </si>
  <si>
    <t>Mediterranean Pine Vole</t>
  </si>
  <si>
    <t>Genus and species name match. Likely taxonomy is RODENTIA Cricetidae Microtus evoronensis</t>
  </si>
  <si>
    <t>evoronensis</t>
  </si>
  <si>
    <t>Evoron Vole, Evorsk Vole, Lake Evoron Vole</t>
  </si>
  <si>
    <t>Genus and species name match. Likely taxonomy is RODENTIA Cricetidae Microtus felteni</t>
  </si>
  <si>
    <t>S Yogoslavia &amp; Greece</t>
  </si>
  <si>
    <t>felteni</t>
  </si>
  <si>
    <t>Balkan Pine Vole, BALKAN PINE VOLE, Felten's Vole</t>
  </si>
  <si>
    <t>Genus and species name match. Likely taxonomy is RODENTIA Cricetidae Microtus fortis</t>
  </si>
  <si>
    <t>Mongol &amp; E China</t>
  </si>
  <si>
    <t>fortis</t>
  </si>
  <si>
    <t xml:space="preserve">Microtus michnoi  |Microtus pelliceus  |Microtus uliginosus  </t>
  </si>
  <si>
    <t>Reed Vole</t>
  </si>
  <si>
    <t>Genus and species name match. Likely taxonomy is RODENTIA Cricetidae Microtus gerbei</t>
  </si>
  <si>
    <t>SW France_ Pyrenees Mnts. Of France and Spain</t>
  </si>
  <si>
    <t>gerbei</t>
  </si>
  <si>
    <t xml:space="preserve">Microtus pyrenaicus  |Microtus pyrenaicus  </t>
  </si>
  <si>
    <t>Gerbe's Vole, Pyrenean Pine Vole</t>
  </si>
  <si>
    <t>Genus and species name match. Likely taxonomy is RODENTIA Cricetidae Microtus gregalis</t>
  </si>
  <si>
    <t>gregalis</t>
  </si>
  <si>
    <t>Narrow-headed Vole</t>
  </si>
  <si>
    <t>Genus and species name match. Likely taxonomy is RODENTIA Cricetidae Microtus guatemalensis</t>
  </si>
  <si>
    <t>guatemalensis</t>
  </si>
  <si>
    <t>Guatemalan Vole</t>
  </si>
  <si>
    <t>Genus and species name match. Likely taxonomy is RODENTIA Cricetidae Microtus guentheri</t>
  </si>
  <si>
    <t>S Bulgaria_ S Yugoslavia_ E Greece_ W Turkey</t>
  </si>
  <si>
    <t>guentheri</t>
  </si>
  <si>
    <t>111_ 134</t>
  </si>
  <si>
    <t xml:space="preserve">Microtus mustersi  </t>
  </si>
  <si>
    <t>GŸnther's Vole</t>
  </si>
  <si>
    <t>Genus and species name match. Likely taxonomy is RODENTIA Cricetidae Microtus irani</t>
  </si>
  <si>
    <t>Middle East</t>
  </si>
  <si>
    <t>irani</t>
  </si>
  <si>
    <t>Persian Vole</t>
  </si>
  <si>
    <t>Genus and species name match. Likely taxonomy is RODENTIA Cricetidae Microtus limnophilus</t>
  </si>
  <si>
    <t>limnophilus</t>
  </si>
  <si>
    <t>Lacustrine Vole</t>
  </si>
  <si>
    <t>Genus and species name match. Likely taxonomy is RODENTIA Cricetidae Microtus longicaudus</t>
  </si>
  <si>
    <t>frug/browse/graze</t>
  </si>
  <si>
    <t>Long-tailed Vole, San Bernardino Long-tailed Vole</t>
  </si>
  <si>
    <t>Genus and species name match. Likely taxonomy is RODENTIA Cricetidae Microtus lusitanicus</t>
  </si>
  <si>
    <t>lusitanicus</t>
  </si>
  <si>
    <t>Lusitanian Pine Vole</t>
  </si>
  <si>
    <t>Genus and species name match. Likely taxonomy is RODENTIA Cricetidae Microtus majori</t>
  </si>
  <si>
    <t>Greece_ Yugoslavia_ Turkey</t>
  </si>
  <si>
    <t>majori</t>
  </si>
  <si>
    <t>Major's Pine Vole</t>
  </si>
  <si>
    <t>Genus and species name match. Likely taxonomy is RODENTIA Cricetidae Microtus maximowiczii</t>
  </si>
  <si>
    <t>Russia_ Mongolia_ China</t>
  </si>
  <si>
    <t>maximowiczii</t>
  </si>
  <si>
    <t>Microtus michnoi subspecies ungurensis</t>
  </si>
  <si>
    <t>Maximowicz's Vole</t>
  </si>
  <si>
    <t>Genus and species name match. Likely taxonomy is RODENTIA Cricetidae Microtus mexicanus</t>
  </si>
  <si>
    <t>mexicanus</t>
  </si>
  <si>
    <t>Graze</t>
  </si>
  <si>
    <t xml:space="preserve">Microtus mogollonensis  </t>
  </si>
  <si>
    <t>Mexican Vole</t>
  </si>
  <si>
    <t>Genus and species name match. Likely taxonomy is RODENTIA Cricetidae Microtus miurus</t>
  </si>
  <si>
    <t>miurus</t>
  </si>
  <si>
    <t>Singing Vole</t>
  </si>
  <si>
    <t>Genus and species name match. Likely taxonomy is RODENTIA Cricetidae Microtus mongolicus</t>
  </si>
  <si>
    <t>mongolicus</t>
  </si>
  <si>
    <t xml:space="preserve">Microtus arvalis subspecies baicalensis|Microtus poljakovi  |Microtus xerophilus  </t>
  </si>
  <si>
    <t>Mongolian Vole</t>
  </si>
  <si>
    <t>Genus and species name match. Likely taxonomy is RODENTIA Cricetidae Microtus montanus</t>
  </si>
  <si>
    <t>montanus</t>
  </si>
  <si>
    <t>Montane Vole, Pahranagat Valley Montane Vole</t>
  </si>
  <si>
    <t>Genus and species name match. Likely taxonomy is RODENTIA Cricetidae Microtus montebelli</t>
  </si>
  <si>
    <t>Japan</t>
  </si>
  <si>
    <t>montebelli</t>
  </si>
  <si>
    <t>Japanese Grass Vole</t>
  </si>
  <si>
    <t>Genus and species name match. Likely taxonomy is RODENTIA Cricetidae Microtus mujanensis</t>
  </si>
  <si>
    <t>mujanensis</t>
  </si>
  <si>
    <t>Muisk Vole</t>
  </si>
  <si>
    <t>Genus and species name match. Likely taxonomy is RODENTIA Cricetidae Microtus multiplex</t>
  </si>
  <si>
    <t>Switzerland_ Austria_ Italy_ France_ Yugoslavia</t>
  </si>
  <si>
    <t>multiplex</t>
  </si>
  <si>
    <t>114_ 134</t>
  </si>
  <si>
    <t>Alpine Pine Vole</t>
  </si>
  <si>
    <t>Genus and species name match. Likely taxonomy is RODENTIA Cricetidae Microtus oaxacensis</t>
  </si>
  <si>
    <t>oaxacensis</t>
  </si>
  <si>
    <t>Tarabundi Vole</t>
  </si>
  <si>
    <t>Genus and species name match. Likely taxonomy is RODENTIA Cricetidae Microtus ochrogaster</t>
  </si>
  <si>
    <t>ochrogaster</t>
  </si>
  <si>
    <t>Prairie Vole</t>
  </si>
  <si>
    <t>Genus and species name match. Likely taxonomy is RODENTIA Cricetidae Microtus oeconomus</t>
  </si>
  <si>
    <t>oeconomus</t>
  </si>
  <si>
    <t>111_ 173</t>
  </si>
  <si>
    <t>Root Vole, Tundra Vole</t>
  </si>
  <si>
    <t>Genus and species name match. Likely taxonomy is RODENTIA Cricetidae Microtus oregoni</t>
  </si>
  <si>
    <t>oregoni</t>
  </si>
  <si>
    <t>Creeping Vole</t>
  </si>
  <si>
    <t>Genus and species name match. Likely taxonomy is RODENTIA Cricetidae Microtus pennsylvanicus</t>
  </si>
  <si>
    <t>pennsylvanicus</t>
  </si>
  <si>
    <t>Chihuahua Vole, Meadow Vole</t>
  </si>
  <si>
    <t>Genus and species name match. Likely taxonomy is RODENTIA Cricetidae Microtus pinetorum</t>
  </si>
  <si>
    <t>pinetorum</t>
  </si>
  <si>
    <t>Woodland Vole</t>
  </si>
  <si>
    <t>Genus and species name match. Likely taxonomy is RODENTIA Cricetidae Microtus quasiater</t>
  </si>
  <si>
    <t>quasiater</t>
  </si>
  <si>
    <t>Jalapan Pine Vole</t>
  </si>
  <si>
    <t>Genus and species name match. Likely taxonomy is RODENTIA Cricetidae Microtus richardsoni</t>
  </si>
  <si>
    <t>Water Vole</t>
  </si>
  <si>
    <t>Genus and species name match. Likely taxonomy is RODENTIA Cricetidae Microtus sachalinensis</t>
  </si>
  <si>
    <t>Sakhalin Isl_ Russia</t>
  </si>
  <si>
    <t>sachalinensis</t>
  </si>
  <si>
    <t>Sakhalin Vole</t>
  </si>
  <si>
    <t>Genus and species name match. Likely taxonomy is RODENTIA Cricetidae Microtus savii</t>
  </si>
  <si>
    <t>France_ Italy</t>
  </si>
  <si>
    <t>savii</t>
  </si>
  <si>
    <t>Savi's Pine Vole</t>
  </si>
  <si>
    <t>Sicily_ Elba</t>
  </si>
  <si>
    <t>Genus and species name match. Likely taxonomy is RODENTIA Cricetidae Microtus schelkovnikovi</t>
  </si>
  <si>
    <t>Azerbaijan</t>
  </si>
  <si>
    <t>schelkovnikovi</t>
  </si>
  <si>
    <t xml:space="preserve">Microtus dorothea  </t>
  </si>
  <si>
    <t>Schelkovnikov's Pine Vole, Schelkovnikov's Pine Vole</t>
  </si>
  <si>
    <t>Genus and species name match. Likely taxonomy is RODENTIA Cricetidae Microtus socialis</t>
  </si>
  <si>
    <t>socialis</t>
  </si>
  <si>
    <t>Social Vole</t>
  </si>
  <si>
    <t>Genus and species name match. Likely taxonomy is RODENTIA Cricetidae Microtus subterraneus</t>
  </si>
  <si>
    <t>subterraneus</t>
  </si>
  <si>
    <t xml:space="preserve">Microtus majori  </t>
  </si>
  <si>
    <t>European Pine Vole, Common Pine Vole</t>
  </si>
  <si>
    <t>Genus and species name match. Likely taxonomy is RODENTIA Cricetidae Microtus tatricus</t>
  </si>
  <si>
    <t>Ukrain_ Czech Republic_ Slovakia_ Poland</t>
  </si>
  <si>
    <t>tatricus</t>
  </si>
  <si>
    <t>Tatra Vole</t>
  </si>
  <si>
    <t>Genus and species name match. Likely taxonomy is RODENTIA Cricetidae Microtus thomasi</t>
  </si>
  <si>
    <t>Coastal Yugoslavia to Greece</t>
  </si>
  <si>
    <t>Thomas's Pine Vole</t>
  </si>
  <si>
    <t>Genus and species name match. Likely taxonomy is RODENTIA Cricetidae Microtus townsendii</t>
  </si>
  <si>
    <t>townsendii</t>
  </si>
  <si>
    <t>Townsend's Vole, Triangle Island Vole</t>
  </si>
  <si>
    <t>Genus and species name match. Likely taxonomy is RODENTIA Cricetidae Microtus transcaspicus</t>
  </si>
  <si>
    <t>Turkmenistan_ Afghanistan_ Iran</t>
  </si>
  <si>
    <t>transcaspicus</t>
  </si>
  <si>
    <t>Baluchistan Vole, Middle East Vole, Transcaspian Vole</t>
  </si>
  <si>
    <t>Genus and species name match. Likely taxonomy is RODENTIA Cricetidae Microtus umbrosus</t>
  </si>
  <si>
    <t>umbrosus</t>
  </si>
  <si>
    <t>Zempoaltepec Vole</t>
  </si>
  <si>
    <t>Genus and species name match. Likely taxonomy is RODENTIA Cricetidae Microtus xanthognathus</t>
  </si>
  <si>
    <t>xanthognathus</t>
  </si>
  <si>
    <t>Graze/frug</t>
  </si>
  <si>
    <t>Taiga Vole</t>
  </si>
  <si>
    <t>Genus and species name match. Likely taxonomy is RODENTIA Cricetidae Myopus schisticolor</t>
  </si>
  <si>
    <t>Myopus</t>
  </si>
  <si>
    <t>schisticolor</t>
  </si>
  <si>
    <t>phylo revision; Myopus is now in Cricetidae not Muridae</t>
  </si>
  <si>
    <t>Wood Lemming</t>
  </si>
  <si>
    <t>Genus and species name match. Likely taxonomy is RODENTIA Cricetidae Neacomys guianae</t>
  </si>
  <si>
    <t>Neacomys</t>
  </si>
  <si>
    <t>guianae</t>
  </si>
  <si>
    <t>phylo revision; Neacomys is now in Cricetidae not Muridae</t>
  </si>
  <si>
    <t>Guiana Bristly Mouse</t>
  </si>
  <si>
    <t>Genus and species name match. Likely taxonomy is RODENTIA Cricetidae Neacomys pictus</t>
  </si>
  <si>
    <t>Easternmost panama</t>
  </si>
  <si>
    <t>Painted Bristly Mouse</t>
  </si>
  <si>
    <t>Genus and species name match. Likely taxonomy is RODENTIA Cricetidae Neacomys spinosus</t>
  </si>
  <si>
    <t>spinosus</t>
  </si>
  <si>
    <t>Bristly Mouse</t>
  </si>
  <si>
    <t>Genus and species name match. Likely taxonomy is RODENTIA Cricetidae Neacomys tenuipes</t>
  </si>
  <si>
    <t>tenuipes</t>
  </si>
  <si>
    <t>Narrow-footed Bristly Mouse</t>
  </si>
  <si>
    <t>Genus and species name match. Likely taxonomy is RODENTIA Cricetidae Nectomys palmipes</t>
  </si>
  <si>
    <t>Trinidad</t>
  </si>
  <si>
    <t>Nectomys</t>
  </si>
  <si>
    <t>palmipes</t>
  </si>
  <si>
    <t>phylo revision; Nectomys is now in Cricetidae not Muridae</t>
  </si>
  <si>
    <t xml:space="preserve">Nectomys tatei  </t>
  </si>
  <si>
    <t>Trinidad Water Rat</t>
  </si>
  <si>
    <t>NE Venezuela</t>
  </si>
  <si>
    <t>Genus and species name match. Likely taxonomy is RODENTIA Cricetidae Nectomys squamipes</t>
  </si>
  <si>
    <t>squamipes</t>
  </si>
  <si>
    <t>South American Water Rat</t>
  </si>
  <si>
    <t>Genus and species name match. Likely taxonomy is RODENTIA Cricetidae Nelsonia goldmani</t>
  </si>
  <si>
    <t>Mexico</t>
  </si>
  <si>
    <t>Nelsonia</t>
  </si>
  <si>
    <t>goldmani</t>
  </si>
  <si>
    <t>phylo revision; Nelsonia is now in Cricetidae not Muridae</t>
  </si>
  <si>
    <t>Nelson And Coldman's Woodrat, Nelson And Goodman's Wood Rat</t>
  </si>
  <si>
    <t>Genus and species name match. Likely taxonomy is RODENTIA Cricetidae Nelsonia neotomodon</t>
  </si>
  <si>
    <t>neotomodon</t>
  </si>
  <si>
    <t>Diminutive Woodrat, Diminutive Wood Rat</t>
  </si>
  <si>
    <t>Genus and species name match. Likely taxonomy is RODENTIA Cricetidae Neofiber alleni</t>
  </si>
  <si>
    <t>Neofiber</t>
  </si>
  <si>
    <t>phylo revision; Neofiber is now in Cricetidae not Muridae</t>
  </si>
  <si>
    <t>CHECK MASS; add in mass from Neotoma varia</t>
  </si>
  <si>
    <t>Round-tailed Muskrat</t>
  </si>
  <si>
    <t>Genus and species name match. Likely taxonomy is RODENTIA Cricetidae Neotoma albigula</t>
  </si>
  <si>
    <t>Neotoma</t>
  </si>
  <si>
    <t>albigula</t>
  </si>
  <si>
    <t>phylo revision; Neotoma is now in Cricetidae not Muridae</t>
  </si>
  <si>
    <t xml:space="preserve">Neotoma varia  </t>
  </si>
  <si>
    <t>White-throated Woodrat</t>
  </si>
  <si>
    <t>Genus and species name match. Likely taxonomy is RODENTIA Cricetidae Neotoma angustapalata</t>
  </si>
  <si>
    <t>angustapalata</t>
  </si>
  <si>
    <t>Tamaulipan Woodrat</t>
  </si>
  <si>
    <t>Genus and species name match. Likely taxonomy is RODENTIA Cricetidae Neotoma anthonyi</t>
  </si>
  <si>
    <t>Todos Santos Isl._ Baja California</t>
  </si>
  <si>
    <t>anthonyi</t>
  </si>
  <si>
    <t>Anthony's Woodrat</t>
  </si>
  <si>
    <t>Genus and species name match. Likely taxonomy is RODENTIA Cricetidae Neotoma bryanti</t>
  </si>
  <si>
    <t>Cedros Isls._ Baja California</t>
  </si>
  <si>
    <t>bryanti</t>
  </si>
  <si>
    <t>Bryant's Woodrat</t>
  </si>
  <si>
    <t>Genus and species name match. Likely taxonomy is RODENTIA Cricetidae Neotoma bunkeri</t>
  </si>
  <si>
    <t>Coronado</t>
  </si>
  <si>
    <t>bunkeri</t>
  </si>
  <si>
    <t>157_ 158</t>
  </si>
  <si>
    <t>Bunker's Woodrat, Coronados Island Woodrat</t>
  </si>
  <si>
    <t>Genus and species name match. Likely taxonomy is RODENTIA Cricetidae Neotoma chrysomelas</t>
  </si>
  <si>
    <t>NW Nicaragua_ Honduras</t>
  </si>
  <si>
    <t>chrysomelas</t>
  </si>
  <si>
    <t>Nicaraguan Woodrat</t>
  </si>
  <si>
    <t>Genus and species name match. Likely taxonomy is RODENTIA Cricetidae Neotoma cinerea</t>
  </si>
  <si>
    <t>cinerea</t>
  </si>
  <si>
    <t>Bushy-tailed Woodrat, Packrat, Bushy-talied Woodrat, Woodrat</t>
  </si>
  <si>
    <t>Genus and species name match. Likely taxonomy is RODENTIA Cricetidae Neotoma devia</t>
  </si>
  <si>
    <t>devia</t>
  </si>
  <si>
    <t>Arizona Woodrat</t>
  </si>
  <si>
    <t>Genus and species name match. Likely taxonomy is RODENTIA Cricetidae Neotoma floridana</t>
  </si>
  <si>
    <t>floridana</t>
  </si>
  <si>
    <t>Eastern Woodrat, Key Largo Woodrat</t>
  </si>
  <si>
    <t>Genus and species name match. Likely taxonomy is RODENTIA Cricetidae Neotoma fuscipes</t>
  </si>
  <si>
    <t>fuscipes</t>
  </si>
  <si>
    <t>Dusky-footed Woodrat, San Joaquin Valley Woodrat</t>
  </si>
  <si>
    <t>Genus and species name match. Likely taxonomy is RODENTIA Cricetidae Neotoma goldmani</t>
  </si>
  <si>
    <t>Goldman's Woodrat</t>
  </si>
  <si>
    <t>Genus and species name match. Likely taxonomy is RODENTIA Cricetidae Neotoma lepida</t>
  </si>
  <si>
    <t>lepida</t>
  </si>
  <si>
    <t>Desert Woodrat</t>
  </si>
  <si>
    <t>Genus and species name match. Likely taxonomy is RODENTIA Cricetidae Neotoma martinensis</t>
  </si>
  <si>
    <t>San Martin</t>
  </si>
  <si>
    <t>martinensis</t>
  </si>
  <si>
    <t>156_ 157</t>
  </si>
  <si>
    <t>San Martin Island Woodrat</t>
  </si>
  <si>
    <t>Genus and species name match. Likely taxonomy is RODENTIA Cricetidae Neotoma mexicana</t>
  </si>
  <si>
    <t>browse/frug</t>
  </si>
  <si>
    <t>Mexican Woodrat</t>
  </si>
  <si>
    <t>Genus and species name match. Likely taxonomy is RODENTIA Cricetidae Neotoma micropus</t>
  </si>
  <si>
    <t>micropus</t>
  </si>
  <si>
    <t>Southern Plains Woodrat</t>
  </si>
  <si>
    <t>Genus and species name match. Likely taxonomy is RODENTIA Cricetidae Neotoma nelsoni</t>
  </si>
  <si>
    <t>Nelson's Woodrat</t>
  </si>
  <si>
    <t>Genus and species name match. Likely taxonomy is RODENTIA Cricetidae Neotoma palatina</t>
  </si>
  <si>
    <t>palatina</t>
  </si>
  <si>
    <t>Bolano's Woodrat, Bola–os Woodrat</t>
  </si>
  <si>
    <t>Genus and species name match. Likely taxonomy is RODENTIA Cricetidae Neotoma phenax</t>
  </si>
  <si>
    <t>phenax</t>
  </si>
  <si>
    <t>Sonoran Woodrat</t>
  </si>
  <si>
    <t>Genus and species name match. Likely taxonomy is RODENTIA Cricetidae Neotoma stephensi</t>
  </si>
  <si>
    <t>stephensi</t>
  </si>
  <si>
    <t>Stephen's Woodrat</t>
  </si>
  <si>
    <t>Genus and species name match. Likely taxonomy is RODENTIA Cricetidae Neotomodon alstoni</t>
  </si>
  <si>
    <t>Neotomodon</t>
  </si>
  <si>
    <t>alstoni</t>
  </si>
  <si>
    <t>phylo revision; Neotomodon is now in Cricetidae not Muridae</t>
  </si>
  <si>
    <t>Mexican Volcano Mouse</t>
  </si>
  <si>
    <t>Genus and species name match. Likely taxonomy is RODENTIA Cricetidae Neotomys ebriosus</t>
  </si>
  <si>
    <t>Neotomys</t>
  </si>
  <si>
    <t>ebriosus</t>
  </si>
  <si>
    <t>phylo revision; Neotomys is now in Cricetidae not Muridae</t>
  </si>
  <si>
    <t>Andean Swamp Rat</t>
  </si>
  <si>
    <t>Genus and species name match. Likely taxonomy is RODENTIA Cricetidae Nesoryzomys darwini</t>
  </si>
  <si>
    <t>Santa Cruz Island_ Galapgos Archipelago</t>
  </si>
  <si>
    <t>Nesoryzomys</t>
  </si>
  <si>
    <t>darwini</t>
  </si>
  <si>
    <t>phylo revision; Nesoryzomys is now in Cricetidae not Muridae</t>
  </si>
  <si>
    <t>Darwin's Galapagos Mouse</t>
  </si>
  <si>
    <t>Genus and species name match. Likely taxonomy is RODENTIA Cricetidae Nesoryzomys fernandinae</t>
  </si>
  <si>
    <t>Fernandina Isl._ Galapagos Archipelago</t>
  </si>
  <si>
    <t>fernandinae</t>
  </si>
  <si>
    <t>Fernandina Galapagos Mouse, Fernandina Rice Rat</t>
  </si>
  <si>
    <t>Genus and species name match. Likely taxonomy is RODENTIA Cricetidae Nesoryzomys indefessus</t>
  </si>
  <si>
    <t>Santa Cruze and Fernandinan Isls._ Galapagos Archipelago</t>
  </si>
  <si>
    <t>indefessus</t>
  </si>
  <si>
    <t>Indefatigable Galapagos Mouse</t>
  </si>
  <si>
    <t>Genus and species name match. Likely taxonomy is RODENTIA Cricetidae Nesoryzomys swarthi</t>
  </si>
  <si>
    <t>San Salvador Isls._ Galapagos Archipelago</t>
  </si>
  <si>
    <t>swarthi</t>
  </si>
  <si>
    <t>Santiago Galapagos Mouse</t>
  </si>
  <si>
    <t>Genus and species name match. Likely taxonomy is RODENTIA Cricetidae Neusticomys monticolus</t>
  </si>
  <si>
    <t>Neusticomys</t>
  </si>
  <si>
    <t>monticolus</t>
  </si>
  <si>
    <t>phylo revision; Neusticomys is now in Cricetidae not Muridae</t>
  </si>
  <si>
    <t>Montane Fish-eating Rat</t>
  </si>
  <si>
    <t>Genus and species name match. Likely taxonomy is RODENTIA Cricetidae Neusticomys mussoi</t>
  </si>
  <si>
    <t>mussoi</t>
  </si>
  <si>
    <t>Musso's Fish-eating Rat</t>
  </si>
  <si>
    <t>Genus and species name match. Likely taxonomy is RODENTIA Cricetidae Neusticomys oyapocki</t>
  </si>
  <si>
    <t>oyapocki</t>
  </si>
  <si>
    <t>Oyapock's Fish-eating Rat</t>
  </si>
  <si>
    <t>Genus and species name match. Likely taxonomy is RODENTIA Cricetidae Neusticomys peruviensis</t>
  </si>
  <si>
    <t>peruviensis</t>
  </si>
  <si>
    <t>Peruvian Fish-eating Rat</t>
  </si>
  <si>
    <t>Genus and species name match. Likely taxonomy is RODENTIA Cricetidae Neusticomys venezuelae</t>
  </si>
  <si>
    <t>venezuelae</t>
  </si>
  <si>
    <t>Venezuelan Fish-eating Rat</t>
  </si>
  <si>
    <t>Genus and species name match. Likely taxonomy is RODENTIA Cricetidae Notiomys edwardsii</t>
  </si>
  <si>
    <t>Notiomys</t>
  </si>
  <si>
    <t>edwardsii</t>
  </si>
  <si>
    <t>phylo revision; Notiomys is now in Cricetidae not Muridae</t>
  </si>
  <si>
    <t>Edwards's Long-clawed Mouse</t>
  </si>
  <si>
    <t>Genus and species name match. Likely taxonomy is RODENTIA Cricetidae Nyctomys sumichrasti</t>
  </si>
  <si>
    <t>Nyctomys</t>
  </si>
  <si>
    <t>sumichrasti</t>
  </si>
  <si>
    <t>66_ 237</t>
  </si>
  <si>
    <t>phylo revision; Nyctomys is now in Cricetidae not Muridae</t>
  </si>
  <si>
    <t>Vesper Rat</t>
  </si>
  <si>
    <t>Genus and species name match. Likely taxonomy is RODENTIA Cricetidae Ochrotomys nuttalli</t>
  </si>
  <si>
    <t>Ochrotomys</t>
  </si>
  <si>
    <t>nuttalli</t>
  </si>
  <si>
    <t>phylo revision; Ochrotomys is now in Cricetidae not Muridae</t>
  </si>
  <si>
    <t>Golden Mouse</t>
  </si>
  <si>
    <t>Genus and species name match. Likely taxonomy is RODENTIA Cricetidae Oecomys bicolor</t>
  </si>
  <si>
    <t>Oecomys</t>
  </si>
  <si>
    <t>phylo revision; Oecomys is now in Cricetidae not Muridae</t>
  </si>
  <si>
    <t>Bicolored Arboreal Rice Rat</t>
  </si>
  <si>
    <t>Genus and species name match. Likely taxonomy is RODENTIA Cricetidae Oecomys cleberi</t>
  </si>
  <si>
    <t>cleberi</t>
  </si>
  <si>
    <t>Cleber's Arboreal Rice Rat, Cleber's Oecomys</t>
  </si>
  <si>
    <t>Genus and species name match. Likely taxonomy is RODENTIA Cricetidae Oecomys concolor</t>
  </si>
  <si>
    <t xml:space="preserve">Hesperomys concolor|Oryzomys concolor  </t>
  </si>
  <si>
    <t>Unicolored Rice Rat, Unicolored Arboreal Rice Rat</t>
  </si>
  <si>
    <t>Genus and species name match. Likely taxonomy is RODENTIA Cricetidae Oecomys flavicans</t>
  </si>
  <si>
    <t>flavicans</t>
  </si>
  <si>
    <t>Yellow Arboreal Rice Rat</t>
  </si>
  <si>
    <t>Genus and species name match. Likely taxonomy is RODENTIA Cricetidae Oecomys mamorae</t>
  </si>
  <si>
    <t>mamorae</t>
  </si>
  <si>
    <t>Oryzomys mamorae</t>
  </si>
  <si>
    <t>Mamore Arboreal Rice Rat</t>
  </si>
  <si>
    <t>Genus and species name match. Likely taxonomy is RODENTIA Cricetidae Oecomys paricola</t>
  </si>
  <si>
    <t>paricola</t>
  </si>
  <si>
    <t>Brazilian Arboreal Rice Rat</t>
  </si>
  <si>
    <t>Genus and species name match. Likely taxonomy is RODENTIA Cricetidae Oecomys phaeotis</t>
  </si>
  <si>
    <t>phaeotis</t>
  </si>
  <si>
    <t>Dusky Arboreal Rice Rat</t>
  </si>
  <si>
    <t>Genus and species name match. Likely taxonomy is RODENTIA Cricetidae Oecomys rex</t>
  </si>
  <si>
    <t>rex</t>
  </si>
  <si>
    <t>King Arboreal Rice Rat</t>
  </si>
  <si>
    <t>Genus and species name match. Likely taxonomy is RODENTIA Cricetidae Oecomys roberti</t>
  </si>
  <si>
    <t>Robert's Arboreal Rice Rat</t>
  </si>
  <si>
    <t>Genus and species name match. Likely taxonomy is RODENTIA Cricetidae Oecomys rutilus</t>
  </si>
  <si>
    <t>rutilus</t>
  </si>
  <si>
    <t>Red Arboreal Rice Rat</t>
  </si>
  <si>
    <t>Genus and species name match. Likely taxonomy is RODENTIA Cricetidae Oecomys speciosus</t>
  </si>
  <si>
    <t>speciosus</t>
  </si>
  <si>
    <t>Arboreal Rice Rat</t>
  </si>
  <si>
    <t>Genus and species name match. Likely taxonomy is RODENTIA Cricetidae Oecomys superans</t>
  </si>
  <si>
    <t>superans</t>
  </si>
  <si>
    <t>Foothill Arboreal Rice Rat</t>
  </si>
  <si>
    <t>Genus and species name match. Likely taxonomy is RODENTIA Cricetidae Oecomys trinitatis</t>
  </si>
  <si>
    <t>trinitatis</t>
  </si>
  <si>
    <t>Long-furred Rice Rat, Trinidad Arboreal Rice Rat</t>
  </si>
  <si>
    <t>Genus and species name match. Likely taxonomy is RODENTIA Cricetidae Oligoryzomys andinus</t>
  </si>
  <si>
    <t>Oligoryzomys</t>
  </si>
  <si>
    <t>andinus</t>
  </si>
  <si>
    <t>phylo revision; Oligoryzomys is now in Cricetidae not Muridae</t>
  </si>
  <si>
    <t>Andean Pygmy Rice Rat</t>
  </si>
  <si>
    <t>Genus and species name match. Likely taxonomy is RODENTIA Cricetidae Oligoryzomys arenalis</t>
  </si>
  <si>
    <t>arenalis</t>
  </si>
  <si>
    <t>Sandy Pygmy Rice Rat</t>
  </si>
  <si>
    <t>Genus and species name match. Likely taxonomy is RODENTIA Cricetidae Oligoryzomys chacoensis</t>
  </si>
  <si>
    <t>Chacoan Pygmy Rice Rat</t>
  </si>
  <si>
    <t>Genus and species name match. Likely taxonomy is RODENTIA Cricetidae Oligoryzomys delticola</t>
  </si>
  <si>
    <t>delticola</t>
  </si>
  <si>
    <t xml:space="preserve">Oryzomys delticola  </t>
  </si>
  <si>
    <t>Delta Pygmy Rice Rat</t>
  </si>
  <si>
    <t>Genus and species name match. Likely taxonomy is RODENTIA Cricetidae Oligoryzomys destructor</t>
  </si>
  <si>
    <t>destructor</t>
  </si>
  <si>
    <t xml:space="preserve">Oryzomys spodiurus  </t>
  </si>
  <si>
    <t>Destructive Pygmy Rice Rat</t>
  </si>
  <si>
    <t>Genus and species name match. Likely taxonomy is RODENTIA Cricetidae Oligoryzomys eliurus</t>
  </si>
  <si>
    <t>eliurus</t>
  </si>
  <si>
    <t xml:space="preserve">Oryzomys utiaritensis  </t>
  </si>
  <si>
    <t>Brazilian Pygmy Rice Rat</t>
  </si>
  <si>
    <t>Genus and species name match. Likely taxonomy is RODENTIA Cricetidae Oligoryzomys flavescens</t>
  </si>
  <si>
    <t>flavescens</t>
  </si>
  <si>
    <t>Yellow Pygmy Rice Rat</t>
  </si>
  <si>
    <t>Genus and species name match. Likely taxonomy is RODENTIA Cricetidae Oligoryzomys fulvescens</t>
  </si>
  <si>
    <t>fulvescens</t>
  </si>
  <si>
    <t>Fulvous Pygmy Rice Rat</t>
  </si>
  <si>
    <t>Genus and species name match. Likely taxonomy is RODENTIA Cricetidae Oligoryzomys griseolus</t>
  </si>
  <si>
    <t>griseolus</t>
  </si>
  <si>
    <t>Grayish Pygmy Rice Rat</t>
  </si>
  <si>
    <t>Genus and species name match. Likely taxonomy is RODENTIA Cricetidae Oligoryzomys longicaudatus</t>
  </si>
  <si>
    <t>Long-tailed Pygmy Rice Rat</t>
  </si>
  <si>
    <t>Genus and species name match. Likely taxonomy is RODENTIA Cricetidae Oligoryzomys magellanicus</t>
  </si>
  <si>
    <t>magellanicus</t>
  </si>
  <si>
    <t>Magellanic Pygmy Rice Rat</t>
  </si>
  <si>
    <t>Genus and species name match. Likely taxonomy is RODENTIA Cricetidae Oligoryzomys microtis</t>
  </si>
  <si>
    <t>microtis</t>
  </si>
  <si>
    <t>Small-eared Pygmy Rice Rat</t>
  </si>
  <si>
    <t>Genus and species name match. Likely taxonomy is RODENTIA Cricetidae Oligoryzomys nigripes</t>
  </si>
  <si>
    <t>nigripes</t>
  </si>
  <si>
    <t xml:space="preserve">Oligoryzomys delticola  |Oligoryzomys eliurus  </t>
  </si>
  <si>
    <t>Black-footed Pygmy Rice Rat, Delta Pygmy Rice Rat</t>
  </si>
  <si>
    <t>Genus and species name match. Likely taxonomy is RODENTIA Cricetidae Oligoryzomys vegetus</t>
  </si>
  <si>
    <t>vegetus</t>
  </si>
  <si>
    <t>Sprightly Pygmy Rice Rat</t>
  </si>
  <si>
    <t>Genus and species name match. Likely taxonomy is RODENTIA Cricetidae Oligoryzomys victus</t>
  </si>
  <si>
    <t>Saint Vincent_ Lesser Antilles</t>
  </si>
  <si>
    <t>victus</t>
  </si>
  <si>
    <t>St Vincent Pygmy Rice Rat, St. Vincent Pygmy Rice Rat</t>
  </si>
  <si>
    <t>Genus and species name match. Likely taxonomy is RODENTIA Cricetidae Ondatra zibethicus</t>
  </si>
  <si>
    <t>Ondatra</t>
  </si>
  <si>
    <t>zibethicus</t>
  </si>
  <si>
    <t>Graze/carn</t>
  </si>
  <si>
    <t>phylo revision; Ondatra is now in Cricetidae not Muridae</t>
  </si>
  <si>
    <t xml:space="preserve">Castor zibethicus  </t>
  </si>
  <si>
    <t>Muskrat</t>
  </si>
  <si>
    <t>Genus and species name match. Likely taxonomy is RODENTIA Cricetidae Onychomys arenicola</t>
  </si>
  <si>
    <t>Onychomys</t>
  </si>
  <si>
    <t>arenicola</t>
  </si>
  <si>
    <t>phylo revision; Onychomys is now in Cricetidae not Muridae</t>
  </si>
  <si>
    <t>Mearns's Grasshopper Mouse</t>
  </si>
  <si>
    <t>Genus and species name match. Likely taxonomy is RODENTIA Cricetidae Onychomys leucogaster</t>
  </si>
  <si>
    <t>leucogaster</t>
  </si>
  <si>
    <t>Northern Grasshopper Mouse</t>
  </si>
  <si>
    <t>Genus and species name match. Likely taxonomy is RODENTIA Cricetidae Onychomys torridus</t>
  </si>
  <si>
    <t>torridus</t>
  </si>
  <si>
    <t>Southern Grasshopper Mouse</t>
  </si>
  <si>
    <t>Genus and species name match. Likely taxonomy is RODENTIA Cricetidae Oryzomys couesi</t>
  </si>
  <si>
    <t>Oryzomys</t>
  </si>
  <si>
    <t>couesi</t>
  </si>
  <si>
    <t>phylo revision; Oryzomys is now in Cricetidae not Muridae</t>
  </si>
  <si>
    <t>Coues's Rice Rat</t>
  </si>
  <si>
    <t>Genus and species name match. Likely taxonomy is RODENTIA Cricetidae Oryzomys dimidiatus</t>
  </si>
  <si>
    <t>SE Nicaragua</t>
  </si>
  <si>
    <t>dimidiatus</t>
  </si>
  <si>
    <t>Thomas's Rice Rat</t>
  </si>
  <si>
    <t>Genus and species name match. Likely taxonomy is RODENTIA Cricetidae Oryzomys gorgasi</t>
  </si>
  <si>
    <t>gorgasi</t>
  </si>
  <si>
    <t>Gorgas's Rice Rat</t>
  </si>
  <si>
    <t>Genus and species name match. Likely taxonomy is RODENTIA Cricetidae Oryzomys nelsoni</t>
  </si>
  <si>
    <t>Maria Madre Island_ Mexico</t>
  </si>
  <si>
    <t>Nelson's Rice Rat, Tres Marias Island Rice Rat</t>
  </si>
  <si>
    <t>Genus and species name match. Likely taxonomy is RODENTIA Cricetidae Oryzomys palustris</t>
  </si>
  <si>
    <t>palustris</t>
  </si>
  <si>
    <t>Marsh Rice Rat</t>
  </si>
  <si>
    <t>Genus and species name match. Likely taxonomy is RODENTIA Cricetidae Osgoodomys banderanus</t>
  </si>
  <si>
    <t>Osgoodomys</t>
  </si>
  <si>
    <t>banderanus</t>
  </si>
  <si>
    <t>phylo revision; Osgoodomys is now in Cricetidae not Muridae</t>
  </si>
  <si>
    <t>Michoacan Deer Mouse</t>
  </si>
  <si>
    <t>Genus and species name match. Likely taxonomy is RODENTIA Cricetidae Otonyctomys hatti</t>
  </si>
  <si>
    <t>Otonyctomys</t>
  </si>
  <si>
    <t>hatti</t>
  </si>
  <si>
    <t>phylo revision; Otonyctomys is now in Cricetidae not Muridae</t>
  </si>
  <si>
    <t>Hatt's Vesper Mouse, Hatt's Vesper Rat</t>
  </si>
  <si>
    <t>Genus and species name match. Likely taxonomy is RODENTIA Cricetidae Ototylomys phyllotis</t>
  </si>
  <si>
    <t>Ototylomys</t>
  </si>
  <si>
    <t>phyllotis</t>
  </si>
  <si>
    <t>phylo revision; Ototylomys is now in Cricetidae not Muridae</t>
  </si>
  <si>
    <t>Big-eared Climbing Rat</t>
  </si>
  <si>
    <t>Genus and species name match. Likely taxonomy is RODENTIA Cricetidae Oxymycterus akodontius</t>
  </si>
  <si>
    <t>Oxymycterus</t>
  </si>
  <si>
    <t>akodontius</t>
  </si>
  <si>
    <t>phylo revision; Oxymycterus is now in Cricetidae not Muridae</t>
  </si>
  <si>
    <t>Argentine Hocicudo</t>
  </si>
  <si>
    <t>Genus and species name match. Likely taxonomy is RODENTIA Cricetidae Oxymycterus angularis</t>
  </si>
  <si>
    <t>angularis</t>
  </si>
  <si>
    <t>Angular Hocicudo</t>
  </si>
  <si>
    <t>Genus and species name match. Likely taxonomy is RODENTIA Cricetidae Oxymycterus delator</t>
  </si>
  <si>
    <t>delator</t>
  </si>
  <si>
    <t>Spy Hocicudo</t>
  </si>
  <si>
    <t>Genus and species name match. Likely taxonomy is RODENTIA Cricetidae Oxymycterus hiska</t>
  </si>
  <si>
    <t>hiska</t>
  </si>
  <si>
    <t>Small Hocicudo</t>
  </si>
  <si>
    <t>Genus and species name match. Likely taxonomy is RODENTIA Cricetidae Oxymycterus hispidus</t>
  </si>
  <si>
    <t>hispidus</t>
  </si>
  <si>
    <t>Hispid Hocicudo</t>
  </si>
  <si>
    <t>Genus and species name match. Likely taxonomy is RODENTIA Cricetidae Oxymycterus hucucha</t>
  </si>
  <si>
    <t>hucucha</t>
  </si>
  <si>
    <t>Quechuan Hocicudo</t>
  </si>
  <si>
    <t>Genus and species name match. Likely taxonomy is RODENTIA Cricetidae Oxymycterus inca</t>
  </si>
  <si>
    <t>inca</t>
  </si>
  <si>
    <t>Incan Hocicudo</t>
  </si>
  <si>
    <t>Genus and species name match. Likely taxonomy is RODENTIA Cricetidae Oxymycterus nasutus</t>
  </si>
  <si>
    <t>nasutus</t>
  </si>
  <si>
    <t>Long-nosed Hocicudo</t>
  </si>
  <si>
    <t>Genus and species name match. Likely taxonomy is RODENTIA Cricetidae Oxymycterus paramensis</t>
  </si>
  <si>
    <t>paramensis</t>
  </si>
  <si>
    <t>Paramo Hocicudo</t>
  </si>
  <si>
    <t>Genus and species name match. Likely taxonomy is RODENTIA Cricetidae Oxymycterus roberti</t>
  </si>
  <si>
    <t>Robert's Hocicudo</t>
  </si>
  <si>
    <t>Genus and species name match. Likely taxonomy is RODENTIA Cricetidae Oxymycterus rufus</t>
  </si>
  <si>
    <t>rufus</t>
  </si>
  <si>
    <t>Red Hocicudo</t>
  </si>
  <si>
    <t>Genus and species name match. Likely taxonomy is RODENTIA Cricetidae Peromyscus attwateri</t>
  </si>
  <si>
    <t>Peromyscus</t>
  </si>
  <si>
    <t>attwateri</t>
  </si>
  <si>
    <t>phylo revision; Peromyscus is now in Cricetidae not Muridae</t>
  </si>
  <si>
    <t>Texas Deermouse, Texas Mouse</t>
  </si>
  <si>
    <t>Genus and species name match. Likely taxonomy is RODENTIA Cricetidae Peromyscus aztecus</t>
  </si>
  <si>
    <t>aztecus</t>
  </si>
  <si>
    <t>Aztec Mouse</t>
  </si>
  <si>
    <t>Genus and species name match. Likely taxonomy is RODENTIA Cricetidae Peromyscus boylii</t>
  </si>
  <si>
    <t>boylii</t>
  </si>
  <si>
    <t>Brush Mouse</t>
  </si>
  <si>
    <t>Genus and species name match. Likely taxonomy is RODENTIA Cricetidae Peromyscus bullatus</t>
  </si>
  <si>
    <t>bullatus</t>
  </si>
  <si>
    <t>Perote Deer Mouse, Perote Mouse</t>
  </si>
  <si>
    <t>Genus and species name match. Likely taxonomy is RODENTIA Cricetidae Peromyscus californicus</t>
  </si>
  <si>
    <t>California Mouse</t>
  </si>
  <si>
    <t>Genus and species name match. Likely taxonomy is RODENTIA Cricetidae Peromyscus caniceps</t>
  </si>
  <si>
    <t>Monserrate Isls. Baja CA</t>
  </si>
  <si>
    <t>caniceps</t>
  </si>
  <si>
    <t>Monserrat Island Deermouse, Burt's Deer Mouse</t>
  </si>
  <si>
    <t>Genus and species name match. Likely taxonomy is RODENTIA Cricetidae Peromyscus crinitus</t>
  </si>
  <si>
    <t>crinitus</t>
  </si>
  <si>
    <t>Canyon Mouse</t>
  </si>
  <si>
    <t>Genus and species name match. Likely taxonomy is RODENTIA Cricetidae Peromyscus dickeyi</t>
  </si>
  <si>
    <t>Tortuga Isl._ Baja CA</t>
  </si>
  <si>
    <t>dickeyi</t>
  </si>
  <si>
    <t>Dickey's Deermouse, Dickey's Deer Mouse</t>
  </si>
  <si>
    <t>Genus and species name match. Likely taxonomy is RODENTIA Cricetidae Peromyscus difficilis</t>
  </si>
  <si>
    <t>difficilis</t>
  </si>
  <si>
    <t>Rock Mouse, Zacatecan Deer Mouse</t>
  </si>
  <si>
    <t>Genus and species name match. Likely taxonomy is RODENTIA Cricetidae Peromyscus eremicus</t>
  </si>
  <si>
    <t>eremicus</t>
  </si>
  <si>
    <t>frug/ginsect/browse</t>
  </si>
  <si>
    <t>Cactus Mouse</t>
  </si>
  <si>
    <t>Genus and species name match. Likely taxonomy is RODENTIA Cricetidae Peromyscus eva</t>
  </si>
  <si>
    <t>eva</t>
  </si>
  <si>
    <t>Eva's Desert Mouse</t>
  </si>
  <si>
    <t>Genus and species name match. Likely taxonomy is RODENTIA Cricetidae Peromyscus furvus</t>
  </si>
  <si>
    <t>furvus</t>
  </si>
  <si>
    <t>Blackish Deer Mouse</t>
  </si>
  <si>
    <t>Genus and species name match. Likely taxonomy is RODENTIA Cricetidae Peromyscus gossypinus</t>
  </si>
  <si>
    <t>gossypinus</t>
  </si>
  <si>
    <t>Cotton Deermouse, Cotton Mouse, Key Largo Cotton Mouse</t>
  </si>
  <si>
    <t>Genus and species name match. Likely taxonomy is RODENTIA Cricetidae Peromyscus grandis</t>
  </si>
  <si>
    <t>grandis</t>
  </si>
  <si>
    <t>Big Deer Mouse, Large Deer Mouse</t>
  </si>
  <si>
    <t>Genus and species name match. Likely taxonomy is RODENTIA Cricetidae Peromyscus gratus</t>
  </si>
  <si>
    <t>USA (New Mexico)_ Mexico (interior)</t>
  </si>
  <si>
    <t>gratus</t>
  </si>
  <si>
    <t>Osgood's Mouse</t>
  </si>
  <si>
    <t>Genus and species name match. Likely taxonomy is RODENTIA Cricetidae Peromyscus guardia</t>
  </si>
  <si>
    <t>Angel de la Guarda Ils_ Granito &amp; Mejia Isl._ Gulf of California</t>
  </si>
  <si>
    <t>guardia</t>
  </si>
  <si>
    <t>Angel Island Mouse</t>
  </si>
  <si>
    <t>Genus and species name match. Likely taxonomy is RODENTIA Cricetidae Peromyscus guatemalensis</t>
  </si>
  <si>
    <t>Guatemalan Deer Mouse, Guatemalan Deermouse</t>
  </si>
  <si>
    <t>Genus and species name match. Likely taxonomy is RODENTIA Cricetidae Peromyscus gymnotis</t>
  </si>
  <si>
    <t>gymnotis</t>
  </si>
  <si>
    <t>Naked-eared Deer Mouse</t>
  </si>
  <si>
    <t>Genus and species name match. Likely taxonomy is RODENTIA Cricetidae Peromyscus hooperi</t>
  </si>
  <si>
    <t>hooperi</t>
  </si>
  <si>
    <t>Hooper's Deer Mouse, Hooper's Mouse</t>
  </si>
  <si>
    <t>Genus and species name match. Likely taxonomy is RODENTIA Cricetidae Peromyscus interparietalis</t>
  </si>
  <si>
    <t>N. and S. San Lorenzo Isls._ and Salsipuedes Isls. Gulf of California</t>
  </si>
  <si>
    <t>interparietalis</t>
  </si>
  <si>
    <t>San Lorenzo Deermouse, San Lorenzo Mouse</t>
  </si>
  <si>
    <t>Genus and species name match. Likely taxonomy is RODENTIA Cricetidae Peromyscus leucopus</t>
  </si>
  <si>
    <t>White-footed Mouse</t>
  </si>
  <si>
    <t>Genus and species name match. Likely taxonomy is RODENTIA Cricetidae Peromyscus levipes</t>
  </si>
  <si>
    <t>Mexico_ Guatemala_ El Salvador_ Hondura</t>
  </si>
  <si>
    <t>levipes</t>
  </si>
  <si>
    <t>Nimble-footed Deer Mouse, Nimble-footed Mouse</t>
  </si>
  <si>
    <t>Genus and species name match. Likely taxonomy is RODENTIA Cricetidae Peromyscus madrensis</t>
  </si>
  <si>
    <t>Tres Marias Isls_ Mexico</t>
  </si>
  <si>
    <t>madrensis</t>
  </si>
  <si>
    <t>Tres Marias Deer Mouse, Tres Marias Island Mouse</t>
  </si>
  <si>
    <t>Genus and species name match. Likely taxonomy is RODENTIA Cricetidae Peromyscus maniculatus</t>
  </si>
  <si>
    <t>maniculatus</t>
  </si>
  <si>
    <t>North American Deermouse, Deer Mouse</t>
  </si>
  <si>
    <t>Genus and species name match. Likely taxonomy is RODENTIA Cricetidae Peromyscus mayensis</t>
  </si>
  <si>
    <t>Guatemala</t>
  </si>
  <si>
    <t>mayensis</t>
  </si>
  <si>
    <t>Maya Mouse, Mayan Deer Mouse</t>
  </si>
  <si>
    <t>Genus and species name match. Likely taxonomy is RODENTIA Cricetidae Peromyscus megalops</t>
  </si>
  <si>
    <t>megalops</t>
  </si>
  <si>
    <t>Broad-faced Deer Mouse, Brown Deer Mouse</t>
  </si>
  <si>
    <t>Genus and species name match. Likely taxonomy is RODENTIA Cricetidae Peromyscus mekisturus</t>
  </si>
  <si>
    <t>mekisturus</t>
  </si>
  <si>
    <t>Puebla Deer Mouse</t>
  </si>
  <si>
    <t>Genus and species name match. Likely taxonomy is RODENTIA Cricetidae Peromyscus melanocarpus</t>
  </si>
  <si>
    <t>melanocarpus</t>
  </si>
  <si>
    <t>Black-wristed Deer Mouse, Tempoaltepec, Zempoaltepec</t>
  </si>
  <si>
    <t>Genus and species name match. Likely taxonomy is RODENTIA Cricetidae Peromyscus melanophrys</t>
  </si>
  <si>
    <t>melanophrys</t>
  </si>
  <si>
    <t>Plateau Deer Mouse, Plateau Mouse</t>
  </si>
  <si>
    <t>Genus and species name match. Likely taxonomy is RODENTIA Cricetidae Peromyscus melanotis</t>
  </si>
  <si>
    <t>melanotis</t>
  </si>
  <si>
    <t>Black-eared Mouse</t>
  </si>
  <si>
    <t>Genus and species name match. Likely taxonomy is RODENTIA Cricetidae Peromyscus melanurus</t>
  </si>
  <si>
    <t>melanurus</t>
  </si>
  <si>
    <t>Black-tailed Deer Mouse, Black-tailed Mouse</t>
  </si>
  <si>
    <t>Genus and species name match. Likely taxonomy is RODENTIA Cricetidae Peromyscus merriami</t>
  </si>
  <si>
    <t>merriami</t>
  </si>
  <si>
    <t>Mesquite Mouse</t>
  </si>
  <si>
    <t>Genus and species name match. Likely taxonomy is RODENTIA Cricetidae Peromyscus mexicanus</t>
  </si>
  <si>
    <t>Mexican Deer Mouse</t>
  </si>
  <si>
    <t>Genus and species name match. Likely taxonomy is RODENTIA Cricetidae Peromyscus nasutus</t>
  </si>
  <si>
    <t>Colorado_ Utah_ S. through New Mexico and trans pe os_ TX to NW Coahuila mexico</t>
  </si>
  <si>
    <t>Northern Rock Mouse</t>
  </si>
  <si>
    <t>Genus and species name match. Likely taxonomy is RODENTIA Cricetidae Peromyscus ochraventer</t>
  </si>
  <si>
    <t>ochraventer</t>
  </si>
  <si>
    <t>El Carrizo Deer Mouse</t>
  </si>
  <si>
    <t>Genus and species name match. Likely taxonomy is RODENTIA Cricetidae Peromyscus pectoralis</t>
  </si>
  <si>
    <t>pectoralis</t>
  </si>
  <si>
    <t>White-ankled Mouse</t>
  </si>
  <si>
    <t>Genus and species name match. Likely taxonomy is RODENTIA Cricetidae Peromyscus pembertoni</t>
  </si>
  <si>
    <t>San Pedro Isls_ Mexico</t>
  </si>
  <si>
    <t>pembertoni</t>
  </si>
  <si>
    <t>Pemberton's Deer Mouse</t>
  </si>
  <si>
    <t>Genus and species name match. Likely taxonomy is RODENTIA Cricetidae Peromyscus perfulvus</t>
  </si>
  <si>
    <t>perfulvus</t>
  </si>
  <si>
    <t>Marsh Mouse, Tawny Deer Mouse</t>
  </si>
  <si>
    <t>Genus and species name match. Likely taxonomy is RODENTIA Cricetidae Peromyscus polionotus</t>
  </si>
  <si>
    <t>polionotus</t>
  </si>
  <si>
    <t>Beach Mouse, Choctawhatchee Beach Mouse, Oldfield Mouse</t>
  </si>
  <si>
    <t>Genus and species name match. Likely taxonomy is RODENTIA Cricetidae Peromyscus polius</t>
  </si>
  <si>
    <t>polius</t>
  </si>
  <si>
    <t>Chihuahuan Deer Mouse, Chihuahuan Mouse</t>
  </si>
  <si>
    <t>Genus and species name match. Likely taxonomy is RODENTIA Cricetidae Peromyscus pseudocrinitus</t>
  </si>
  <si>
    <t>Coronados Isls_ Baja California</t>
  </si>
  <si>
    <t>pseudocrinitus</t>
  </si>
  <si>
    <t>Coronados Deer Mouse, False Canyon Mouse</t>
  </si>
  <si>
    <t>Genus and species name match. Likely taxonomy is RODENTIA Cricetidae Peromyscus sejugis</t>
  </si>
  <si>
    <t>Santa Cruz and San Diego Isls._ Gulf of California</t>
  </si>
  <si>
    <t>sejugis</t>
  </si>
  <si>
    <t>Santa Cruz Mouse</t>
  </si>
  <si>
    <t>Genus and species name match. Likely taxonomy is RODENTIA Cricetidae Peromyscus simulus</t>
  </si>
  <si>
    <t>simulus</t>
  </si>
  <si>
    <t>Nayarit Deer Mouse, Nayarit Mouse, Sinaloan Deer Mouse</t>
  </si>
  <si>
    <t>Genus and species name match. Likely taxonomy is RODENTIA Cricetidae Peromyscus slevini</t>
  </si>
  <si>
    <t>Santa Catalina Isls._ Baja CA</t>
  </si>
  <si>
    <t>slevini</t>
  </si>
  <si>
    <t>Catalina Deer Mouse, Slevin's Mouse, Slevins's Mouse</t>
  </si>
  <si>
    <t>Genus and species name match. Likely taxonomy is RODENTIA Cricetidae Peromyscus spicilegus</t>
  </si>
  <si>
    <t>spicilegus</t>
  </si>
  <si>
    <t>Gleaning Deer Mouse, Gleaning Mouse</t>
  </si>
  <si>
    <t>Genus and species name match. Likely taxonomy is RODENTIA Cricetidae Peromyscus stephani</t>
  </si>
  <si>
    <t>San Estaban Isls._ Mexico</t>
  </si>
  <si>
    <t>stephani</t>
  </si>
  <si>
    <t>San Esteban Deermouse, San Esteban Island Mouse</t>
  </si>
  <si>
    <t>Genus and species name match. Likely taxonomy is RODENTIA Cricetidae Peromyscus stirtoni</t>
  </si>
  <si>
    <t>Guatemala_ El Salvador_ Honduras_ NC Nicaragua</t>
  </si>
  <si>
    <t>stirtoni</t>
  </si>
  <si>
    <t>Stirton's Deer Mouse</t>
  </si>
  <si>
    <t>Genus and species name match. Likely taxonomy is RODENTIA Cricetidae Peromyscus truei</t>
  </si>
  <si>
    <t>Pinyon Mouse</t>
  </si>
  <si>
    <t>Genus and species name match. Likely taxonomy is RODENTIA Cricetidae Peromyscus winkelmanni</t>
  </si>
  <si>
    <t>winkelmanni</t>
  </si>
  <si>
    <t>Coalcoman Deer Mouse, Winkelmann's Deer Mouse, Coalcoman Deermouse, Winkelmann's Mouse</t>
  </si>
  <si>
    <t>Genus and species name match. Likely taxonomy is RODENTIA Cricetidae Peromyscus yucatanicus</t>
  </si>
  <si>
    <t>yucatanicus</t>
  </si>
  <si>
    <t>Yucatan Deer Mouse</t>
  </si>
  <si>
    <t>Genus and species name match. Likely taxonomy is RODENTIA Cricetidae Peromyscus zarhynchus</t>
  </si>
  <si>
    <t>zarhynchus</t>
  </si>
  <si>
    <t>Chiapan Deer Mouse</t>
  </si>
  <si>
    <t>Genus and species name match. Likely taxonomy is RODENTIA Cricetidae Phaenomys ferrugineus</t>
  </si>
  <si>
    <t>Phaenomys</t>
  </si>
  <si>
    <t>ferrugineus</t>
  </si>
  <si>
    <t>phylo revision; Phaenomys is now in Cricetidae not Muridae</t>
  </si>
  <si>
    <t>Rio De Janeiro Arboreal Rat</t>
  </si>
  <si>
    <t>Genus and species name match. Likely taxonomy is RODENTIA Cricetidae Phenacomys intermedius</t>
  </si>
  <si>
    <t>Phenacomys</t>
  </si>
  <si>
    <t>intermedius</t>
  </si>
  <si>
    <t>phylo revision; Phenacomys is now in Cricetidae not Muridae</t>
  </si>
  <si>
    <t>Western Heather Vole</t>
  </si>
  <si>
    <t>Genus and species name match. Likely taxonomy is RODENTIA Cricetidae Phenacomys ungava</t>
  </si>
  <si>
    <t>ungava</t>
  </si>
  <si>
    <t>Eastern Heather Vole</t>
  </si>
  <si>
    <t>Genus and species name match. Likely taxonomy is RODENTIA Cricetidae Phodopus campbelli</t>
  </si>
  <si>
    <t>Phodopus</t>
  </si>
  <si>
    <t>campbelli</t>
  </si>
  <si>
    <t>phylo revision; Phodopus is now in Cricetidae not Muridae</t>
  </si>
  <si>
    <t>Phodopus crepidatus  |Phodopus sungorus subspecies tuvinicus</t>
  </si>
  <si>
    <t>Campbell's Hamster</t>
  </si>
  <si>
    <t>Genus and species name match. Likely taxonomy is RODENTIA Cricetidae Phodopus roborovskii</t>
  </si>
  <si>
    <t>Russia_ Kazakhstan_ Mongolia_ China</t>
  </si>
  <si>
    <t>roborovskii</t>
  </si>
  <si>
    <t>mammalian spp. Account No. 459</t>
  </si>
  <si>
    <t xml:space="preserve">Phodopus bedfordiae  |Phodopus praedilectus  |Phodopus przewalskii  </t>
  </si>
  <si>
    <t>Desert Hamster, Roborowski's Hamster</t>
  </si>
  <si>
    <t>Genus and species name match. Likely taxonomy is RODENTIA Cricetidae Phodopus sungorus</t>
  </si>
  <si>
    <t>sungorus</t>
  </si>
  <si>
    <t>Dzhungarian Hamster</t>
  </si>
  <si>
    <t>Genus and species name match. Likely taxonomy is RODENTIA Cricetidae Phyllotis amicus</t>
  </si>
  <si>
    <t>Phyllotis</t>
  </si>
  <si>
    <t>amicus</t>
  </si>
  <si>
    <t>phylo revision; Phyllotis is now in Cricetidae not Muridae</t>
  </si>
  <si>
    <t>Friendly Leaf-eared Mouse</t>
  </si>
  <si>
    <t>Genus and species name match. Likely taxonomy is RODENTIA Cricetidae Phyllotis andium</t>
  </si>
  <si>
    <t>andium</t>
  </si>
  <si>
    <t>Andean Leaf-eared Mouse</t>
  </si>
  <si>
    <t>Genus and species name match. Likely taxonomy is RODENTIA Cricetidae Phyllotis caprinus</t>
  </si>
  <si>
    <t>caprinus</t>
  </si>
  <si>
    <t>Capricorn Leaf-eared Mouse</t>
  </si>
  <si>
    <t>Genus and species name match. Likely taxonomy is RODENTIA Cricetidae Phyllotis darwini</t>
  </si>
  <si>
    <t>Darwin's Leaf-eared Mouse</t>
  </si>
  <si>
    <t>Genus and species name match. Likely taxonomy is RODENTIA Cricetidae Phyllotis definitus</t>
  </si>
  <si>
    <t>definitus</t>
  </si>
  <si>
    <t>Definitive Leaf-eared Mouse</t>
  </si>
  <si>
    <t>Genus and species name match. Likely taxonomy is RODENTIA Cricetidae Phyllotis haggardi</t>
  </si>
  <si>
    <t>haggardi</t>
  </si>
  <si>
    <t>Haggard's Leaf-eared Mouse</t>
  </si>
  <si>
    <t>Genus and species name match. Likely taxonomy is RODENTIA Cricetidae Phyllotis magister</t>
  </si>
  <si>
    <t>magister</t>
  </si>
  <si>
    <t>Master Leaf-eared Mouse</t>
  </si>
  <si>
    <t>Genus and species name match. Likely taxonomy is RODENTIA Cricetidae Phyllotis osgoodi</t>
  </si>
  <si>
    <t>osgoodi</t>
  </si>
  <si>
    <t>Osgood's Leaf-eared Mouse</t>
  </si>
  <si>
    <t>Genus and species name match. Likely taxonomy is RODENTIA Cricetidae Phyllotis osilae</t>
  </si>
  <si>
    <t>osilae</t>
  </si>
  <si>
    <t>Bunchgrass Leaf-eared Mouse</t>
  </si>
  <si>
    <t>Genus and species name match. Likely taxonomy is RODENTIA Cricetidae Phyllotis wolffsohni</t>
  </si>
  <si>
    <t>wolffsohni</t>
  </si>
  <si>
    <t>Wolffsohn's Leaf-eared Mouse</t>
  </si>
  <si>
    <t>Genus and species name match. Likely taxonomy is RODENTIA Cricetidae Phyllotis xanthopygus</t>
  </si>
  <si>
    <t>xanthopygus</t>
  </si>
  <si>
    <t>Yellow-rumped Leaf-eared Mouse</t>
  </si>
  <si>
    <t>Genus and species name match. Likely taxonomy is RODENTIA Cricetidae Podomys floridanus</t>
  </si>
  <si>
    <t>Podomys</t>
  </si>
  <si>
    <t>floridanus</t>
  </si>
  <si>
    <t>phylo revision; Podomys is now in Cricetidae not Muridae</t>
  </si>
  <si>
    <t>Florida Deermouse, Florida Mouse</t>
  </si>
  <si>
    <t>Genus and species name match. Likely taxonomy is RODENTIA Cricetidae Podoxymys roraimae</t>
  </si>
  <si>
    <t>Podoxymys</t>
  </si>
  <si>
    <t>roraimae</t>
  </si>
  <si>
    <t>phylo revision; Podoxymys is now in Cricetidae not Muridae</t>
  </si>
  <si>
    <t>Roraima Mouse</t>
  </si>
  <si>
    <t>Genus and species name match. Likely taxonomy is RODENTIA Cricetidae Proedromys bedfordi</t>
  </si>
  <si>
    <t>Proedromys</t>
  </si>
  <si>
    <t>bedfordi</t>
  </si>
  <si>
    <t>phylo revision; Proedromys is now in Cricetidae not Muridae</t>
  </si>
  <si>
    <t xml:space="preserve">Microtus bedfordi  </t>
  </si>
  <si>
    <t>Duke Of Bedford's Vole</t>
  </si>
  <si>
    <t>Genus and species name match. Likely taxonomy is RODENTIA Cricetidae Prometheomys schaposchnikowi</t>
  </si>
  <si>
    <t>Georgia_ Turkey</t>
  </si>
  <si>
    <t>Prometheomys</t>
  </si>
  <si>
    <t>schaposchnikowi</t>
  </si>
  <si>
    <t>phylo revision; Prometheomys is now in Cricetidae not Muridae</t>
  </si>
  <si>
    <t>Long-clawed Mole Vole</t>
  </si>
  <si>
    <t>Genus and species name match. Likely taxonomy is RODENTIA Cricetidae Pseudoryzomys simplex</t>
  </si>
  <si>
    <t>Pseudoryzomys</t>
  </si>
  <si>
    <t>simplex</t>
  </si>
  <si>
    <t>phylo revision; Pseudoryzomys is now in Cricetidae not Muridae</t>
  </si>
  <si>
    <t>Brazilian False Rice Rat</t>
  </si>
  <si>
    <t>Genus and species name match. Likely taxonomy is RODENTIA Cricetidae Punomys lemminus</t>
  </si>
  <si>
    <t>Punomys</t>
  </si>
  <si>
    <t>phylo revision; Punomys is now in Cricetidae not Muridae</t>
  </si>
  <si>
    <t>Puna Mouse</t>
  </si>
  <si>
    <t>Genus and species name match. Likely taxonomy is RODENTIA Cricetidae Reithrodon auritus</t>
  </si>
  <si>
    <t>Reithrodon</t>
  </si>
  <si>
    <t>phylo revision; Reithrodon is now in Cricetidae not Muridae</t>
  </si>
  <si>
    <t>Bunny Rat</t>
  </si>
  <si>
    <t>Genus and species name match. Likely taxonomy is RODENTIA Cricetidae Reithrodontomys brevirostris</t>
  </si>
  <si>
    <t>Costa Rica_ Nicaragua</t>
  </si>
  <si>
    <t>Reithrodontomys</t>
  </si>
  <si>
    <t>brevirostris</t>
  </si>
  <si>
    <t>phylo revision; Reithrodontomys is now in Cricetidae not Muridae</t>
  </si>
  <si>
    <t>Short-nosed Harvest Mouse</t>
  </si>
  <si>
    <t>Genus and species name match. Likely taxonomy is RODENTIA Cricetidae Reithrodontomys burti</t>
  </si>
  <si>
    <t>burti</t>
  </si>
  <si>
    <t>Sonoran Harvest Mouse</t>
  </si>
  <si>
    <t>Genus and species name match. Likely taxonomy is RODENTIA Cricetidae Reithrodontomys chrysopsis</t>
  </si>
  <si>
    <t>chrysopsis</t>
  </si>
  <si>
    <t>Volcano Harvest Mouse</t>
  </si>
  <si>
    <t>Genus and species name match. Likely taxonomy is RODENTIA Cricetidae Reithrodontomys creper</t>
  </si>
  <si>
    <t>Costa Rica_ Panama</t>
  </si>
  <si>
    <t>creper</t>
  </si>
  <si>
    <t>Chiriqui Harvest Mouse</t>
  </si>
  <si>
    <t>Genus and species name match. Likely taxonomy is RODENTIA Cricetidae Reithrodontomys darienensis</t>
  </si>
  <si>
    <t>darienensis</t>
  </si>
  <si>
    <t>Darien Harvest Mouse</t>
  </si>
  <si>
    <t>Genus and species name match. Likely taxonomy is RODENTIA Cricetidae Reithrodontomys fulvescens</t>
  </si>
  <si>
    <t>Fulvous Harvest Mouse</t>
  </si>
  <si>
    <t>Genus and species name match. Likely taxonomy is RODENTIA Cricetidae Reithrodontomys gracilis</t>
  </si>
  <si>
    <t>Slender Harvest Mouse</t>
  </si>
  <si>
    <t>Genus and species name match. Likely taxonomy is RODENTIA Cricetidae Reithrodontomys hirsutus</t>
  </si>
  <si>
    <t>hirsutus</t>
  </si>
  <si>
    <t>Hairy Harvest Mouse</t>
  </si>
  <si>
    <t>Genus and species name match. Likely taxonomy is RODENTIA Cricetidae Reithrodontomys humulis</t>
  </si>
  <si>
    <t>humulis</t>
  </si>
  <si>
    <t xml:space="preserve">Reithrodontomys humilis  </t>
  </si>
  <si>
    <t>Eastern Harvest Mouse</t>
  </si>
  <si>
    <t>Genus and species name match. Likely taxonomy is RODENTIA Cricetidae Reithrodontomys megalotis</t>
  </si>
  <si>
    <t>megalotis</t>
  </si>
  <si>
    <t>Southern Marsh Harvest Mouse, Western Harvest Mouse</t>
  </si>
  <si>
    <t>Genus and species name match. Likely taxonomy is RODENTIA Cricetidae Reithrodontomys mexicanus</t>
  </si>
  <si>
    <t>Mexican Harvest Mouse</t>
  </si>
  <si>
    <t>Genus and species name match. Likely taxonomy is RODENTIA Cricetidae Reithrodontomys microdon</t>
  </si>
  <si>
    <t>Small-toothed Harvest Mouse</t>
  </si>
  <si>
    <t>Genus and species name match. Likely taxonomy is RODENTIA Cricetidae Reithrodontomys montanus</t>
  </si>
  <si>
    <t>Plains Harvest Mouse</t>
  </si>
  <si>
    <t>Genus and species name match. Likely taxonomy is RODENTIA Cricetidae Reithrodontomys paradoxus</t>
  </si>
  <si>
    <t>paradoxus</t>
  </si>
  <si>
    <t>Nicaraguan Harvest Mouse</t>
  </si>
  <si>
    <t>Genus and species name match. Likely taxonomy is RODENTIA Cricetidae Reithrodontomys raviventris</t>
  </si>
  <si>
    <t>raviventris</t>
  </si>
  <si>
    <t>Salt-marsh Harvest Mouse</t>
  </si>
  <si>
    <t>Genus and species name match. Likely taxonomy is RODENTIA Cricetidae Reithrodontomys rodriguezi</t>
  </si>
  <si>
    <t>Costa Rica</t>
  </si>
  <si>
    <t>rodriguezi</t>
  </si>
  <si>
    <t>Rodriguez's Harvest Mouse</t>
  </si>
  <si>
    <t>Genus and species name match. Likely taxonomy is RODENTIA Cricetidae Reithrodontomys spectabilis</t>
  </si>
  <si>
    <t>Cozumel Island_ Mexico</t>
  </si>
  <si>
    <t>spectabilis</t>
  </si>
  <si>
    <t>Cozumel Harvest Mouse</t>
  </si>
  <si>
    <t>Genus and species name match. Likely taxonomy is RODENTIA Cricetidae Reithrodontomys sumichrasti</t>
  </si>
  <si>
    <t>Sumichrast's Harvest Mouse</t>
  </si>
  <si>
    <t>Genus and species name match. Likely taxonomy is RODENTIA Cricetidae Reithrodontomys tenuirostris</t>
  </si>
  <si>
    <t>tenuirostris</t>
  </si>
  <si>
    <t>Narrow-nosed Harvest Mouse</t>
  </si>
  <si>
    <t>Genus and species name match. Likely taxonomy is RODENTIA Cricetidae Reithrodontomys zacatecae</t>
  </si>
  <si>
    <t>zacatecae</t>
  </si>
  <si>
    <t>Zacatecas Harvest Mouse</t>
  </si>
  <si>
    <t>Genus and species name match. Likely taxonomy is RODENTIA Cricetidae Rhagomys rufescens</t>
  </si>
  <si>
    <t>Rhagomys</t>
  </si>
  <si>
    <t>phylo revision; Rhagomys is now in Cricetidae not Muridae</t>
  </si>
  <si>
    <t>Brazilian Arboreal Mouse</t>
  </si>
  <si>
    <t>Genus and species name match. Likely taxonomy is RODENTIA Cricetidae Rheomys mexicanus</t>
  </si>
  <si>
    <t>Rheomys</t>
  </si>
  <si>
    <t>phylo revision; Reomys is now in Cricetidae not Muridae</t>
  </si>
  <si>
    <t>Mexican Water Mouse</t>
  </si>
  <si>
    <t>Genus and species name match. Likely taxonomy is RODENTIA Cricetidae Rheomys raptor</t>
  </si>
  <si>
    <t>raptor</t>
  </si>
  <si>
    <t>Goldman's Water Mouse</t>
  </si>
  <si>
    <t>Genus and species name match. Likely taxonomy is RODENTIA Cricetidae Rheomys thomasi</t>
  </si>
  <si>
    <t>Thomas's Water Mouse</t>
  </si>
  <si>
    <t>Genus and species name match. Likely taxonomy is RODENTIA Cricetidae Rheomys underwoodi</t>
  </si>
  <si>
    <t>underwoodi</t>
  </si>
  <si>
    <t>Underwood's Water Mouse</t>
  </si>
  <si>
    <t>Genus and species name match. Likely taxonomy is RODENTIA Cricetidae Rhipidomys austrinus</t>
  </si>
  <si>
    <t>Rhipidomys</t>
  </si>
  <si>
    <t>austrinus</t>
  </si>
  <si>
    <t>phylo revision; Rhipidomys is now in Cricetidae not Muridae</t>
  </si>
  <si>
    <t>Southern Climbing Mouse</t>
  </si>
  <si>
    <t>Genus and species name match. Likely taxonomy is RODENTIA Cricetidae Rhipidomys caucensis</t>
  </si>
  <si>
    <t>caucensis</t>
  </si>
  <si>
    <t>Cauca Climbing Mouse</t>
  </si>
  <si>
    <t>Genus and species name match. Likely taxonomy is RODENTIA Cricetidae Rhipidomys couesi</t>
  </si>
  <si>
    <t>Coues's Climbing Mouse</t>
  </si>
  <si>
    <t>Genus and species name match. Likely taxonomy is RODENTIA Cricetidae Rhipidomys fulviventer</t>
  </si>
  <si>
    <t>fulviventer</t>
  </si>
  <si>
    <t>Buff-bellied Climbing Mouse</t>
  </si>
  <si>
    <t>Genus and species name match. Likely taxonomy is RODENTIA Cricetidae Rhipidomys latimanus</t>
  </si>
  <si>
    <t>latimanus</t>
  </si>
  <si>
    <t xml:space="preserve">Rhipidomys scandens  </t>
  </si>
  <si>
    <t>Broad-footed Climbing Mouse</t>
  </si>
  <si>
    <t>Genus and species name match. Likely taxonomy is RODENTIA Cricetidae Rhipidomys leucodactylus</t>
  </si>
  <si>
    <t>leucodactylus</t>
  </si>
  <si>
    <t>White-footed Climbing Mouse</t>
  </si>
  <si>
    <t>Genus and species name match. Likely taxonomy is RODENTIA Cricetidae Rhipidomys macconnelli</t>
  </si>
  <si>
    <t>macconnelli</t>
  </si>
  <si>
    <t>Macconnell's Climbing Mouse</t>
  </si>
  <si>
    <t>Genus and species name match. Likely taxonomy is RODENTIA Cricetidae Rhipidomys mastacalis</t>
  </si>
  <si>
    <t>mastacalis</t>
  </si>
  <si>
    <t>Long-tailed Climbing Mouse</t>
  </si>
  <si>
    <t>Genus and species name match. Likely taxonomy is RODENTIA Cricetidae Rhipidomys nitela</t>
  </si>
  <si>
    <t>nitela</t>
  </si>
  <si>
    <t>Splendid Climbing Mouse</t>
  </si>
  <si>
    <t>Genus and species name match. Likely taxonomy is RODENTIA Cricetidae Rhipidomys ochrogaster</t>
  </si>
  <si>
    <t>Yellow-bellied Climbing Mouse</t>
  </si>
  <si>
    <t>Genus and species name match. Likely taxonomy is RODENTIA Cricetidae Rhipidomys venezuelae</t>
  </si>
  <si>
    <t>Venezuelan Climbing Mouse</t>
  </si>
  <si>
    <t>Genus and species name match. Likely taxonomy is RODENTIA Cricetidae Rhipidomys venustus</t>
  </si>
  <si>
    <t>venustus</t>
  </si>
  <si>
    <t>Charming Climbing Mouse</t>
  </si>
  <si>
    <t>Genus and species name match. Likely taxonomy is RODENTIA Cricetidae Rhipidomys wetzeli</t>
  </si>
  <si>
    <t>wetzeli</t>
  </si>
  <si>
    <t>Wetzel's Climbing Mouse</t>
  </si>
  <si>
    <t>Genus and species name match. Likely taxonomy is RODENTIA Cricetidae Scapteromys tumidus</t>
  </si>
  <si>
    <t>Scapteromys</t>
  </si>
  <si>
    <t>tumidus</t>
  </si>
  <si>
    <t>phylo revision; Scapteromys is now in Cricetidae not Muridae</t>
  </si>
  <si>
    <t>Swamp Rat</t>
  </si>
  <si>
    <t>Genus and species name match. Likely taxonomy is RODENTIA Cricetidae Scolomys melanops</t>
  </si>
  <si>
    <t>Scolomys</t>
  </si>
  <si>
    <t>melanops</t>
  </si>
  <si>
    <t>phylo revision; Scolomys is now in Cricetidae not Muridae</t>
  </si>
  <si>
    <t>South American Spiny Mouse</t>
  </si>
  <si>
    <t>Genus and species name match. Likely taxonomy is RODENTIA Cricetidae Scolomys ucayalensis</t>
  </si>
  <si>
    <t>ucayalensis</t>
  </si>
  <si>
    <t>Ucayali Spiny Mouse</t>
  </si>
  <si>
    <t>Genus and species name match. Likely taxonomy is RODENTIA Cricetidae Scotinomys teguina</t>
  </si>
  <si>
    <t>Scotinomys</t>
  </si>
  <si>
    <t>teguina</t>
  </si>
  <si>
    <t>phylo revision; Scotinomys is now in Cricetidae not Muridae</t>
  </si>
  <si>
    <t>Alston's Brown Mouse, Short-tailed Singing Mouse</t>
  </si>
  <si>
    <t>Genus and species name match. Likely taxonomy is RODENTIA Cricetidae Scotinomys xerampelinus</t>
  </si>
  <si>
    <t>xerampelinus</t>
  </si>
  <si>
    <t>Chiriqui Brown Mouse, Long-tailed Singing Mouse</t>
  </si>
  <si>
    <t>Genus and species name match. Likely taxonomy is RODENTIA Cricetidae Sigmodon alleni</t>
  </si>
  <si>
    <t>Sigmodon</t>
  </si>
  <si>
    <t>phylo revision; Sigmodon is now in Cricetidae not Muridae</t>
  </si>
  <si>
    <t>Allen's Cotton Rat</t>
  </si>
  <si>
    <t>Genus and species name match. Likely taxonomy is RODENTIA Cricetidae Sigmodon alstoni</t>
  </si>
  <si>
    <t>Alston's Cotton Rat</t>
  </si>
  <si>
    <t>Genus and species name match. Likely taxonomy is RODENTIA Cricetidae Sigmodon arizonae</t>
  </si>
  <si>
    <t>arizonae</t>
  </si>
  <si>
    <t>Arizona Cotton Rat, Colorado River Cotton Rat</t>
  </si>
  <si>
    <t>Genus and species name match. Likely taxonomy is RODENTIA Cricetidae Sigmodon fulviventer</t>
  </si>
  <si>
    <t>Tawny-bellied Cotton Rat</t>
  </si>
  <si>
    <t>Genus and species name match. Likely taxonomy is RODENTIA Cricetidae Sigmodon hispidus</t>
  </si>
  <si>
    <t>Hispid Cotton Rat</t>
  </si>
  <si>
    <t>Genus and species name match. Likely taxonomy is RODENTIA Cricetidae Sigmodon inopinatus</t>
  </si>
  <si>
    <t>inopinatus</t>
  </si>
  <si>
    <t>Unexpected Cotton Rat</t>
  </si>
  <si>
    <t>Genus and species name match. Likely taxonomy is RODENTIA Cricetidae Sigmodon leucotis</t>
  </si>
  <si>
    <t>leucotis</t>
  </si>
  <si>
    <t>White-eared Cotton Rat</t>
  </si>
  <si>
    <t>Genus and species name match. Likely taxonomy is RODENTIA Cricetidae Sigmodon mascotensis</t>
  </si>
  <si>
    <t>mascotensis</t>
  </si>
  <si>
    <t>Jaliscan Cotton Rat, West Mexican Cotton Rat</t>
  </si>
  <si>
    <t>Genus and species name match. Likely taxonomy is RODENTIA Cricetidae Sigmodon ochrognathus</t>
  </si>
  <si>
    <t>ochrognathus</t>
  </si>
  <si>
    <t>Yellow-nosed Cotton Rat</t>
  </si>
  <si>
    <t>Genus and species name match. Likely taxonomy is RODENTIA Cricetidae Sigmodon peruanus</t>
  </si>
  <si>
    <t>Ecuador_ Peru</t>
  </si>
  <si>
    <t>peruanus</t>
  </si>
  <si>
    <t>Peruvian Cotton Rat</t>
  </si>
  <si>
    <t>Genus and species name match. Likely taxonomy is RODENTIA Cricetidae Sigmodontomys alfari</t>
  </si>
  <si>
    <t>Honduras to Panama</t>
  </si>
  <si>
    <t>Sigmodontomys</t>
  </si>
  <si>
    <t>alfari</t>
  </si>
  <si>
    <t>phylo revision; Sigmodontomys is now in Cricetidae not Muridae</t>
  </si>
  <si>
    <t>Alfaro's Rice Water Rat, Short-tailed Sigmodontomys</t>
  </si>
  <si>
    <t>Colombia_ Benezuela_ Ecuador</t>
  </si>
  <si>
    <t>Genus and species name match. Likely taxonomy is RODENTIA Cricetidae Sigmodontomys aphrastus</t>
  </si>
  <si>
    <t>aphrastus</t>
  </si>
  <si>
    <t>Harris's Rice Water Rat, Long-tailed Sigmodontomys</t>
  </si>
  <si>
    <t>Genus and species name match. Likely taxonomy is RODENTIA Cricetidae Synaptomys borealis</t>
  </si>
  <si>
    <t>Synaptomys</t>
  </si>
  <si>
    <t>borealis</t>
  </si>
  <si>
    <t>phylo revision; Synaptomys is now in Cricetidae not Muridae</t>
  </si>
  <si>
    <t>Northern Bog Lemming, Okanagan Bog Lemming</t>
  </si>
  <si>
    <t>Genus and species name match. Likely taxonomy is RODENTIA Cricetidae Synaptomys cooperi</t>
  </si>
  <si>
    <t>cooperi</t>
  </si>
  <si>
    <t>Kansas Bog Lemming, Southern Bog Lemming</t>
  </si>
  <si>
    <t>Genus and species name match. Likely taxonomy is RODENTIA Cricetidae Thalpomys cerradensis</t>
  </si>
  <si>
    <t>Thalpomys</t>
  </si>
  <si>
    <t>cerradensis</t>
  </si>
  <si>
    <t>phylo revision; Thalpomys is now in Cricetidae not Muridae</t>
  </si>
  <si>
    <t>Cerrado Mouse</t>
  </si>
  <si>
    <t>Genus and species name match. Likely taxonomy is RODENTIA Cricetidae Thalpomys lasiotis</t>
  </si>
  <si>
    <t>lasiotis</t>
  </si>
  <si>
    <t xml:space="preserve">Akodon reinhardti  </t>
  </si>
  <si>
    <t>Hairy-eared Cerrado Mouse</t>
  </si>
  <si>
    <t>Genus and species name match. Likely taxonomy is RODENTIA Cricetidae Thomasomys aureus</t>
  </si>
  <si>
    <t>Thomasomys</t>
  </si>
  <si>
    <t>phylo revision; Thomasomys is now in Cricetidae not Muridae</t>
  </si>
  <si>
    <t>Golden Oldfield Mouse</t>
  </si>
  <si>
    <t>Genus and species name match. Likely taxonomy is RODENTIA Cricetidae Thomasomys baeops</t>
  </si>
  <si>
    <t>baeops</t>
  </si>
  <si>
    <t>Beady-eyed Mouse</t>
  </si>
  <si>
    <t>Genus and species name match. Likely taxonomy is RODENTIA Cricetidae Thomasomys bombycinus</t>
  </si>
  <si>
    <t>bombycinus</t>
  </si>
  <si>
    <t>Silky Oldfield Mouse</t>
  </si>
  <si>
    <t>Genus and species name match. Likely taxonomy is RODENTIA Cricetidae Thomasomys cinereiventer</t>
  </si>
  <si>
    <t>cinereiventer</t>
  </si>
  <si>
    <t>Ashy-bellied Oldfield Mouse</t>
  </si>
  <si>
    <t>Genus and species name match. Likely taxonomy is RODENTIA Cricetidae Thomasomys cinereus</t>
  </si>
  <si>
    <t>cinereus</t>
  </si>
  <si>
    <t>Ash-colored Oldfield Mouse</t>
  </si>
  <si>
    <t>Genus and species name match. Likely taxonomy is RODENTIA Cricetidae Thomasomys daphne</t>
  </si>
  <si>
    <t>daphne</t>
  </si>
  <si>
    <t>Daphne's Oldfield Mouse</t>
  </si>
  <si>
    <t>Genus and species name match. Likely taxonomy is RODENTIA Cricetidae Thomasomys eleusis</t>
  </si>
  <si>
    <t>eleusis</t>
  </si>
  <si>
    <t>Peruvian Oldfield Mouse</t>
  </si>
  <si>
    <t>Genus and species name match. Likely taxonomy is RODENTIA Cricetidae Thomasomys gracilis</t>
  </si>
  <si>
    <t>Slender Oldfield Mouse</t>
  </si>
  <si>
    <t>Genus and species name match. Likely taxonomy is RODENTIA Cricetidae Thomasomys hylophilus</t>
  </si>
  <si>
    <t>hylophilus</t>
  </si>
  <si>
    <t>Woodland Oldfield Mouse</t>
  </si>
  <si>
    <t>Genus and species name match. Likely taxonomy is RODENTIA Cricetidae Thomasomys incanus</t>
  </si>
  <si>
    <t>incanus</t>
  </si>
  <si>
    <t>Inca Oldfield Mouse</t>
  </si>
  <si>
    <t>Genus and species name match. Likely taxonomy is RODENTIA Cricetidae Thomasomys kalinowskii</t>
  </si>
  <si>
    <t>kalinowskii</t>
  </si>
  <si>
    <t>Kalinowski's Oldfield Mouse</t>
  </si>
  <si>
    <t>Genus and species name match. Likely taxonomy is RODENTIA Cricetidae Thomasomys ladewi</t>
  </si>
  <si>
    <t>ladewi</t>
  </si>
  <si>
    <t>Ladew's Oldfield Mouse</t>
  </si>
  <si>
    <t>Genus and species name match. Likely taxonomy is RODENTIA Cricetidae Thomasomys laniger</t>
  </si>
  <si>
    <t>laniger</t>
  </si>
  <si>
    <t>Butcher Oldfield Mouse</t>
  </si>
  <si>
    <t>Genus and species name match. Likely taxonomy is RODENTIA Cricetidae Thomasomys monochromos</t>
  </si>
  <si>
    <t>monochromos</t>
  </si>
  <si>
    <t>Unicolored Oldfield Mouse</t>
  </si>
  <si>
    <t>Genus and species name match. Likely taxonomy is RODENTIA Cricetidae Thomasomys niveipes</t>
  </si>
  <si>
    <t>niveipes</t>
  </si>
  <si>
    <t>Snow-footed Oldfield Mouse</t>
  </si>
  <si>
    <t>Genus and species name match. Likely taxonomy is RODENTIA Cricetidae Thomasomys notatus</t>
  </si>
  <si>
    <t>notatus</t>
  </si>
  <si>
    <t>Distinguished Oldfield Mouse</t>
  </si>
  <si>
    <t>Genus and species name match. Likely taxonomy is RODENTIA Cricetidae Thomasomys oreas</t>
  </si>
  <si>
    <t>oreas</t>
  </si>
  <si>
    <t>Montane Oldfield Mouse</t>
  </si>
  <si>
    <t>Genus and species name match. Likely taxonomy is RODENTIA Cricetidae Thomasomys paramorum</t>
  </si>
  <si>
    <t>paramorum</t>
  </si>
  <si>
    <t>Paramo Oldfield Mouse</t>
  </si>
  <si>
    <t>Genus and species name match. Likely taxonomy is RODENTIA Cricetidae Thomasomys pyrrhonotus</t>
  </si>
  <si>
    <t>pyrrhonotus</t>
  </si>
  <si>
    <t>Thomas's Oldfield Mouse</t>
  </si>
  <si>
    <t>Genus and species name match. Likely taxonomy is RODENTIA Cricetidae Thomasomys rosalinda</t>
  </si>
  <si>
    <t>rosalinda</t>
  </si>
  <si>
    <t>Rosalinda's Oldfield Mouse</t>
  </si>
  <si>
    <t>Genus and species name match. Likely taxonomy is RODENTIA Cricetidae Thomasomys silvestris</t>
  </si>
  <si>
    <t>silvestris</t>
  </si>
  <si>
    <t>Forest Oldfield Mouse</t>
  </si>
  <si>
    <t>Genus and species name match. Likely taxonomy is RODENTIA Cricetidae Thomasomys taczanowskii</t>
  </si>
  <si>
    <t>taczanowskii</t>
  </si>
  <si>
    <t>Taczanowski's Oldfield Mouse</t>
  </si>
  <si>
    <t>Genus and species name match. Likely taxonomy is RODENTIA Cricetidae Thomasomys vestitus</t>
  </si>
  <si>
    <t>vestitus</t>
  </si>
  <si>
    <t>Dressy Oldfield Mouse</t>
  </si>
  <si>
    <t>Genus and species name match. Likely taxonomy is RODENTIA Cricetidae Tscherskia triton</t>
  </si>
  <si>
    <t>China_ Korea_ Russia</t>
  </si>
  <si>
    <t>Tscherskia</t>
  </si>
  <si>
    <t>triton</t>
  </si>
  <si>
    <t>phylo revision; Tscherskia is now in Cricetidae not Muridae</t>
  </si>
  <si>
    <t xml:space="preserve">Cricetulus nestor  |Cricetus triton  |Tscherskia albipes  </t>
  </si>
  <si>
    <t>Greater Long-tailed Hamster</t>
  </si>
  <si>
    <t>Genus and species name match. Likely taxonomy is RODENTIA Cricetidae Tylomys bullaris</t>
  </si>
  <si>
    <t>Tylomys</t>
  </si>
  <si>
    <t>bullaris</t>
  </si>
  <si>
    <t>phylo revision; Tylomys is now in Cricetidae not Muridae</t>
  </si>
  <si>
    <t>Chiapan Climbing Rat</t>
  </si>
  <si>
    <t>Genus and species name match. Likely taxonomy is RODENTIA Cricetidae Tylomys fulviventer</t>
  </si>
  <si>
    <t>Fulvous-bellied Climbing Rat</t>
  </si>
  <si>
    <t>Genus and species name match. Likely taxonomy is RODENTIA Cricetidae Tylomys mirae</t>
  </si>
  <si>
    <t>mirae</t>
  </si>
  <si>
    <t>Mira Climbing Rat</t>
  </si>
  <si>
    <t>Genus and species name match. Likely taxonomy is RODENTIA Cricetidae Tylomys nudicaudus</t>
  </si>
  <si>
    <t>nudicaudus</t>
  </si>
  <si>
    <t>Peter's Climbing Rat, Peters's Climbing Rat</t>
  </si>
  <si>
    <t>Genus and species name match. Likely taxonomy is RODENTIA Cricetidae Tylomys panamensis</t>
  </si>
  <si>
    <t>panamensis</t>
  </si>
  <si>
    <t>Panam‡ Climbing Rat, Panamanian Climbing Rat</t>
  </si>
  <si>
    <t>Genus and species name match. Likely taxonomy is RODENTIA Cricetidae Tylomys tumbalensis</t>
  </si>
  <si>
    <t>tumbalensis</t>
  </si>
  <si>
    <t>Tumbal‡ Climbing Rat, Tumbala Climbing Rat</t>
  </si>
  <si>
    <t>Genus and species name match. Likely taxonomy is RODENTIA Cricetidae Tylomys watsoni</t>
  </si>
  <si>
    <t>watsoni</t>
  </si>
  <si>
    <t>Watson's Climbing Rat</t>
  </si>
  <si>
    <t>Genus and species name match. Likely taxonomy is RODENTIA Cricetidae Volemys millicens</t>
  </si>
  <si>
    <t>Volemys</t>
  </si>
  <si>
    <t>millicens</t>
  </si>
  <si>
    <t>phylo revision; Volemys is now in Cricetidae not Muridae</t>
  </si>
  <si>
    <t xml:space="preserve">Microtus millicens  </t>
  </si>
  <si>
    <t>Sichuan Vole, Szechuan Vole</t>
  </si>
  <si>
    <t>Genus and species name match. Likely taxonomy is RODENTIA Cricetidae Volemys musseri</t>
  </si>
  <si>
    <t>musseri</t>
  </si>
  <si>
    <t>graze/ginsect</t>
  </si>
  <si>
    <t xml:space="preserve">Microtus musseri  </t>
  </si>
  <si>
    <t>Marie's Vole</t>
  </si>
  <si>
    <t>Genus and species name match. Likely taxonomy is RODENTIA Cricetidae Wiedomys pyrrhorhinos</t>
  </si>
  <si>
    <t>Wiedomys</t>
  </si>
  <si>
    <t>pyrrhorhinos</t>
  </si>
  <si>
    <t>phylo revision; Wiedomys is now in Cricetidae not Muridae</t>
  </si>
  <si>
    <t>Red-nosed Mouse</t>
  </si>
  <si>
    <t>Genus and species name match. Likely taxonomy is RODENTIA Cricetidae Wilfredomys oenax</t>
  </si>
  <si>
    <t>Wilfredomys</t>
  </si>
  <si>
    <t>oenax</t>
  </si>
  <si>
    <t>phylo revision; Wilfredomys is now in Cricetidae not Muridae</t>
  </si>
  <si>
    <t>Greater Wilfred's Mouse</t>
  </si>
  <si>
    <t>Genus and species name match. Likely taxonomy is RODENTIA Cricetidae Xenomys nelsoni</t>
  </si>
  <si>
    <t>Xenomys</t>
  </si>
  <si>
    <t>phylo revision; Xenomys is now in Cricetidae not Muridae</t>
  </si>
  <si>
    <t>Magdalena Rat, Magdelena Wood Rat</t>
  </si>
  <si>
    <t>Genus and species name match. Likely taxonomy is RODENTIA Cricetidae Zygodontomys brevicauda</t>
  </si>
  <si>
    <t>Zygodontomys</t>
  </si>
  <si>
    <t>brevicauda</t>
  </si>
  <si>
    <t>phylo revision; Zygodontomys is now in Cricetidae not Muridae</t>
  </si>
  <si>
    <t>Short-tailed Cane Mouse</t>
  </si>
  <si>
    <t>Genus and species name match. Likely taxonomy is RODENTIA Cricetidae Zygodontomys brunneus</t>
  </si>
  <si>
    <t>Brown Cane Mouse</t>
  </si>
  <si>
    <t>Genus and species name match. Likely taxonomy is RODENTIA Erethizontidae Chaetomys subspinosus</t>
  </si>
  <si>
    <t>Erethizontidae</t>
  </si>
  <si>
    <t>Chaetomys</t>
  </si>
  <si>
    <t>subspinosus</t>
  </si>
  <si>
    <t>phylo revision; was Echimyidae, now is Erethizontidae</t>
  </si>
  <si>
    <t>Bristle-spined Rat, Bristle-spined Porcupine, Thin-spined Porcupine</t>
  </si>
  <si>
    <t>Genus and species name match. Likely taxonomy is RODENTIA Gliridae Dryomys laniger</t>
  </si>
  <si>
    <t>Turkey</t>
  </si>
  <si>
    <t>Gliridae</t>
  </si>
  <si>
    <t>Dryomys</t>
  </si>
  <si>
    <t>http://www.glirarium.org/dormouse/biology-dryomys.html</t>
  </si>
  <si>
    <t>synonym; Myoxidae is now Gliridae</t>
  </si>
  <si>
    <t>Woolly Dormouse</t>
  </si>
  <si>
    <t>Genus and species name match. Likely taxonomy is RODENTIA Gliridae Dryomys nitedula</t>
  </si>
  <si>
    <t>Europe and Asia and middle east</t>
  </si>
  <si>
    <t>nitedula</t>
  </si>
  <si>
    <t>114_ 117_ 134</t>
  </si>
  <si>
    <t>Forest Dormouse</t>
  </si>
  <si>
    <t>Genus and species name match. Likely taxonomy is RODENTIA Gliridae Eliomys melanurus</t>
  </si>
  <si>
    <t>N. Africa</t>
  </si>
  <si>
    <t>Eliomys</t>
  </si>
  <si>
    <t>Asian Garden Dormouse</t>
  </si>
  <si>
    <t>Genus and species name match. Likely taxonomy is RODENTIA Gliridae Eliomys quercinus</t>
  </si>
  <si>
    <t>quercinus</t>
  </si>
  <si>
    <t>Garden Dormouse</t>
  </si>
  <si>
    <t>Genus and species name match. Likely taxonomy is RODENTIA Gliridae Glirulus japonicus</t>
  </si>
  <si>
    <t>Glirulus</t>
  </si>
  <si>
    <t>japonicus</t>
  </si>
  <si>
    <t>Japanese Dormouse</t>
  </si>
  <si>
    <t>Genus and species name match. Likely taxonomy is RODENTIA Gliridae Graphiurus christyi</t>
  </si>
  <si>
    <t>N Zaire &amp; S Cameroon</t>
  </si>
  <si>
    <t>Graphiurus</t>
  </si>
  <si>
    <t>christyi</t>
  </si>
  <si>
    <t>Christy's Dormouse</t>
  </si>
  <si>
    <t>Genus and species name match. Likely taxonomy is RODENTIA Gliridae Graphiurus crassicaudatus</t>
  </si>
  <si>
    <t>Jentink's Dormouse</t>
  </si>
  <si>
    <t>Genus and species name match. Likely taxonomy is RODENTIA Gliridae Graphiurus kelleni</t>
  </si>
  <si>
    <t>Angola_ Zambia_ Malawi_ Zimbabwe</t>
  </si>
  <si>
    <t>kelleni</t>
  </si>
  <si>
    <t xml:space="preserve">Graphiurus ansorgei  |Graphiurus cuanzensis  |Graphiurus olga  |Graphiurus parvus  </t>
  </si>
  <si>
    <t>Kellen's Dormouse, Kellen's African Dormouse</t>
  </si>
  <si>
    <t>Genus and species name match. Likely taxonomy is RODENTIA Gliridae Graphiurus lorraineus</t>
  </si>
  <si>
    <t>lorraineus</t>
  </si>
  <si>
    <t>Lorrain Dormouse</t>
  </si>
  <si>
    <t>Genus and species name match. Likely taxonomy is RODENTIA Gliridae Graphiurus microtis</t>
  </si>
  <si>
    <t>Zambia_ Malawi_ &amp; Tanzania</t>
  </si>
  <si>
    <t>Small-eared Dormouse</t>
  </si>
  <si>
    <t>Genus and species name match. Likely taxonomy is RODENTIA Gliridae Graphiurus monardi</t>
  </si>
  <si>
    <t>Angola_ Zambia_ Zaire</t>
  </si>
  <si>
    <t>monardi</t>
  </si>
  <si>
    <t>Monard's Dormouse</t>
  </si>
  <si>
    <t>Genus and species name match. Likely taxonomy is RODENTIA Gliridae Graphiurus murinus</t>
  </si>
  <si>
    <t>murinus</t>
  </si>
  <si>
    <t>63_ 70_ 130</t>
  </si>
  <si>
    <t>Woodland Dormouse</t>
  </si>
  <si>
    <t>Genus and species name match. Likely taxonomy is RODENTIA Gliridae Graphiurus ocularis</t>
  </si>
  <si>
    <t>ocularis</t>
  </si>
  <si>
    <t>Spectacled Dormouse, Namtap</t>
  </si>
  <si>
    <t>Genus and species name match. Likely taxonomy is RODENTIA Gliridae Graphiurus platyops</t>
  </si>
  <si>
    <t>platyops</t>
  </si>
  <si>
    <t>Rock Dormouse</t>
  </si>
  <si>
    <t>Genus and species name match. Likely taxonomy is RODENTIA Gliridae Graphiurus rupicola</t>
  </si>
  <si>
    <t>rupicola</t>
  </si>
  <si>
    <t>Stone Dormouse</t>
  </si>
  <si>
    <t>Genus and species name match. Likely taxonomy is RODENTIA Gliridae Graphiurus surdus</t>
  </si>
  <si>
    <t>Silent Dormouse</t>
  </si>
  <si>
    <t>Genus and species name match. Likely taxonomy is RODENTIA Gliridae Muscardinus avellanarius</t>
  </si>
  <si>
    <t>Muscardinus</t>
  </si>
  <si>
    <t>avellanarius</t>
  </si>
  <si>
    <t>68_ 182</t>
  </si>
  <si>
    <t>Hazel Dormouse, Common Dormouse</t>
  </si>
  <si>
    <t>Genus and species name match. Likely taxonomy is RODENTIA Gliridae Myomimus personatus</t>
  </si>
  <si>
    <t>Iran_ Turkmenistan_ Iskander_ Uzbekistan</t>
  </si>
  <si>
    <t>Myomimus</t>
  </si>
  <si>
    <t>Masked Mouse-tailed Dormouse</t>
  </si>
  <si>
    <t>Genus and species name match. Likely taxonomy is RODENTIA Gliridae Myomimus roachi</t>
  </si>
  <si>
    <t>Bulgaria_ Thrace_ Turkey</t>
  </si>
  <si>
    <t>roachi</t>
  </si>
  <si>
    <t>Mouse-tailed Dormouse, Roach's Mouse-tailed Dormouse</t>
  </si>
  <si>
    <t>Genus and species name match. Likely taxonomy is RODENTIA Gliridae Myomimus setzeri</t>
  </si>
  <si>
    <t>Iran</t>
  </si>
  <si>
    <t>setzeri</t>
  </si>
  <si>
    <t>Setzer's Mouse-tailed Dormouse</t>
  </si>
  <si>
    <t>Genus and species name match. Likely taxonomy is RODENTIA Gliridae Selevinia betpakdalaensis</t>
  </si>
  <si>
    <t>Kazakhstan</t>
  </si>
  <si>
    <t>Selevinia</t>
  </si>
  <si>
    <t>betpakdalaensis</t>
  </si>
  <si>
    <t xml:space="preserve">Selevinia paradoxa  </t>
  </si>
  <si>
    <t>Desert Dormouse</t>
  </si>
  <si>
    <t>Genus and species name match. Likely taxonomy is RODENTIA Nesomyidae Beamys hindei</t>
  </si>
  <si>
    <t>Nesomyidae</t>
  </si>
  <si>
    <t>Beamys</t>
  </si>
  <si>
    <t>hindei</t>
  </si>
  <si>
    <t>frug</t>
  </si>
  <si>
    <t>phylo revision; Beamys now in Nesomyidae not Muridae</t>
  </si>
  <si>
    <t xml:space="preserve">Beamys major  </t>
  </si>
  <si>
    <t>Long-tailed Pouched Rat, Lesser Pouched Rat, Lesser Hamster-rat, Hinde's Pouched Rat</t>
  </si>
  <si>
    <t>Genus and species name match. Likely taxonomy is RODENTIA Nesomyidae Brachytarsomys albicauda</t>
  </si>
  <si>
    <t>Brachytarsomys</t>
  </si>
  <si>
    <t>albicauda</t>
  </si>
  <si>
    <t>phylo revision; Brachytarsomys now in Nesomyidae not Muridae</t>
  </si>
  <si>
    <t>White-tailed Tree Rat, White-tailed Rat, White-tailed Antsangy</t>
  </si>
  <si>
    <t>Genus and species name match. Likely taxonomy is RODENTIA Nesomyidae Brachytarsomys villosa</t>
  </si>
  <si>
    <t>villosa</t>
  </si>
  <si>
    <t>Hairy-tailed Tree Rat, Hairy-tailed Antsangy</t>
  </si>
  <si>
    <t>Genus and species name match. Likely taxonomy is RODENTIA Nesomyidae Brachyuromys betsileoensis</t>
  </si>
  <si>
    <t>Brachyuromys</t>
  </si>
  <si>
    <t>betsileoensis</t>
  </si>
  <si>
    <t>phylo revision; Brachyuromys now in Nesomyidae not Muridae</t>
  </si>
  <si>
    <t>Betsileo Short-tailed Rat, Lesser Short-tailed Rat</t>
  </si>
  <si>
    <t>Genus and species name match. Likely taxonomy is RODENTIA Nesomyidae Brachyuromys ramirohitra</t>
  </si>
  <si>
    <t>ramirohitra</t>
  </si>
  <si>
    <t>Gregarious Short-tailed Rat, Greater Short-tailed Rat</t>
  </si>
  <si>
    <t>Genus and species name match. Likely taxonomy is RODENTIA Nesomyidae Cricetomys emini</t>
  </si>
  <si>
    <t>Cricetomys</t>
  </si>
  <si>
    <t>emini</t>
  </si>
  <si>
    <t>phylo revision; Cricetomys is now in Nesomyidae not Muridae</t>
  </si>
  <si>
    <t xml:space="preserve">Cricetomys kivuensis  </t>
  </si>
  <si>
    <t>Forest Giant Pouched Rat, Giant Rat</t>
  </si>
  <si>
    <t>Genus and species name match. Likely taxonomy is RODENTIA Nesomyidae Cricetomys gambianus</t>
  </si>
  <si>
    <t>gambianus</t>
  </si>
  <si>
    <t>125_ 129_ 130</t>
  </si>
  <si>
    <t xml:space="preserve">Cricetomys ansorgei  </t>
  </si>
  <si>
    <t>Gambian Rat, Northern Giant Pouched Rat</t>
  </si>
  <si>
    <t>Genus and species name match. Likely taxonomy is RODENTIA Nesomyidae Delanymys brooksi</t>
  </si>
  <si>
    <t>Delanymys</t>
  </si>
  <si>
    <t>brooksi</t>
  </si>
  <si>
    <t>phylo revision; Delanymys is now in Nesomyidae not Muridae</t>
  </si>
  <si>
    <t>Delany's Mouse, Delany's Swamp Mouse</t>
  </si>
  <si>
    <t>Genus and species name match. Likely taxonomy is RODENTIA Nesomyidae Dendromus insignis</t>
  </si>
  <si>
    <t>Dendromus</t>
  </si>
  <si>
    <t>insignis</t>
  </si>
  <si>
    <t>www.iiasa.ac.at/~sendzim/MammalDataSets/ African%20Rainfor%20Mamm.xls_ Jake Goheen</t>
  </si>
  <si>
    <t>phylo revision; Dendromus is now in Nesomyidae not Muridae</t>
  </si>
  <si>
    <t>Montane African Climbing Mouse, Remarkable Climbing Mouse</t>
  </si>
  <si>
    <t>Genus and species name match. Likely taxonomy is RODENTIA Nesomyidae Dendromus kahuziensis</t>
  </si>
  <si>
    <t>Zaire</t>
  </si>
  <si>
    <t>kahuziensis</t>
  </si>
  <si>
    <t>Mount Kahuzi African Climbing Mouse, Mt. Kahuzi Climbing Mouse</t>
  </si>
  <si>
    <t>Genus and species name match. Likely taxonomy is RODENTIA Nesomyidae Dendromus lovati</t>
  </si>
  <si>
    <t>lovati</t>
  </si>
  <si>
    <t>Lovat's African Climbing Mouse, Lovat's Climbing Mouse</t>
  </si>
  <si>
    <t>Genus and species name match. Likely taxonomy is RODENTIA Nesomyidae Dendromus melanotis</t>
  </si>
  <si>
    <t>113_ 129_ 260_ 130</t>
  </si>
  <si>
    <t xml:space="preserve">Dendromus leucostomus  </t>
  </si>
  <si>
    <t>Gray African Climbing Mouse, Gray Glimbing Mouse</t>
  </si>
  <si>
    <t>Genus and species name match. Likely taxonomy is RODENTIA Nesomyidae Dendromus mesomelas</t>
  </si>
  <si>
    <t>mesomelas</t>
  </si>
  <si>
    <t>125_ 129_ 260</t>
  </si>
  <si>
    <t xml:space="preserve">Dendromus nyasae  </t>
  </si>
  <si>
    <t>Brant's Climbing Mouse</t>
  </si>
  <si>
    <t>Genus and species name match. Likely taxonomy is RODENTIA Nesomyidae Dendromus messorius</t>
  </si>
  <si>
    <t>messorius</t>
  </si>
  <si>
    <t>Banana Climbing Mouse</t>
  </si>
  <si>
    <t>Genus and species name match. Likely taxonomy is RODENTIA Nesomyidae Dendromus mystacalis</t>
  </si>
  <si>
    <t>mystacalis</t>
  </si>
  <si>
    <t>60_ 130</t>
  </si>
  <si>
    <t>Chestnut Climbing Mouse</t>
  </si>
  <si>
    <t>Genus and species name match. Likely taxonomy is RODENTIA Nesomyidae Dendromus nyikae</t>
  </si>
  <si>
    <t>nyikae</t>
  </si>
  <si>
    <t>Nyika Climbing Mouse</t>
  </si>
  <si>
    <t>Genus and species name match. Likely taxonomy is RODENTIA Nesomyidae Dendromus oreas</t>
  </si>
  <si>
    <t>Cameroon</t>
  </si>
  <si>
    <t>Cameroon Climbing Mouse</t>
  </si>
  <si>
    <t>Genus and species name match. Likely taxonomy is RODENTIA Nesomyidae Dendromus vernayi</t>
  </si>
  <si>
    <t>EC Angola</t>
  </si>
  <si>
    <t>vernayi</t>
  </si>
  <si>
    <t>Vernay's Climbing Mouse</t>
  </si>
  <si>
    <t>Genus and species name match. Likely taxonomy is RODENTIA Nesomyidae Dendroprionomys rousseloti</t>
  </si>
  <si>
    <t>Congo</t>
  </si>
  <si>
    <t>Dendroprionomys</t>
  </si>
  <si>
    <t>rousseloti</t>
  </si>
  <si>
    <t>phylo revision; Dendroprionomys is now in Nesomyidae not Muridae</t>
  </si>
  <si>
    <t>Velvet African Climbing Mouse, Velvet Climbing Mouse</t>
  </si>
  <si>
    <t>Genus and species name match. Likely taxonomy is RODENTIA Nesomyidae Eliurus ellermani</t>
  </si>
  <si>
    <t>Eliurus</t>
  </si>
  <si>
    <t>ellermani</t>
  </si>
  <si>
    <t>phylo revision; Eliurus is now in Nesomyidae not Muridae</t>
  </si>
  <si>
    <t>Ellerman's Tuft-tailed Rat</t>
  </si>
  <si>
    <t>Genus and species name match. Likely taxonomy is RODENTIA Nesomyidae Eliurus majori</t>
  </si>
  <si>
    <t>Major's Tufted-tailed Rat</t>
  </si>
  <si>
    <t>Genus and species name match. Likely taxonomy is RODENTIA Nesomyidae Eliurus minor</t>
  </si>
  <si>
    <t>minor</t>
  </si>
  <si>
    <t>Lesser Tufted-tailed Rat</t>
  </si>
  <si>
    <t>Genus and species name match. Likely taxonomy is RODENTIA Nesomyidae Eliurus myoxinus</t>
  </si>
  <si>
    <t>myoxinus</t>
  </si>
  <si>
    <t>Western Tuft-tailed Rat, Dormouse Tufted-tailed Rat</t>
  </si>
  <si>
    <t>Genus and species name match. Likely taxonomy is RODENTIA Nesomyidae Eliurus penicillatus</t>
  </si>
  <si>
    <t>penicillatus</t>
  </si>
  <si>
    <t>White-tipped Tuft-tailed Rat, White-tipped Tufted-tailed Rat</t>
  </si>
  <si>
    <t>Genus and species name match. Likely taxonomy is RODENTIA Nesomyidae Eliurus petteri</t>
  </si>
  <si>
    <t>petteri</t>
  </si>
  <si>
    <t>Petter's Tuft-tailed Rat</t>
  </si>
  <si>
    <t>Genus and species name match. Likely taxonomy is RODENTIA Nesomyidae Eliurus tanala</t>
  </si>
  <si>
    <t>tanala</t>
  </si>
  <si>
    <t>Tanala Tuft-tailed Rat, Tanala Tufted-tailed Rat</t>
  </si>
  <si>
    <t>Genus and species name match. Likely taxonomy is RODENTIA Nesomyidae Eliurus webbi</t>
  </si>
  <si>
    <t>webbi</t>
  </si>
  <si>
    <t>Webb's Tuft-tailed Rat, Webb's Tufted-tailed Rat</t>
  </si>
  <si>
    <t>Genus and species name match. Likely taxonomy is RODENTIA Nesomyidae Gymnuromys roberti</t>
  </si>
  <si>
    <t>Gymnuromys</t>
  </si>
  <si>
    <t>phylo revision; Gymnuromys is now in Nesomyidae not Muridae</t>
  </si>
  <si>
    <t>Genus and species name match. Likely taxonomy is RODENTIA Nesomyidae Hypogeomys antimena</t>
  </si>
  <si>
    <t>Madacasgar</t>
  </si>
  <si>
    <t>Hypogeomys</t>
  </si>
  <si>
    <t>antimena</t>
  </si>
  <si>
    <t>phylo revision; Hypogeomys is now in Nesomyidae not Muridae</t>
  </si>
  <si>
    <t>Malagasy Giant Jumping Rat, Malagasy Giant Rat</t>
  </si>
  <si>
    <t>Genus and species name match. Likely taxonomy is RODENTIA Nesomyidae Macrotarsomys bastardi</t>
  </si>
  <si>
    <t>Macrotarsomys</t>
  </si>
  <si>
    <t>bastardi</t>
  </si>
  <si>
    <t>phylo revision; Macrotarsomys is now in Nesomyidae not Muridae</t>
  </si>
  <si>
    <t>Western Big-footed Mouse, Bastard Big-footed Mouse</t>
  </si>
  <si>
    <t>Genus and species name match. Likely taxonomy is RODENTIA Nesomyidae Macrotarsomys ingens</t>
  </si>
  <si>
    <t>ingens</t>
  </si>
  <si>
    <t>Long-tailed Big-footed Mouse, Greater Big-footed Mouse</t>
  </si>
  <si>
    <t>Genus and species name match. Likely taxonomy is RODENTIA Nesomyidae Malacothrix typica</t>
  </si>
  <si>
    <t>Malacothrix</t>
  </si>
  <si>
    <t>typica</t>
  </si>
  <si>
    <t>phylo revision; Malacothrix is now in Nesomyidae not Muridae</t>
  </si>
  <si>
    <t>Gerbil Mouse</t>
  </si>
  <si>
    <t>Genus and species name match. Likely taxonomy is RODENTIA Nesomyidae Megadendromus nikolausi</t>
  </si>
  <si>
    <t>Megadendromus</t>
  </si>
  <si>
    <t>nikolausi</t>
  </si>
  <si>
    <t>phylo revision; Megadendromus is now in Nesomyidae not Muridae</t>
  </si>
  <si>
    <t>Nikolaus's Mouse</t>
  </si>
  <si>
    <t>Genus and species name match. Likely taxonomy is RODENTIA Nesomyidae Monticolomys koopmani</t>
  </si>
  <si>
    <t>Monticolomys</t>
  </si>
  <si>
    <t>koopmani</t>
  </si>
  <si>
    <t>phylo revision; Monticolomys is now in Neosmyidae not Muridae</t>
  </si>
  <si>
    <t>Malagasy Mountain Mouse</t>
  </si>
  <si>
    <t>Genus and species name match. Likely taxonomy is RODENTIA Nesomyidae Mystromys albicaudatus</t>
  </si>
  <si>
    <t>Mystromys</t>
  </si>
  <si>
    <t>albicaudatus</t>
  </si>
  <si>
    <t>phylo revision; Mystromys is now in Nesomyidae not Muridae</t>
  </si>
  <si>
    <t>White-tailed Mouse, White-tailed Rat</t>
  </si>
  <si>
    <t>Genus and species name match. Likely taxonomy is RODENTIA Nesomyidae Nesomys audeberti</t>
  </si>
  <si>
    <t>Nesomys</t>
  </si>
  <si>
    <t>audeberti</t>
  </si>
  <si>
    <t>phylo revision; Nesomys is now in Nesomyidae not Muridae</t>
  </si>
  <si>
    <t>Lowland Red Forest Rat</t>
  </si>
  <si>
    <t>Genus and species name match. Likely taxonomy is RODENTIA Nesomyidae Nesomys lambertoni</t>
  </si>
  <si>
    <t>lambertoni</t>
  </si>
  <si>
    <t>Genus and species name match. Likely taxonomy is RODENTIA Nesomyidae Nesomys rufus</t>
  </si>
  <si>
    <t>Eastern Red Forest Rat, Island Mouse</t>
  </si>
  <si>
    <t>Genus and species name match. Likely taxonomy is RODENTIA Nesomyidae Petromyscus barbouri</t>
  </si>
  <si>
    <t>South Africa</t>
  </si>
  <si>
    <t>Petromyscus</t>
  </si>
  <si>
    <t>barbouri</t>
  </si>
  <si>
    <t>phylo revision; Petromyscus is now in Nesomyidae not Muridae</t>
  </si>
  <si>
    <t>Barbour's Rock Mouse</t>
  </si>
  <si>
    <t>Genus and species name match. Likely taxonomy is RODENTIA Nesomyidae Petromyscus collinus</t>
  </si>
  <si>
    <t>collinus</t>
  </si>
  <si>
    <t>Pygmy Rock Mouse</t>
  </si>
  <si>
    <t>Genus and species name match. Likely taxonomy is RODENTIA Nesomyidae Petromyscus monticularis</t>
  </si>
  <si>
    <t>monticularis</t>
  </si>
  <si>
    <t>56_ 129</t>
  </si>
  <si>
    <t>Brukkaros Pygmy Rock Mouse</t>
  </si>
  <si>
    <t>Genus and species name match. Likely taxonomy is RODENTIA Nesomyidae Petromyscus shortridgei</t>
  </si>
  <si>
    <t>Angola_ Nambiia</t>
  </si>
  <si>
    <t>shortridgei</t>
  </si>
  <si>
    <t>Shortridge's Rock Mouse</t>
  </si>
  <si>
    <t>Genus and species name match. Likely taxonomy is RODENTIA Nesomyidae Prionomys batesi</t>
  </si>
  <si>
    <t>Prionomys</t>
  </si>
  <si>
    <t>batesi</t>
  </si>
  <si>
    <t>phylo revision; Prionomys is now in Nesomyidae not Muridae</t>
  </si>
  <si>
    <t>Dollman's Tree Mouse</t>
  </si>
  <si>
    <t>Genus and species name match. Likely taxonomy is RODENTIA Nesomyidae Saccostomus campestris</t>
  </si>
  <si>
    <t>Saccostomus</t>
  </si>
  <si>
    <t>campestris</t>
  </si>
  <si>
    <t>129_ 135</t>
  </si>
  <si>
    <t>phylo revision; Saccostomus is now in Nesomyidae not Muridae</t>
  </si>
  <si>
    <t>Pouched Mouse, Southern African Pouched Mouse</t>
  </si>
  <si>
    <t>Genus and species name match. Likely taxonomy is RODENTIA Nesomyidae Saccostomus mearnsi</t>
  </si>
  <si>
    <t>mearnsi</t>
  </si>
  <si>
    <t>East African Pouched Mouse, Mearns's Pouched Mouse</t>
  </si>
  <si>
    <t>Genus and species name match. Likely taxonomy is RODENTIA Nesomyidae Steatomys caurinus</t>
  </si>
  <si>
    <t>W Africa_ Senegal w. to C. Niberia</t>
  </si>
  <si>
    <t>Steatomys</t>
  </si>
  <si>
    <t>caurinus</t>
  </si>
  <si>
    <t>phylo revision; Steatomys is now in Nesomyidae not Muridae</t>
  </si>
  <si>
    <t>Northwestern Fat Mouse</t>
  </si>
  <si>
    <t>Genus and species name match. Likely taxonomy is RODENTIA Nesomyidae Steatomys cuppedius</t>
  </si>
  <si>
    <t>Senegal to NC Nigeria</t>
  </si>
  <si>
    <t>cuppedius</t>
  </si>
  <si>
    <t>Dainty Fat Mouse</t>
  </si>
  <si>
    <t>Genus and species name match. Likely taxonomy is RODENTIA Nesomyidae Steatomys jacksoni</t>
  </si>
  <si>
    <t>Chana_ SW Nigeria</t>
  </si>
  <si>
    <t>jacksoni</t>
  </si>
  <si>
    <t>Jackson's Fat Mouse</t>
  </si>
  <si>
    <t>Genus and species name match. Likely taxonomy is RODENTIA Nesomyidae Steatomys krebsii</t>
  </si>
  <si>
    <t>krebsii</t>
  </si>
  <si>
    <t>113_ 129</t>
  </si>
  <si>
    <t xml:space="preserve">Steatomys leucorhynchus  </t>
  </si>
  <si>
    <t>Kreb's Fat Mouse</t>
  </si>
  <si>
    <t>Genus and species name match. Likely taxonomy is RODENTIA Nesomyidae Steatomys parvus</t>
  </si>
  <si>
    <t>parvus</t>
  </si>
  <si>
    <t>130_ 135</t>
  </si>
  <si>
    <t>Tiny Fat Mouse</t>
  </si>
  <si>
    <t>Genus and species name match. Likely taxonomy is RODENTIA Nesomyidae Steatomys pratensis</t>
  </si>
  <si>
    <t>pratensis</t>
  </si>
  <si>
    <t>Fat Mouse</t>
  </si>
  <si>
    <t>Genus and species name match. Likely taxonomy is RODENTIA Platacanthomyidae Platacanthomys lasiurus</t>
  </si>
  <si>
    <t>Platacanthomyidae</t>
  </si>
  <si>
    <t>Platacanthomys</t>
  </si>
  <si>
    <t>lasiurus</t>
  </si>
  <si>
    <t>phylo revision; Platacanthomys is now in Platacanthomyidae not Muridae</t>
  </si>
  <si>
    <t>Malabar Spiny Dormouse, Malabar Spiny Tree Mouse, Spiny Tree Mouse</t>
  </si>
  <si>
    <t>Genus and species name match. Likely taxonomy is RODENTIA Platacanthomyidae Typhlomys cinereus</t>
  </si>
  <si>
    <t>Typhlomys</t>
  </si>
  <si>
    <t>phylo revision; Typhlomys is now in Platacanthomyidae not Muridae</t>
  </si>
  <si>
    <t xml:space="preserve">Typhlomys chapensis  </t>
  </si>
  <si>
    <t>Sort-furred Tree Mouse, Chinese Pygmy Dormouse, Chapa Pygmy Dormouse</t>
  </si>
  <si>
    <t>Genus and species name match. Likely taxonomy is RODENTIA Spalacidae Cannomys badius</t>
  </si>
  <si>
    <t>Spalacidae</t>
  </si>
  <si>
    <t>Cannomys</t>
  </si>
  <si>
    <t>badius</t>
  </si>
  <si>
    <t>phylo revision; Cannomys is now in Spalacidae not Muridae</t>
  </si>
  <si>
    <t>Lesser Bamboo Rat, Bay Bamboo Rat</t>
  </si>
  <si>
    <t>Genus and species name match. Likely taxonomy is RODENTIA Spalacidae Myospalax aspalax</t>
  </si>
  <si>
    <t>Myospalax</t>
  </si>
  <si>
    <t>aspalax</t>
  </si>
  <si>
    <t>phylo revision; Myospalax is now in Spalacidae not Muridae</t>
  </si>
  <si>
    <t xml:space="preserve">Myospalax armandii  |Myospalax dybowskii  |Myospalax talpinus  |Myospalax zokor  </t>
  </si>
  <si>
    <t>False Zokor</t>
  </si>
  <si>
    <t>Genus and species name match. Likely taxonomy is RODENTIA Spalacidae Myospalax myospalax</t>
  </si>
  <si>
    <t>Russia_ Kazakhstan</t>
  </si>
  <si>
    <t>myospalax</t>
  </si>
  <si>
    <t xml:space="preserve">Myospalax laxmanni  </t>
  </si>
  <si>
    <t>Siberian Zokor, Altai Zokor</t>
  </si>
  <si>
    <t>Genus and species name match. Likely taxonomy is RODENTIA Spalacidae Myospalax psilurus</t>
  </si>
  <si>
    <t>Russia to E Mongolia_ NE&amp;C China</t>
  </si>
  <si>
    <t>psilurus</t>
  </si>
  <si>
    <t>CHECK MASS; combine with M. epsilanus</t>
  </si>
  <si>
    <t xml:space="preserve">Myospalax epsilanus  </t>
  </si>
  <si>
    <t>Transbaikal Zokor, Manchurian Zokor</t>
  </si>
  <si>
    <t>Genus and species name match. Likely taxonomy is RODENTIA Spalacidae Rhizomys pruinosus</t>
  </si>
  <si>
    <t>China_ India_ Burma_ Thailand_ Laos_ Cambodia_ Vietnam_ Malay Peninsula</t>
  </si>
  <si>
    <t>Rhizomys</t>
  </si>
  <si>
    <t>pruinosus</t>
  </si>
  <si>
    <t>phylo revision; Rhizomys is now in Spalacidae not Muridae</t>
  </si>
  <si>
    <t>Hoary Bamboo Rat</t>
  </si>
  <si>
    <t>Genus and species name match. Likely taxonomy is RODENTIA Spalacidae Rhizomys sinensis</t>
  </si>
  <si>
    <t>China_ Burma_ Vietnam</t>
  </si>
  <si>
    <t>sinensis</t>
  </si>
  <si>
    <t>Chinese Bamboo Rat</t>
  </si>
  <si>
    <t>Genus and species name match. Likely taxonomy is RODENTIA Spalacidae Rhizomys sumatrensis</t>
  </si>
  <si>
    <t>Malay peninsula_ Thailand_ Laos_ Cambodia_ Vietnam_ China_ Burma</t>
  </si>
  <si>
    <t>sumatrensis</t>
  </si>
  <si>
    <t>Indomalayan Bamboo Rat, Large Bamboo Rat</t>
  </si>
  <si>
    <t>Sumatra_ Indonesia</t>
  </si>
  <si>
    <t>Genus and species name match. Likely taxonomy is RODENTIA Spalacidae Spalax arenarius</t>
  </si>
  <si>
    <t>Urkraine</t>
  </si>
  <si>
    <t>Spalax</t>
  </si>
  <si>
    <t>arenarius</t>
  </si>
  <si>
    <t>phylo revision; Spalax is now in Spalacidae not Muridae</t>
  </si>
  <si>
    <t>Sandy Mole Rat, SANDY MOLE RAT</t>
  </si>
  <si>
    <t>Genus and species name match. Likely taxonomy is RODENTIA Spalacidae Spalax giganteus</t>
  </si>
  <si>
    <t>giganteus</t>
  </si>
  <si>
    <t>Giant Blind Mole Rat, GIANT BLIND MOLE RAT, Giant Mole Rat, GIANT MOLE RAT, Russian Mole Rat, RUSSIAN MOLE RAT</t>
  </si>
  <si>
    <t>Genus and species name match. Likely taxonomy is RODENTIA Spalacidae Spalax graecus</t>
  </si>
  <si>
    <t>Romania_ Ukraine</t>
  </si>
  <si>
    <t>graecus</t>
  </si>
  <si>
    <t>Balkan Blind Mole Rat, Balkan Mole Rat, Bukovin Mole Rat</t>
  </si>
  <si>
    <t>Genus and species name match. Likely taxonomy is RODENTIA Spalacidae Spalax microphthalmus</t>
  </si>
  <si>
    <t>Ukraine_ Russia</t>
  </si>
  <si>
    <t>microphthalmus</t>
  </si>
  <si>
    <t>Greater Blind Mole Rat, GREATER BLIND MOLE RAT, Greater Mole Rat, GREATER MOLE RAT</t>
  </si>
  <si>
    <t>Genus and species name match. Likely taxonomy is RODENTIA Spalacidae Spalax zemni</t>
  </si>
  <si>
    <t>SE Poland east to Ukraine and south to Black Sea</t>
  </si>
  <si>
    <t>zemni</t>
  </si>
  <si>
    <t xml:space="preserve">Spalax podolicus  |Spalax podolicus  |Spalax polonicus  |Spalax polonicus  </t>
  </si>
  <si>
    <t>Podolian Mole Rat, Podolsk Mole Rat</t>
  </si>
  <si>
    <t>Genus and species name match. Likely taxonomy is RODENTIA Spalacidae Tachyoryctes macrocephalus</t>
  </si>
  <si>
    <t>Tachyoryctes</t>
  </si>
  <si>
    <t>macrocephalus</t>
  </si>
  <si>
    <t>phylo revision; Tachyoryctes is now in Spalacidae not Muridae</t>
  </si>
  <si>
    <t>Giant Mole Rat</t>
  </si>
  <si>
    <t>Genus and species name match. Likely taxonomy is RODENTIA Spalacidae Tachyoryctes splendens</t>
  </si>
  <si>
    <t>splendens</t>
  </si>
  <si>
    <t xml:space="preserve">Tachyoryctes ankoliae  |Tachyoryctes annectens  |Tachyoryctes annectens  |Tachyoryctes audax  |Tachyoryctes daemon  |Tachyoryctes ibeanus  |Tachyoryctes naivashae  |Tachyoryctes rex  |Tachyoryctes ruandae  |Tachyoryctes ruddi  |Tachyoryctes spalacinus  |Tachyoryctes storeyi  </t>
  </si>
  <si>
    <t>East African Mole Rat</t>
  </si>
  <si>
    <t>Genus and species name match. Likely taxonomy is SCANDENTIA Ptilocercidae Ptilocercus lowii</t>
  </si>
  <si>
    <t>Scandentia</t>
  </si>
  <si>
    <t>Ptilocercidae</t>
  </si>
  <si>
    <t>Ptilocercus</t>
  </si>
  <si>
    <t>lowii</t>
  </si>
  <si>
    <t>phylo revision; Tachyoryctes is now Ptilocercidae</t>
  </si>
  <si>
    <t>Pen-tailed Treeshrew, Pen-tailed Tree Shrew</t>
  </si>
  <si>
    <t>Genus and species name match. Likely taxonomy is SORICOMORPHA Nesophontidae Nesophontes edithae</t>
  </si>
  <si>
    <t>Puerto Rico</t>
  </si>
  <si>
    <t>Soricomorpha</t>
  </si>
  <si>
    <t>Nesophontidae</t>
  </si>
  <si>
    <t>Nesophontes</t>
  </si>
  <si>
    <t>Discarded order; was Insectivora now Soricopmorpha</t>
  </si>
  <si>
    <t>Edith's Island-shrew, Edith's Nesophont, Puerto Rican Nesophontes</t>
  </si>
  <si>
    <t>Genus and species name match. Likely taxonomy is SORICOMORPHA Nesophontidae Nesophontes hypomicrus</t>
  </si>
  <si>
    <t>Haiti and Gonave Isl.</t>
  </si>
  <si>
    <t>hypomicrus</t>
  </si>
  <si>
    <t>Atalaye Nesophontes</t>
  </si>
  <si>
    <t>Genus and species name match. Likely taxonomy is SORICOMORPHA Nesophontidae Nesophontes major</t>
  </si>
  <si>
    <t>Cuba</t>
  </si>
  <si>
    <t>major</t>
  </si>
  <si>
    <t>Genus and species name match. Likely taxonomy is SORICOMORPHA Nesophontidae Nesophontes micrus</t>
  </si>
  <si>
    <t>Cuba_ Haiti_ Pinos Isl.</t>
  </si>
  <si>
    <t>micrus</t>
  </si>
  <si>
    <t>Western Cuban Nesophontes</t>
  </si>
  <si>
    <t>Genus and species name match. Likely taxonomy is SORICOMORPHA Nesophontidae Nesophontes paramicrus</t>
  </si>
  <si>
    <t>Haiti</t>
  </si>
  <si>
    <t>paramicrus</t>
  </si>
  <si>
    <t>St. Michel Nesophontes</t>
  </si>
  <si>
    <t>Genus and species name match. Likely taxonomy is SORICOMORPHA Nesophontidae Nesophontes zamicrus</t>
  </si>
  <si>
    <t>zamicrus</t>
  </si>
  <si>
    <t>Haitian Nesophontes</t>
  </si>
  <si>
    <t>Genus and species name match. Likely taxonomy is SORICOMORPHA Solenodontidae Solenodon cubanus</t>
  </si>
  <si>
    <t>Solenodontidae</t>
  </si>
  <si>
    <t>Solenodon</t>
  </si>
  <si>
    <t>cubanus</t>
  </si>
  <si>
    <t>Cuban Solenodon</t>
  </si>
  <si>
    <t>Genus and species name match. Likely taxonomy is SORICOMORPHA Solenodontidae Solenodon marcanoi</t>
  </si>
  <si>
    <t>Dominican Republic</t>
  </si>
  <si>
    <t>marcanoi</t>
  </si>
  <si>
    <t>Marcano's Solenodon</t>
  </si>
  <si>
    <t>Genus and species name match. Likely taxonomy is SORICOMORPHA Solenodontidae Solenodon paradoxus</t>
  </si>
  <si>
    <t>Hispaniola</t>
  </si>
  <si>
    <t>Hispaniolan Solenodon, Haitian Solenodon</t>
  </si>
  <si>
    <t>Genus and species name match. Likely taxonomy is SORICOMORPHA Soricidae Anourosorex squamipes</t>
  </si>
  <si>
    <t>Soricidae</t>
  </si>
  <si>
    <t>Anourosorex</t>
  </si>
  <si>
    <t>Mole-shrew, Chinese Mole Shrew, Chinese Short-tailed Shrew, Mole Shrew, Sichuan Burrowing Shrew</t>
  </si>
  <si>
    <t>Genus and species name match. Likely taxonomy is SORICOMORPHA Soricidae Blarina brevicauda</t>
  </si>
  <si>
    <t>Blarina</t>
  </si>
  <si>
    <t>Northern Short-tailed Shrew</t>
  </si>
  <si>
    <t>Genus and species name match. Likely taxonomy is SORICOMORPHA Soricidae Blarina carolinensis</t>
  </si>
  <si>
    <t>carolinensis</t>
  </si>
  <si>
    <t>Southern Short-tailed Shrew</t>
  </si>
  <si>
    <t>Genus and species name match. Likely taxonomy is SORICOMORPHA Soricidae Blarina hylophaga</t>
  </si>
  <si>
    <t>hylophaga</t>
  </si>
  <si>
    <t>Elliot's Short-tailed Shrew</t>
  </si>
  <si>
    <t>Genus and species name match. Likely taxonomy is SORICOMORPHA Soricidae Blarinella quadraticauda</t>
  </si>
  <si>
    <t>Blarinella</t>
  </si>
  <si>
    <t>quadraticauda</t>
  </si>
  <si>
    <t>Sorex quadraticauda</t>
  </si>
  <si>
    <t>Asiatic Short-tailed Shrew, Northern Short-tailed Shrew, Sichuan Short-tailed Shrew</t>
  </si>
  <si>
    <t>Genus and species name match. Likely taxonomy is SORICOMORPHA Soricidae Blarinella wardi</t>
  </si>
  <si>
    <t>wardi</t>
  </si>
  <si>
    <t>Burmese Short-tailed Shrew, Southern Short-tailed Shrew, Ward's Short-tailed Shrew</t>
  </si>
  <si>
    <t>Genus and species name match. Likely taxonomy is SORICOMORPHA Soricidae Chimarrogale hantu</t>
  </si>
  <si>
    <t>Malaysia</t>
  </si>
  <si>
    <t>Chimarrogale</t>
  </si>
  <si>
    <t>hantu</t>
  </si>
  <si>
    <t>Malayan Water Shrew, Hantu Water Shrew, Asiatic Water Shrew</t>
  </si>
  <si>
    <t>Genus and species name match. Likely taxonomy is SORICOMORPHA Soricidae Chimarrogale himalayica</t>
  </si>
  <si>
    <t>himalayica</t>
  </si>
  <si>
    <t>Himalayan Water Shrew, Elegant Water Shrew</t>
  </si>
  <si>
    <t>Genus and species name match. Likely taxonomy is SORICOMORPHA Soricidae Chimarrogale phaeura</t>
  </si>
  <si>
    <t>phaeura</t>
  </si>
  <si>
    <t>Bornean Water Shrew, Borneo Water Shrew, Sunda Water Shrew</t>
  </si>
  <si>
    <t>Genus and species name match. Likely taxonomy is SORICOMORPHA Soricidae Chimarrogale styani</t>
  </si>
  <si>
    <t>styani</t>
  </si>
  <si>
    <t>Chinese Water Shrew, Styan's Water Shrew</t>
  </si>
  <si>
    <t>Genus and species name match. Likely taxonomy is SORICOMORPHA Soricidae Chimarrogale sumatrana</t>
  </si>
  <si>
    <t>Sumatra</t>
  </si>
  <si>
    <t>sumatrana</t>
  </si>
  <si>
    <t>Sumatran Water Shrew, Sumatra Water Shrew</t>
  </si>
  <si>
    <t>Genus and species name match. Likely taxonomy is SORICOMORPHA Soricidae Congosorex polli</t>
  </si>
  <si>
    <t>S. Zaire</t>
  </si>
  <si>
    <t>Congosorex</t>
  </si>
  <si>
    <t>polli</t>
  </si>
  <si>
    <t>Greater Congo Shrew, Poll's Shrew</t>
  </si>
  <si>
    <t>Genus and species name match. Likely taxonomy is SORICOMORPHA Soricidae Crocidura aleksandrisi</t>
  </si>
  <si>
    <t>Crocidura</t>
  </si>
  <si>
    <t>aleksandrisi</t>
  </si>
  <si>
    <t>Alexandrian Shrew, Cyrenaica Shrew</t>
  </si>
  <si>
    <t>Genus and species name match. Likely taxonomy is SORICOMORPHA Soricidae Crocidura allex</t>
  </si>
  <si>
    <t>allex</t>
  </si>
  <si>
    <t>East African Highland Shrew, Highlands Shrew</t>
  </si>
  <si>
    <t>Genus and species name match. Likely taxonomy is SORICOMORPHA Soricidae Crocidura andamanensis</t>
  </si>
  <si>
    <t>Andaman Isls_ Bay of Bengal</t>
  </si>
  <si>
    <t>andamanensis</t>
  </si>
  <si>
    <t>Andaman White-toothed Shrew, Andaman Shrew</t>
  </si>
  <si>
    <t>Genus and species name match. Likely taxonomy is SORICOMORPHA Soricidae Crocidura ansellorum</t>
  </si>
  <si>
    <t>ansellorum</t>
  </si>
  <si>
    <t>Ansell's Shrew</t>
  </si>
  <si>
    <t>Genus and species name match. Likely taxonomy is SORICOMORPHA Soricidae Crocidura arabica</t>
  </si>
  <si>
    <t>Coastal plains of S. Arabian Peninsula</t>
  </si>
  <si>
    <t>arabica</t>
  </si>
  <si>
    <t>Arabian Shrew</t>
  </si>
  <si>
    <t>Genus and species name match. Likely taxonomy is SORICOMORPHA Soricidae Crocidura armenica</t>
  </si>
  <si>
    <t>Armenia</t>
  </si>
  <si>
    <t>armenica</t>
  </si>
  <si>
    <t>Armenian Shrew</t>
  </si>
  <si>
    <t>Genus and species name match. Likely taxonomy is SORICOMORPHA Soricidae Crocidura attenuata</t>
  </si>
  <si>
    <t>attenuata</t>
  </si>
  <si>
    <t>Grey Shrew, Indochinese Shrew</t>
  </si>
  <si>
    <t>Sumatra_ Java_ Christmas Isl_ Batan Isl._</t>
  </si>
  <si>
    <t>Genus and species name match. Likely taxonomy is SORICOMORPHA Soricidae Crocidura attila</t>
  </si>
  <si>
    <t>attila</t>
  </si>
  <si>
    <t>Hun Shrew</t>
  </si>
  <si>
    <t>Genus and species name match. Likely taxonomy is SORICOMORPHA Soricidae Crocidura baileyi</t>
  </si>
  <si>
    <t>baileyi</t>
  </si>
  <si>
    <t>Bailey's Shrew</t>
  </si>
  <si>
    <t>Genus and species name match. Likely taxonomy is SORICOMORPHA Soricidae Crocidura batesi</t>
  </si>
  <si>
    <t>Bate's Shrew</t>
  </si>
  <si>
    <t>Genus and species name match. Likely taxonomy is SORICOMORPHA Soricidae Crocidura beatus</t>
  </si>
  <si>
    <t>beatus</t>
  </si>
  <si>
    <t xml:space="preserve">Crocidura parvacauda  </t>
  </si>
  <si>
    <t>Mindanao Shrew</t>
  </si>
  <si>
    <t>Genus and species name match. Likely taxonomy is SORICOMORPHA Soricidae Crocidura beccarii</t>
  </si>
  <si>
    <t>Sumatra (indonesia)</t>
  </si>
  <si>
    <t>beccarii</t>
  </si>
  <si>
    <t>Beccari's Shrew</t>
  </si>
  <si>
    <t>Genus and species name match. Likely taxonomy is SORICOMORPHA Soricidae Crocidura bottegi</t>
  </si>
  <si>
    <t>bottegi</t>
  </si>
  <si>
    <t>60_ 163</t>
  </si>
  <si>
    <t>Bottego's Shrew</t>
  </si>
  <si>
    <t>Genus and species name match. Likely taxonomy is SORICOMORPHA Soricidae Crocidura bottegoides</t>
  </si>
  <si>
    <t>Ethopia</t>
  </si>
  <si>
    <t>bottegoides</t>
  </si>
  <si>
    <t>Bale Shrew</t>
  </si>
  <si>
    <t>Genus and species name match. Likely taxonomy is SORICOMORPHA Soricidae Crocidura buettikoferi</t>
  </si>
  <si>
    <t>buettikoferi</t>
  </si>
  <si>
    <t>Buettikofer's Shrew</t>
  </si>
  <si>
    <t>Genus and species name match. Likely taxonomy is SORICOMORPHA Soricidae Crocidura caliginea</t>
  </si>
  <si>
    <t>caliginea</t>
  </si>
  <si>
    <t>African Dusky Shrew, African Foggy Shrew</t>
  </si>
  <si>
    <t>Genus and species name match. Likely taxonomy is SORICOMORPHA Soricidae Crocidura canariensis</t>
  </si>
  <si>
    <t>canariensis</t>
  </si>
  <si>
    <t>Canarian Shrew, Canary Shrew</t>
  </si>
  <si>
    <t>Genus and species name match. Likely taxonomy is SORICOMORPHA Soricidae Crocidura cinderella</t>
  </si>
  <si>
    <t>cinderella</t>
  </si>
  <si>
    <t>Cinderella Shrew</t>
  </si>
  <si>
    <t>Genus and species name match. Likely taxonomy is SORICOMORPHA Soricidae Crocidura congobelgica</t>
  </si>
  <si>
    <t>congobelgica</t>
  </si>
  <si>
    <t>Congo Shrew, Congo White-toothed Shrew</t>
  </si>
  <si>
    <t>Genus and species name match. Likely taxonomy is SORICOMORPHA Soricidae Crocidura crenata</t>
  </si>
  <si>
    <t>crenata</t>
  </si>
  <si>
    <t>Long-footed Shrew</t>
  </si>
  <si>
    <t>Genus and species name match. Likely taxonomy is SORICOMORPHA Soricidae Crocidura crossei</t>
  </si>
  <si>
    <t>crossei</t>
  </si>
  <si>
    <t>60_ 163_ 130</t>
  </si>
  <si>
    <t xml:space="preserve">Crocidura ingoldbyi  </t>
  </si>
  <si>
    <t>Crosse's Shrew</t>
  </si>
  <si>
    <t>Genus and species name match. Likely taxonomy is SORICOMORPHA Soricidae Crocidura cyanea</t>
  </si>
  <si>
    <t>cyanea</t>
  </si>
  <si>
    <t>Reddish-gray Musk Shrew</t>
  </si>
  <si>
    <t>Genus and species name match. Likely taxonomy is SORICOMORPHA Soricidae Crocidura denti</t>
  </si>
  <si>
    <t>denti</t>
  </si>
  <si>
    <t>Dent's Shrew</t>
  </si>
  <si>
    <t>Genus and species name match. Likely taxonomy is SORICOMORPHA Soricidae Crocidura desperata</t>
  </si>
  <si>
    <t>Tanzania</t>
  </si>
  <si>
    <t>desperata</t>
  </si>
  <si>
    <t>Desperate Shrew</t>
  </si>
  <si>
    <t>Genus and species name match. Likely taxonomy is SORICOMORPHA Soricidae Crocidura dhofarensis</t>
  </si>
  <si>
    <t>Oman</t>
  </si>
  <si>
    <t>dhofarensis</t>
  </si>
  <si>
    <t>Dhofarian Shrew</t>
  </si>
  <si>
    <t>Genus and species name match. Likely taxonomy is SORICOMORPHA Soricidae Crocidura dolichura</t>
  </si>
  <si>
    <t>dolichura</t>
  </si>
  <si>
    <t>60_ 163_ 226_ 130</t>
  </si>
  <si>
    <t>Long-tailed Musk Shrew</t>
  </si>
  <si>
    <t>Genus and species name match. Likely taxonomy is SORICOMORPHA Soricidae Crocidura douceti</t>
  </si>
  <si>
    <t>douceti</t>
  </si>
  <si>
    <t>Doucet's Musk Shrew</t>
  </si>
  <si>
    <t>Genus and species name match. Likely taxonomy is SORICOMORPHA Soricidae Crocidura dsinezumi</t>
  </si>
  <si>
    <t>Japan_ Quelpart Isl._ Taiwan</t>
  </si>
  <si>
    <t>dsinezumi</t>
  </si>
  <si>
    <t>Dsinezumi Shrew, Japanese White-toothed Shrew</t>
  </si>
  <si>
    <t>Genus and species name match. Likely taxonomy is SORICOMORPHA Soricidae Crocidura eisentrauti</t>
  </si>
  <si>
    <t>eisentrauti</t>
  </si>
  <si>
    <t>Eisentraut's Shrew</t>
  </si>
  <si>
    <t>Genus and species name match. Likely taxonomy is SORICOMORPHA Soricidae Crocidura elgonius</t>
  </si>
  <si>
    <t>elgonius</t>
  </si>
  <si>
    <t>Elgon Shrew</t>
  </si>
  <si>
    <t>Genus and species name match. Likely taxonomy is SORICOMORPHA Soricidae Crocidura elongata</t>
  </si>
  <si>
    <t>Sulawesi (Indonesia)</t>
  </si>
  <si>
    <t>elongata</t>
  </si>
  <si>
    <t>Elongated Shrew</t>
  </si>
  <si>
    <t>Genus and species name match. Likely taxonomy is SORICOMORPHA Soricidae Crocidura erica</t>
  </si>
  <si>
    <t>erica</t>
  </si>
  <si>
    <t>Heather Shrew</t>
  </si>
  <si>
    <t>Genus and species name match. Likely taxonomy is SORICOMORPHA Soricidae Crocidura fischeri</t>
  </si>
  <si>
    <t>fischeri</t>
  </si>
  <si>
    <t>Fischer's Shrew</t>
  </si>
  <si>
    <t>Genus and species name match. Likely taxonomy is SORICOMORPHA Soricidae Crocidura flavescens</t>
  </si>
  <si>
    <t>Greater Red Musk Shrew</t>
  </si>
  <si>
    <t>Genus and species name match. Likely taxonomy is SORICOMORPHA Soricidae Crocidura floweri</t>
  </si>
  <si>
    <t>floweri</t>
  </si>
  <si>
    <t>Flower's Shrew</t>
  </si>
  <si>
    <t>Genus and species name match. Likely taxonomy is SORICOMORPHA Soricidae Crocidura foxi</t>
  </si>
  <si>
    <t>foxi</t>
  </si>
  <si>
    <t>Fox's Shrew</t>
  </si>
  <si>
    <t>Genus and species name match. Likely taxonomy is SORICOMORPHA Soricidae Crocidura fuliginosa</t>
  </si>
  <si>
    <t>fuliginosa</t>
  </si>
  <si>
    <t>Sorex fuliginosus</t>
  </si>
  <si>
    <t>Southeast Asian Shrew</t>
  </si>
  <si>
    <t>Genus and species name match. Likely taxonomy is SORICOMORPHA Soricidae Crocidura fulvastra</t>
  </si>
  <si>
    <t>fulvastra</t>
  </si>
  <si>
    <t>Savanna Shrew</t>
  </si>
  <si>
    <t>Genus and species name match. Likely taxonomy is SORICOMORPHA Soricidae Crocidura fumosa</t>
  </si>
  <si>
    <t>fumosa</t>
  </si>
  <si>
    <t>Smoky White-toothed Shrew</t>
  </si>
  <si>
    <t>Genus and species name match. Likely taxonomy is SORICOMORPHA Soricidae Crocidura fuscomurina</t>
  </si>
  <si>
    <t>fuscomurina</t>
  </si>
  <si>
    <t>Bicolored Musk Shrew, Tiny Musk Shrew</t>
  </si>
  <si>
    <t>Genus and species name match. Likely taxonomy is SORICOMORPHA Soricidae Crocidura glassi</t>
  </si>
  <si>
    <t>glassi</t>
  </si>
  <si>
    <t>Glass's Shrew</t>
  </si>
  <si>
    <t>Genus and species name match. Likely taxonomy is SORICOMORPHA Soricidae Crocidura goliath</t>
  </si>
  <si>
    <t>goliath</t>
  </si>
  <si>
    <t>226_ 244</t>
  </si>
  <si>
    <t>Crocidura goliath subspecies nimbasilvanus</t>
  </si>
  <si>
    <t>Goliath Shrew</t>
  </si>
  <si>
    <t>Genus and species name match. Likely taxonomy is SORICOMORPHA Soricidae Crocidura gracilipes</t>
  </si>
  <si>
    <t>gracilipes</t>
  </si>
  <si>
    <t>Peters' Musk Shrew</t>
  </si>
  <si>
    <t>Genus and species name match. Likely taxonomy is SORICOMORPHA Soricidae Crocidura grandiceps</t>
  </si>
  <si>
    <t>grandiceps</t>
  </si>
  <si>
    <t>Large-headed Forest Shrew, Large-headed Shrew</t>
  </si>
  <si>
    <t>Genus and species name match. Likely taxonomy is SORICOMORPHA Soricidae Crocidura grandis</t>
  </si>
  <si>
    <t>Phillipines</t>
  </si>
  <si>
    <t>Greater Mindanao Shrew, Mt. Malindang Shrew</t>
  </si>
  <si>
    <t>Genus and species name match. Likely taxonomy is SORICOMORPHA Soricidae Crocidura grassei</t>
  </si>
  <si>
    <t>grassei</t>
  </si>
  <si>
    <t>Grasse's Shrew</t>
  </si>
  <si>
    <t>Genus and species name match. Likely taxonomy is SORICOMORPHA Soricidae Crocidura grayi</t>
  </si>
  <si>
    <t>grayi</t>
  </si>
  <si>
    <t>Luzon Shrew</t>
  </si>
  <si>
    <t>Genus and species name match. Likely taxonomy is SORICOMORPHA Soricidae Crocidura greenwoodi</t>
  </si>
  <si>
    <t>greenwoodi</t>
  </si>
  <si>
    <t>Greenwood's Shrew</t>
  </si>
  <si>
    <t>Genus and species name match. Likely taxonomy is SORICOMORPHA Soricidae Crocidura harenna</t>
  </si>
  <si>
    <t>harenna</t>
  </si>
  <si>
    <t>Harenna Shrew</t>
  </si>
  <si>
    <t>Genus and species name match. Likely taxonomy is SORICOMORPHA Soricidae Crocidura hildegardeae</t>
  </si>
  <si>
    <t>hildegardeae</t>
  </si>
  <si>
    <t xml:space="preserve">Crocidura altae  |Crocidura ibeana  |Crocidura lutreola  |Crocidura maanjae  |Crocidura phaios  |Crocidura procera  |Crocidura rubecula  </t>
  </si>
  <si>
    <t>Hildegarde's Shrew</t>
  </si>
  <si>
    <t>Genus and species name match. Likely taxonomy is SORICOMORPHA Soricidae Crocidura hirta</t>
  </si>
  <si>
    <t>hirta</t>
  </si>
  <si>
    <t>Lesser Red Musk Shrew</t>
  </si>
  <si>
    <t>Genus and species name match. Likely taxonomy is SORICOMORPHA Soricidae Crocidura hispida</t>
  </si>
  <si>
    <t>Middle Andaman Isl</t>
  </si>
  <si>
    <t>hispida</t>
  </si>
  <si>
    <t>Andaman Spiny Shrew, Andaman Shrew</t>
  </si>
  <si>
    <t>Genus and species name match. Likely taxonomy is SORICOMORPHA Soricidae Crocidura horsfieldii</t>
  </si>
  <si>
    <t>horsfieldii</t>
  </si>
  <si>
    <t>Horsefield's Shrew</t>
  </si>
  <si>
    <t>Japan_ Sri Lanka_ Hainan Isl_ Taiwan</t>
  </si>
  <si>
    <t>Genus and species name match. Likely taxonomy is SORICOMORPHA Soricidae Crocidura jacksoni</t>
  </si>
  <si>
    <t>Jackson's Shrew</t>
  </si>
  <si>
    <t>Genus and species name match. Likely taxonomy is SORICOMORPHA Soricidae Crocidura jenkinsi</t>
  </si>
  <si>
    <t>South Andaman Isl</t>
  </si>
  <si>
    <t>jenkinsi</t>
  </si>
  <si>
    <t>Jenkin's Shrew, Jenkin's Andaman Spiny Shrew</t>
  </si>
  <si>
    <t>Genus and species name match. Likely taxonomy is SORICOMORPHA Soricidae Crocidura kivuana</t>
  </si>
  <si>
    <t>kivuana</t>
  </si>
  <si>
    <t>Kivu Shrew</t>
  </si>
  <si>
    <t>Genus and species name match. Likely taxonomy is SORICOMORPHA Soricidae Crocidura lamottei</t>
  </si>
  <si>
    <t>163_ 130</t>
  </si>
  <si>
    <t>Lamotte's Shrew</t>
  </si>
  <si>
    <t>Genus and species name match. Likely taxonomy is SORICOMORPHA Soricidae Crocidura lanosa</t>
  </si>
  <si>
    <t>lanosa</t>
  </si>
  <si>
    <t>Kivu Long-haired Shrew, Lemara Shrew</t>
  </si>
  <si>
    <t>Genus and species name match. Likely taxonomy is SORICOMORPHA Soricidae Crocidura lasiura</t>
  </si>
  <si>
    <t>lasiura</t>
  </si>
  <si>
    <t>Ussuri Shrew</t>
  </si>
  <si>
    <t>Genus and species name match. Likely taxonomy is SORICOMORPHA Soricidae Crocidura latona</t>
  </si>
  <si>
    <t>latona</t>
  </si>
  <si>
    <t>Latona Shrew, Latona's Shrew</t>
  </si>
  <si>
    <t>Genus and species name match. Likely taxonomy is SORICOMORPHA Soricidae Crocidura lea</t>
  </si>
  <si>
    <t>Sulawesi</t>
  </si>
  <si>
    <t>lea</t>
  </si>
  <si>
    <t>Sulawesi Shrew</t>
  </si>
  <si>
    <t>Genus and species name match. Likely taxonomy is SORICOMORPHA Soricidae Crocidura leucodon</t>
  </si>
  <si>
    <t>leucodon</t>
  </si>
  <si>
    <t>Bicolored Shrew, Bicoloured White-toothed Shrew</t>
  </si>
  <si>
    <t>Genus and species name match. Likely taxonomy is SORICOMORPHA Soricidae Crocidura levicula</t>
  </si>
  <si>
    <t>levicula</t>
  </si>
  <si>
    <t>Sulawesi Tiny Shrew, Celebes Shrew</t>
  </si>
  <si>
    <t>Genus and species name match. Likely taxonomy is SORICOMORPHA Soricidae Crocidura littoralis</t>
  </si>
  <si>
    <t>littoralis</t>
  </si>
  <si>
    <t>Butiaba Naked-tailed Shrew, Naked-tail Shrew</t>
  </si>
  <si>
    <t>Genus and species name match. Likely taxonomy is SORICOMORPHA Soricidae Crocidura longipes</t>
  </si>
  <si>
    <t>longipes</t>
  </si>
  <si>
    <t>Savanna Swamp Shrew</t>
  </si>
  <si>
    <t>Genus and species name match. Likely taxonomy is SORICOMORPHA Soricidae Crocidura lucina</t>
  </si>
  <si>
    <t>lucina</t>
  </si>
  <si>
    <t>Lucina's Shrew, Moorland Shrew, Morrland Shrew</t>
  </si>
  <si>
    <t>Genus and species name match. Likely taxonomy is SORICOMORPHA Soricidae Crocidura ludia</t>
  </si>
  <si>
    <t>ludia</t>
  </si>
  <si>
    <t>Dramatic Shrew, Ludia's Shrew</t>
  </si>
  <si>
    <t>Genus and species name match. Likely taxonomy is SORICOMORPHA Soricidae Crocidura luna</t>
  </si>
  <si>
    <t>luna</t>
  </si>
  <si>
    <t>Greater Gray-brown Musk Shrew</t>
  </si>
  <si>
    <t>Genus and species name match. Likely taxonomy is SORICOMORPHA Soricidae Crocidura lusitania</t>
  </si>
  <si>
    <t>lusitania</t>
  </si>
  <si>
    <t>Mauritanian Shrew</t>
  </si>
  <si>
    <t>Genus and species name match. Likely taxonomy is SORICOMORPHA Soricidae Crocidura macarthuri</t>
  </si>
  <si>
    <t>macarthuri</t>
  </si>
  <si>
    <t>Macarthur's Shrew</t>
  </si>
  <si>
    <t>Genus and species name match. Likely taxonomy is SORICOMORPHA Soricidae Crocidura macmillani</t>
  </si>
  <si>
    <t>macmillani</t>
  </si>
  <si>
    <t>Macmillan's Shrew</t>
  </si>
  <si>
    <t>Genus and species name match. Likely taxonomy is SORICOMORPHA Soricidae Crocidura macowi</t>
  </si>
  <si>
    <t>macowi</t>
  </si>
  <si>
    <t>Macow's Shrew, Nyiro Shrew</t>
  </si>
  <si>
    <t>Genus and species name match. Likely taxonomy is SORICOMORPHA Soricidae Crocidura malayana</t>
  </si>
  <si>
    <t>peninsular malaysia</t>
  </si>
  <si>
    <t>malayana</t>
  </si>
  <si>
    <t xml:space="preserve">Crocidura aagaardi  |Crocidura aoris  |Crocidura gravida  |Crocidura klossi  |Crocidura major  </t>
  </si>
  <si>
    <t>Malayan Shrew</t>
  </si>
  <si>
    <t>Genus and species name match. Likely taxonomy is SORICOMORPHA Soricidae Crocidura manengubae</t>
  </si>
  <si>
    <t>manengubae</t>
  </si>
  <si>
    <t>Manenguba Shrew</t>
  </si>
  <si>
    <t>Genus and species name match. Likely taxonomy is SORICOMORPHA Soricidae Crocidura maquassiensis</t>
  </si>
  <si>
    <t>maquassiensis</t>
  </si>
  <si>
    <t>106_ 260</t>
  </si>
  <si>
    <t>Makwassie Musk Shrew, Maquassie Musk Shrew</t>
  </si>
  <si>
    <t>Genus and species name match. Likely taxonomy is SORICOMORPHA Soricidae Crocidura mariquensis</t>
  </si>
  <si>
    <t>mariquensis</t>
  </si>
  <si>
    <t>Swamp Musk Shrew</t>
  </si>
  <si>
    <t>Genus and species name match. Likely taxonomy is SORICOMORPHA Soricidae Crocidura maurisca</t>
  </si>
  <si>
    <t>maurisca</t>
  </si>
  <si>
    <t>Dark Shrew, Gracile Naked-tailed Shrew</t>
  </si>
  <si>
    <t>Genus and species name match. Likely taxonomy is SORICOMORPHA Soricidae Crocidura maxi</t>
  </si>
  <si>
    <t>Indonesia_ Java_ Lesser Sunda Isls_ and Amboina</t>
  </si>
  <si>
    <t>maxi</t>
  </si>
  <si>
    <t>Javanese Shrew, Max's Shrew</t>
  </si>
  <si>
    <t>Genus and species name match. Likely taxonomy is SORICOMORPHA Soricidae Crocidura mindorus</t>
  </si>
  <si>
    <t>mindorus</t>
  </si>
  <si>
    <t>Mindoro Shrew</t>
  </si>
  <si>
    <t>Genus and species name match. Likely taxonomy is SORICOMORPHA Soricidae Crocidura miya</t>
  </si>
  <si>
    <t>miya</t>
  </si>
  <si>
    <t>132_ 60</t>
  </si>
  <si>
    <t>Sri Lankan Long-tailed Shrew</t>
  </si>
  <si>
    <t>Genus and species name match. Likely taxonomy is SORICOMORPHA Soricidae Crocidura monax</t>
  </si>
  <si>
    <t>monax</t>
  </si>
  <si>
    <t>Kilimanjaro Shrew, Rombo Shrew</t>
  </si>
  <si>
    <t>Genus and species name match. Likely taxonomy is SORICOMORPHA Soricidae Crocidura monticola</t>
  </si>
  <si>
    <t>Peninsular Malaysia</t>
  </si>
  <si>
    <t xml:space="preserve">Crocidura bartelsii  |Crocidura minuta  |Crocidura neglecta  </t>
  </si>
  <si>
    <t>Sunda Shrew</t>
  </si>
  <si>
    <t>Borneo_ Java</t>
  </si>
  <si>
    <t>Genus and species name match. Likely taxonomy is SORICOMORPHA Soricidae Crocidura montis</t>
  </si>
  <si>
    <t>montis</t>
  </si>
  <si>
    <t>Montane White-toothed Shrew</t>
  </si>
  <si>
    <t>Genus and species name match. Likely taxonomy is SORICOMORPHA Soricidae Crocidura muricauda</t>
  </si>
  <si>
    <t>muricauda</t>
  </si>
  <si>
    <t>Mouse-tailed Shrew, West African Long-tailed Shrew</t>
  </si>
  <si>
    <t>Genus and species name match. Likely taxonomy is SORICOMORPHA Soricidae Crocidura mutesae</t>
  </si>
  <si>
    <t>mutesae</t>
  </si>
  <si>
    <t>Uganda Large-toothed Shrew, Ugandan Musk Shrew</t>
  </si>
  <si>
    <t>Genus and species name match. Likely taxonomy is SORICOMORPHA Soricidae Crocidura nana</t>
  </si>
  <si>
    <t>nana</t>
  </si>
  <si>
    <t>Dwarf White-toothed Shrew, Somali Dwarf Shrew</t>
  </si>
  <si>
    <t>Genus and species name match. Likely taxonomy is SORICOMORPHA Soricidae Crocidura nanilla</t>
  </si>
  <si>
    <t>nanilla</t>
  </si>
  <si>
    <t>Savanna Dwarf Shrew, Tiny White-toothed Shrew</t>
  </si>
  <si>
    <t>Genus and species name match. Likely taxonomy is SORICOMORPHA Soricidae Crocidura negrina</t>
  </si>
  <si>
    <t>negrina</t>
  </si>
  <si>
    <t>Negros Shrew</t>
  </si>
  <si>
    <t>Genus and species name match. Likely taxonomy is SORICOMORPHA Soricidae Crocidura nicobarica</t>
  </si>
  <si>
    <t>Great Nicobar Isl</t>
  </si>
  <si>
    <t>nicobarica</t>
  </si>
  <si>
    <t>Nicobar Shrew, Nicobar White-tailed Shrew</t>
  </si>
  <si>
    <t>Genus and species name match. Likely taxonomy is SORICOMORPHA Soricidae Crocidura nigeriae</t>
  </si>
  <si>
    <t>nigeriae</t>
  </si>
  <si>
    <t>Nigerian Shrew</t>
  </si>
  <si>
    <t>Genus and species name match. Likely taxonomy is SORICOMORPHA Soricidae Crocidura nigricans</t>
  </si>
  <si>
    <t>nigricans</t>
  </si>
  <si>
    <t>Blackish White-toothed Shrew, Black White-toothed Shrew</t>
  </si>
  <si>
    <t>Genus and species name match. Likely taxonomy is SORICOMORPHA Soricidae Crocidura nigripes</t>
  </si>
  <si>
    <t xml:space="preserve">Crocidura lipara  </t>
  </si>
  <si>
    <t>Black-footed Shrew</t>
  </si>
  <si>
    <t>Genus and species name match. Likely taxonomy is SORICOMORPHA Soricidae Crocidura nigrofusca</t>
  </si>
  <si>
    <t>nigrofusca</t>
  </si>
  <si>
    <t>African Black Shrew, Tenebrous Shrew</t>
  </si>
  <si>
    <t>Genus and species name match. Likely taxonomy is SORICOMORPHA Soricidae Crocidura nimbae</t>
  </si>
  <si>
    <t>nimbae</t>
  </si>
  <si>
    <t>Nimba Shrew</t>
  </si>
  <si>
    <t>Genus and species name match. Likely taxonomy is SORICOMORPHA Soricidae Crocidura niobe</t>
  </si>
  <si>
    <t>niobe</t>
  </si>
  <si>
    <t>Niobe's Shrew, Stony Shrew</t>
  </si>
  <si>
    <t>Genus and species name match. Likely taxonomy is SORICOMORPHA Soricidae Crocidura obscurior</t>
  </si>
  <si>
    <t>obscurior</t>
  </si>
  <si>
    <t>Obscure White-toothed Shrew, West African Pygmy Shrew</t>
  </si>
  <si>
    <t>Genus and species name match. Likely taxonomy is SORICOMORPHA Soricidae Crocidura olivieri</t>
  </si>
  <si>
    <t>olivieri</t>
  </si>
  <si>
    <t>Olivier's Shrew, African Giant Shrew</t>
  </si>
  <si>
    <t>Genus and species name match. Likely taxonomy is SORICOMORPHA Soricidae Crocidura orii</t>
  </si>
  <si>
    <t>orii</t>
  </si>
  <si>
    <t>Ryukyu Shrew, Orii's Shrew, Amami Shrew</t>
  </si>
  <si>
    <t>Genus and species name match. Likely taxonomy is SORICOMORPHA Soricidae Crocidura palawanensis</t>
  </si>
  <si>
    <t>palawanensis</t>
  </si>
  <si>
    <t>Palawan Shrew</t>
  </si>
  <si>
    <t>Genus and species name match. Likely taxonomy is SORICOMORPHA Soricidae Crocidura paradoxura</t>
  </si>
  <si>
    <t>paradoxura</t>
  </si>
  <si>
    <t>Sumatran Long-tailed Shrew, Paradox Shrew</t>
  </si>
  <si>
    <t>Genus and species name match. Likely taxonomy is SORICOMORPHA Soricidae Crocidura parvipes</t>
  </si>
  <si>
    <t>parvipes</t>
  </si>
  <si>
    <t>Small-footed Shrew</t>
  </si>
  <si>
    <t>Genus and species name match. Likely taxonomy is SORICOMORPHA Soricidae Crocidura pasha</t>
  </si>
  <si>
    <t>pasha</t>
  </si>
  <si>
    <t>Pasha Shrew, Sahelian Tiny Shrew</t>
  </si>
  <si>
    <t>Genus and species name match. Likely taxonomy is SORICOMORPHA Soricidae Crocidura pergrisea</t>
  </si>
  <si>
    <t>Kashmir</t>
  </si>
  <si>
    <t>pergrisea</t>
  </si>
  <si>
    <t>Pale Grey Shrew</t>
  </si>
  <si>
    <t>Genus and species name match. Likely taxonomy is SORICOMORPHA Soricidae Crocidura phaeura</t>
  </si>
  <si>
    <t>Guramba Shrew</t>
  </si>
  <si>
    <t>Genus and species name match. Likely taxonomy is SORICOMORPHA Soricidae Crocidura picea</t>
  </si>
  <si>
    <t>picea</t>
  </si>
  <si>
    <t>Cameroonian Shrew, Pitch Shrew</t>
  </si>
  <si>
    <t>Genus and species name match. Likely taxonomy is SORICOMORPHA Soricidae Crocidura pitmani</t>
  </si>
  <si>
    <t>pitmani</t>
  </si>
  <si>
    <t>Pitman's Shrew</t>
  </si>
  <si>
    <t>Genus and species name match. Likely taxonomy is SORICOMORPHA Soricidae Crocidura planiceps</t>
  </si>
  <si>
    <t>planiceps</t>
  </si>
  <si>
    <t>Flat-headed Shrew</t>
  </si>
  <si>
    <t>Genus and species name match. Likely taxonomy is SORICOMORPHA Soricidae Crocidura poensis</t>
  </si>
  <si>
    <t>poensis</t>
  </si>
  <si>
    <t xml:space="preserve">Crocidura schweitzeri  </t>
  </si>
  <si>
    <t>Fraser's Musk Shrew</t>
  </si>
  <si>
    <t>Genus and species name match. Likely taxonomy is SORICOMORPHA Soricidae Crocidura polia</t>
  </si>
  <si>
    <t>polia</t>
  </si>
  <si>
    <t>Fuscous Shrew, Polia's Shrew</t>
  </si>
  <si>
    <t>Genus and species name match. Likely taxonomy is SORICOMORPHA Soricidae Crocidura pullata</t>
  </si>
  <si>
    <t>pullata</t>
  </si>
  <si>
    <t>Kashmir White-toothed Shrew, Dusky Shrew</t>
  </si>
  <si>
    <t>Genus and species name match. Likely taxonomy is SORICOMORPHA Soricidae Crocidura raineyi</t>
  </si>
  <si>
    <t>raineyi</t>
  </si>
  <si>
    <t>Rainey Shrew, Rainey's Shrew</t>
  </si>
  <si>
    <t>Genus and species name match. Likely taxonomy is SORICOMORPHA Soricidae Crocidura religiosa</t>
  </si>
  <si>
    <t>religiosa</t>
  </si>
  <si>
    <t>Egyptian Pygmy Shrew</t>
  </si>
  <si>
    <t>Genus and species name match. Likely taxonomy is SORICOMORPHA Soricidae Crocidura rhoditis</t>
  </si>
  <si>
    <t>rhoditis</t>
  </si>
  <si>
    <t>Sulawesi White-handed Shrew, Temboan Shrew</t>
  </si>
  <si>
    <t>Genus and species name match. Likely taxonomy is SORICOMORPHA Soricidae Crocidura roosevelti</t>
  </si>
  <si>
    <t>roosevelti</t>
  </si>
  <si>
    <t>Roosvelt's Shrew</t>
  </si>
  <si>
    <t>Genus and species name match. Likely taxonomy is SORICOMORPHA Soricidae Crocidura russula</t>
  </si>
  <si>
    <t>russula</t>
  </si>
  <si>
    <t>CHECK MASS; add in mass from Crocidura osorio</t>
  </si>
  <si>
    <t xml:space="preserve">Crocidura osorio  </t>
  </si>
  <si>
    <t>White-toothed Shrew, Greater White-toothed Shrew</t>
  </si>
  <si>
    <t>Genus and species name match. Likely taxonomy is SORICOMORPHA Soricidae Crocidura selina</t>
  </si>
  <si>
    <t>selina</t>
  </si>
  <si>
    <t>Moon Shrew, Ugandan Lowland Shrew</t>
  </si>
  <si>
    <t>Genus and species name match. Likely taxonomy is SORICOMORPHA Soricidae Crocidura serezkyensis</t>
  </si>
  <si>
    <t>serezkyensis</t>
  </si>
  <si>
    <t>Serezkaya Shrew</t>
  </si>
  <si>
    <t>Genus and species name match. Likely taxonomy is SORICOMORPHA Soricidae Crocidura sibirica</t>
  </si>
  <si>
    <t>sibirica</t>
  </si>
  <si>
    <t>Crocidura leucodon subspecies ognevi|Crocidura leucodon subspecies sibirica</t>
  </si>
  <si>
    <t>Siberian Shrew</t>
  </si>
  <si>
    <t>Genus and species name match. Likely taxonomy is SORICOMORPHA Soricidae Crocidura sicula</t>
  </si>
  <si>
    <t>Sicily_ Egadi Isl_ Gozo (Malta)</t>
  </si>
  <si>
    <t>sicula</t>
  </si>
  <si>
    <t>Sicilian Shrew</t>
  </si>
  <si>
    <t>Genus and species name match. Likely taxonomy is SORICOMORPHA Soricidae Crocidura silacea</t>
  </si>
  <si>
    <t>silacea</t>
  </si>
  <si>
    <t>60_ 260</t>
  </si>
  <si>
    <t>Lesser Gray-brown Musk Shrew</t>
  </si>
  <si>
    <t>Genus and species name match. Likely taxonomy is SORICOMORPHA Soricidae Crocidura smithii</t>
  </si>
  <si>
    <t>smithii</t>
  </si>
  <si>
    <t>Desert Musk Shrew</t>
  </si>
  <si>
    <t>Genus and species name match. Likely taxonomy is SORICOMORPHA Soricidae Crocidura somalica</t>
  </si>
  <si>
    <t>somalica</t>
  </si>
  <si>
    <t>Somali Shrew</t>
  </si>
  <si>
    <t>Genus and species name match. Likely taxonomy is SORICOMORPHA Soricidae Crocidura stenocephala</t>
  </si>
  <si>
    <t>stenocephala</t>
  </si>
  <si>
    <t>Kahuzi Swamp Shrew, Narrow-headed Shrew</t>
  </si>
  <si>
    <t>Genus and species name match. Likely taxonomy is SORICOMORPHA Soricidae Crocidura suaveolens</t>
  </si>
  <si>
    <t>suaveolens</t>
  </si>
  <si>
    <t>Walkers online</t>
  </si>
  <si>
    <t xml:space="preserve">Crocidura gueldenstaedtii  </t>
  </si>
  <si>
    <t>Lesser Shrew, Lesser White-toothed Shrew</t>
  </si>
  <si>
    <t>111_ 114</t>
  </si>
  <si>
    <t>Genus and species name match. Likely taxonomy is SORICOMORPHA Soricidae Crocidura susiana</t>
  </si>
  <si>
    <t>susiana</t>
  </si>
  <si>
    <t>Iranian Shrew</t>
  </si>
  <si>
    <t>Genus and species name match. Likely taxonomy is SORICOMORPHA Soricidae Crocidura tansaniana</t>
  </si>
  <si>
    <t>tansaniana</t>
  </si>
  <si>
    <t>Tanzanian Shrew</t>
  </si>
  <si>
    <t>Genus and species name match. Likely taxonomy is SORICOMORPHA Soricidae Crocidura tarella</t>
  </si>
  <si>
    <t>Uganda</t>
  </si>
  <si>
    <t>tarella</t>
  </si>
  <si>
    <t>Tarella Shrew, Ugandan Shrew</t>
  </si>
  <si>
    <t>Genus and species name match. Likely taxonomy is SORICOMORPHA Soricidae Crocidura tarfayensis</t>
  </si>
  <si>
    <t>tarfayensis</t>
  </si>
  <si>
    <t>Tarfaya Shrew, Saharan Shrew</t>
  </si>
  <si>
    <t>Genus and species name match. Likely taxonomy is SORICOMORPHA Soricidae Crocidura telfordi</t>
  </si>
  <si>
    <t>telfordi</t>
  </si>
  <si>
    <t>Telford's Shrew</t>
  </si>
  <si>
    <t>Genus and species name match. Likely taxonomy is SORICOMORPHA Soricidae Crocidura tenuis</t>
  </si>
  <si>
    <t>tenuis</t>
  </si>
  <si>
    <t xml:space="preserve">Crocidura macklotii  </t>
  </si>
  <si>
    <t>Timor Shrew, Thin Shrew</t>
  </si>
  <si>
    <t>Genus and species name match. Likely taxonomy is SORICOMORPHA Soricidae Crocidura thalia</t>
  </si>
  <si>
    <t>thalia</t>
  </si>
  <si>
    <t>Thalia Shrew, Thalia's Shrew</t>
  </si>
  <si>
    <t>Genus and species name match. Likely taxonomy is SORICOMORPHA Soricidae Crocidura theresae</t>
  </si>
  <si>
    <t>theresae</t>
  </si>
  <si>
    <t>Therese's Shrew</t>
  </si>
  <si>
    <t>Genus and species name match. Likely taxonomy is SORICOMORPHA Soricidae Crocidura thomensis</t>
  </si>
  <si>
    <t>thomensis</t>
  </si>
  <si>
    <t>Sao TomŽ Shrew, S‹o TomŽ Shrew</t>
  </si>
  <si>
    <t>Genus and species name match. Likely taxonomy is SORICOMORPHA Soricidae Crocidura turba</t>
  </si>
  <si>
    <t>turba</t>
  </si>
  <si>
    <t>Tumultuous Shrew, Turbo Shrew</t>
  </si>
  <si>
    <t>Genus and species name match. Likely taxonomy is SORICOMORPHA Soricidae Crocidura ultima</t>
  </si>
  <si>
    <t>ultima</t>
  </si>
  <si>
    <t>Ultimate Shrew</t>
  </si>
  <si>
    <t>Genus and species name match. Likely taxonomy is SORICOMORPHA Soricidae Crocidura usambarae</t>
  </si>
  <si>
    <t>usambarae</t>
  </si>
  <si>
    <t>Usambara Shrew</t>
  </si>
  <si>
    <t>Genus and species name match. Likely taxonomy is SORICOMORPHA Soricidae Crocidura viaria</t>
  </si>
  <si>
    <t>viaria</t>
  </si>
  <si>
    <t>Crocidura bolivari</t>
  </si>
  <si>
    <t>Savanna Path Shrew</t>
  </si>
  <si>
    <t>Genus and species name match. Likely taxonomy is SORICOMORPHA Soricidae Crocidura voi</t>
  </si>
  <si>
    <t>voi</t>
  </si>
  <si>
    <t>Voi Shrew</t>
  </si>
  <si>
    <t>Genus and species name match. Likely taxonomy is SORICOMORPHA Soricidae Crocidura whitakeri</t>
  </si>
  <si>
    <t>whitakeri</t>
  </si>
  <si>
    <t>Whitaker's Shrew</t>
  </si>
  <si>
    <t>Genus and species name match. Likely taxonomy is SORICOMORPHA Soricidae Crocidura wimmeri</t>
  </si>
  <si>
    <t>wimmeri</t>
  </si>
  <si>
    <t>Wimmer's Shrew</t>
  </si>
  <si>
    <t>Genus and species name match. Likely taxonomy is SORICOMORPHA Soricidae Crocidura xantippe</t>
  </si>
  <si>
    <t>xantippe</t>
  </si>
  <si>
    <t>Vermiculate Shrew, Xanthippe's Shrew</t>
  </si>
  <si>
    <t>Genus and species name match. Likely taxonomy is SORICOMORPHA Soricidae Crocidura yankariensis</t>
  </si>
  <si>
    <t>yankariensis</t>
  </si>
  <si>
    <t>Yankari Shrew</t>
  </si>
  <si>
    <t>Genus and species name match. Likely taxonomy is SORICOMORPHA Soricidae Crocidura zaphiri</t>
  </si>
  <si>
    <t>zaphiri</t>
  </si>
  <si>
    <t>Zaphir's Shrew</t>
  </si>
  <si>
    <t>Genus and species name match. Likely taxonomy is SORICOMORPHA Soricidae Crocidura zarudnyi</t>
  </si>
  <si>
    <t>zarudnyi</t>
  </si>
  <si>
    <t>mammals of afghan.pdf</t>
  </si>
  <si>
    <t>Zarudny's Shrew</t>
  </si>
  <si>
    <t>Genus and species name match. Likely taxonomy is SORICOMORPHA Soricidae Crocidura zimmeri</t>
  </si>
  <si>
    <t>zimmeri</t>
  </si>
  <si>
    <t>Upemba Shrew, Zimmer's Shrew</t>
  </si>
  <si>
    <t>Genus and species name match. Likely taxonomy is SORICOMORPHA Soricidae Crocidura zimmermanni</t>
  </si>
  <si>
    <t>Crete</t>
  </si>
  <si>
    <t>zimmermanni</t>
  </si>
  <si>
    <t>Cretan Shrew, CRETAN SHREW, Cretan White-toothed Shrew, CRETAN WHITE-TOOTHED SHREW, Zimmermann's Shrew</t>
  </si>
  <si>
    <t>Genus and species name match. Likely taxonomy is SORICOMORPHA Soricidae Cryptotis endersi</t>
  </si>
  <si>
    <t>Cryptotis</t>
  </si>
  <si>
    <t>endersi</t>
  </si>
  <si>
    <t>223_ Neal Woodman pers. Com</t>
  </si>
  <si>
    <t>Ender's Small-eared Shrew, Enders' S Small-eared Shrew</t>
  </si>
  <si>
    <t>Genus and species name match. Likely taxonomy is SORICOMORPHA Soricidae Cryptotis goldmani</t>
  </si>
  <si>
    <t>66_ 222</t>
  </si>
  <si>
    <t xml:space="preserve">Cryptotis guerrerensis  </t>
  </si>
  <si>
    <t>Goldman's Broad-clawed Shrew, Goldman's Small-eared Shrew, Goldman's Small Eared Shrew</t>
  </si>
  <si>
    <t>Genus and species name match. Likely taxonomy is SORICOMORPHA Soricidae Cryptotis goodwini</t>
  </si>
  <si>
    <t>goodwini</t>
  </si>
  <si>
    <t>Goodwin's Broad-clawed Shrew, Goodwin's Small-eared Shrew, Goodwin's Small Eared Shrew</t>
  </si>
  <si>
    <t>Genus and species name match. Likely taxonomy is SORICOMORPHA Soricidae Cryptotis gracilis</t>
  </si>
  <si>
    <t>SE Costa Rica and Panama</t>
  </si>
  <si>
    <t>Neal Woodman_ pers. Com.</t>
  </si>
  <si>
    <t>Talamancan Small-eared Shrew, Talamancan Small Eared Shrew</t>
  </si>
  <si>
    <t>Genus and species name match. Likely taxonomy is SORICOMORPHA Soricidae Cryptotis hondurensis</t>
  </si>
  <si>
    <t>Honudas_ (possibly Guatemala_ El Salvador_ Nicaraqua)</t>
  </si>
  <si>
    <t>hondurensis</t>
  </si>
  <si>
    <t>224_ 225_ Neal Woodman_ Pers com.</t>
  </si>
  <si>
    <t>Honduran Small-eared Shrew, Honduran Small Eared Shrew</t>
  </si>
  <si>
    <t>Genus and species name match. Likely taxonomy is SORICOMORPHA Soricidae Cryptotis meridensis</t>
  </si>
  <si>
    <t>meridensis</t>
  </si>
  <si>
    <t>61_ 242</t>
  </si>
  <si>
    <t>Merida Small-eared Shrew</t>
  </si>
  <si>
    <t>Genus and species name match. Likely taxonomy is SORICOMORPHA Soricidae Cryptotis mexicana</t>
  </si>
  <si>
    <t>Mexican Small-eared Shrew</t>
  </si>
  <si>
    <t>Genus and species name match. Likely taxonomy is SORICOMORPHA Soricidae Cryptotis montivaga</t>
  </si>
  <si>
    <t>montivaga</t>
  </si>
  <si>
    <t>Ecuadorean Small-eared Shrew, Wandering Small-eared Shrew</t>
  </si>
  <si>
    <t>Genus and species name match. Likely taxonomy is SORICOMORPHA Soricidae Cryptotis nigrescens</t>
  </si>
  <si>
    <t>nigrescens</t>
  </si>
  <si>
    <t>Blackish Small-eared Shrew</t>
  </si>
  <si>
    <t>Genus and species name match. Likely taxonomy is SORICOMORPHA Soricidae Cryptotis parva</t>
  </si>
  <si>
    <t>parva</t>
  </si>
  <si>
    <t>Least Shrew, North American Least Shrew</t>
  </si>
  <si>
    <t>Genus and species name match. Likely taxonomy is SORICOMORPHA Soricidae Cryptotis squamipes</t>
  </si>
  <si>
    <t>Scaly-footed Small-eared Shrew, Western Colombian Small-eared Shrew</t>
  </si>
  <si>
    <t>Genus and species name match. Likely taxonomy is SORICOMORPHA Soricidae Cryptotis thomasi</t>
  </si>
  <si>
    <t xml:space="preserve">Cryptotis avia  </t>
  </si>
  <si>
    <t>Thomas' Small-eared Shrew, Thomas's Small-eared Shrew</t>
  </si>
  <si>
    <t>Genus and species name match. Likely taxonomy is SORICOMORPHA Soricidae Diplomesodon pulchellum</t>
  </si>
  <si>
    <t>Diplomesodon</t>
  </si>
  <si>
    <t>pulchellum</t>
  </si>
  <si>
    <t>Piebald Shrew</t>
  </si>
  <si>
    <t>Genus and species name match. Likely taxonomy is SORICOMORPHA Soricidae Feroculus feroculus</t>
  </si>
  <si>
    <t>Feroculus</t>
  </si>
  <si>
    <t>feroculus</t>
  </si>
  <si>
    <t>Kelaart's Long-clawed Shrew</t>
  </si>
  <si>
    <t>Genus and species name match. Likely taxonomy is SORICOMORPHA Soricidae Megasorex gigas</t>
  </si>
  <si>
    <t>Megasorex</t>
  </si>
  <si>
    <t>gigas</t>
  </si>
  <si>
    <t>Mexican Shrew</t>
  </si>
  <si>
    <t>Genus and species name match. Likely taxonomy is SORICOMORPHA Soricidae Myosorex babaulti</t>
  </si>
  <si>
    <t>Zaire_ Rwanda_ Burundi</t>
  </si>
  <si>
    <t>Myosorex</t>
  </si>
  <si>
    <t>babaulti</t>
  </si>
  <si>
    <t>Babault's Mouse Shrew</t>
  </si>
  <si>
    <t>Genus and species name match. Likely taxonomy is SORICOMORPHA Soricidae Myosorex blarina</t>
  </si>
  <si>
    <t>Uganda_ Zaire</t>
  </si>
  <si>
    <t>blarina</t>
  </si>
  <si>
    <t>Montane Mouse Shrew</t>
  </si>
  <si>
    <t>Genus and species name match. Likely taxonomy is SORICOMORPHA Soricidae Myosorex cafer</t>
  </si>
  <si>
    <t>cafer</t>
  </si>
  <si>
    <t>Dark-footed Forest Shrew, Dark-footed Mouse Shrew</t>
  </si>
  <si>
    <t>Genus and species name match. Likely taxonomy is SORICOMORPHA Soricidae Myosorex eisentrauti</t>
  </si>
  <si>
    <t>Equatorial Guinea</t>
  </si>
  <si>
    <t>Eisentraut's Mouse Shrew</t>
  </si>
  <si>
    <t>Genus and species name match. Likely taxonomy is SORICOMORPHA Soricidae Myosorex geata</t>
  </si>
  <si>
    <t>geata</t>
  </si>
  <si>
    <t>Geata Mouse Shrew</t>
  </si>
  <si>
    <t>Genus and species name match. Likely taxonomy is SORICOMORPHA Soricidae Myosorex longicaudatus</t>
  </si>
  <si>
    <t>Long-tailed Forest Shrew</t>
  </si>
  <si>
    <t>Genus and species name match. Likely taxonomy is SORICOMORPHA Soricidae Myosorex okuensis</t>
  </si>
  <si>
    <t>okuensis</t>
  </si>
  <si>
    <t>Oku Mouse Shrew</t>
  </si>
  <si>
    <t>Genus and species name match. Likely taxonomy is SORICOMORPHA Soricidae Myosorex rumpii</t>
  </si>
  <si>
    <t>rumpii</t>
  </si>
  <si>
    <t>Rumpi Mouse Shrew</t>
  </si>
  <si>
    <t>Genus and species name match. Likely taxonomy is SORICOMORPHA Soricidae Myosorex schalleri</t>
  </si>
  <si>
    <t>schalleri</t>
  </si>
  <si>
    <t>Schaller's Mouse Shrew</t>
  </si>
  <si>
    <t>Genus and species name match. Likely taxonomy is SORICOMORPHA Soricidae Myosorex sclateri</t>
  </si>
  <si>
    <t>Sclater's Mouse Shrew, Sclater's Tiny Mouse Shrew</t>
  </si>
  <si>
    <t>Genus and species name match. Likely taxonomy is SORICOMORPHA Soricidae Myosorex tenuis</t>
  </si>
  <si>
    <t>South Africa (Transvaal)_ possibly Mozambique</t>
  </si>
  <si>
    <t>Thin Mouse Shrew</t>
  </si>
  <si>
    <t>Genus and species name match. Likely taxonomy is SORICOMORPHA Soricidae Myosorex varius</t>
  </si>
  <si>
    <t>Forest Shrew</t>
  </si>
  <si>
    <t>Genus and species name match. Likely taxonomy is SORICOMORPHA Soricidae Nectogale elegans</t>
  </si>
  <si>
    <t>Himalayas_ china_ Tibet_ Nepal_ India_ bhutan_ Burma</t>
  </si>
  <si>
    <t>Nectogale</t>
  </si>
  <si>
    <t>Elegant Water Shrew, Web-footed Water Shrew</t>
  </si>
  <si>
    <t>Genus and species name match. Likely taxonomy is SORICOMORPHA Soricidae Neomys anomalus</t>
  </si>
  <si>
    <t>Neomys</t>
  </si>
  <si>
    <t>anomalus</t>
  </si>
  <si>
    <t>Southern Water Shrew, Mediterranean Water Shrew, Miller's Water Shrew</t>
  </si>
  <si>
    <t>Genus and species name match. Likely taxonomy is SORICOMORPHA Soricidae Neomys fodiens</t>
  </si>
  <si>
    <t>fodiens</t>
  </si>
  <si>
    <t>Eurasian Water Shrew, Water Shrew, Northern Water Shrew</t>
  </si>
  <si>
    <t>Genus and species name match. Likely taxonomy is SORICOMORPHA Soricidae Notiosorex crawfordi</t>
  </si>
  <si>
    <t>Notiosorex</t>
  </si>
  <si>
    <t>crawfordi</t>
  </si>
  <si>
    <t>Desert Shrew</t>
  </si>
  <si>
    <t>Genus and species name match. Likely taxonomy is SORICOMORPHA Soricidae Paracrocidura graueri</t>
  </si>
  <si>
    <t>Paracrocidura</t>
  </si>
  <si>
    <t>graueri</t>
  </si>
  <si>
    <t>Grauer's Large-headed Shrew, Grauer's Shrew</t>
  </si>
  <si>
    <t>Genus and species name match. Likely taxonomy is SORICOMORPHA Soricidae Paracrocidura maxima</t>
  </si>
  <si>
    <t>Zaire_ Rwanda_ Uganda</t>
  </si>
  <si>
    <t>maxima</t>
  </si>
  <si>
    <t>Greater Large-headed Shrew, Greater Shrew</t>
  </si>
  <si>
    <t>Genus and species name match. Likely taxonomy is SORICOMORPHA Soricidae Paracrocidura schoutedeni</t>
  </si>
  <si>
    <t>S Cameroon_ Gabon_ Congo Republic_ Zaire_ Central African Republic</t>
  </si>
  <si>
    <t>schoutedeni</t>
  </si>
  <si>
    <t>140_ 244</t>
  </si>
  <si>
    <t>Lesser Large-headed Shrew, Schouteden's Shrew</t>
  </si>
  <si>
    <t>Genus and species name match. Likely taxonomy is SORICOMORPHA Soricidae Ruwenzorisorex suncoides</t>
  </si>
  <si>
    <t>Ruwenzorisorex</t>
  </si>
  <si>
    <t>suncoides</t>
  </si>
  <si>
    <t>Ruwenzori Shrew</t>
  </si>
  <si>
    <t>Genus and species name match. Likely taxonomy is SORICOMORPHA Soricidae Scutisorex somereni</t>
  </si>
  <si>
    <t>Scutisorex</t>
  </si>
  <si>
    <t>somereni</t>
  </si>
  <si>
    <t>Armored Shrew</t>
  </si>
  <si>
    <t>Genus and species name match. Likely taxonomy is SORICOMORPHA Soricidae Solisorex pearsoni</t>
  </si>
  <si>
    <t>Solisorex</t>
  </si>
  <si>
    <t>Pearson's Long-clawed Shrew</t>
  </si>
  <si>
    <t>Genus and species name match. Likely taxonomy is SORICOMORPHA Soricidae Sorex alaskanus</t>
  </si>
  <si>
    <t>Sorex</t>
  </si>
  <si>
    <t>alaskanus</t>
  </si>
  <si>
    <t>Glacier Bay Water Shrew</t>
  </si>
  <si>
    <t>Genus and species name match. Likely taxonomy is SORICOMORPHA Soricidae Sorex alpinus</t>
  </si>
  <si>
    <t>alpinus</t>
  </si>
  <si>
    <t>Alpine Shrew</t>
  </si>
  <si>
    <t>Genus and species name match. Likely taxonomy is SORICOMORPHA Soricidae Sorex araneus</t>
  </si>
  <si>
    <t>araneus</t>
  </si>
  <si>
    <t xml:space="preserve">Sorex averini  </t>
  </si>
  <si>
    <t>Common Shrew, Eurasian Shrew</t>
  </si>
  <si>
    <t>Genus and species name match. Likely taxonomy is SORICOMORPHA Soricidae Sorex arcticus</t>
  </si>
  <si>
    <t>arcticus</t>
  </si>
  <si>
    <t>Arctic Shrew</t>
  </si>
  <si>
    <t>Genus and species name match. Likely taxonomy is SORICOMORPHA Soricidae Sorex arizonae</t>
  </si>
  <si>
    <t>Arizona Shrew</t>
  </si>
  <si>
    <t>Genus and species name match. Likely taxonomy is SORICOMORPHA Soricidae Sorex asper</t>
  </si>
  <si>
    <t>asper</t>
  </si>
  <si>
    <t>60_ http://members.vienna.at/shrew/itsesAP95-sorex.htmlNo.asper</t>
  </si>
  <si>
    <t>Tien Shan Shrew</t>
  </si>
  <si>
    <t>Genus and species name match. Likely taxonomy is SORICOMORPHA Soricidae Sorex bedfordiae</t>
  </si>
  <si>
    <t>china_ Burma_ Nepal</t>
  </si>
  <si>
    <t>bedfordiae</t>
  </si>
  <si>
    <t>Lesser Stripe-backed Shrew, Lesser Striped Shrew</t>
  </si>
  <si>
    <t>Genus and species name match. Likely taxonomy is SORICOMORPHA Soricidae Sorex bendirii</t>
  </si>
  <si>
    <t>bendirii</t>
  </si>
  <si>
    <t>Marsh Shrew, Pacific Water Shrew</t>
  </si>
  <si>
    <t>Genus and species name match. Likely taxonomy is SORICOMORPHA Soricidae Sorex buchariensis</t>
  </si>
  <si>
    <t>Tadzhikistan</t>
  </si>
  <si>
    <t>buchariensis</t>
  </si>
  <si>
    <t>Pamir Shrew</t>
  </si>
  <si>
    <t>Genus and species name match. Likely taxonomy is SORICOMORPHA Soricidae Sorex caecutiens</t>
  </si>
  <si>
    <t>Taiga and Tundra zones of E Europe_ Ukraine_ Sibiria_ Kazakhstan_ Mongolia_ China_ Korea_ Sakhalin</t>
  </si>
  <si>
    <t>caecutiens</t>
  </si>
  <si>
    <t>Laxmann's Shrew, MASKED SHREW, Masked Shrew</t>
  </si>
  <si>
    <t>Genus and species name match. Likely taxonomy is SORICOMORPHA Soricidae Sorex camtschatica</t>
  </si>
  <si>
    <t>camtschatica</t>
  </si>
  <si>
    <t>Kamchatcka Shrew</t>
  </si>
  <si>
    <t>Genus and species name match. Likely taxonomy is SORICOMORPHA Soricidae Sorex cansulus</t>
  </si>
  <si>
    <t>cansulus</t>
  </si>
  <si>
    <t>Gansu Shrew</t>
  </si>
  <si>
    <t>Genus and species name match. Likely taxonomy is SORICOMORPHA Soricidae Sorex cinereus</t>
  </si>
  <si>
    <t>Cinereus Shrew, Masked Shrew</t>
  </si>
  <si>
    <t>Genus and species name match. Likely taxonomy is SORICOMORPHA Soricidae Sorex coronatus</t>
  </si>
  <si>
    <t>coronatus</t>
  </si>
  <si>
    <t>Crowned Shrew, Millet's Shrew</t>
  </si>
  <si>
    <t>Genus and species name match. Likely taxonomy is SORICOMORPHA Soricidae Sorex cylindricauda</t>
  </si>
  <si>
    <t>cylindricauda</t>
  </si>
  <si>
    <t>Stripe-backed Shrew, Greater Stripe-backed Shrew</t>
  </si>
  <si>
    <t>Genus and species name match. Likely taxonomy is SORICOMORPHA Soricidae Sorex daphaenodon</t>
  </si>
  <si>
    <t>Siberia_ China</t>
  </si>
  <si>
    <t>daphaenodon</t>
  </si>
  <si>
    <t xml:space="preserve">Sorex sanguinidens  |Sorex scaloni  </t>
  </si>
  <si>
    <t>Large-toothed Siberian Shrew</t>
  </si>
  <si>
    <t>Sakhalin Isl_ Russia_ Paramushir Isl_ N Kuriles</t>
  </si>
  <si>
    <t>Genus and species name match. Likely taxonomy is SORICOMORPHA Soricidae Sorex dispar</t>
  </si>
  <si>
    <t>dispar</t>
  </si>
  <si>
    <t xml:space="preserve">Sorex gaspensis  </t>
  </si>
  <si>
    <t>Long-tailed Shrew</t>
  </si>
  <si>
    <t>Genus and species name match. Likely taxonomy is SORICOMORPHA Soricidae Sorex emarginatus</t>
  </si>
  <si>
    <t>emarginatus</t>
  </si>
  <si>
    <t>Zacatecas Shrew</t>
  </si>
  <si>
    <t>Genus and species name match. Likely taxonomy is SORICOMORPHA Soricidae Sorex excelsus</t>
  </si>
  <si>
    <t>China_ Nepal</t>
  </si>
  <si>
    <t>excelsus</t>
  </si>
  <si>
    <t>Highland Shrew, Lofty Shrew</t>
  </si>
  <si>
    <t>Genus and species name match. Likely taxonomy is SORICOMORPHA Soricidae Sorex fumeus</t>
  </si>
  <si>
    <t>Smoky Shrew</t>
  </si>
  <si>
    <t>Genus and species name match. Likely taxonomy is SORICOMORPHA Soricidae Sorex gracillimus</t>
  </si>
  <si>
    <t>Siberia to N Korea_ Manchuria</t>
  </si>
  <si>
    <t>gracillimus</t>
  </si>
  <si>
    <t>60_ http://members.vienna.at/shrew/itsesAP95-sorex.htmlNo.gracillimus</t>
  </si>
  <si>
    <t>Sorex gracillimus subspecies granti|Sorex gracillimus subspecies minor|Sorex gracillimus subspecies nataliae|Sorex minutus subspecies gracillimus</t>
  </si>
  <si>
    <t>Slender Shrew</t>
  </si>
  <si>
    <t>Sakhalin_ Isl._ Russia</t>
  </si>
  <si>
    <t>Genus and species name match. Likely taxonomy is SORICOMORPHA Soricidae Sorex granarius</t>
  </si>
  <si>
    <t>Portugal and Spain</t>
  </si>
  <si>
    <t>granarius</t>
  </si>
  <si>
    <t>Iberian Shrew, Lagranja Shrew</t>
  </si>
  <si>
    <t>Genus and species name match. Likely taxonomy is SORICOMORPHA Soricidae Sorex haydeni</t>
  </si>
  <si>
    <t>Canada (Alberta_ Saskatchewan_ Manitoba)_ USA (Montana_ to Kansas_ east to Minnesota)</t>
  </si>
  <si>
    <t>haydeni</t>
  </si>
  <si>
    <t>Prairie Shrew, Hayden's Shrew</t>
  </si>
  <si>
    <t>Genus and species name match. Likely taxonomy is SORICOMORPHA Soricidae Sorex hosonoi</t>
  </si>
  <si>
    <t>hosonoi</t>
  </si>
  <si>
    <t>Azumi Shrew</t>
  </si>
  <si>
    <t>Genus and species name match. Likely taxonomy is SORICOMORPHA Soricidae Sorex hoyi</t>
  </si>
  <si>
    <t>hoyi</t>
  </si>
  <si>
    <t>American Pygmy Shrew, Pygmy Shrew</t>
  </si>
  <si>
    <t>Genus and species name match. Likely taxonomy is SORICOMORPHA Soricidae Sorex isodon</t>
  </si>
  <si>
    <t>isodon</t>
  </si>
  <si>
    <t>Even-toothed Shrew, TAIGA SHREW, Taiga Shrew</t>
  </si>
  <si>
    <t>Sakhalin Isls_ Russia_ Kurile Isls</t>
  </si>
  <si>
    <t>Genus and species name match. Likely taxonomy is SORICOMORPHA Soricidae Sorex jacksoni</t>
  </si>
  <si>
    <t>St. Lawrence Isls._ Bering Sea</t>
  </si>
  <si>
    <t>Saint Lawrence Island Shrew, St Lawrence Island Shrew</t>
  </si>
  <si>
    <t>Genus and species name match. Likely taxonomy is SORICOMORPHA Soricidae Sorex kozlovi</t>
  </si>
  <si>
    <t>Tibet</t>
  </si>
  <si>
    <t>kozlovi</t>
  </si>
  <si>
    <t>Kozlov's Shrew</t>
  </si>
  <si>
    <t>Genus and species name match. Likely taxonomy is SORICOMORPHA Soricidae Sorex leucogaster</t>
  </si>
  <si>
    <t>Paramushir Isl._ Russia</t>
  </si>
  <si>
    <t xml:space="preserve">Sorex beringianus  |Sorex jaashinai  </t>
  </si>
  <si>
    <t>Paramushir Shrew</t>
  </si>
  <si>
    <t>Genus and species name match. Likely taxonomy is SORICOMORPHA Soricidae Sorex longirostris</t>
  </si>
  <si>
    <t>longirostris</t>
  </si>
  <si>
    <t>Southeastern Shrew</t>
  </si>
  <si>
    <t>Genus and species name match. Likely taxonomy is SORICOMORPHA Soricidae Sorex lyelli</t>
  </si>
  <si>
    <t>lyelli</t>
  </si>
  <si>
    <t>Mount Lyell Shrew</t>
  </si>
  <si>
    <t>Genus and species name match. Likely taxonomy is SORICOMORPHA Soricidae Sorex macrodon</t>
  </si>
  <si>
    <t>macrodon</t>
  </si>
  <si>
    <t>Large-toothed Shrew</t>
  </si>
  <si>
    <t>Genus and species name match. Likely taxonomy is SORICOMORPHA Soricidae Sorex merriami</t>
  </si>
  <si>
    <t>Merriam's Shrew</t>
  </si>
  <si>
    <t>Genus and species name match. Likely taxonomy is SORICOMORPHA Soricidae Sorex milleri</t>
  </si>
  <si>
    <t>milleri</t>
  </si>
  <si>
    <t>Carmen Mountain Shrew</t>
  </si>
  <si>
    <t>Genus and species name match. Likely taxonomy is SORICOMORPHA Soricidae Sorex minutissimus</t>
  </si>
  <si>
    <t>Taiga zone from Norway_ Sweden and Estonia to E Siberia_ Mongolia_ China_ S. Korea</t>
  </si>
  <si>
    <t>minutissimus</t>
  </si>
  <si>
    <t>Eurasian Least Shrew, Least Siberian Shrew, Miniscule Shrew, Least Shrew</t>
  </si>
  <si>
    <t>Genus and species name match. Likely taxonomy is SORICOMORPHA Soricidae Sorex minutus</t>
  </si>
  <si>
    <t>Eurasian Pygmy Shrew, Pygmy Shrew</t>
  </si>
  <si>
    <t>Genus and species name match. Likely taxonomy is SORICOMORPHA Soricidae Sorex mirabilis</t>
  </si>
  <si>
    <t>N Korea_ China_ Russia</t>
  </si>
  <si>
    <t>mirabilis</t>
  </si>
  <si>
    <t>Genus and species name match. Likely taxonomy is SORICOMORPHA Soricidae Sorex monticolus</t>
  </si>
  <si>
    <t>Dusky Shrew, Montane Shrew</t>
  </si>
  <si>
    <t>Genus and species name match. Likely taxonomy is SORICOMORPHA Soricidae Sorex nanus</t>
  </si>
  <si>
    <t>nanus</t>
  </si>
  <si>
    <t>Dwarf Shrew</t>
  </si>
  <si>
    <t>Genus and species name match. Likely taxonomy is SORICOMORPHA Soricidae Sorex oreopolus</t>
  </si>
  <si>
    <t>oreopolus</t>
  </si>
  <si>
    <t>Mexican Long-tailed Shrew</t>
  </si>
  <si>
    <t>Genus and species name match. Likely taxonomy is SORICOMORPHA Soricidae Sorex ornatus</t>
  </si>
  <si>
    <t>ornatus</t>
  </si>
  <si>
    <t>Ornate Shrew</t>
  </si>
  <si>
    <t>Genus and species name match. Likely taxonomy is SORICOMORPHA Soricidae Sorex pacificus</t>
  </si>
  <si>
    <t>pacificus</t>
  </si>
  <si>
    <t>Pacific Shrew</t>
  </si>
  <si>
    <t>Genus and species name match. Likely taxonomy is SORICOMORPHA Soricidae Sorex palustris</t>
  </si>
  <si>
    <t>American Water Shrew, Water Shrew</t>
  </si>
  <si>
    <t>Genus and species name match. Likely taxonomy is SORICOMORPHA Soricidae Sorex planiceps</t>
  </si>
  <si>
    <t>India_ Pakistan</t>
  </si>
  <si>
    <t>Kashmir Shrew</t>
  </si>
  <si>
    <t>Genus and species name match. Likely taxonomy is SORICOMORPHA Soricidae Sorex portenkoi</t>
  </si>
  <si>
    <t>NE Siberia</t>
  </si>
  <si>
    <t>portenkoi</t>
  </si>
  <si>
    <t>Portenko's Shrew</t>
  </si>
  <si>
    <t>Genus and species name match. Likely taxonomy is SORICOMORPHA Soricidae Sorex preblei</t>
  </si>
  <si>
    <t>preblei</t>
  </si>
  <si>
    <t>Preble's Shrew</t>
  </si>
  <si>
    <t>Genus and species name match. Likely taxonomy is SORICOMORPHA Soricidae Sorex raddei</t>
  </si>
  <si>
    <t>Transcaucasia_ Turkey</t>
  </si>
  <si>
    <t xml:space="preserve">Sorex caucasicus  </t>
  </si>
  <si>
    <t>Radde's Shrew</t>
  </si>
  <si>
    <t>Genus and species name match. Likely taxonomy is SORICOMORPHA Soricidae Sorex roboratus</t>
  </si>
  <si>
    <t>Russia to N Mongolia</t>
  </si>
  <si>
    <t>roboratus</t>
  </si>
  <si>
    <t>60_ http://members.vienna.at/shrew/itsesAP95-sorex.htmlNo.roboratus</t>
  </si>
  <si>
    <t xml:space="preserve">Sorex araneus subspecies jakutensis|Sorex dukelskiae  |Sorex macropygmaeus subspecies araneoides|Sorex platycranius  |Sorex thomasi  |Sorex vir  </t>
  </si>
  <si>
    <t>Flat-skulled Shrew</t>
  </si>
  <si>
    <t>Genus and species name match. Likely taxonomy is SORICOMORPHA Soricidae Sorex samniticus</t>
  </si>
  <si>
    <t>samniticus</t>
  </si>
  <si>
    <t>Appenine Shrew</t>
  </si>
  <si>
    <t>Genus and species name match. Likely taxonomy is SORICOMORPHA Soricidae Sorex satunini</t>
  </si>
  <si>
    <t>Turkey_ Caucasus</t>
  </si>
  <si>
    <t>satunini</t>
  </si>
  <si>
    <t>Sorex caucasica subspecies stvropolica</t>
  </si>
  <si>
    <t>Caucasian Shrew</t>
  </si>
  <si>
    <t>Genus and species name match. Likely taxonomy is SORICOMORPHA Soricidae Sorex saussurei</t>
  </si>
  <si>
    <t>saussurei</t>
  </si>
  <si>
    <t>Saussure's Shrew</t>
  </si>
  <si>
    <t>Genus and species name match. Likely taxonomy is SORICOMORPHA Soricidae Sorex sclateri</t>
  </si>
  <si>
    <t>Sclater's Shrew</t>
  </si>
  <si>
    <t>Genus and species name match. Likely taxonomy is SORICOMORPHA Soricidae Sorex shinto</t>
  </si>
  <si>
    <t>shinto</t>
  </si>
  <si>
    <t>CHECK MASS; add mass of Sorex sadonis</t>
  </si>
  <si>
    <t xml:space="preserve">Sorex sadonis  </t>
  </si>
  <si>
    <t>Shinto Shrew</t>
  </si>
  <si>
    <t>Genus and species name match. Likely taxonomy is SORICOMORPHA Soricidae Sorex sinalis</t>
  </si>
  <si>
    <t>sinalis</t>
  </si>
  <si>
    <t>60_ http://members.vienna.at/shrew/itsesAP95-sorex.htmlNo.sinalis</t>
  </si>
  <si>
    <t>Chinese Shrew, Dusky Shrew</t>
  </si>
  <si>
    <t>Genus and species name match. Likely taxonomy is SORICOMORPHA Soricidae Sorex sonomae</t>
  </si>
  <si>
    <t>Pacific coast from Oregon to N. California</t>
  </si>
  <si>
    <t>sonomae</t>
  </si>
  <si>
    <t>Fog Shrew</t>
  </si>
  <si>
    <t>Genus and species name match. Likely taxonomy is SORICOMORPHA Soricidae Sorex stizodon</t>
  </si>
  <si>
    <t>stizodon</t>
  </si>
  <si>
    <t>San Cristobal Shrew</t>
  </si>
  <si>
    <t>Genus and species name match. Likely taxonomy is SORICOMORPHA Soricidae Sorex tenellus</t>
  </si>
  <si>
    <t>tenellus</t>
  </si>
  <si>
    <t>Inyo Shrew</t>
  </si>
  <si>
    <t>Genus and species name match. Likely taxonomy is SORICOMORPHA Soricidae Sorex thibetanus</t>
  </si>
  <si>
    <t>Himalayas and NE Tibet</t>
  </si>
  <si>
    <t>thibetanus</t>
  </si>
  <si>
    <t>Tibetan Shrew</t>
  </si>
  <si>
    <t>Genus and species name match. Likely taxonomy is SORICOMORPHA Soricidae Sorex trowbridgii</t>
  </si>
  <si>
    <t>trowbridgii</t>
  </si>
  <si>
    <t>Trowbridge's Shrew</t>
  </si>
  <si>
    <t>Genus and species name match. Likely taxonomy is SORICOMORPHA Soricidae Sorex tundrensis</t>
  </si>
  <si>
    <t>Siberia_ Mongolia_ China</t>
  </si>
  <si>
    <t>tundrensis</t>
  </si>
  <si>
    <t>Tundra Shrew, TUNDRA SHREW</t>
  </si>
  <si>
    <t>Sakhalin Isl._ Russia</t>
  </si>
  <si>
    <t>Alaska_ USA_ Yukon_ Northwest Territories_ Canada</t>
  </si>
  <si>
    <t>Genus and species name match. Likely taxonomy is SORICOMORPHA Soricidae Sorex ugyunak</t>
  </si>
  <si>
    <t>tundra west of hudson bay_ Canada_ Alaska USA</t>
  </si>
  <si>
    <t>ugyunak</t>
  </si>
  <si>
    <t>Barren Ground Shrew</t>
  </si>
  <si>
    <t>Genus and species name match. Likely taxonomy is SORICOMORPHA Soricidae Sorex unguiculatus</t>
  </si>
  <si>
    <t>Siberia from Vladivostok to the Amur</t>
  </si>
  <si>
    <t>unguiculatus</t>
  </si>
  <si>
    <t>Sorex shinto subspecies saevus</t>
  </si>
  <si>
    <t>Long-clawed Shrew</t>
  </si>
  <si>
    <t>Genus and species name match. Likely taxonomy is SORICOMORPHA Soricidae Sorex vagrans</t>
  </si>
  <si>
    <t>vagrans</t>
  </si>
  <si>
    <t>Vagrant Shrew</t>
  </si>
  <si>
    <t>Genus and species name match. Likely taxonomy is SORICOMORPHA Soricidae Sorex ventralis</t>
  </si>
  <si>
    <t>ventralis</t>
  </si>
  <si>
    <t>Chestnut-bellied Shrew</t>
  </si>
  <si>
    <t>Genus and species name match. Likely taxonomy is SORICOMORPHA Soricidae Sorex veraepacis</t>
  </si>
  <si>
    <t>veraepacis</t>
  </si>
  <si>
    <t>Verapaz Shrew</t>
  </si>
  <si>
    <t>Genus and species name match. Likely taxonomy is SORICOMORPHA Soricidae Sorex volnuchini</t>
  </si>
  <si>
    <t>S Ukraine_ Caucasus_ turkey_ Iran</t>
  </si>
  <si>
    <t>volnuchini</t>
  </si>
  <si>
    <t>Caucasian Pygmy Shrew</t>
  </si>
  <si>
    <t>Genus and species name match. Likely taxonomy is SORICOMORPHA Soricidae Soriculus nigrescens</t>
  </si>
  <si>
    <t>Middle altitudes of the Himalaya from Tibet and Nepal to Assam and SW China</t>
  </si>
  <si>
    <t>Soriculus</t>
  </si>
  <si>
    <t>Himalayan Shrew, Sikkim Large-clawed Shrew</t>
  </si>
  <si>
    <t>Genus and species name match. Likely taxonomy is SORICOMORPHA Soricidae Suncus ater</t>
  </si>
  <si>
    <t>Suncus</t>
  </si>
  <si>
    <t>ater</t>
  </si>
  <si>
    <t>Black Shrew</t>
  </si>
  <si>
    <t>Genus and species name match. Likely taxonomy is SORICOMORPHA Soricidae Suncus dayi</t>
  </si>
  <si>
    <t>Day's Shrew</t>
  </si>
  <si>
    <t>Genus and species name match. Likely taxonomy is SORICOMORPHA Soricidae Suncus etruscus</t>
  </si>
  <si>
    <t>etruscus</t>
  </si>
  <si>
    <t>64_ 130</t>
  </si>
  <si>
    <t>Pygmy White-toothed Shrew, White-toothed Pygmy Shrew, Savi's Pygmy Shrew, Etruscan Shrew</t>
  </si>
  <si>
    <t>Genus and species name match. Likely taxonomy is SORICOMORPHA Soricidae Suncus fellowesgordoni</t>
  </si>
  <si>
    <t>fellowesgordoni</t>
  </si>
  <si>
    <t>Ceylon Pygmy Shrew, Sri Lanka Shrew</t>
  </si>
  <si>
    <t>Genus and species name match. Likely taxonomy is SORICOMORPHA Soricidae Suncus hosei</t>
  </si>
  <si>
    <t>Sarawak_ Borneo_ Indonesia</t>
  </si>
  <si>
    <t>hosei</t>
  </si>
  <si>
    <t>Bornean Pgymy Shrew, Hose's Shrew</t>
  </si>
  <si>
    <t>Genus and species name match. Likely taxonomy is SORICOMORPHA Soricidae Suncus infinitesimus</t>
  </si>
  <si>
    <t>infinitesimus</t>
  </si>
  <si>
    <t>Least Dwarf Shrew</t>
  </si>
  <si>
    <t>Genus and species name match. Likely taxonomy is SORICOMORPHA Soricidae Suncus lixus</t>
  </si>
  <si>
    <t>lixus</t>
  </si>
  <si>
    <t>Greater Dwarf Shrew</t>
  </si>
  <si>
    <t>Genus and species name match. Likely taxonomy is SORICOMORPHA Soricidae Suncus madagascariensis</t>
  </si>
  <si>
    <t>Comores Isls.</t>
  </si>
  <si>
    <t>madagascariensis</t>
  </si>
  <si>
    <t>Madagascan Shrew</t>
  </si>
  <si>
    <t>Madagascar and Comores Isls.</t>
  </si>
  <si>
    <t>Genus and species name match. Likely taxonomy is SORICOMORPHA Soricidae Suncus malayanus</t>
  </si>
  <si>
    <t>Malaysian peninsula</t>
  </si>
  <si>
    <t>malayanus</t>
  </si>
  <si>
    <t>Malayan Pygmy Shrew</t>
  </si>
  <si>
    <t>Genus and species name match. Likely taxonomy is SORICOMORPHA Soricidae Suncus mertensi</t>
  </si>
  <si>
    <t>Flores Isls._ Indonesia</t>
  </si>
  <si>
    <t>mertensi</t>
  </si>
  <si>
    <t>Flores Shrew</t>
  </si>
  <si>
    <t>Genus and species name match. Likely taxonomy is SORICOMORPHA Soricidae Suncus montanus</t>
  </si>
  <si>
    <t>Hill Shrew, Montane Shrew, Sri Lanka Highland Shrew</t>
  </si>
  <si>
    <t>Genus and species name match. Likely taxonomy is SORICOMORPHA Soricidae Suncus murinus</t>
  </si>
  <si>
    <t>House Shrew, Asian House Shrew</t>
  </si>
  <si>
    <t>Afghanistan_ Pakistan_ India_ Sri Lanka_ Nepal_ Bhutan_ Burma_ China_ Taiwan_ Japan_ continental and peninsular Indomalayan Region</t>
  </si>
  <si>
    <t>119_ 120_ 257</t>
  </si>
  <si>
    <t>Japan_ Taiwan</t>
  </si>
  <si>
    <t>119_ 120</t>
  </si>
  <si>
    <t>Madagascar and Asia</t>
  </si>
  <si>
    <t>Genus and species name match. Likely taxonomy is SORICOMORPHA Soricidae Suncus remyi</t>
  </si>
  <si>
    <t>remyi</t>
  </si>
  <si>
    <t>Gabon Dwarf Shrew, Remy's Pygmy Shrew, Remy's Shrew</t>
  </si>
  <si>
    <t>Genus and species name match. Likely taxonomy is SORICOMORPHA Soricidae Suncus stoliczkanus</t>
  </si>
  <si>
    <t>Pakistan_ Nepal_ India_ Bangladesh</t>
  </si>
  <si>
    <t>Anderson's Shrew</t>
  </si>
  <si>
    <t>Genus and species name match. Likely taxonomy is SORICOMORPHA Soricidae Suncus varilla</t>
  </si>
  <si>
    <t>varilla</t>
  </si>
  <si>
    <t>Lesser Dwarf Shrew</t>
  </si>
  <si>
    <t>Genus and species name match. Likely taxonomy is SORICOMORPHA Soricidae Suncus zeylanicus</t>
  </si>
  <si>
    <t>zeylanicus</t>
  </si>
  <si>
    <t>Ceylon Jungle Shrew, Jungle Shrew, Sri Lankan Shrew Shrew; Sri Lankan Shrew</t>
  </si>
  <si>
    <t>Genus and species name match. Likely taxonomy is SORICOMORPHA Soricidae Surdisorex norae</t>
  </si>
  <si>
    <t>Kenya</t>
  </si>
  <si>
    <t>Surdisorex</t>
  </si>
  <si>
    <t>norae</t>
  </si>
  <si>
    <t>Aberdare Mole Shrew, Aberdare Shrew</t>
  </si>
  <si>
    <t>Genus and species name match. Likely taxonomy is SORICOMORPHA Soricidae Surdisorex polulus</t>
  </si>
  <si>
    <t>polulus</t>
  </si>
  <si>
    <t>Mt. Kenya Mole Shrew, Mt. Kenya Shrew</t>
  </si>
  <si>
    <t>Genus and species name match. Likely taxonomy is SORICOMORPHA Soricidae Sylvisorex granti</t>
  </si>
  <si>
    <t>Zaire_ Uganda_ Rwanda_ Kenya_ Tanzania_ Cameroon</t>
  </si>
  <si>
    <t>Sylvisorex</t>
  </si>
  <si>
    <t>Grant's Forest Shrew, Grant's Shrew</t>
  </si>
  <si>
    <t>Genus and species name match. Likely taxonomy is SORICOMORPHA Soricidae Sylvisorex howelli</t>
  </si>
  <si>
    <t>howelli</t>
  </si>
  <si>
    <t xml:space="preserve">Sylvisorex usambarensis  </t>
  </si>
  <si>
    <t>Howell's Forest Shrew, Howell's Shrew</t>
  </si>
  <si>
    <t>Genus and species name match. Likely taxonomy is SORICOMORPHA Soricidae Sylvisorex isabellae</t>
  </si>
  <si>
    <t>isabellae</t>
  </si>
  <si>
    <t>Bioko Forest Shrew, Isabella Shrew</t>
  </si>
  <si>
    <t>Genus and species name match. Likely taxonomy is SORICOMORPHA Soricidae Sylvisorex johnstoni</t>
  </si>
  <si>
    <t>Cameroon_ Gabon_ Bioko_ Congo Republic_ Zaire_ Uganda_ Tanzania_ Burundi</t>
  </si>
  <si>
    <t>johnstoni</t>
  </si>
  <si>
    <t>Johnston's Forest Shrew, Johnston's Shrew</t>
  </si>
  <si>
    <t>Genus and species name match. Likely taxonomy is SORICOMORPHA Soricidae Sylvisorex lunaris</t>
  </si>
  <si>
    <t>lunaris</t>
  </si>
  <si>
    <t>Moon Forest Shrew, Crescent Shrew</t>
  </si>
  <si>
    <t>Genus and species name match. Likely taxonomy is SORICOMORPHA Soricidae Sylvisorex morio</t>
  </si>
  <si>
    <t>morio</t>
  </si>
  <si>
    <t>Arrogant Shrew, Mt. Cameroon Forest Shrew</t>
  </si>
  <si>
    <t>Genus and species name match. Likely taxonomy is SORICOMORPHA Soricidae Sylvisorex ollula</t>
  </si>
  <si>
    <t>Cameroon_ Nigeria_ Gabon_ Zaire</t>
  </si>
  <si>
    <t>ollula</t>
  </si>
  <si>
    <t>www.iiasa.ac.at/~sendzim/MammalDataSets/ Trop%20Wet%20Forest%20Mamm.xls</t>
  </si>
  <si>
    <t>Forest Musk Shrew, Greater Forest Shrew</t>
  </si>
  <si>
    <t>Genus and species name match. Likely taxonomy is SORICOMORPHA Soricidae Sylvisorex oriundus</t>
  </si>
  <si>
    <t>oriundus</t>
  </si>
  <si>
    <t>Lesser Forest Shrew, Mountain Shrew</t>
  </si>
  <si>
    <t>Genus and species name match. Likely taxonomy is SORICOMORPHA Soricidae Sylvisorex vulcanorum</t>
  </si>
  <si>
    <t>vulcanorum</t>
  </si>
  <si>
    <t>Volcano Shrew</t>
  </si>
  <si>
    <t>Genus and species name match. Likely taxonomy is SORICOMORPHA Talpidae Condylura cristata</t>
  </si>
  <si>
    <t>Talpidae</t>
  </si>
  <si>
    <t>Condylura</t>
  </si>
  <si>
    <t>cristata</t>
  </si>
  <si>
    <t>Star-nosed Mole</t>
  </si>
  <si>
    <t>Genus and species name match. Likely taxonomy is SORICOMORPHA Talpidae Desmana moschata</t>
  </si>
  <si>
    <t>Desmana</t>
  </si>
  <si>
    <t>moschata</t>
  </si>
  <si>
    <t>http://members.vienna.at/shrew/itsesAP95-desmana.html</t>
  </si>
  <si>
    <t>Russian Desman, RUSSIAN DESMAN</t>
  </si>
  <si>
    <t>Genus and species name match. Likely taxonomy is SORICOMORPHA Talpidae Euroscaptor grandis</t>
  </si>
  <si>
    <t>China &amp; Vietnam</t>
  </si>
  <si>
    <t>Euroscaptor</t>
  </si>
  <si>
    <t>Greater Chinese Mole</t>
  </si>
  <si>
    <t>Genus and species name match. Likely taxonomy is SORICOMORPHA Talpidae Euroscaptor klossi</t>
  </si>
  <si>
    <t>Thailand_ Laos_ &amp; Peninsular Malaysia</t>
  </si>
  <si>
    <t>klossi</t>
  </si>
  <si>
    <t xml:space="preserve">Euroscaptor malayana  </t>
  </si>
  <si>
    <t>Kloss's Mole, Kloss's Mole</t>
  </si>
  <si>
    <t>Genus and species name match. Likely taxonomy is SORICOMORPHA Talpidae Euroscaptor longirostris</t>
  </si>
  <si>
    <t>S. China</t>
  </si>
  <si>
    <t>Long-nosed Mole</t>
  </si>
  <si>
    <t>Genus and species name match. Likely taxonomy is SORICOMORPHA Talpidae Euroscaptor micrura</t>
  </si>
  <si>
    <t>E Himalaya</t>
  </si>
  <si>
    <t>micrura</t>
  </si>
  <si>
    <t>119_ 133</t>
  </si>
  <si>
    <t>http://members.vienna.at/shrew/itsesAP95-talpinae.html</t>
  </si>
  <si>
    <t>Himalayan Mole</t>
  </si>
  <si>
    <t>Genus and species name match. Likely taxonomy is SORICOMORPHA Talpidae Euroscaptor mizura</t>
  </si>
  <si>
    <t>mizura</t>
  </si>
  <si>
    <t>Japanese Mountain Mole</t>
  </si>
  <si>
    <t>Genus and species name match. Likely taxonomy is SORICOMORPHA Talpidae Euroscaptor parvidens</t>
  </si>
  <si>
    <t>parvidens</t>
  </si>
  <si>
    <t>Small-toothed Mole</t>
  </si>
  <si>
    <t>Genus and species name match. Likely taxonomy is SORICOMORPHA Talpidae Galemys pyrenaicus</t>
  </si>
  <si>
    <t>Galemys</t>
  </si>
  <si>
    <t>pyrenaicus</t>
  </si>
  <si>
    <t>Pyrenean Desman</t>
  </si>
  <si>
    <t>Genus and species name match. Likely taxonomy is SORICOMORPHA Talpidae Mogera insularis</t>
  </si>
  <si>
    <t>Taiwan_ Hainan Isl._ China</t>
  </si>
  <si>
    <t>Mogera</t>
  </si>
  <si>
    <t>insularis</t>
  </si>
  <si>
    <t>Insular Mole</t>
  </si>
  <si>
    <t>Genus and species name match. Likely taxonomy is SORICOMORPHA Talpidae Mogera tokudae</t>
  </si>
  <si>
    <t>tokudae</t>
  </si>
  <si>
    <t>http://members.vienna.at/shrew/itsesAP95-talpinae.htmlNo.mogera</t>
  </si>
  <si>
    <t>CHECK MASS; add mass of M. etigo, M. kobeae</t>
  </si>
  <si>
    <t>Sado Mole, Tokuda's Mole</t>
  </si>
  <si>
    <t>Genus and species name match. Likely taxonomy is SORICOMORPHA Talpidae Mogera wogura</t>
  </si>
  <si>
    <t>wogura</t>
  </si>
  <si>
    <t xml:space="preserve">Mogera kobeae  </t>
  </si>
  <si>
    <t>Japanese Mole, Large Japanese Mole</t>
  </si>
  <si>
    <t>Genus and species name match. Likely taxonomy is SORICOMORPHA Talpidae Neurotrichus gibbsii</t>
  </si>
  <si>
    <t>Neurotrichus</t>
  </si>
  <si>
    <t>gibbsii</t>
  </si>
  <si>
    <t>Shrew-mole, American Shrew Mole, American Shrew-mole</t>
  </si>
  <si>
    <t>Genus and species name match. Likely taxonomy is SORICOMORPHA Talpidae Parascalops breweri</t>
  </si>
  <si>
    <t>Parascalops</t>
  </si>
  <si>
    <t>Hairy-tailed Mole</t>
  </si>
  <si>
    <t>Genus and species name match. Likely taxonomy is SORICOMORPHA Talpidae Parascaptor leucura</t>
  </si>
  <si>
    <t>Burma_ India_ China</t>
  </si>
  <si>
    <t>Parascaptor</t>
  </si>
  <si>
    <t>White-tailed Mole, Indian Mole, Assamese Mole</t>
  </si>
  <si>
    <t>Genus and species name match. Likely taxonomy is SORICOMORPHA Talpidae Scalopus aquaticus</t>
  </si>
  <si>
    <t>Scalopus</t>
  </si>
  <si>
    <t>aquaticus</t>
  </si>
  <si>
    <t>Eastern Mole</t>
  </si>
  <si>
    <t>Genus and species name match. Likely taxonomy is SORICOMORPHA Talpidae Scapanulus oweni</t>
  </si>
  <si>
    <t>Scapanulus</t>
  </si>
  <si>
    <t>oweni</t>
  </si>
  <si>
    <t>http://members.vienna.at/shrew/itsesAP95-talpinae.htmlNo.scapanulus</t>
  </si>
  <si>
    <t>Gansu Mole</t>
  </si>
  <si>
    <t>Genus and species name match. Likely taxonomy is SORICOMORPHA Talpidae Scapanus latimanus</t>
  </si>
  <si>
    <t>Scapanus</t>
  </si>
  <si>
    <t xml:space="preserve">Scapanus anthonyi  </t>
  </si>
  <si>
    <t>Broad-footed Mole</t>
  </si>
  <si>
    <t>Genus and species name match. Likely taxonomy is SORICOMORPHA Talpidae Scapanus orarius</t>
  </si>
  <si>
    <t>orarius</t>
  </si>
  <si>
    <t>Coast Mole</t>
  </si>
  <si>
    <t>Genus and species name match. Likely taxonomy is SORICOMORPHA Talpidae Scapanus townsendii</t>
  </si>
  <si>
    <t>Townsend's Mole</t>
  </si>
  <si>
    <t>Genus and species name match. Likely taxonomy is SORICOMORPHA Talpidae Scaptochirus moschatus</t>
  </si>
  <si>
    <t>Scaptochirus</t>
  </si>
  <si>
    <t>walkers_ 60</t>
  </si>
  <si>
    <t>Short-faced Mole</t>
  </si>
  <si>
    <t>Genus and species name match. Likely taxonomy is SORICOMORPHA Talpidae Scaptonyx fusicaudus</t>
  </si>
  <si>
    <t>Burma_ China</t>
  </si>
  <si>
    <t>Scaptonyx</t>
  </si>
  <si>
    <t>fusicaudus</t>
  </si>
  <si>
    <t>http://members.vienna.at/shrew/itsesAP95-talpinae.htmlNo.scaptonyx</t>
  </si>
  <si>
    <t xml:space="preserve">Scaptonyx affinis  |Scaptonyx fusicaudatus  </t>
  </si>
  <si>
    <t>Long-tailed Mole</t>
  </si>
  <si>
    <t>Genus and species name match. Likely taxonomy is SORICOMORPHA Talpidae Talpa altaica</t>
  </si>
  <si>
    <t>Taiga zone of Siberia S. to N. Mongolia</t>
  </si>
  <si>
    <t>Talpa</t>
  </si>
  <si>
    <t>altaica</t>
  </si>
  <si>
    <t>Morgans dataset</t>
  </si>
  <si>
    <t>Talpa europaea subspecies irkutensis|Talpa europaea subspecies saianensis</t>
  </si>
  <si>
    <t>Siberian Mole</t>
  </si>
  <si>
    <t>Genus and species name match. Likely taxonomy is SORICOMORPHA Talpidae Talpa caeca</t>
  </si>
  <si>
    <t>caeca</t>
  </si>
  <si>
    <t>Blind Mole, Mediterranean Mole</t>
  </si>
  <si>
    <t>Genus and species name match. Likely taxonomy is SORICOMORPHA Talpidae Talpa caucasica</t>
  </si>
  <si>
    <t>NW Caucasus</t>
  </si>
  <si>
    <t>caucasica</t>
  </si>
  <si>
    <t>Talpa coeca subspecies caucasica|Talpa coeca subspecies orientalis</t>
  </si>
  <si>
    <t>Caucasian Mole</t>
  </si>
  <si>
    <t>Genus and species name match. Likely taxonomy is SORICOMORPHA Talpidae Talpa europaea</t>
  </si>
  <si>
    <t>europaea</t>
  </si>
  <si>
    <t>European Mole, Common Mole</t>
  </si>
  <si>
    <t>Genus and species name match. Likely taxonomy is SORICOMORPHA Talpidae Talpa levantis</t>
  </si>
  <si>
    <t>Bulgaria_ Turkey_ Caucasus</t>
  </si>
  <si>
    <t>levantis</t>
  </si>
  <si>
    <t>Levantine Mole, Levant Mole</t>
  </si>
  <si>
    <t>Genus and species name match. Likely taxonomy is SORICOMORPHA Talpidae Talpa occidentalis</t>
  </si>
  <si>
    <t>Spain_ Portugal</t>
  </si>
  <si>
    <t>occidentalis</t>
  </si>
  <si>
    <t>Iberian Mole</t>
  </si>
  <si>
    <t>Genus and species name match. Likely taxonomy is SORICOMORPHA Talpidae Talpa romana</t>
  </si>
  <si>
    <t>romana</t>
  </si>
  <si>
    <t>Roman Mole</t>
  </si>
  <si>
    <t>Genus and species name match. Likely taxonomy is SORICOMORPHA Talpidae Talpa stankovici</t>
  </si>
  <si>
    <t>European Balkan_ Greece_ S. Yugoslavia_ Albania</t>
  </si>
  <si>
    <t>stankovici</t>
  </si>
  <si>
    <t>Balkan Mole, BALKAN MOLE, Stankovic's Mole</t>
  </si>
  <si>
    <t>Corfu Isl.</t>
  </si>
  <si>
    <t>Genus and species name match. Likely taxonomy is SORICOMORPHA Talpidae Uropsilus andersoni</t>
  </si>
  <si>
    <t>Uropsilus</t>
  </si>
  <si>
    <t>andersoni</t>
  </si>
  <si>
    <t>Anderson's Shrew Mole</t>
  </si>
  <si>
    <t>Genus and species name match. Likely taxonomy is SORICOMORPHA Talpidae Uropsilus gracilis</t>
  </si>
  <si>
    <t>China_ Burma</t>
  </si>
  <si>
    <t xml:space="preserve">Uropsilus atronates  |Uropsilus nivatus  </t>
  </si>
  <si>
    <t>Gracile Shrew Mole</t>
  </si>
  <si>
    <t>Genus and species name match. Likely taxonomy is SORICOMORPHA Talpidae Uropsilus investigator</t>
  </si>
  <si>
    <t>investigator</t>
  </si>
  <si>
    <t>Inquisitive Shrew Mole</t>
  </si>
  <si>
    <t>Genus and species name match. Likely taxonomy is SORICOMORPHA Talpidae Uropsilus soricipes</t>
  </si>
  <si>
    <t>soricipes</t>
  </si>
  <si>
    <t>Chinese Shrew Mole</t>
  </si>
  <si>
    <t>Genus and species name match. Likely taxonomy is SORICOMORPHA Talpidae Urotrichus talpoides</t>
  </si>
  <si>
    <t>Urotrichus</t>
  </si>
  <si>
    <t>talpoides</t>
  </si>
  <si>
    <t>Japanese Shrew Mole</t>
  </si>
  <si>
    <t>Somalia</t>
  </si>
  <si>
    <t>tytonis</t>
  </si>
  <si>
    <t>Discarded order; synonym; was Insectivora now is Afrosoricida</t>
  </si>
  <si>
    <t>IUCN redlist</t>
  </si>
  <si>
    <t xml:space="preserve">Amblysomus tytonis|Chlorotalpa tytonis  </t>
  </si>
  <si>
    <t>Somali Golden Mole</t>
  </si>
  <si>
    <t>Genus level change. Taxonomy possibilities are: AFROSORICIDA Chrysochloridae Carpitalpa arendsi</t>
  </si>
  <si>
    <t>Carpitalpa</t>
  </si>
  <si>
    <t>arendsi</t>
  </si>
  <si>
    <t xml:space="preserve">Chlorotalpa arendsi  </t>
  </si>
  <si>
    <t>Arend's Golden Mole</t>
  </si>
  <si>
    <t>Muridae</t>
  </si>
  <si>
    <t>Aethomys</t>
  </si>
  <si>
    <t>synonym; Micaelamys granti is now Aethomys granti</t>
  </si>
  <si>
    <t xml:space="preserve">Micaelamys granti  </t>
  </si>
  <si>
    <t>Grant's Rock Rat, Grant's Rock Mouse, Grant's Aethomys</t>
  </si>
  <si>
    <t>Genus level change. Taxonomy possibilities are: AFROSORICIDA Chrysochloridae Neamblysomus gunningi</t>
  </si>
  <si>
    <t>indeterminate status</t>
  </si>
  <si>
    <t>Neamblysomus</t>
  </si>
  <si>
    <t>gunningi</t>
  </si>
  <si>
    <t>Discarded order; was Insectivora now Afriosoricida</t>
  </si>
  <si>
    <t xml:space="preserve">Amblysomus gunningi  </t>
  </si>
  <si>
    <t>Gunning's Golden Mole</t>
  </si>
  <si>
    <t>Genus level change. Taxonomy possibilities are: AFROSORICIDA Chrysochloridae Neamblysomus julianae</t>
  </si>
  <si>
    <t>julianae</t>
  </si>
  <si>
    <t xml:space="preserve">Amblysomus julianae  </t>
  </si>
  <si>
    <t>Juliana's Golden Mole</t>
  </si>
  <si>
    <t>Didelphimorphia</t>
  </si>
  <si>
    <t>Didelphidae</t>
  </si>
  <si>
    <t>Thylamys</t>
  </si>
  <si>
    <t>pusillus</t>
  </si>
  <si>
    <t>misspelling; pusilla should be pusillus</t>
  </si>
  <si>
    <t>Small Fat-tailed Opossum</t>
  </si>
  <si>
    <t>extinct</t>
  </si>
  <si>
    <t>Artiodactyla</t>
  </si>
  <si>
    <t>Camelidae</t>
  </si>
  <si>
    <t>Camelus</t>
  </si>
  <si>
    <t>Taxonomy not changed</t>
  </si>
  <si>
    <t>Faith 2014</t>
  </si>
  <si>
    <t>Echimyidae</t>
  </si>
  <si>
    <t>Phyllomys</t>
  </si>
  <si>
    <t>synonym; was Echimys now is Phyllomys</t>
  </si>
  <si>
    <t xml:space="preserve">Echimys thomasi  </t>
  </si>
  <si>
    <t>Giant Atlantic Tree Rat</t>
  </si>
  <si>
    <t>Trinomys</t>
  </si>
  <si>
    <t>synonym; was Proechimys now is Trinomys</t>
  </si>
  <si>
    <t>Proechimys setosus  |Trinomys myosuros</t>
  </si>
  <si>
    <t>Hairy Spiny Rat</t>
  </si>
  <si>
    <t>Bovidae</t>
  </si>
  <si>
    <t>Beatragus</t>
  </si>
  <si>
    <t>hunteri</t>
  </si>
  <si>
    <t>synonym; Damaliscus is now Beatragus</t>
  </si>
  <si>
    <t xml:space="preserve">Damaliscus hunteri  </t>
  </si>
  <si>
    <t>Hirola, Hunter's Antelope, Herola, Hunter's Hartebeest</t>
  </si>
  <si>
    <t>Capricornis</t>
  </si>
  <si>
    <t>crispus</t>
  </si>
  <si>
    <t>genus merge; Naemorhedus crispus is now Capricornis crispus</t>
  </si>
  <si>
    <t>Japanese Serow</t>
  </si>
  <si>
    <t>rubidus</t>
  </si>
  <si>
    <t>genus merge; Cephalophus rubidus is now Capricornis rubidus</t>
  </si>
  <si>
    <t>Capricornis sumatraensis subspecies rubidus</t>
  </si>
  <si>
    <t>Red Serow</t>
  </si>
  <si>
    <t>sumatraensis</t>
  </si>
  <si>
    <t>t5</t>
  </si>
  <si>
    <t>genus merge; Naemorhedus sumatraensis is now Capricornis sumatraensis</t>
  </si>
  <si>
    <t>Capricornis sumatraensis subspecies sumatraensis</t>
  </si>
  <si>
    <t>Sumatran Serow, Serow</t>
  </si>
  <si>
    <t>Eudorcas</t>
  </si>
  <si>
    <t>rufifrons</t>
  </si>
  <si>
    <t>genus split; Gazella rufifrons is now Eudorcas rufifrons</t>
  </si>
  <si>
    <t xml:space="preserve">Gazella rufifrons  </t>
  </si>
  <si>
    <t>Red-fronted Gazelle</t>
  </si>
  <si>
    <t>thomsonii</t>
  </si>
  <si>
    <t>genus split; Gazella thomsonii is now Eudorcas thomsonii</t>
  </si>
  <si>
    <t xml:space="preserve">Gazella thomsonii  </t>
  </si>
  <si>
    <t>Thomson's Gazelle</t>
  </si>
  <si>
    <t>Nanger</t>
  </si>
  <si>
    <t>soemmerringii</t>
  </si>
  <si>
    <t>browse/graze</t>
  </si>
  <si>
    <t>genus split; Gazella soemmerring is now Nanger soemmerring</t>
  </si>
  <si>
    <t xml:space="preserve">Gazella soemmerringii  </t>
  </si>
  <si>
    <t>Gazelle de Soemmerring, *Soemmerring's Gazelle</t>
  </si>
  <si>
    <t>Philantomba</t>
  </si>
  <si>
    <t>maxwellii</t>
  </si>
  <si>
    <t>synonym; Cephalophus maxwellii is now Philantomba maxwellii</t>
  </si>
  <si>
    <t>Antilope maxwellii|Cephalophus maxwelli</t>
  </si>
  <si>
    <t>Maxwell's Duiker</t>
  </si>
  <si>
    <t>dama</t>
  </si>
  <si>
    <t>synonym; Gazella dama is now Nanger dama</t>
  </si>
  <si>
    <t xml:space="preserve">Gazella dama  </t>
  </si>
  <si>
    <t>Dama Gazelle, Mhorr Gazelle, Addra Gazelle</t>
  </si>
  <si>
    <t>Cervidae</t>
  </si>
  <si>
    <t>Rucervus</t>
  </si>
  <si>
    <t>duvaucelii</t>
  </si>
  <si>
    <t>genus split; Cervus duvauvelii si now Rucervus duvaucelii</t>
  </si>
  <si>
    <t xml:space="preserve">Cervus duvaucelii  </t>
  </si>
  <si>
    <t>Barasingha, Swamp Deer</t>
  </si>
  <si>
    <t>eldii</t>
  </si>
  <si>
    <t>genus split; Cervus eldii is now Rucervus eldii</t>
  </si>
  <si>
    <t>Cervus eldii  |Panolia eldii</t>
  </si>
  <si>
    <t>Eld's Deer, Thamin, Brow-antlered Deer</t>
  </si>
  <si>
    <t>Thailand</t>
  </si>
  <si>
    <t>schomburgki</t>
  </si>
  <si>
    <t>http://www.ultimateungulate.com/Artiodactyla/Cervus_schomburgki.html</t>
  </si>
  <si>
    <t>genus split; Cervus schomburgki is now Rucervus schomburgki</t>
  </si>
  <si>
    <t xml:space="preserve">Cervus schomburgki  </t>
  </si>
  <si>
    <t>Schomburgk's Deer</t>
  </si>
  <si>
    <t>Canidae</t>
  </si>
  <si>
    <t>Lycalopex</t>
  </si>
  <si>
    <t>culpaeus</t>
  </si>
  <si>
    <t>carn/ginsect</t>
  </si>
  <si>
    <t>synonym; Pseudalopex culpaeus s now Lycalopex culpaeus</t>
  </si>
  <si>
    <t>Pseudalopex culpaeus</t>
  </si>
  <si>
    <t>Culpeo, Andean Fox</t>
  </si>
  <si>
    <t>gymnocercus</t>
  </si>
  <si>
    <t>carn/ginsect/frug</t>
  </si>
  <si>
    <t>synonym; Pseudalopex gymnocercus is now Lycalopex gymnocercus</t>
  </si>
  <si>
    <t>Pseudalopex gymnocercus</t>
  </si>
  <si>
    <t>Pampas Fox, Azara's Zorro, Azara's Fox, Azara's Fox</t>
  </si>
  <si>
    <t>Genus level change. Taxonomy possibilities are: CARNIVORA Canidae Lycalopex sechurae</t>
  </si>
  <si>
    <t>sechurae</t>
  </si>
  <si>
    <t>synonym; Pseudalopex sechurae is now Lycalopex sechurae</t>
  </si>
  <si>
    <t>Pseudalopex sechurae</t>
  </si>
  <si>
    <t>Sechuran Fox, Peruvian Desert Fox, Sechuran Desert Fox</t>
  </si>
  <si>
    <t>Vulpes</t>
  </si>
  <si>
    <t>lagopus</t>
  </si>
  <si>
    <t>111_ 133</t>
  </si>
  <si>
    <t>Carn</t>
  </si>
  <si>
    <t>same as NA</t>
  </si>
  <si>
    <t>synonym; Alopex lagopus is now Vulpes lagopus</t>
  </si>
  <si>
    <t>Alopex lagopus</t>
  </si>
  <si>
    <t>Arctic Fox, Polar Fox</t>
  </si>
  <si>
    <t>Okhotsk_ W Bering_ Chukchiand Japan Seas</t>
  </si>
  <si>
    <t>Phocidae</t>
  </si>
  <si>
    <t>Histriophoca</t>
  </si>
  <si>
    <t>piscivore/invert</t>
  </si>
  <si>
    <t>marine- births on land</t>
  </si>
  <si>
    <t>synonym; Phoca fasciata is now Histriophoca fasciata</t>
  </si>
  <si>
    <t xml:space="preserve">Phoca fasciata  </t>
  </si>
  <si>
    <t>Ribbon Seal</t>
  </si>
  <si>
    <t>Felidae</t>
  </si>
  <si>
    <t>Leopardus</t>
  </si>
  <si>
    <t>colocolo</t>
  </si>
  <si>
    <t>synonym; Oncifelis colocolo is now Leopardus colocolo</t>
  </si>
  <si>
    <t xml:space="preserve">Lynchailurus colocolo  |Oncifelis colocolo  </t>
  </si>
  <si>
    <t>Pampas Cat, Chilean Pampa Cat</t>
  </si>
  <si>
    <t>guigna</t>
  </si>
  <si>
    <t>synonym; Oncifelis guigna is now Leopardus guigna</t>
  </si>
  <si>
    <t xml:space="preserve">Oncifelis guigna  </t>
  </si>
  <si>
    <t>Gui–a, Kodkod, Chilean Cat</t>
  </si>
  <si>
    <t>Pampatherium</t>
  </si>
  <si>
    <t>paleodb.org</t>
  </si>
  <si>
    <t>outdated order; Xenarthra is now Cingulata</t>
  </si>
  <si>
    <t>Xenarthra</t>
  </si>
  <si>
    <t>Mustelidae</t>
  </si>
  <si>
    <t>Hydrictis</t>
  </si>
  <si>
    <t>maculicollis</t>
  </si>
  <si>
    <t>aquatic</t>
  </si>
  <si>
    <t>synonym; Lutra maculicollis is now Hydrictis maculicollis</t>
  </si>
  <si>
    <t>MUSTELIDAE</t>
  </si>
  <si>
    <t>Lutra maculicollis</t>
  </si>
  <si>
    <t>Spotted-necked Otter, Speckle-throated Otter, Spot-necked Otter</t>
  </si>
  <si>
    <t>Neovison</t>
  </si>
  <si>
    <t>vison</t>
  </si>
  <si>
    <t>Carn/piscivore</t>
  </si>
  <si>
    <t>synonym; Mustela vison is now Neovison vison</t>
  </si>
  <si>
    <t xml:space="preserve">Mustela vison  </t>
  </si>
  <si>
    <t>American Mink</t>
  </si>
  <si>
    <t>Viverridae</t>
  </si>
  <si>
    <t>Genetta</t>
  </si>
  <si>
    <t>piscivora</t>
  </si>
  <si>
    <t>synonym; Osbornictis piscivora is now Genetta piscivora</t>
  </si>
  <si>
    <t xml:space="preserve">Osbornictis piscivora  </t>
  </si>
  <si>
    <t>Aquatic Genet</t>
  </si>
  <si>
    <t>Genus level change. Taxonomy possibilities are: CARNIVORA Viverridae Genetta victoriae</t>
  </si>
  <si>
    <t>Leporidae</t>
  </si>
  <si>
    <t>victoriae</t>
  </si>
  <si>
    <t>synonym; Lepus victoriae is now Genetta victoriae</t>
  </si>
  <si>
    <t>Giant Genet</t>
  </si>
  <si>
    <t>Phocoenidae</t>
  </si>
  <si>
    <t>Phocoena</t>
  </si>
  <si>
    <t>dioptrica</t>
  </si>
  <si>
    <t>synonym; Australophocaena dioptrica is now Phocoena dioptrica</t>
  </si>
  <si>
    <t xml:space="preserve">Australophocaena dioptrica  |Australophocaena dioptrica  </t>
  </si>
  <si>
    <t>Spectacled Porpoise</t>
  </si>
  <si>
    <t>Sulawesi_ Indonesia</t>
  </si>
  <si>
    <t>Tarsiidae</t>
  </si>
  <si>
    <t>Tarsius</t>
  </si>
  <si>
    <t>dentatus</t>
  </si>
  <si>
    <t>synonym; Tarsius dianae is now Tarsius dentatus</t>
  </si>
  <si>
    <t xml:space="preserve">Tarsius dianae  </t>
  </si>
  <si>
    <t>Dian's Tarsier, Diana Tarsier</t>
  </si>
  <si>
    <t>blainvillii</t>
  </si>
  <si>
    <t>synonym; Echimys is now Phyllomys</t>
  </si>
  <si>
    <t xml:space="preserve">Echimys blainvillei  </t>
  </si>
  <si>
    <t>Golden Atlantic Tree Rat</t>
  </si>
  <si>
    <t>Ursidae</t>
  </si>
  <si>
    <t>Arctodus</t>
  </si>
  <si>
    <t>pristinus</t>
  </si>
  <si>
    <t>24_ 58</t>
  </si>
  <si>
    <t>carn</t>
  </si>
  <si>
    <t>Kurt_n and Anderson, 1980</t>
  </si>
  <si>
    <t>Bootherium</t>
  </si>
  <si>
    <t>bombifrons</t>
  </si>
  <si>
    <t>26_ 28</t>
  </si>
  <si>
    <t>PBDB; H. Kirkland, M. Davis, J. Wood, D. Devine, and K. Giblet. 1997. Some Late Pleistocene Fossils from Washita Local Fauna. Proceedings of the Oklahoma Academy of Sciences 77:113-115</t>
  </si>
  <si>
    <t>Java</t>
  </si>
  <si>
    <t>synonym; Insectivora is now Soricomorpha; Crocidura minuta is now Crocidura monticola</t>
  </si>
  <si>
    <t>tarsier</t>
  </si>
  <si>
    <t>synonym; Tarsius spectrum is now Tarsius tarsier</t>
  </si>
  <si>
    <t xml:space="preserve">Tarsius buffonii  |Tarsius daubentonii  |Tarsius fuscomanus  |Tarsius fuscus  |Tarsius macrotarsos  |Tarsius pallassii  |Tarsius podje  |Tarsius spectrum  |Tarsius spectrum  </t>
  </si>
  <si>
    <t>Spectral Tarsier, Sulawesi Tarsier, Eastern Tarsier</t>
  </si>
  <si>
    <t>Genus level change. Taxonomy possibilities are: CHIROPTERA Pteropodidae Eonycteris robusta, CHIROPTERA Mystacinidae Mystacina robusta, CHIROPTERA Phyllostomidae Lonchophylla robusta</t>
  </si>
  <si>
    <t>Gerbilliscus</t>
  </si>
  <si>
    <t>robustus</t>
  </si>
  <si>
    <t>frug/graze</t>
  </si>
  <si>
    <t>synonym; Tatera robusta is now Gerbilliscus robustus</t>
  </si>
  <si>
    <t xml:space="preserve">Tatera robusta  </t>
  </si>
  <si>
    <t>Fringe-tailed Gerbil</t>
  </si>
  <si>
    <t>Korea to NE China_ Siberia</t>
  </si>
  <si>
    <t>www.hokudai.ac.jp/fsc/ bg/muse/PDF/oriipdf/oriilist08.pdf</t>
  </si>
  <si>
    <t>treated as synonym; Mogera robusta is now Mogera wogura</t>
  </si>
  <si>
    <t>Wilson &amp; Reader</t>
  </si>
  <si>
    <t>Panthera</t>
  </si>
  <si>
    <t>leo</t>
  </si>
  <si>
    <t>Synonym: Panthera leo subspecies, changed from Panthera spelea to P. leo</t>
  </si>
  <si>
    <t>Benoit, 2007</t>
  </si>
  <si>
    <t>Felis leo</t>
  </si>
  <si>
    <t>Lion, African Lion</t>
  </si>
  <si>
    <t>Rusa</t>
  </si>
  <si>
    <t>marianna</t>
  </si>
  <si>
    <t>synonym; Cervus is now Rusa</t>
  </si>
  <si>
    <t xml:space="preserve">Cervus mariannus  </t>
  </si>
  <si>
    <t>Philippine Deer, Philippine Brown Deer</t>
  </si>
  <si>
    <t>Glyptodontidae</t>
  </si>
  <si>
    <t>Panochthus</t>
  </si>
  <si>
    <t>tuberculatus</t>
  </si>
  <si>
    <t>39_ 43</t>
  </si>
  <si>
    <t>same as glyptotherium</t>
  </si>
  <si>
    <t>Good taxonomy</t>
  </si>
  <si>
    <t>PBDB; A. E. Zurita, A. A. Carlini, G. J. Scillato-YanŽ and E. P. Tonni. 2004. Mam’feros extintos del Cuaternario de la Provincia del Chaco (Argentina) y su relaci—n con aquŽllos del este de la regi—n pampeana y de Chile. Revista geol—gica de Chile 31(1):65-87</t>
  </si>
  <si>
    <t>Mastomys</t>
  </si>
  <si>
    <t>natalensis</t>
  </si>
  <si>
    <t>synonym; Mastomys hildebrandtii is now Mastomys natalensis</t>
  </si>
  <si>
    <t xml:space="preserve">Mastomys hildebrandtii  |Myomys fumatus  </t>
  </si>
  <si>
    <t>Natal Mastomys, Natal Multimammate Mouse</t>
  </si>
  <si>
    <t>Genus level change. Taxonomy possibilities are: CHIROPTERA Vespertilionidae Murina fusca</t>
  </si>
  <si>
    <t>guariba</t>
  </si>
  <si>
    <t>synonym; A. fusca is now A. guariba</t>
  </si>
  <si>
    <t xml:space="preserve">Alouatta fusca  </t>
  </si>
  <si>
    <t>Brown Howler, Brown Howling Monkey, Southern Brown Howling Monkey, Brown Howler Monkey</t>
  </si>
  <si>
    <t>Genus level change. Taxonomy possibilities are: CHIROPTERA Vespertilionidae Myotis nattereri</t>
  </si>
  <si>
    <t>Ctenomyidae</t>
  </si>
  <si>
    <t>Ctenomys</t>
  </si>
  <si>
    <t>synonym; C. nattereri is now C. boliviensis</t>
  </si>
  <si>
    <t xml:space="preserve">Ctenomys nattereri  </t>
  </si>
  <si>
    <t>Bolivian Tuco-tuco</t>
  </si>
  <si>
    <t>Genus level change. Taxonomy possibilities are: CHIROPTERA Vespertilionidae Nyctophilus timoriensis</t>
  </si>
  <si>
    <t>Suidae</t>
  </si>
  <si>
    <t>Sus</t>
  </si>
  <si>
    <t>celebensis</t>
  </si>
  <si>
    <t>synonym; S. timoriensis is now S. celebensis</t>
  </si>
  <si>
    <t xml:space="preserve">Sus floresianus  |Sus timoriensis  </t>
  </si>
  <si>
    <t>Sulawesi Warty Pig, Celebes Wild Boar, Celebes Warty Pig, Celebes Pig</t>
  </si>
  <si>
    <t>Myodes</t>
  </si>
  <si>
    <t>synonym; Clethrionomys is now Myodes</t>
  </si>
  <si>
    <t xml:space="preserve">Clethrionomys centralis  |Clethrionomys centralis  |Clethrionomys frater  </t>
  </si>
  <si>
    <t>Tien Shan Red-backed Vole</t>
  </si>
  <si>
    <t>Calyptophractus</t>
  </si>
  <si>
    <t>retusus</t>
  </si>
  <si>
    <t>synonym; Chlamyphorus is now Calyptophractus</t>
  </si>
  <si>
    <t xml:space="preserve">Burmeisteria retusa  |Chlamyphorus retusus  </t>
  </si>
  <si>
    <t>Greater Fairy Armadillo, Burmeister's Armadillo, Chacoan Fairy Armadillo, Greater Pichi Ciego</t>
  </si>
  <si>
    <t>Dasyuromorphia</t>
  </si>
  <si>
    <t>Dasyuridae</t>
  </si>
  <si>
    <t>Antechinomys</t>
  </si>
  <si>
    <t>synonym; Sminthopsis is now Antechinomys</t>
  </si>
  <si>
    <t>catalogue of life .org</t>
  </si>
  <si>
    <t>Kultarr</t>
  </si>
  <si>
    <t>1_ 58</t>
  </si>
  <si>
    <t>Dasyuroides</t>
  </si>
  <si>
    <t>byrnei</t>
  </si>
  <si>
    <t>synonym; Dasycercus is now Dasyuroides</t>
  </si>
  <si>
    <t xml:space="preserve">Dasycercus byrnei  </t>
  </si>
  <si>
    <t>Kowari</t>
  </si>
  <si>
    <t>Genus level change. Taxonomy possibilities are: DASYUROMORPHIA Dasyuridae Paramurexia rothschildi, DIPROTODONTIA Phalangeridae Phalanger rothschildi, DIPROTODONTIA Macropodidae Petrogale rothschildi, RODENTIA Spalacidae Eospalax rothschildi, RODENTIA Muridae Mallomys rothschildi, RODENTIA Erethizontidae Coendou rothschildi</t>
  </si>
  <si>
    <t>Eospalax</t>
  </si>
  <si>
    <t>rothschildi</t>
  </si>
  <si>
    <t>synonym; Myospalax is now Eospalax</t>
  </si>
  <si>
    <t xml:space="preserve">Myospalax rothschildi  </t>
  </si>
  <si>
    <t>Rothschild's Zokor</t>
  </si>
  <si>
    <t>Pseudantechinus</t>
  </si>
  <si>
    <t>bilarni</t>
  </si>
  <si>
    <t>synonym; Parantechinus is now Pseudantechinus</t>
  </si>
  <si>
    <t xml:space="preserve">Parantechinus bilarni  </t>
  </si>
  <si>
    <t>Sandstone Antechinus, Sandstone Pseudantechinus</t>
  </si>
  <si>
    <t>Aztlanolagus</t>
  </si>
  <si>
    <t>agilis</t>
  </si>
  <si>
    <t>browse</t>
  </si>
  <si>
    <t>PBDB; B. D. Russell and A. H. Harris. 1986. Journal of Mammalogy 67(4):632-639</t>
  </si>
  <si>
    <t>Macropodidae</t>
  </si>
  <si>
    <t>Sthenurus</t>
  </si>
  <si>
    <t>11_ 16</t>
  </si>
  <si>
    <t>prideaux 2004</t>
  </si>
  <si>
    <t>PBDB; G. J. Prideaux. 2004. Systematics and evolution of the sthenurine kangaroos. In S. W. Awramik, A. Barnosky, J. A. Doyle, M. L. Droser, P. M. Sadler (eds.), UC Publications in Geological Sciences, University of California Press 146:1-623</t>
  </si>
  <si>
    <t>synonym; Phyaulomys is now Myodes</t>
  </si>
  <si>
    <t xml:space="preserve">Phaulomys andersoni  </t>
  </si>
  <si>
    <t>Anderson's Red-backed Vole, Japanese Red-backed Vole, Anderson's Red-backed Vole, Wakayama Red-backed Vole</t>
  </si>
  <si>
    <t>Antilocapridae</t>
  </si>
  <si>
    <t>Capromeryx</t>
  </si>
  <si>
    <t>24_ 25</t>
  </si>
  <si>
    <t>Barræn-Ortiz 2014 (GSA PAPER)</t>
  </si>
  <si>
    <t>Handleyomys</t>
  </si>
  <si>
    <t>fuscatus</t>
  </si>
  <si>
    <t>synonym; Aepeomys is now Handleyomys</t>
  </si>
  <si>
    <t xml:space="preserve">Aepeomys fuscatus  </t>
  </si>
  <si>
    <t>Dusky Montane Mouse</t>
  </si>
  <si>
    <t>Chinchillidae</t>
  </si>
  <si>
    <t>Chinchilla</t>
  </si>
  <si>
    <t>chinchilla</t>
  </si>
  <si>
    <t>synonym; C. brevicaudata is now C cihnchilla</t>
  </si>
  <si>
    <t xml:space="preserve">Chinchilla brevicauda  |Chinchilla brevicaudata  </t>
  </si>
  <si>
    <t>Short-tailed Chinchilla</t>
  </si>
  <si>
    <t>Brucepattersonius</t>
  </si>
  <si>
    <t>iheringi</t>
  </si>
  <si>
    <t>synonym; Oxymycterus is now Brucepattersonius</t>
  </si>
  <si>
    <t xml:space="preserve">Oxymycterus iheringi  </t>
  </si>
  <si>
    <t>Ihering's Hocicudo, Ihering's Brucie, Ihering's Akodont</t>
  </si>
  <si>
    <t>synonym; Proechimys is now Trinomys</t>
  </si>
  <si>
    <t xml:space="preserve">Proechimys iheringi  </t>
  </si>
  <si>
    <t>Ihering's Spiny Rat</t>
  </si>
  <si>
    <t>Nepal to China and to N Burma and Vietnam</t>
  </si>
  <si>
    <t>Episoriculus</t>
  </si>
  <si>
    <t>macrurus</t>
  </si>
  <si>
    <t>http://members.vienna.at/shrew/itsesAP95-soriculus.htmlNo.macrurus</t>
  </si>
  <si>
    <t>synonym; Soriculus is now Episoriculus</t>
  </si>
  <si>
    <t xml:space="preserve">Sorex macrurus  |Soriculus macrurus  </t>
  </si>
  <si>
    <t>Arboreal Brown-toothed Shrew, Long-tailed Mountain Shrew</t>
  </si>
  <si>
    <t>Makalata</t>
  </si>
  <si>
    <t>macrura</t>
  </si>
  <si>
    <t>synonym; Echimys is now Makalata</t>
  </si>
  <si>
    <t xml:space="preserve">Echimys macrurus  </t>
  </si>
  <si>
    <t>Long-tailed Tree Rat</t>
  </si>
  <si>
    <t>Pseudocheiridae</t>
  </si>
  <si>
    <t>Pseudochirulus</t>
  </si>
  <si>
    <t>canescens</t>
  </si>
  <si>
    <t>synonym; Pseudocheirus is now Pseudochirulus</t>
  </si>
  <si>
    <t xml:space="preserve">Pseudocheirus canescens  </t>
  </si>
  <si>
    <t>Lowland Ringtail</t>
  </si>
  <si>
    <t>Salawati_ Indonesia</t>
  </si>
  <si>
    <t>Tlacuatzin</t>
  </si>
  <si>
    <t>synonym; Marmosa is now Tlacuatzin</t>
  </si>
  <si>
    <t xml:space="preserve">Marmosa canescens  </t>
  </si>
  <si>
    <t>Grayish Mouse Opossum</t>
  </si>
  <si>
    <t>Diprotodonidae</t>
  </si>
  <si>
    <t>Palorchestes</t>
  </si>
  <si>
    <t>13_ 16</t>
  </si>
  <si>
    <t>http://www.parks.sa.gov.au/naracoorte/wonambi/fauna_list/index.htm</t>
  </si>
  <si>
    <t>GBIF; K. J. Piper. 2006. A new species of Palorchestidae (Marsupialia) from the Pliocene and early Pleistocene of Victoria. Ameghiniana 30(S1):281-294</t>
  </si>
  <si>
    <t>Myoxidae</t>
  </si>
  <si>
    <t>synonym; G. parvus is now G. kelleni</t>
  </si>
  <si>
    <t>Kashmir to N Burma_ China</t>
  </si>
  <si>
    <t>caudatus</t>
  </si>
  <si>
    <t>http://members.vienna.at/shrew/itsesAP95-soriculus.htmlNo.caudatus</t>
  </si>
  <si>
    <t xml:space="preserve">Soriculus caudatus  </t>
  </si>
  <si>
    <t>Hodgson's Brown-toothed Shrew</t>
  </si>
  <si>
    <t>Perissodactyla</t>
  </si>
  <si>
    <t>Equidae</t>
  </si>
  <si>
    <t>Equus</t>
  </si>
  <si>
    <t>Taxonomy not changed, although some disagreement about separation of E. giganteus and E. pascificus</t>
  </si>
  <si>
    <t>PBDB; B. Kurten and E. Anderson. 1980. Pleistocene mammals of North America 1-442</t>
  </si>
  <si>
    <t>europe</t>
  </si>
  <si>
    <t>Megaloceros</t>
  </si>
  <si>
    <t>Stuart_ 1999_ 165</t>
  </si>
  <si>
    <t>Canis</t>
  </si>
  <si>
    <t>lupus</t>
  </si>
  <si>
    <t>megalura</t>
  </si>
  <si>
    <t>synonym; Sylvisorex is now Suncus</t>
  </si>
  <si>
    <t xml:space="preserve">Sylvisorex megalura  </t>
  </si>
  <si>
    <t>Climbing Shrew</t>
  </si>
  <si>
    <t>Antidorcas</t>
  </si>
  <si>
    <t>australis</t>
  </si>
  <si>
    <t>same as living congener</t>
  </si>
  <si>
    <t>Martin 1978</t>
  </si>
  <si>
    <t>Giraffidae</t>
  </si>
  <si>
    <t>Giraffa</t>
  </si>
  <si>
    <t>Mitchell &amp; Skinner 2010</t>
  </si>
  <si>
    <t>Genus level change. Taxonomy possibilities are: DIPROTODONTIA Petauridae Petaurus gracilis, AFROSORICIDA Tenrecidae Microgale gracilis, SCANDENTIA Tupaiidae Tupaia gracilis, RODENTIA Cricetidae Reithrodontomys gracilis, RODENTIA Cricetidae Thomasomys gracilis, RODENTIA Muridae Taterillus gracilis, SORICOMORPHA Soricidae Cryptotis gracilis, SORICOMORPHA Talpidae Uropsilus gracilis, CHIROPTERA Vespertilionidae Rhogeessa gracilis, CARNIVORA Mephitidae Spilogale gracilis</t>
  </si>
  <si>
    <t>Melomys</t>
  </si>
  <si>
    <t>dollmani</t>
  </si>
  <si>
    <t>Synonym; M. gracilis is now . Dollmani</t>
  </si>
  <si>
    <t>Dollman's Melomys, Long-tailed Melomys, Slender Mosaic-tailed Rat</t>
  </si>
  <si>
    <t>Phalangeridae</t>
  </si>
  <si>
    <t>Phalanger</t>
  </si>
  <si>
    <t>synonym; Strigocuscus is now Phalanger</t>
  </si>
  <si>
    <t xml:space="preserve">Strigocuscus gymnotis  </t>
  </si>
  <si>
    <t>Ground Cuscus</t>
  </si>
  <si>
    <t>Simosthenurus</t>
  </si>
  <si>
    <t>orientalis</t>
  </si>
  <si>
    <t>Webb 2008</t>
  </si>
  <si>
    <t>Geomyidae</t>
  </si>
  <si>
    <t>Thomomys</t>
  </si>
  <si>
    <t>PBDB; J. Alroy. 2002. Synonymies and reidentifications of North American fossil mammals.</t>
  </si>
  <si>
    <t>Sclerocalyptus</t>
  </si>
  <si>
    <t>41_ 53</t>
  </si>
  <si>
    <t>PBDB; C. M. Deschamps. 2005. Late Cenozoic mammal bio-chronostratigraphy in southwestern Buenos Aires Province, Argentina.Ameghiniana 42(4):733-750</t>
  </si>
  <si>
    <t>Strigocuscus</t>
  </si>
  <si>
    <t>pelengensis</t>
  </si>
  <si>
    <t>synonym; Phalanger is now Strigocuscus</t>
  </si>
  <si>
    <t>Catalogue of life .org</t>
  </si>
  <si>
    <t>Peleng Cuscus</t>
  </si>
  <si>
    <t>Batanta_ Biak-Supiori_ Fergusson_ Goodenough_ Japen_ New Britain_ Normanby_ New Guinea</t>
  </si>
  <si>
    <t>Paramelomys</t>
  </si>
  <si>
    <t>synonym; Melomys is now Paramelomys</t>
  </si>
  <si>
    <t xml:space="preserve">Melomys platyops  </t>
  </si>
  <si>
    <t>Common Lowland Paramelomys, Lowland Mosaic-tailed Rat</t>
  </si>
  <si>
    <t>caroli</t>
  </si>
  <si>
    <t>Weyland Ringtail</t>
  </si>
  <si>
    <t>forbesi</t>
  </si>
  <si>
    <t xml:space="preserve">Pseudocheirus forbesi  </t>
  </si>
  <si>
    <t>Painted Ringtail, Moss-forest Ringtail</t>
  </si>
  <si>
    <t>herbertensis</t>
  </si>
  <si>
    <t>Herbert River Ringtail Possum, Herbert River Ringtail</t>
  </si>
  <si>
    <t>mayeri</t>
  </si>
  <si>
    <t xml:space="preserve">Pseudocheirus mayeri  </t>
  </si>
  <si>
    <t>Pygmy Ringtail</t>
  </si>
  <si>
    <t>schlegeli</t>
  </si>
  <si>
    <t xml:space="preserve">Pseudochirulus schlegeli  </t>
  </si>
  <si>
    <t>Arfak Ringtail, Vogelkop Ringtail</t>
  </si>
  <si>
    <t>Genus level change. Taxonomy possibilities are: DIPROTODONTIA Vombatidae Lasiorhinus latifrons</t>
  </si>
  <si>
    <t>Bison</t>
  </si>
  <si>
    <t>latifrons</t>
  </si>
  <si>
    <t>PBDB; J. N. McDonald. 1981. North American Bison</t>
  </si>
  <si>
    <t>Paruromys</t>
  </si>
  <si>
    <t>dominator</t>
  </si>
  <si>
    <t>synonym; P. ursinus is now P. dominator</t>
  </si>
  <si>
    <t xml:space="preserve">Paruromys ursinus  |Paruromys ursinus  </t>
  </si>
  <si>
    <t>Giant Sulawesi Rat, Sulawesi Giant Rat</t>
  </si>
  <si>
    <t>Hainan Isl_ China</t>
  </si>
  <si>
    <t>Neohylomys</t>
  </si>
  <si>
    <t>hainanensis</t>
  </si>
  <si>
    <t>http://members.vienna.at/shrew/itsesAP95-erinaceidae.htmlNo.hylomys</t>
  </si>
  <si>
    <t>Bad order; synonym; Insectivora is now Erinaceomorpha; Hylomys is now Neohylomys</t>
  </si>
  <si>
    <t xml:space="preserve">Hylomys hainanensis  </t>
  </si>
  <si>
    <t>Hainan Gymnure</t>
  </si>
  <si>
    <t>Genus level change. Taxonomy possibilities are: ERINACEOMORPHA Erinaceidae Paraechinus aethiopicus, ARTIODACTYLA Suidae Phacochoerus aethiopicus</t>
  </si>
  <si>
    <t>Paraechinus</t>
  </si>
  <si>
    <t>aethiopicus</t>
  </si>
  <si>
    <t>Bad order; synonym; Insectivora is now Erinaceomorpha; Hemiechinus is now Paraechinus</t>
  </si>
  <si>
    <t xml:space="preserve">Hemiechinus aethiopicus  </t>
  </si>
  <si>
    <t>Desert Hedgehog</t>
  </si>
  <si>
    <t>Genus level change. Taxonomy possibilities are: ERINACEOMORPHA Erinaceidae Paraechinus hypomelas</t>
  </si>
  <si>
    <t>hypomelas</t>
  </si>
  <si>
    <t xml:space="preserve">Hemiechinus hypomelas  </t>
  </si>
  <si>
    <t>Brandt's Hedgehog</t>
  </si>
  <si>
    <t>Genus level change. Taxonomy possibilities are: ERINACEOMORPHA Erinaceidae Paraechinus nudiventris, CHIROPTERA Emballonuridae Taphozous nudiventris</t>
  </si>
  <si>
    <t>nudiventris</t>
  </si>
  <si>
    <t>Erinaceus nudiventris  |Hemiechinus nudiventris  |Paraechinus micropus subspecies nudiventris</t>
  </si>
  <si>
    <t>Madras Hedgehog, Bare-bellied Hedgehog</t>
  </si>
  <si>
    <t>capensis</t>
  </si>
  <si>
    <t>2_ 7</t>
  </si>
  <si>
    <t>Mastacomys</t>
  </si>
  <si>
    <t>synonym; Pseudomys is now Mastacomys</t>
  </si>
  <si>
    <t xml:space="preserve">Pseudomys fuscus  </t>
  </si>
  <si>
    <t>Broad-toothed Rat, Broad-toothed Mouse</t>
  </si>
  <si>
    <t>Genus level change. Taxonomy possibilities are: PERISSODACTYLA Tapiridae Tapirus bairdii, CETACEA Ziphiidae Berardius bairdii</t>
  </si>
  <si>
    <t>bairdi</t>
  </si>
  <si>
    <t>spp spelling error; bairdii is spelled bairdi</t>
  </si>
  <si>
    <t xml:space="preserve">Sorex bairdii  </t>
  </si>
  <si>
    <t>Baird's Shrew</t>
  </si>
  <si>
    <t>amphibius</t>
  </si>
  <si>
    <t>synonym; A. terrestris is now A. amphibius</t>
  </si>
  <si>
    <t>Arvicola terrestris</t>
  </si>
  <si>
    <t>European Water Vole, Water Vole, Eurasian Water Vole</t>
  </si>
  <si>
    <t>Genus level change. Taxonomy possibilities are: PILOSA Bradypodidae Bradypus variegatus, RODENTIA Sciuridae Spermophilus variegatus</t>
  </si>
  <si>
    <t>Dermoptera</t>
  </si>
  <si>
    <t>Cynocephalidae</t>
  </si>
  <si>
    <t>Galeopterus</t>
  </si>
  <si>
    <t>68_ 119</t>
  </si>
  <si>
    <t>synonym; Cynocephalus is now Galeopterus</t>
  </si>
  <si>
    <t xml:space="preserve">Cynocephalus variegatus  </t>
  </si>
  <si>
    <t>Sunda Flying Lemur, Malayan Flying Lemur</t>
  </si>
  <si>
    <t>118_ 123</t>
  </si>
  <si>
    <t>Oreonax</t>
  </si>
  <si>
    <t>flavicauda</t>
  </si>
  <si>
    <t>synonym: was Lagothrix falvicuada, now Oreonax flavicauda</t>
  </si>
  <si>
    <t>IUCN</t>
  </si>
  <si>
    <t xml:space="preserve">Lagothrix flavicauda  </t>
  </si>
  <si>
    <t>Peruvian Yellow-tailed Woolly Monkey, Yellow-tailed Woolly Monkey</t>
  </si>
  <si>
    <t>synonym: was Oncifelis geoffroyi, now Leopardus geoffroyi</t>
  </si>
  <si>
    <t xml:space="preserve">Oncifelis geoffroyi  </t>
  </si>
  <si>
    <t>Geoffroy's Cat</t>
  </si>
  <si>
    <t>Genus level change. Taxonomy possibilities are: PRIMATES Cebidae Cebus olivaceus or RODENTIA Cricetidae Abrothrix olivaceus</t>
  </si>
  <si>
    <t>Abrothrix</t>
  </si>
  <si>
    <t>olivaceus</t>
  </si>
  <si>
    <t>synonym: was Akodon olivaceus, now Abrothrix olivaceus</t>
  </si>
  <si>
    <t xml:space="preserve">Abrothrix hershkovitzi|Abrothrix markhami|Akodon mansoensis  |Akodon olivaceus  |Akodon xanthorhinus  </t>
  </si>
  <si>
    <t>Olive Grass Mouse, Olive-coloured Akodont</t>
  </si>
  <si>
    <t>Proboscidea</t>
  </si>
  <si>
    <t>Elephantidae</t>
  </si>
  <si>
    <t>Mammuthus</t>
  </si>
  <si>
    <t>PBDB; W. L. Puckette and J. A. Scholtz. 1974. The Hazen Mammoth (Mammuthus columbi), Prairie County, Arkansas. Arkansas Academy of Science Proceedings 28:53-56</t>
  </si>
  <si>
    <t>Genus level change. Taxonomy possibilities are: PRIMATES Cercopithecidae Cercopithecus lowei or RODENTIA Muridae Dipodillus lowei</t>
  </si>
  <si>
    <t>Sudan</t>
  </si>
  <si>
    <t>Gerbillus</t>
  </si>
  <si>
    <t>lowei</t>
  </si>
  <si>
    <t xml:space="preserve">Dipodillus lowei  </t>
  </si>
  <si>
    <t>Lowe's Gerbil</t>
  </si>
  <si>
    <t>Cratogeomys</t>
  </si>
  <si>
    <t>fumosus</t>
  </si>
  <si>
    <t>synonym: was Pappogeomy neglectus, now Cratogeomys fumosus</t>
  </si>
  <si>
    <t xml:space="preserve">Pappogeomys fumosus  |Pappogeomys gymnurus  |Pappogeomys neglectus  |Pappogeomys tylorhinus  |Pappogeomys zinseri  </t>
  </si>
  <si>
    <t>Smoky Pocket Gopher</t>
  </si>
  <si>
    <t>Genus level change. Taxonomy possibilities are: PRIMATES Cercopithecidae Colobus angolensis or RODENTIA Gliridae Graphiurus angolensis or RODENTIA Muridae Lophuromys angolensis or RODENTIA Muridae Myomyscus angolensis or CHIROPTERA Pteropodidae Epomophorus angolensis or CHIROPTERA Pteropodidae Lissonycteris angolensis or CHIROPTERA Vespertilionidae Laephotis angolensis or CARNIVORA Viverridae Genetta angolensis</t>
  </si>
  <si>
    <t>Angola and S Zaire</t>
  </si>
  <si>
    <t>Myomyscus</t>
  </si>
  <si>
    <t>angolensis</t>
  </si>
  <si>
    <t>synonym: was Mastomys angolensis, now Myomyscus angloensis</t>
  </si>
  <si>
    <t>Wilson &amp; Reeder</t>
  </si>
  <si>
    <t xml:space="preserve">Mastomys angolae  |Mastomys angolensis  </t>
  </si>
  <si>
    <t>Angolan Multimammate Mouse, Angolan Myomyscus</t>
  </si>
  <si>
    <t>Cercopithecidae</t>
  </si>
  <si>
    <t>Piliocolobus</t>
  </si>
  <si>
    <t>rufomitratus</t>
  </si>
  <si>
    <t>synonym: was Procolobus refomitratus now Piliocolobus rufomitratus</t>
  </si>
  <si>
    <t>Colobus rufomitratus|Procolobus rufomitratus subspecies rufomitratus</t>
  </si>
  <si>
    <t>Tana River Red Colobus, Eastern Red Colobus</t>
  </si>
  <si>
    <t>China_ Laos_ Vietnam</t>
  </si>
  <si>
    <t>Hylobatidae</t>
  </si>
  <si>
    <t>Nomascus</t>
  </si>
  <si>
    <t>http://www.markuskappeler.ch/gib/gibs/diet.html</t>
  </si>
  <si>
    <t>synonym: was Hylobates concolor, now Nomascus concolor</t>
  </si>
  <si>
    <t xml:space="preserve">Hylobates concolor  |Nomascus harlani  |Nomascus henrici  |Nomascus niger  </t>
  </si>
  <si>
    <t>Black Crested Gibbon, Indochinese Gibbon, Crested Gibbon, Black Gibbon</t>
  </si>
  <si>
    <t>Mentawai Isls_ Indonesia</t>
  </si>
  <si>
    <t>Simias</t>
  </si>
  <si>
    <t>synonym: was Nasalis concolor, now Simias concolor</t>
  </si>
  <si>
    <t>Pig-tailed Langur, Pig-tailed Snub-nosed Monkey</t>
  </si>
  <si>
    <t>Hyaenidae</t>
  </si>
  <si>
    <t>Proteles</t>
  </si>
  <si>
    <t>SPELLING ERROR - Proteles cristatus changed to Proteles cristata</t>
  </si>
  <si>
    <t xml:space="preserve">Proteles cristatus  </t>
  </si>
  <si>
    <t>Aardwolf</t>
  </si>
  <si>
    <t>Genus level change. Taxonomy possibilities are: PRIMATES Cercopithecidae Trachypithecus obscurus or RODENTIA Sciuridae Lariscus obscurus or RODENTIA Sciuridae Tamias obscurus or RODENTIA Cricetidae Necromys obscurus or RODENTIA Muridae Praomys obscurus or LAGOMORPHA Leporidae Sylvilagus obscurus or CHIROPTERA Hipposideridae Hipposideros obscurus or CHIROPTERA Phyllostomidae Artibeus obscurus or CARNIVORA Herpestidae Crossarchus obscurus or CETACEA Delphinidae Lagenorhynchus obscurus</t>
  </si>
  <si>
    <t>synonym: was Microtus obscurus, now Microtus arvalis</t>
  </si>
  <si>
    <t>Necromys</t>
  </si>
  <si>
    <t>obscurus</t>
  </si>
  <si>
    <t>synonym: was Bolomys obscurus, now Necromys obscurus</t>
  </si>
  <si>
    <t xml:space="preserve">Bolomys obscurus  </t>
  </si>
  <si>
    <t>Dark Bolo Mouse</t>
  </si>
  <si>
    <t>vetulus</t>
  </si>
  <si>
    <t>synonym: was Pseudalopex vetulus, now Lycalopex vetulus</t>
  </si>
  <si>
    <t>Pseudalopex vetulus</t>
  </si>
  <si>
    <t>Hoary Fox, Small-toothed Dog, Hoary Zorro</t>
  </si>
  <si>
    <t>Vombatidae</t>
  </si>
  <si>
    <t>Phascolomys</t>
  </si>
  <si>
    <t>medius</t>
  </si>
  <si>
    <t>Dawson L. Y. N. U. A. L. L. "On the uncertain generic status and phylogenetic relationships of the large extinct vombatid species Phascolomys medius Owen 1872 (Marsupialia: Vombatidae)." Australian Mammalogy 6.1 (1983): 5-13.</t>
  </si>
  <si>
    <t>Cheirogaleidae</t>
  </si>
  <si>
    <t>Mirza</t>
  </si>
  <si>
    <t>coquereli</t>
  </si>
  <si>
    <t>genus change: should NOT be Microcebus, but Mirza</t>
  </si>
  <si>
    <t>Coquerel's Giant Mouse Lemur, Coquerel's Dwarf Lemur, Coquerel's Mouse-lemur</t>
  </si>
  <si>
    <t>Protocyon</t>
  </si>
  <si>
    <t>troglodytes</t>
  </si>
  <si>
    <t>33_ 42</t>
  </si>
  <si>
    <t>Age_L Plio, not later quaternary, according to classifications I found, is this correct?</t>
  </si>
  <si>
    <t>Lund, 1838; Wang and Tedford,2008</t>
  </si>
  <si>
    <t>S Laos_ S Vietnam_ Cambodia</t>
  </si>
  <si>
    <t>gabriellae</t>
  </si>
  <si>
    <t>http://www.tiho-hannover.de/gibbons/main2/index.html</t>
  </si>
  <si>
    <t>Genus change: synonym: was Hylobates gabriellae now is Nomascus gabriellae</t>
  </si>
  <si>
    <t xml:space="preserve">Hylobates gabriellae  </t>
  </si>
  <si>
    <t>Red-cheeked Gibbon, Buff-cheeked Gibbon, Buffy-cheeked Gibbon, Yellow-cheeked Crested Gibbon</t>
  </si>
  <si>
    <t>Genus level change. Taxonomy possibilities are: PRIMATES Hylobatidae Nomascus leucogenys or RODENTIA Sciuridae Petaurista leucogenys or RODENTIA Sciuridae Funisciurus leucogenys</t>
  </si>
  <si>
    <t>SW Yunnan_ China to 19N Vietnam</t>
  </si>
  <si>
    <t>leucogenys</t>
  </si>
  <si>
    <t>Nomascus leucogenys</t>
  </si>
  <si>
    <t>genus change from Hylobates to Nomascus</t>
  </si>
  <si>
    <t>Northern White-cheeked Gibbon, White-cheeked Gibbon</t>
  </si>
  <si>
    <t>Symphalangus</t>
  </si>
  <si>
    <t>syndactylus</t>
  </si>
  <si>
    <t>genus change from Hylobates to Symphalangus</t>
  </si>
  <si>
    <t xml:space="preserve">Hylobates syndactylus  |Symphalangus continentis  |Symphalangus gibbon  |Symphalangus subfossilis  |Symphalangus volzi  </t>
  </si>
  <si>
    <t>Siamang</t>
  </si>
  <si>
    <t>Genus level change. Taxonomy possibilities are: PRIMATES Indridae Avahi unicolor or RODENTIA Echimyidae Phyllomys unicolor or ARTIODACTYLA Cervidae Rusa unicolor</t>
  </si>
  <si>
    <t>unicolor</t>
  </si>
  <si>
    <t>59_ 118_ 133</t>
  </si>
  <si>
    <t>genus name change (synonym): was Cervus, now Rusa</t>
  </si>
  <si>
    <t xml:space="preserve">Cervus unicolor  </t>
  </si>
  <si>
    <t>Sambar, Indian Sambar, Sambar Deer</t>
  </si>
  <si>
    <t>59_ 118</t>
  </si>
  <si>
    <t>griseus</t>
  </si>
  <si>
    <t>genus name change (synonym): was Pseudalopex, now Lycalopex</t>
  </si>
  <si>
    <t>Pseudalopex griseus</t>
  </si>
  <si>
    <t>South American Grey Fox, Argentine Gray Fox, Grey Zorro</t>
  </si>
  <si>
    <t>Genus level change. Taxonomy possibilities are: PRIMATES Lemuridae Hapalemur occidentalis or PRIMATES Indridae Avahi occidentalis or RODENTIA Muridae Pseudohydromys occidentalis or RODENTIA Muridae Pseudomys occidentalis or RODENTIA Muridae Otomys occidentalis or SORICOMORPHA Talpidae Talpa occidentalis</t>
  </si>
  <si>
    <t>Physeteridae</t>
  </si>
  <si>
    <t>Kogia</t>
  </si>
  <si>
    <t>sima</t>
  </si>
  <si>
    <t>invert- squid</t>
  </si>
  <si>
    <t>spelling change: from simus to sima</t>
  </si>
  <si>
    <t xml:space="preserve">Kogia simus  </t>
  </si>
  <si>
    <t>Dwarf Sperm Whale</t>
  </si>
  <si>
    <t>Lemuridae</t>
  </si>
  <si>
    <t>Prolemur</t>
  </si>
  <si>
    <t>simus</t>
  </si>
  <si>
    <t>genus name change (synonym): was Hapalemus, now Prolemur</t>
  </si>
  <si>
    <t xml:space="preserve">Hapalemur simus  </t>
  </si>
  <si>
    <t>Greater Bamboo Lemur, Broad-nosed Gentle Lemur</t>
  </si>
  <si>
    <t>26_ 32_ 58</t>
  </si>
  <si>
    <t>J. Alroy. 2002. Synonymies and reidentifications of North American fossil mammals.</t>
  </si>
  <si>
    <t>Genus level change. Taxonomy possibilities are: PRIMATES Pitheciidae Callicebus regulus or RODENTIA Cricetidae Myodes regulus or CHIROPTERA Vespertilionidae Vespadelus regulus</t>
  </si>
  <si>
    <t>Korea</t>
  </si>
  <si>
    <t>regulus</t>
  </si>
  <si>
    <t>genus name change (synonym): was Eothenomys, now Myodes</t>
  </si>
  <si>
    <t xml:space="preserve">Eothenomys regulus  </t>
  </si>
  <si>
    <t>Southern Red-backed Vole, Royal Vole, Korean Red-backed Vole</t>
  </si>
  <si>
    <t>Ramsaya</t>
  </si>
  <si>
    <t>magna</t>
  </si>
  <si>
    <t>synonym; was Chroeomys now is Abrothrix</t>
  </si>
  <si>
    <t xml:space="preserve">Chroeomys andinus  </t>
  </si>
  <si>
    <t>Andean Akodont, Andean Altiplano Mouse, Andean Grass Mouse</t>
  </si>
  <si>
    <t>illuteus</t>
  </si>
  <si>
    <t>synonym; was Akodon, now is Abrothrix illuteus</t>
  </si>
  <si>
    <t xml:space="preserve">Akodon illuteus  </t>
  </si>
  <si>
    <t>Gray Akodont, Gray Grass Mouse</t>
  </si>
  <si>
    <t>jelskii</t>
  </si>
  <si>
    <t>synonym; was Chroeomys, now is Abrothrix jelskii</t>
  </si>
  <si>
    <t xml:space="preserve">Chroeomys jelskii  </t>
  </si>
  <si>
    <t>Jelski's Altiplano Mouse, Ornate Akodont, Ornate Grass Mouse</t>
  </si>
  <si>
    <t>lanosus</t>
  </si>
  <si>
    <t>synonym; was Akodon, now is Abrothrix lanosus</t>
  </si>
  <si>
    <t xml:space="preserve">Akodon lanosus  </t>
  </si>
  <si>
    <t>Woolly Grass Mouse, Woolly Akodont</t>
  </si>
  <si>
    <t>Mammelomys</t>
  </si>
  <si>
    <t>synonym; was Melomys, now is Mammelomys</t>
  </si>
  <si>
    <t xml:space="preserve">Melomys lanosus  </t>
  </si>
  <si>
    <t>Highland Mammelomys, Large-scaled Melomys, Large-scaled Mosaic-tailed Rat</t>
  </si>
  <si>
    <t>longipilis</t>
  </si>
  <si>
    <t>synonym; was Akodon, now was Abrothrix longipilis</t>
  </si>
  <si>
    <t xml:space="preserve">Akodon longipilis  </t>
  </si>
  <si>
    <t>Long-haired Akodont, Long-haired Grass Mouse</t>
  </si>
  <si>
    <t>Genus level change. Taxonomy possibilities are: RODENTIA Cricetidae Andalgalomys pearsoni or RODENTIA Ctenomyidae Ctenomys pearsoni or SORICOMORPHA Soricidae Solisorex pearsoni</t>
  </si>
  <si>
    <t>Macropus</t>
  </si>
  <si>
    <t>Ethiopia</t>
  </si>
  <si>
    <t>Stenocephalemys</t>
  </si>
  <si>
    <t>synonym; was Myomys, now is Stenocephalemys albipes</t>
  </si>
  <si>
    <t xml:space="preserve">Myomys albipes  </t>
  </si>
  <si>
    <t>Ethiopian White-footed Mouse, White-footed Stenocephalemys</t>
  </si>
  <si>
    <t>Caryomys</t>
  </si>
  <si>
    <t>synonym; was Eothenomys, now is Caryomys eva</t>
  </si>
  <si>
    <t xml:space="preserve">Eothenomys eva  </t>
  </si>
  <si>
    <t>Eva's Red-backed Vole, Gansu Vole, Eva's Vole, Ganzu Vole, Taozhou Vole</t>
  </si>
  <si>
    <t>inez</t>
  </si>
  <si>
    <t>synonym; was Eothenomys, now is Caryomys inez</t>
  </si>
  <si>
    <t xml:space="preserve">Eothenomys inez  </t>
  </si>
  <si>
    <t>Inez's Red-backed Vole, Inez's Vole, Kolan Vole</t>
  </si>
  <si>
    <t>orcesi</t>
  </si>
  <si>
    <t>Synonym_ with P. troglodytes</t>
  </si>
  <si>
    <t>Deltamys</t>
  </si>
  <si>
    <t>kempi</t>
  </si>
  <si>
    <t>synonym; was Akodon, now is Deltamys kempi</t>
  </si>
  <si>
    <t xml:space="preserve">Akodon kempi  </t>
  </si>
  <si>
    <t>Kemp's Grass Mouse</t>
  </si>
  <si>
    <t>synonym; was Tatera kempi, now is Gerbilliscus (Taterona) kempi</t>
  </si>
  <si>
    <t xml:space="preserve">Tatera kempi  </t>
  </si>
  <si>
    <t>Kemp's Gerbil</t>
  </si>
  <si>
    <t>Rattus</t>
  </si>
  <si>
    <t>synonym; was Stenomys, now is Rattus richardsoni</t>
  </si>
  <si>
    <t xml:space="preserve">Stenomys richardsoni  </t>
  </si>
  <si>
    <t>Glacier Rat, Richardson's Mountain Rat</t>
  </si>
  <si>
    <t>Brazil_ Minas Gerais_ Pleistocene cave deposits near Lagoa Santa</t>
  </si>
  <si>
    <t>Wrong Taxonomy - species name not found</t>
  </si>
  <si>
    <t>Wilson and Reeder 3rd Edition; Musser and Carleton 1993, Moojen 1965</t>
  </si>
  <si>
    <t>Apodemus</t>
  </si>
  <si>
    <t>pallipes</t>
  </si>
  <si>
    <t>synonym; was A. wardi, now is A. pallipes</t>
  </si>
  <si>
    <t xml:space="preserve">Apodemus wardi  </t>
  </si>
  <si>
    <t>Himalayan Field Mouse, Ward's Field Mouse</t>
  </si>
  <si>
    <t>intectus</t>
  </si>
  <si>
    <t>synonym; was Oryzomys, now is Handleyomys intectus</t>
  </si>
  <si>
    <t xml:space="preserve">Oryzomys intectus  </t>
  </si>
  <si>
    <t>Colombian Rice Rat</t>
  </si>
  <si>
    <t>Juliomys</t>
  </si>
  <si>
    <t>pictipes</t>
  </si>
  <si>
    <t>synonym; was Wilfredomys, now is Juliomys pictipes</t>
  </si>
  <si>
    <t xml:space="preserve">Thomasomys pictipes  |Wilfredomys pictipes  </t>
  </si>
  <si>
    <t>Lesser Wilfred's Mouse, Contreras' Juliomys</t>
  </si>
  <si>
    <t>clarkei</t>
  </si>
  <si>
    <t>synonym; was Volemys, now is Microtus (Alexandromys) clarkei</t>
  </si>
  <si>
    <t xml:space="preserve">Volemys clarkei  </t>
  </si>
  <si>
    <t>Clarke's Vole</t>
  </si>
  <si>
    <t>Taiwan</t>
  </si>
  <si>
    <t>kikuchii</t>
  </si>
  <si>
    <t>synonym; was Volemys, now is Microtus (Alexandromys) kikuchii</t>
  </si>
  <si>
    <t xml:space="preserve">Volemys kikuchii  </t>
  </si>
  <si>
    <t>Taiwan Vole, Kikuchi's Field Vole</t>
  </si>
  <si>
    <t>Armenia_ Azerbaijan_ Georgia_ maybe Turkey and Iran</t>
  </si>
  <si>
    <t>Insectivora</t>
  </si>
  <si>
    <t>teres</t>
  </si>
  <si>
    <t>60_ http://members.vienna.at/shrew/itsesAP95-soricinae.htmlNo.schelkovnikovi</t>
  </si>
  <si>
    <t>synonym; was N. schelkovnikovi, now is N. teres</t>
  </si>
  <si>
    <t xml:space="preserve">Neomys schelkovnikovi  </t>
  </si>
  <si>
    <t>Transcaucasian Water Shrew</t>
  </si>
  <si>
    <t>gapperi</t>
  </si>
  <si>
    <t>synonym; was Clethrionomys gapperi, now is Myodes gapperi</t>
  </si>
  <si>
    <t>Clethrionomys gapperi subspecies solus</t>
  </si>
  <si>
    <t>Revillagigedo Island Red-backed Vole, Southern Red-backed Vole</t>
  </si>
  <si>
    <t>glareolus</t>
  </si>
  <si>
    <t>synonym; was Clethrionomys glareolus, now is Myodes glareolus</t>
  </si>
  <si>
    <t xml:space="preserve">Clethrionomys glareolus  </t>
  </si>
  <si>
    <t>Bank Vole</t>
  </si>
  <si>
    <t>rufocanus</t>
  </si>
  <si>
    <t>synonym; was Clethrionomys rufocanus, now is Myodes rufocanus</t>
  </si>
  <si>
    <t xml:space="preserve">Clethrionomys rufocanus  |Clethrionomys sikotanensis  </t>
  </si>
  <si>
    <t>Grey Red-backed Vole, GREY-SIDED VOLE, Gray Red-backed Vole</t>
  </si>
  <si>
    <t>shanseius</t>
  </si>
  <si>
    <t>synonym; was Eothenomys shanseius, now is Myodes shanseius</t>
  </si>
  <si>
    <t xml:space="preserve">Eothenomys shanseius  |Eothenomys shanseius  </t>
  </si>
  <si>
    <t>Shanxi Red-backed Vole, Shansei Vole</t>
  </si>
  <si>
    <t>lactens</t>
  </si>
  <si>
    <t>synonym; was Bolomys lactens, now is Necromys lactens</t>
  </si>
  <si>
    <t xml:space="preserve">Bolomys lactens  </t>
  </si>
  <si>
    <t>Rufous-bellied Bolo Mouse</t>
  </si>
  <si>
    <t>punctulatus</t>
  </si>
  <si>
    <t>synonym; was Bolomys punctulatus, now is Necromys punctulatus</t>
  </si>
  <si>
    <t xml:space="preserve">Bolomys punctulatus  </t>
  </si>
  <si>
    <t>Spotted Bolo Mouse</t>
  </si>
  <si>
    <t>temchuki</t>
  </si>
  <si>
    <t>synonym; was Bolomys temchuki, now is Necromys temchuki</t>
  </si>
  <si>
    <t xml:space="preserve">Bolomys temchuki  </t>
  </si>
  <si>
    <t>Temchuk's Bolo Mouse</t>
  </si>
  <si>
    <t>urichi</t>
  </si>
  <si>
    <t>synonym; was Akodon urichi, now is Necromys urichi</t>
  </si>
  <si>
    <t xml:space="preserve">Akodon urichi  </t>
  </si>
  <si>
    <t>Northern Grass Mouse</t>
  </si>
  <si>
    <t>Burma &amp; China</t>
  </si>
  <si>
    <t>Neodon</t>
  </si>
  <si>
    <t>irene</t>
  </si>
  <si>
    <t>synonym; was Microtus irene, now is Neodon irene</t>
  </si>
  <si>
    <t xml:space="preserve">Microtus irene  </t>
  </si>
  <si>
    <t>Irene's Mountain Vole, Chinese Scrub Vole</t>
  </si>
  <si>
    <t>Kirghizia_ Tadzhikistan_ Afghanistan_ Pakistan</t>
  </si>
  <si>
    <t>juldaschi</t>
  </si>
  <si>
    <t>Afghan mammals.pdf</t>
  </si>
  <si>
    <t>synonym; was Microtus juldaschi, now isNeodon juldaschi</t>
  </si>
  <si>
    <t xml:space="preserve">Microtus juldaschi  </t>
  </si>
  <si>
    <t>Juniper Vole</t>
  </si>
  <si>
    <t>Himalayas from W Nepal to Tibet_ India</t>
  </si>
  <si>
    <t>sikimensis</t>
  </si>
  <si>
    <t>synonym; was Microtus sikimensis, now isNeodon sikimensis</t>
  </si>
  <si>
    <t>Arvicola thricolis  |Microtus sikimensis  |Microtus sikimensis  |Pitymys sikimensis subspecies sikimensis</t>
  </si>
  <si>
    <t>Sikkim Vole</t>
  </si>
  <si>
    <t>Hibbard 1954</t>
  </si>
  <si>
    <t>Loxodontomys</t>
  </si>
  <si>
    <t>synonym; was Auliscomys micropus, now is Loxodontomys micropus</t>
  </si>
  <si>
    <t xml:space="preserve">Auliscomys micropus  </t>
  </si>
  <si>
    <t>Southern Pericote, Southern Big-eared Mouse</t>
  </si>
  <si>
    <t>synonym; was Hemiechinus micropus, now is Paraechinus micropus</t>
  </si>
  <si>
    <t>Erinaceus micropus  |Erinaceus pictus  |Hemiechinus mentalis  |Hemiechinus micropus  |Paraechinus intermedius  |Paraechinus intermedius subspecies kutchicus</t>
  </si>
  <si>
    <t>Indian Hedgehog</t>
  </si>
  <si>
    <t>Genus level change. Taxonomy possibilities are: RODENTIA Cricetidae Oecomys trinitatis or CHIROPTERA Emballonuridae Peropteryx trinitatis</t>
  </si>
  <si>
    <t>Proechimys</t>
  </si>
  <si>
    <t>Proechimys trinitatus|Proechimys urichi</t>
  </si>
  <si>
    <t>Trinidad Spiny Rat</t>
  </si>
  <si>
    <t>129_ 260</t>
  </si>
  <si>
    <t>synonym; was Tatera leucogaster, now is Gerbilliscus (Taterona) leucogaster</t>
  </si>
  <si>
    <t xml:space="preserve">Tatera leucogaster  </t>
  </si>
  <si>
    <t>Bushveld Gerbil</t>
  </si>
  <si>
    <t>synonym; was Proechimys dimidiatus, now is Trinomys dimidiatus</t>
  </si>
  <si>
    <t xml:space="preserve">Proechimys dimidiatus  </t>
  </si>
  <si>
    <t>Atlantic Spiny Rat</t>
  </si>
  <si>
    <t>Cervalces</t>
  </si>
  <si>
    <t>scotti</t>
  </si>
  <si>
    <t>PBDB; A. Azzaroli. 1994. Forest bed elks and giant deer revisited. Zoological Journal of the Linnean Society 112:119-133</t>
  </si>
  <si>
    <t>E. mexicanus, also syn with E. pacificus</t>
  </si>
  <si>
    <t>Alberdi et al 2014</t>
  </si>
  <si>
    <t>151_ 60</t>
  </si>
  <si>
    <t>synonym; was Melomys levipes, now is Paramelomys levipes</t>
  </si>
  <si>
    <t>Melomys levipes  |Uromys levipes</t>
  </si>
  <si>
    <t>Papuan Lowland Paramelomys, Long-nosed Mosaic-tailed Rat</t>
  </si>
  <si>
    <t>Tayassuidae</t>
  </si>
  <si>
    <t>Mylohyus</t>
  </si>
  <si>
    <t>PBDB; D. B. Wright. 1998. Tayassuidae. In C. M. Janis, K. M. Scott, and L. L. Jacobs (eds.), Evolution of Tertiary mammals of North America389-401</t>
  </si>
  <si>
    <t>Phascolarctidae</t>
  </si>
  <si>
    <t>Phascolarctos</t>
  </si>
  <si>
    <t>PBDB; M. O. Woodburne, R. H. Tedford, M. Archer and N. S. Pledge. 1987. Madakoala, A new genus and two species of Miocene Koala (Marsupialia: Phascolarctidae) from South Australia, and a new species of Perikoala. In M. Archer (ed.), Possums and Opossums: Studies in Evolution 1:293-317</t>
  </si>
  <si>
    <t>8_ 44</t>
  </si>
  <si>
    <t>PBDB; A. D. Rinc—n, M. T. Alberdi, and J. L. Prado. 2006. Nuevo registro de Equus (Amerhippus) santaeelenae (Mammalia, Perissodactyla) del pozo de asfalto de Inciarte (Pleistoceno Superior), estado Zulia, Venezuela. Ameghiniana 43(3):529-538</t>
  </si>
  <si>
    <t>bonariensis</t>
  </si>
  <si>
    <t>39_ 40</t>
  </si>
  <si>
    <t>Soilbelzon et al. 2005</t>
  </si>
  <si>
    <t>Tremarctos</t>
  </si>
  <si>
    <t>26_ 32_ 33</t>
  </si>
  <si>
    <t>Pseudalopex</t>
  </si>
  <si>
    <t>Novaro, 1997</t>
  </si>
  <si>
    <t>Agoutidae</t>
  </si>
  <si>
    <t>Cuniculus</t>
  </si>
  <si>
    <t>synonym; was Agouti, now is Cuniculus</t>
  </si>
  <si>
    <t>EOL, Woods, Charles A.; Kilpatrick, C. William (16 November 2005), Wilson and Reeder</t>
  </si>
  <si>
    <t xml:space="preserve">Agouti taczanowskii  </t>
  </si>
  <si>
    <t>Mountain Paca</t>
  </si>
  <si>
    <t>paca</t>
  </si>
  <si>
    <t xml:space="preserve">Agouti paca  </t>
  </si>
  <si>
    <t>Spotted Paca</t>
  </si>
  <si>
    <t>Notoungulata</t>
  </si>
  <si>
    <t>Toxodontidae</t>
  </si>
  <si>
    <t>Toxodon</t>
  </si>
  <si>
    <t>Diet and habitat of toxodont megaherbivores (Mammalia_ Notoungulata) from the late Quaternary of South and Central America_ MacFadden_ Quaternary Research 2005</t>
  </si>
  <si>
    <t>Madromys</t>
  </si>
  <si>
    <t>blanfordi</t>
  </si>
  <si>
    <t>synonym; was Cremnomys, now is Madromys</t>
  </si>
  <si>
    <t>Wilson and Reeder (online)</t>
  </si>
  <si>
    <t xml:space="preserve">Cremnomys blanfordi  |Mus blanfordi  |Rattus blanfordi  </t>
  </si>
  <si>
    <t>White-tailed Wood Rat, Blanford's Rat, Blanford's Rat</t>
  </si>
  <si>
    <t>Pakistan_ Baluchistan</t>
  </si>
  <si>
    <t>Dipodidae</t>
  </si>
  <si>
    <t>Salpingotulus</t>
  </si>
  <si>
    <t>michaelis</t>
  </si>
  <si>
    <t>synonym; was Salpingotus, now is Salpingotulus</t>
  </si>
  <si>
    <t xml:space="preserve">Salpingotus michaelis  |Salpingotus thomasi  </t>
  </si>
  <si>
    <t>Baluchistan Pygmy Jerboa, Dwarf Three-toed Jerboa</t>
  </si>
  <si>
    <t>Hydrochoeridae</t>
  </si>
  <si>
    <t>Neochoerus</t>
  </si>
  <si>
    <t>sulcidens</t>
  </si>
  <si>
    <t>Sanders, A.E. Additions to the Pleistocene mammal faunas of South Carolina, North Carolina, and Georgia. Volume 2, Part 5. Transactions of the American Philosophical Society. Philadelphia, PA: American Phiolosophical Society. 2002.</t>
  </si>
  <si>
    <t>terr _ aquatic</t>
  </si>
  <si>
    <t>didelphoides</t>
  </si>
  <si>
    <t>synonym; was Mesomys, now is Makalata</t>
  </si>
  <si>
    <t>Wilson and Reeder</t>
  </si>
  <si>
    <t xml:space="preserve">Makalata armata  |Mesomys didelphoides  </t>
  </si>
  <si>
    <t>Brazilian Spiny Tree Rat</t>
  </si>
  <si>
    <t>synonym; was Thylamys, now is Makalata</t>
  </si>
  <si>
    <t>dasythrix</t>
  </si>
  <si>
    <t xml:space="preserve">Echimys dasythrix  </t>
  </si>
  <si>
    <t>Drab Atlantic Tree Rat</t>
  </si>
  <si>
    <t>lamarum</t>
  </si>
  <si>
    <t xml:space="preserve">Echimys lamarum  </t>
  </si>
  <si>
    <t>Pallid Atlantic Tree Rat</t>
  </si>
  <si>
    <t>nigrispinus</t>
  </si>
  <si>
    <t xml:space="preserve">Echimys nigrispinus  </t>
  </si>
  <si>
    <t>Black-spined Atlantic Tree Rat</t>
  </si>
  <si>
    <t>Castoridae</t>
  </si>
  <si>
    <t>Trogontherium</t>
  </si>
  <si>
    <t>cuvieri</t>
  </si>
  <si>
    <t>Mayhew et al. 2008; Mol et al. 1996</t>
  </si>
  <si>
    <t>albispinus</t>
  </si>
  <si>
    <t xml:space="preserve">Proechimys albispinus  </t>
  </si>
  <si>
    <t>White-spined Spiny Rat</t>
  </si>
  <si>
    <t>castanops</t>
  </si>
  <si>
    <t>synonym; Pappogeomys is now Cratogeomys</t>
  </si>
  <si>
    <t xml:space="preserve">Pappogeomys castanops  </t>
  </si>
  <si>
    <t>Yellow-faced Pocket Gopher</t>
  </si>
  <si>
    <t>Genus level change. Taxonomy possibilities are: RODENTIA Geomyidae Orthogeomys grandis or RODENTIA Calomyscidae Calomyscus grandis or RODENTIA Cricetidae Peromyscus grandis or RODENTIA Muridae Meriones grandis or RODENTIA Muridae Hylomyscus grandis or RODENTIA Echimyidae Makalata grandis or SORICOMORPHA Soricidae Crocidura grandis or SORICOMORPHA Talpidae Euroscaptor grandis or CHIROPTERA Pteropodidae Epomophorus grandis or CHIROPTERA Hipposideridae Hipposideros grandis or CHIROPTERA Nycteridae Nycteris grandis</t>
  </si>
  <si>
    <t>Propraopus</t>
  </si>
  <si>
    <t>11_ 52</t>
  </si>
  <si>
    <t>PBDB</t>
  </si>
  <si>
    <t>Brachylagus</t>
  </si>
  <si>
    <t>idahoensis</t>
  </si>
  <si>
    <t>genus change from Sylvilagus to Brachylagus</t>
  </si>
  <si>
    <t>Beauvais G.P. Sequin E. Rachlow J. Dixon R. Bosworth B. Kozlowski A. Carey C. Bartels P. Obradovitch M. Forbes T. &amp; Hays D. 2008. Brachylagus idahoensis. The IUCN Red List of Threatened Species 2008: e.T2963A9507224. http://dx.doi.org/10.2305/IUCN.UK.2008.RLTS.T2963A9507224.en. Downloaded on 30 May 2016.</t>
  </si>
  <si>
    <t xml:space="preserve">Sylvilagus idahoensis  </t>
  </si>
  <si>
    <t>Pygmy Rabbit</t>
  </si>
  <si>
    <t>synonym; was O. talpoides, now is O. hova</t>
  </si>
  <si>
    <t>synonym; was Clethrionomys californicus, now is Myodes californicus</t>
  </si>
  <si>
    <t xml:space="preserve">Clethrionomys californicus  </t>
  </si>
  <si>
    <t>Western Red-backed Vole</t>
  </si>
  <si>
    <t>Tapiridae</t>
  </si>
  <si>
    <t>Tapirus</t>
  </si>
  <si>
    <t>25_ 58</t>
  </si>
  <si>
    <t>Spencer et al 2003</t>
  </si>
  <si>
    <t>Metridiochoerus</t>
  </si>
  <si>
    <t>compactus</t>
  </si>
  <si>
    <t>browse/frug/carn</t>
  </si>
  <si>
    <t>Palaeopropithecidae</t>
  </si>
  <si>
    <t>Palaeopropithecus</t>
  </si>
  <si>
    <t>Jungers et al. 1997</t>
  </si>
  <si>
    <t>Large Sloth Lemur</t>
  </si>
  <si>
    <t>Callistomys</t>
  </si>
  <si>
    <t>synonym; was Echimys, now is Callistomys</t>
  </si>
  <si>
    <t xml:space="preserve">Echimys pictus  |Isothrix picta  </t>
  </si>
  <si>
    <t>Painted Tree-rat, Painted Tree Rat</t>
  </si>
  <si>
    <t>synonym; was G. percivali, now is G. pusillus</t>
  </si>
  <si>
    <t xml:space="preserve">Gerbillus diminutus  |Gerbillus percivali  |Gerbillus ruberrimus  </t>
  </si>
  <si>
    <t>Least Gerbil</t>
  </si>
  <si>
    <t>Chrotomys</t>
  </si>
  <si>
    <t>silaceus</t>
  </si>
  <si>
    <t>synonym; was Celaenomys, now is Chrotomys</t>
  </si>
  <si>
    <t xml:space="preserve">Calaenomys silaceus  </t>
  </si>
  <si>
    <t>Blazed Luzon Chrotomys, Blazed Luzon Shrew Rat, Blazed Luzon Shrew-rat, Blazed Striped Shrew Rat</t>
  </si>
  <si>
    <t>Japen_ Sideia_ New Guinea</t>
  </si>
  <si>
    <t>moncktoni</t>
  </si>
  <si>
    <t>synonym; was Melomys, now is Paramelomys</t>
  </si>
  <si>
    <t xml:space="preserve">Melomys moncktoni  </t>
  </si>
  <si>
    <t>Moncton's Paramelomys, Moncton's Mosaic-tailed Rat</t>
  </si>
  <si>
    <t>Sudan &amp; Kenya</t>
  </si>
  <si>
    <t>bottai</t>
  </si>
  <si>
    <t>Good- formerly Dipodillus bottai</t>
  </si>
  <si>
    <t xml:space="preserve">Dipodillus bottai  </t>
  </si>
  <si>
    <t>Botta's Gerbil</t>
  </si>
  <si>
    <t>brantsii</t>
  </si>
  <si>
    <t>60_ jake goheen</t>
  </si>
  <si>
    <t>synonym; was Tatera, now is Gerbilliscus</t>
  </si>
  <si>
    <t>ITIS Report</t>
  </si>
  <si>
    <t xml:space="preserve">Tatera brantsii  </t>
  </si>
  <si>
    <t>Highveld Gerbil</t>
  </si>
  <si>
    <t>guineae</t>
  </si>
  <si>
    <t xml:space="preserve">Tatera guineae  </t>
  </si>
  <si>
    <t>Guinea Gerbil</t>
  </si>
  <si>
    <t>Somalia_ Ethiopia_ Kenya</t>
  </si>
  <si>
    <t>phillipsi</t>
  </si>
  <si>
    <t xml:space="preserve">Tatera phillipsi  </t>
  </si>
  <si>
    <t>Phillip's Gerbil</t>
  </si>
  <si>
    <t>Genus level change. Taxonomy possibilities are: RODENTIA Muridae Gerbilliscus validus or RODENTIA Ctenomyidae Ctenomys validus</t>
  </si>
  <si>
    <t>Hyracoidea</t>
  </si>
  <si>
    <t>Procaviidae</t>
  </si>
  <si>
    <t>Dendrohyrax</t>
  </si>
  <si>
    <t>arboreus</t>
  </si>
  <si>
    <t>synonym; was D. validus, now is D. arboreus</t>
  </si>
  <si>
    <t>Hyrax arboreus</t>
  </si>
  <si>
    <t>Southern Tree Hyrax, Southern Tree Dassie, Eastern Tree Hyrax, Eastern Tree Dassie</t>
  </si>
  <si>
    <t>rattoides</t>
  </si>
  <si>
    <t>synonym; was Melomys rattoides, now is Mammelomys rattoides</t>
  </si>
  <si>
    <t xml:space="preserve">Melomys rattoides  </t>
  </si>
  <si>
    <t>Lowland Mammelomys, Large Mosaic-tailed Rat, Large Melomys</t>
  </si>
  <si>
    <t>verreauxii</t>
  </si>
  <si>
    <t>synonym; was Myomys, now is Myomyscus</t>
  </si>
  <si>
    <t xml:space="preserve">Myomys verreauxii  </t>
  </si>
  <si>
    <t>Verreaux's Mouse, Verreaux's White-footed Rat</t>
  </si>
  <si>
    <t>Yemen_ Saudi Arabia</t>
  </si>
  <si>
    <t>yemeni</t>
  </si>
  <si>
    <t xml:space="preserve">Myomys yemeni  </t>
  </si>
  <si>
    <t>Yemeni Mouse, Yemen White-footed Rat</t>
  </si>
  <si>
    <t>Seram Isl. Indonesia</t>
  </si>
  <si>
    <t>Nesoromys</t>
  </si>
  <si>
    <t>ceramicus</t>
  </si>
  <si>
    <t>synonym; was Stenomys, now is Nesoromys</t>
  </si>
  <si>
    <t xml:space="preserve">Stenomys ceramicus  </t>
  </si>
  <si>
    <t>Seram Island Mountain Rat, Ceram Rat</t>
  </si>
  <si>
    <t>lorentzii</t>
  </si>
  <si>
    <t xml:space="preserve">Melomys lorentzii  </t>
  </si>
  <si>
    <t>Lorentz's Paramelomys, Lorentz's Mosaic-tailed Rat</t>
  </si>
  <si>
    <t>Wokam_ New Guinea</t>
  </si>
  <si>
    <t>rubex</t>
  </si>
  <si>
    <t xml:space="preserve">Melomys rubex  </t>
  </si>
  <si>
    <t>Mountain Paramelomys, Mountain Mosaic-tailed Rat</t>
  </si>
  <si>
    <t>Praomys</t>
  </si>
  <si>
    <t>daltoni</t>
  </si>
  <si>
    <t>75_ 130</t>
  </si>
  <si>
    <t>synonym; was Myomys, now is Praomys</t>
  </si>
  <si>
    <t xml:space="preserve">Myomys daltoni  </t>
  </si>
  <si>
    <t>Dalton's Mouse, Dalton's Praomys</t>
  </si>
  <si>
    <t>derooi</t>
  </si>
  <si>
    <t xml:space="preserve">Myomys derooi  </t>
  </si>
  <si>
    <t>Deroo's Mouse, Deroo's Praomys</t>
  </si>
  <si>
    <t>lukolelae</t>
  </si>
  <si>
    <t>synonym; was Malacomys, now is Praomys</t>
  </si>
  <si>
    <t xml:space="preserve">Malacomys lukolelae  </t>
  </si>
  <si>
    <t>Lukolela Swamp Rat</t>
  </si>
  <si>
    <t>verschureni</t>
  </si>
  <si>
    <t xml:space="preserve">Malacomys verschureni  </t>
  </si>
  <si>
    <t>Verschuren's Swamp Rat</t>
  </si>
  <si>
    <t>Protochromys</t>
  </si>
  <si>
    <t>fellowsi</t>
  </si>
  <si>
    <t>synonym; was Melomys, now is Protochromys</t>
  </si>
  <si>
    <t xml:space="preserve">Melomys fellowsi  </t>
  </si>
  <si>
    <t>Red-bellied Protochromys, Red-bellied Mosaic-tailed Rat, Papuan Protochromys</t>
  </si>
  <si>
    <t>Genus level change. Taxonomy possibilities are: RODENTIA Muridae Rattus timorensis or ARTIODACTYLA Cervidae Rusa timorensis</t>
  </si>
  <si>
    <t>introduction</t>
  </si>
  <si>
    <t>timorensis</t>
  </si>
  <si>
    <t>synonym; was Cervus, now is Rusa</t>
  </si>
  <si>
    <t>Cervus celebensis|Cervus hippelaphus|Cervus lepidus|Cervus moluccensis|Cervus peronii|Cervus russa|Cervus tavistocki|Cervus timorensis  |Cervus timorensis subspecies rusa|Cervus tunjuc</t>
  </si>
  <si>
    <t>Javan Deer, Sunda Sambar, Rusa, Rusa Deer, Javan Rusa, Timor Deer</t>
  </si>
  <si>
    <t>Rusa timorensis</t>
  </si>
  <si>
    <t>REF?</t>
  </si>
  <si>
    <t>vandeuseni</t>
  </si>
  <si>
    <t>synonym; was Stenomys, now is Rattus</t>
  </si>
  <si>
    <t xml:space="preserve">Stenomys vandeuseni  </t>
  </si>
  <si>
    <t>Van Deusen's Rat</t>
  </si>
  <si>
    <t>Genus level change. Taxonomy possibilities are: RODENTIA Muridae Rattus verecundus</t>
  </si>
  <si>
    <t>verecundus</t>
  </si>
  <si>
    <t xml:space="preserve">Stenomys verecundus  </t>
  </si>
  <si>
    <t>Slender Rat</t>
  </si>
  <si>
    <t>ruppi</t>
  </si>
  <si>
    <t>synonym; was Myomys, now is Stenocephalemys</t>
  </si>
  <si>
    <t xml:space="preserve">Myomys ruppi  </t>
  </si>
  <si>
    <t>Rupp's Mouse, Rupp's Stenocephalemys, Rupp's Stenocephalemys</t>
  </si>
  <si>
    <t>Oreamnos</t>
  </si>
  <si>
    <t>harringtoni</t>
  </si>
  <si>
    <t>23_ 28_ 58</t>
  </si>
  <si>
    <t>Protemnodon</t>
  </si>
  <si>
    <t>anak</t>
  </si>
  <si>
    <t>helgen 2006</t>
  </si>
  <si>
    <t>Helgen et al. 2006</t>
  </si>
  <si>
    <t>albicaudus</t>
  </si>
  <si>
    <t>misspelled; change A. albicauda to Alticola albicaudus</t>
  </si>
  <si>
    <t xml:space="preserve">Alticola albicauda  </t>
  </si>
  <si>
    <t>White-tailed Mountain Vole</t>
  </si>
  <si>
    <t>Vancouver Island_ Canada</t>
  </si>
  <si>
    <t>synonym; was P. oreas, now is P. maniculatus</t>
  </si>
  <si>
    <t>SW British Columbia_ W Washington</t>
  </si>
  <si>
    <t>Good taxonomy - Flannery 1990</t>
  </si>
  <si>
    <t>Pseudohydromys</t>
  </si>
  <si>
    <t>synonym; was Mayermys, now is Pseudohydromys</t>
  </si>
  <si>
    <t xml:space="preserve">Mayermys ellermani  </t>
  </si>
  <si>
    <t>One-toothed Shrew Mouse, One-toothed Shrew-mouse</t>
  </si>
  <si>
    <t>Coendou</t>
  </si>
  <si>
    <t>nycthemera</t>
  </si>
  <si>
    <t>synonym; was C. koopmani, now is C. nycthemera</t>
  </si>
  <si>
    <t xml:space="preserve">Coendou koopmani  </t>
  </si>
  <si>
    <t>Koopman's Porcupine</t>
  </si>
  <si>
    <t>synonym; was Bolomys, now is Necromys</t>
  </si>
  <si>
    <t xml:space="preserve">Bolomys lasiurus  </t>
  </si>
  <si>
    <t>Hairy-tailed Bolo Mouse</t>
  </si>
  <si>
    <t>synonym; was P. gularis, now is P. brevicauda</t>
  </si>
  <si>
    <t xml:space="preserve">Proechimys bolivianus  |Proechimys gularis  </t>
  </si>
  <si>
    <t>Huallaga Spiny Rat</t>
  </si>
  <si>
    <t>Sciuridae</t>
  </si>
  <si>
    <t>Eoglaucomys</t>
  </si>
  <si>
    <t>fimbriatus</t>
  </si>
  <si>
    <t>http://www.avidpet.com/rodents/kashmir-squirrel.htm</t>
  </si>
  <si>
    <t>synonym; was Hylopetes, now is Eoglaucomys</t>
  </si>
  <si>
    <t>ADD MASS OF Hylopetes baberi</t>
  </si>
  <si>
    <t xml:space="preserve">Hylopetes baberi  |Hylopetes fimbriatus  |Sciuropterus fimbriata  |Sciuropterus fimbriatus  </t>
  </si>
  <si>
    <t>Small Kashmir Flying Squirrel</t>
  </si>
  <si>
    <t>Dasyproctidae</t>
  </si>
  <si>
    <t>Myoprocta</t>
  </si>
  <si>
    <t>acouchy</t>
  </si>
  <si>
    <t>synonym; was M. exilis, now is M. acouchy</t>
  </si>
  <si>
    <t xml:space="preserve">Myoprocta exilis  </t>
  </si>
  <si>
    <t>Red Acouchi</t>
  </si>
  <si>
    <t>Genus level change. Taxonomy possibilities are: RODENTIA Sciuridae Funisciurus congicus or RODENTIA Muridae Taterillus congicus or CHIROPTERA Molossidae Mops congicus</t>
  </si>
  <si>
    <t>Aonyx</t>
  </si>
  <si>
    <t>congicus</t>
  </si>
  <si>
    <t>Aonyx capensis congicus</t>
  </si>
  <si>
    <t>Congo Clawless Otter, Zaire Clawless Otter, Small-clawed Otter, Small-toothed Clawless Otter, Cameroon Clawless Otter</t>
  </si>
  <si>
    <t>Bunomys</t>
  </si>
  <si>
    <t>andrewsi</t>
  </si>
  <si>
    <t>synonym; was B. heinrichi, now is B. andrewsi</t>
  </si>
  <si>
    <t xml:space="preserve">Bunomys heinrichi  </t>
  </si>
  <si>
    <t>Andrew's Bunomys, Andrew's Hill Rat</t>
  </si>
  <si>
    <t xml:space="preserve">Stenomys niobe  </t>
  </si>
  <si>
    <t>Moss-forest Rat</t>
  </si>
  <si>
    <t>Endemic to Lake Baikal (Russia)</t>
  </si>
  <si>
    <t>Pusa</t>
  </si>
  <si>
    <t>synonym; was Phoca, now is Pusa</t>
  </si>
  <si>
    <t>Baikal Seal</t>
  </si>
  <si>
    <t>Angola_ Zaire_ Zambia_ Malawi_ Tanzania_ Kenya_ Uganda</t>
  </si>
  <si>
    <t>boehmi</t>
  </si>
  <si>
    <t xml:space="preserve">Tatera boehmi  </t>
  </si>
  <si>
    <t>Boehm's Gerbil</t>
  </si>
  <si>
    <t>Genus level change. Taxonomy possibilities are: RODENTIA Sciuridae Paraxerus cooperi or RODENTIA Cricetidae Synaptomys cooperi</t>
  </si>
  <si>
    <t>Spermophilus</t>
  </si>
  <si>
    <t>CAN'T FIND</t>
  </si>
  <si>
    <t>Genus level change. Taxonomy possibilities are: RODENTIA Sciuridae Sciurus sanborni or RODENTIA Cricetidae Abrothrix sanborni or CHIROPTERA Phyllostomidae Micronycteris sanborni or CHIROPTERA Vespertilionidae Scotorepens sanborni</t>
  </si>
  <si>
    <t>sanborni</t>
  </si>
  <si>
    <t>synonym; was Akodon, now is Abrothrix</t>
  </si>
  <si>
    <t xml:space="preserve">Akodon sanborni  </t>
  </si>
  <si>
    <t>Sanborn's Grass Mouse, Sanborn's Akodont</t>
  </si>
  <si>
    <t>Mylodontidae</t>
  </si>
  <si>
    <t>Lestodon</t>
  </si>
  <si>
    <t>armatus</t>
  </si>
  <si>
    <t>Czerwonogora, Ada, and Richard A. Fari–a. "How many Pleistocene species of Lestodon (Mammalia, Xenarthra, Tardigrada)?." Journal of Systematic Palaeontology 11.2 (2013): 251-263.</t>
  </si>
  <si>
    <t>Bargo 2003(?), Encyclopedia of Life and Czerwonogora and Farina 2012</t>
  </si>
  <si>
    <t xml:space="preserve">Melomys mollis  </t>
  </si>
  <si>
    <t>Montane Soft-furred Paramelomys, Thomas's Melomys, Thomas's Mosaic-tailed Rat</t>
  </si>
  <si>
    <t>Crunomys</t>
  </si>
  <si>
    <t>melanius</t>
  </si>
  <si>
    <t>synonym; was C. rabori, now is C. melanius</t>
  </si>
  <si>
    <t xml:space="preserve">Crunomys rabori  </t>
  </si>
  <si>
    <t>Mindanao Shrew Mouse, Mindanao Shrew Rat, Southern Philippine Shrew-mouse</t>
  </si>
  <si>
    <t>amoenus</t>
  </si>
  <si>
    <t xml:space="preserve">Bolomys amoenus  </t>
  </si>
  <si>
    <t>Pleasant Bolo Mouse</t>
  </si>
  <si>
    <t>synonym; was Pappogeomys, now is Cratogeomys</t>
  </si>
  <si>
    <t xml:space="preserve">Pappogeomys merriami  </t>
  </si>
  <si>
    <t>Merriam's Pocket Gopher, Merriam's Pocket Gopher</t>
  </si>
  <si>
    <t>swinhoei</t>
  </si>
  <si>
    <t>233_ http://www.traveltaiwan.com/e/em.html</t>
  </si>
  <si>
    <t>synonym; was Naemorhedus, now is Capricornis</t>
  </si>
  <si>
    <t>Formosan Serow, Taiwan Serow</t>
  </si>
  <si>
    <t>synonym; was Clethrionomys, now is Myodes</t>
  </si>
  <si>
    <t xml:space="preserve">Clethrionomys rutilus  </t>
  </si>
  <si>
    <t>Northern Red-backed Vole, RED VOLE</t>
  </si>
  <si>
    <t>fontanierii</t>
  </si>
  <si>
    <t>synonym; was Myospalax, now is Eospalax</t>
  </si>
  <si>
    <t xml:space="preserve">Myospalax fontanierii  </t>
  </si>
  <si>
    <t>Chinese Zokor, Plateau Zokor</t>
  </si>
  <si>
    <t>Chodsigoa</t>
  </si>
  <si>
    <t>synonym; was Myospalax, now is Chodsigoa</t>
  </si>
  <si>
    <t xml:space="preserve">Soriculus smithii  </t>
  </si>
  <si>
    <t>Smith's Shrew</t>
  </si>
  <si>
    <t>synonym; Soriculus is now Eospalax</t>
  </si>
  <si>
    <t xml:space="preserve">Myospalax smithii  </t>
  </si>
  <si>
    <t>Smith's Zokor</t>
  </si>
  <si>
    <t>synonym; Phaulomys is now Myodes</t>
  </si>
  <si>
    <t xml:space="preserve">Eothenomys smithii  |Phaulomys smithii  </t>
  </si>
  <si>
    <t>Smith's Red-backed Vole, Smith's Vole</t>
  </si>
  <si>
    <t>S China_ Burma_ N Vietnam</t>
  </si>
  <si>
    <t>Neotetracus</t>
  </si>
  <si>
    <t>synonym; Hylomys is now Neotetracus</t>
  </si>
  <si>
    <t xml:space="preserve">Hylomys sinensis  </t>
  </si>
  <si>
    <t>Shrew Gymnure</t>
  </si>
  <si>
    <t>ehrenbergi</t>
  </si>
  <si>
    <t>synonym; Nannospalax is now Spalax</t>
  </si>
  <si>
    <t xml:space="preserve">Nannospalax ehrenbergi  </t>
  </si>
  <si>
    <t>Palestine Mole Rat, Middle East Blind Mole Rat</t>
  </si>
  <si>
    <t xml:space="preserve">Nannospalax leucodon  </t>
  </si>
  <si>
    <t>Lesser Mole Rat, Lesser Blind Mole Rat</t>
  </si>
  <si>
    <t>dirus</t>
  </si>
  <si>
    <t>Synonym_Canis dirus, changed from Canis nehringi to Canis dirus</t>
  </si>
  <si>
    <t>Prevosti et al. 2009</t>
  </si>
  <si>
    <t>Turkey_ Armenia_ Georgia</t>
  </si>
  <si>
    <t>nehringi</t>
  </si>
  <si>
    <t>synonym; was Nannospalax, now is Spalax</t>
  </si>
  <si>
    <t xml:space="preserve">Nannospalax nehringi  </t>
  </si>
  <si>
    <t>Nehring's Blind Mole Rat</t>
  </si>
  <si>
    <t>1_ 23</t>
  </si>
  <si>
    <t>PBDB; V. M. Bravo-Cuevas, E. Jimenez-Hidalgo, M. A. Cabral-Perdomo and J. Priego-Vargas. 2013. Taxonomy and notes on the paleobiology of the late Pleistocene (Rancholabrean) antilocaprids (Mammalia, Artiodactyla, Antilocapridae) from the state of Hidalgo, central Mexico. Revista Mexicana de Ciencias Geol—gicas 30(3):601-613</t>
  </si>
  <si>
    <t>Diprotodon</t>
  </si>
  <si>
    <t>Price 2008</t>
  </si>
  <si>
    <t>Troposodon</t>
  </si>
  <si>
    <t>Flannery 1990</t>
  </si>
  <si>
    <t>imaizumii</t>
  </si>
  <si>
    <t>synonym; was M. minor, now is M. imaizumii</t>
  </si>
  <si>
    <t xml:space="preserve">Mogera minor  |Mogera minor  </t>
  </si>
  <si>
    <t>Small Japanese Mole</t>
  </si>
  <si>
    <t>Guadeloupe Isl_ Lesser Antilles</t>
  </si>
  <si>
    <t>Procyonidae</t>
  </si>
  <si>
    <t>Procyon</t>
  </si>
  <si>
    <t>lotor</t>
  </si>
  <si>
    <t>CHECK MASS</t>
  </si>
  <si>
    <t>Procyon gloveralleni  |Procyon insularis  |Procyon maynardi  |Procyon minor  |Ursus lotor</t>
  </si>
  <si>
    <t>Northern Raccoon</t>
  </si>
  <si>
    <t>Phascolonus</t>
  </si>
  <si>
    <t>PBDB; R. Lydekker. 1894. A Hand-Book to the Marsupialia and Monotremata 1-302</t>
  </si>
  <si>
    <t>lamula</t>
  </si>
  <si>
    <t>synonym; Soriculus is now Chodsigoa</t>
  </si>
  <si>
    <t xml:space="preserve">Soriculus lamula  </t>
  </si>
  <si>
    <t>Lamulate Shrew</t>
  </si>
  <si>
    <t>SW china_ N Burma_ Thailand_ N Vietnam</t>
  </si>
  <si>
    <t>parca</t>
  </si>
  <si>
    <t xml:space="preserve">Soriculus parca  </t>
  </si>
  <si>
    <t>Lowe's Shrew</t>
  </si>
  <si>
    <t>salenskii</t>
  </si>
  <si>
    <t xml:space="preserve">Soriculus salenskii  </t>
  </si>
  <si>
    <t>Salenski's Shrew</t>
  </si>
  <si>
    <t>Nigeria and Cameroon</t>
  </si>
  <si>
    <t>kollmannspergeri</t>
  </si>
  <si>
    <t>synonym; was M. verheyeni, now is M. kollmannspergeri</t>
  </si>
  <si>
    <t xml:space="preserve">Mastomys verheyeni  </t>
  </si>
  <si>
    <t>Kollmannsperger's Mastomys</t>
  </si>
  <si>
    <t>Capisan Sea</t>
  </si>
  <si>
    <t>caspica</t>
  </si>
  <si>
    <t xml:space="preserve">Phoca caspica  </t>
  </si>
  <si>
    <t>Caspian Seal</t>
  </si>
  <si>
    <t>arctic ocean</t>
  </si>
  <si>
    <t xml:space="preserve">Phoca hispida  </t>
  </si>
  <si>
    <t>Ringed Seal, Fjord Seal, Jar Seal</t>
  </si>
  <si>
    <t>rattus</t>
  </si>
  <si>
    <t>synonym; was N. parvipes, now is N. rattus</t>
  </si>
  <si>
    <t xml:space="preserve">Nectomys mattensis  |Nectomys melanius  |Nectomys parvipes  </t>
  </si>
  <si>
    <t>Amazonian Mouse, Small-footed Bristly Mouse</t>
  </si>
  <si>
    <t>fumidus</t>
  </si>
  <si>
    <t>synonym; was Soriculus, now is Episoriculus</t>
  </si>
  <si>
    <t xml:space="preserve">Soriculus fumidus  </t>
  </si>
  <si>
    <t>Taiwan Brown-toothed Shrew, Taiwanese Red-toothed Shrew</t>
  </si>
  <si>
    <t>Nepal_ China_ Burma_ Vietnam</t>
  </si>
  <si>
    <t>leucops</t>
  </si>
  <si>
    <t>http://members.vienna.at/shrew/itsesAP95-soriculus.htmlNo.leucops</t>
  </si>
  <si>
    <t xml:space="preserve">Soriculus leucops  </t>
  </si>
  <si>
    <t>Long-tailed Brown-toothed Shrew</t>
  </si>
  <si>
    <t>Dymecodon</t>
  </si>
  <si>
    <t>pilirostris</t>
  </si>
  <si>
    <t>synonym; was Urotrichus, now is Dymecodon</t>
  </si>
  <si>
    <t xml:space="preserve">Urotrichus pilirostris  </t>
  </si>
  <si>
    <t>True's Shrew Mole</t>
  </si>
  <si>
    <t>uchidai</t>
  </si>
  <si>
    <t>synonym; was Nesoscaptor, now is Mogera</t>
  </si>
  <si>
    <t xml:space="preserve">Nesoscaptor uchidai  </t>
  </si>
  <si>
    <t>Senkaku Mole, Ryukyu Mole</t>
  </si>
  <si>
    <t>Neither the genus nor the species exist- family or above change or no more info available.</t>
  </si>
  <si>
    <t>Agalmaceros</t>
  </si>
  <si>
    <t>spp.</t>
  </si>
  <si>
    <t>11_ 41</t>
  </si>
  <si>
    <t>PBDB; R. Hoffstetter. 1952. Les Mammiferes Pleistocenes de la Republique de L«Equateur. Memoires de la Societe Geologique de France 66:1-391</t>
  </si>
  <si>
    <t>Caipora</t>
  </si>
  <si>
    <t>bambuiorum</t>
  </si>
  <si>
    <t>Cartelle, Castor, and Walter Carl Hartwig. "A new extinct primate among the Pleistocene megafauna of Bahia, Brazil." Proceedings of the National Academy of Sciences 93.13 (1996): 6405-6409.; Hartwig, Walter Carl, and Castor Cartelle. "A complete skeleton of the giant South American primate Protopithecus." (1996): 307-311.</t>
  </si>
  <si>
    <t>Camelops</t>
  </si>
  <si>
    <t>hesternus</t>
  </si>
  <si>
    <t>1_ 26_ 58</t>
  </si>
  <si>
    <t>PBDB; J. G. Honey, J. A. Harrison, D. R. Prothero and M. S. Stevens. 1998. Camelidae. In C. M. Janis, K. M. Scott, and L. L. Jacobs (eds.), Evolution of Tertiary Mammals of North America 1:439-462</t>
  </si>
  <si>
    <t>huerfanensis</t>
  </si>
  <si>
    <t>Fossilworks; J. G. Honey, J. A. Harrison, D. R. Prothero and M. S. Stevens. 1998. Camelidae. In C. M. Janis, K. M. Scott, and L. L. Jacobs (eds.), Evolution of Tertiary Mammals of North America 1:439-462; Kurten &amp; Anderson 1980; ÒSup-Koch and Barnosky - 2006 - Late Quaternary Extinctions State of the Debate.pdf,Ó n.d. The supplementals to this paper have a table of global extinctions and timing of those extinctions</t>
  </si>
  <si>
    <t>ÒSup-Koch and Barnosky - 2006 - Late Quaternary Extinctions State of the Debate.pdf,Ó n.d. The supplementals to this paper have a table of global extinctions and timing of those extinctions</t>
  </si>
  <si>
    <t>Castoroides</t>
  </si>
  <si>
    <t>ohioensis</t>
  </si>
  <si>
    <t>26_ 28_ 58</t>
  </si>
  <si>
    <t>Charitoceros</t>
  </si>
  <si>
    <t>PBDB; L. G. Marshall and T. Sempere. 1991. The Eocene to Pleistocene vertebrates of Bolivia and their stratigraphic context: a review. F—siles y Facies de Bolivia - Vol. 1 Vertebrados (Revista TŽnica de YPFB) 12(3-4):631-652</t>
  </si>
  <si>
    <t>martin &amp; steadman 1999</t>
  </si>
  <si>
    <t>Chlamydotherium</t>
  </si>
  <si>
    <t>M. C. McKenna and S. K. Bell. 1997. Classification of Mammals Above the Species Level 1-640</t>
  </si>
  <si>
    <t>Rhinocerotidae</t>
  </si>
  <si>
    <t>Coelodonta</t>
  </si>
  <si>
    <t>antiquitatis</t>
  </si>
  <si>
    <t>Gomphotheriidae</t>
  </si>
  <si>
    <t>Cuvieronius</t>
  </si>
  <si>
    <t>Good genus name; genus in NA is Curvieronius</t>
  </si>
  <si>
    <t>Martin et al.</t>
  </si>
  <si>
    <t>Nothing to add here</t>
  </si>
  <si>
    <t>11_ 47</t>
  </si>
  <si>
    <t>W. D. Lambert and J. Shoshani. 1998. Proboscidea. In C. M. Janis, K. M. Scott, and L. L. Jacobs (eds.), Evolution of Tertiary mammals of North America 606-621</t>
  </si>
  <si>
    <t>Octodontidae</t>
  </si>
  <si>
    <t>Dicolpomys</t>
  </si>
  <si>
    <t>41_ 49</t>
  </si>
  <si>
    <t>PBDB; C. Ameghino. 1907. Notas sobre una peque–a coleccion de huesos de mamiferos procedentes de las grutas calcareas de Iporanga en el Estado de Sao Paulo-Brazil. Rev. Mus. Paulista 7:59-124</t>
  </si>
  <si>
    <t>optatum</t>
  </si>
  <si>
    <t>6_ 13_ 16</t>
  </si>
  <si>
    <t>PBDB; G. J. Price. 2008. Taxonomy and palaeobiology of the largest-ever marsupial, Diprotodon Owen, 1838 (Diprotodontidae, Marsupialia). Zoological Journal Linnean Society 153:369-397</t>
  </si>
  <si>
    <t>Doedicurus</t>
  </si>
  <si>
    <t>clavicaudatus</t>
  </si>
  <si>
    <t>Fossilworks, PBDB; R. Lydekker. 1894. Contributions to a knowledge of the Fossil Vertebrates of Argentina. Part II. 2. The extinct edentates of Argentina. Anales del Museo de La Plata. Paleontolog’a Argentina 3:1-118</t>
  </si>
  <si>
    <t>Megatheriidae</t>
  </si>
  <si>
    <t>Eremotherium</t>
  </si>
  <si>
    <t>laurillardi</t>
  </si>
  <si>
    <t>1_ 32</t>
  </si>
  <si>
    <t>E laurillardi is the correct name. Eremotherium laurillardi: the Panamerican late Pleistocene megatheriid sloth</t>
  </si>
  <si>
    <t>the Panamerican late Pleistocene megatheriid sloth; cartelle Journal of Vertebrate Paleontology , Volume:15 , Issue:4 , Page(s):830; cartelle Journal of Vertebrate Paleontology , Volume:15 , Issue:4 , Page(s):830</t>
  </si>
  <si>
    <t>This paper suggests E laurillardi is the correct name. Eremotherium laurillardi: the Panamerican late Pleistocene megatheriid sloth; cartelle Journal of Vertebrate Paleontology , Volume:15 , Issue:4 , Page(s):830</t>
  </si>
  <si>
    <t>Good taxonomy. Species is Pan American, we should discuss this as a group.</t>
  </si>
  <si>
    <t>FAUNMAP, Cartelle, C., &amp; De Iuliis, G. (1995). Eremotherium laurillardi: the Panamerican late Pleistocene megatheriid sloth. Journal of Vertebrate Paleontology, 15(4), 830-841.</t>
  </si>
  <si>
    <t>23_ 32_ 58</t>
  </si>
  <si>
    <t>PBDB; G. De Iuliis and C. Cartelle. 1999. A new giant megatheriine ground sloth (Mammalia: Xenarthra: Megatheriidae) from the late Blancan to early Irvingtonian of Florida. Zoological Journal of the Linnean Society 127:495-515</t>
  </si>
  <si>
    <t>Euceratherium</t>
  </si>
  <si>
    <t>collinum</t>
  </si>
  <si>
    <t>26_ 58</t>
  </si>
  <si>
    <t>PBDB; G. G. Simpson. 1963. A new record of Euceratherium or Preptoceras (extinct Bovidae) in New Mexico. Journal of Mammalogy 44(4):583-584</t>
  </si>
  <si>
    <t>Eulamaops</t>
  </si>
  <si>
    <t>parallelus</t>
  </si>
  <si>
    <t>11_ 39</t>
  </si>
  <si>
    <t>Euowenia</t>
  </si>
  <si>
    <t>grata</t>
  </si>
  <si>
    <t>13_ 14_ 16</t>
  </si>
  <si>
    <t>PBDB; B. Mackness. 2010. On the identity of Euowenia robusta De Vis, 1891 with a description of a new zygomaturine genus. Alcheringa 34:455-469</t>
  </si>
  <si>
    <t>Eutatus</t>
  </si>
  <si>
    <t>41_ 50</t>
  </si>
  <si>
    <t>Good taxonomy - genus still exists in PBDB</t>
  </si>
  <si>
    <t>PBDB; E. Soibelzon, A. M. Mi–o-Boilini, A. E. Zurita and C. M. Krmpotic. 2010. Los Xenarhtra (Mammalia) del Ensenadense (Pleistoceno inferior a medio) de la Regi—n Pampeana (Argentina). Revista Mexicana de Ciencias Geol—gica 27(3):449-469</t>
  </si>
  <si>
    <t>Glossotherium</t>
  </si>
  <si>
    <t>myloides</t>
  </si>
  <si>
    <t>Haynes, Gary, ed. American megafaunal extinctions at the end of the Pleistocene. New York: Springer, 2009.</t>
  </si>
  <si>
    <t>robustum</t>
  </si>
  <si>
    <t>39_ 43_ 55</t>
  </si>
  <si>
    <t>PBDB; R. K. McAfee. 2009. Reassessment of the cranial characters of Glossotherium and Paramylodon (Mammalia: Xenarthra: Mylodontidae). Zoological Journal of the Linnean Society 155(4):885-903</t>
  </si>
  <si>
    <t>Glyptodon</t>
  </si>
  <si>
    <t>clavipes</t>
  </si>
  <si>
    <t>1_ 39</t>
  </si>
  <si>
    <t>PBDB; A. D. Rinc—n, R. S. White, and H. G. McDonald. 2008. Late Pleistocene cingulates (Mammalia: Xenarthra) from Mene de Inciarte tar pits, Sierra de Perij‡, western Venezuela. Journal of Vertebrate Paleontology 28(1):197-207</t>
  </si>
  <si>
    <t>reticulatus</t>
  </si>
  <si>
    <t>Glyptotherium</t>
  </si>
  <si>
    <t>floridanum</t>
  </si>
  <si>
    <t>23_ 32</t>
  </si>
  <si>
    <t>Good taxonomy; but there is an alternative: Boreostracon floridanus, but accepted as in the genus Glypoterium</t>
  </si>
  <si>
    <t>PBDB; H. G. McDonald and V. L. Naples. 2007. Xenarthra. In C. M. Janis, G. F. Gunnell, M. D. Uhen (eds.), Evolution of Tertiary Mammals of North America 2:147-160</t>
  </si>
  <si>
    <t>mexicanum</t>
  </si>
  <si>
    <t>H. G. McDonald and V. L. Naples. 2007. Xenarthra. In C. M. Janis, G. F. Gunnell, M. D. Uhen (eds.), Evolution of Tertiary Mammals of North America 2:147-160</t>
  </si>
  <si>
    <t>Hemiauchenia</t>
  </si>
  <si>
    <t>macrocephala</t>
  </si>
  <si>
    <t>26_ 29_ 58</t>
  </si>
  <si>
    <t>PBDB; J. A. Meachen. 2005. A new species of Hemiauchenia (Artiodactyla, Camelidae) from the late Blancan of Florida. Bulletin of the Florida Museum of Natural History 45(4):435-447</t>
  </si>
  <si>
    <t>paradoxa</t>
  </si>
  <si>
    <t>Hipparion</t>
  </si>
  <si>
    <t>libycum</t>
  </si>
  <si>
    <t>1_ 7</t>
  </si>
  <si>
    <t>doi:10.1016/j.palaeo.2006.05.005_</t>
  </si>
  <si>
    <t>PBDB; T. A. Franz-Odendaal, T. M. Kaiser, and R. L. Bernor. 2003. Systematics and dietary evaluation of a fossil equid from South Africa. South African Journal of Science 99:453-459</t>
  </si>
  <si>
    <t>Hippidion</t>
  </si>
  <si>
    <t>principale</t>
  </si>
  <si>
    <t>35_ 43</t>
  </si>
  <si>
    <t>PBDB; C. M. Deschamps. 2005. Late Cenozoic mammal bio-chronostratigraphy in southwestern Buenos Aires Province, Argentina. Ameghiniana 42(4):733-750</t>
  </si>
  <si>
    <t>CHECK DATE RANGE</t>
  </si>
  <si>
    <t>saldiasi</t>
  </si>
  <si>
    <t>PBDB; P. L—pez-Mendoza, O. Rojas, P. Mansilla, L. Olivares, and I. Mart’nez. 2010. Mam’feros extintos del Pleistoceno de la Cuenca de Calama (Segunda Regi—n, Chile). Viejas colecciones y nuevos hallazgos. Treballs del Museu de Geologia de Barcelona 17:11-25</t>
  </si>
  <si>
    <t>Homotherium</t>
  </si>
  <si>
    <t>serum</t>
  </si>
  <si>
    <t>Hoplophorus</t>
  </si>
  <si>
    <t>Good taxonomy - genus still exists</t>
  </si>
  <si>
    <t>PBDB; M. C. McKenna and S. K. Bell. 1997. Classification of Mammals Above the Species Level 1-640</t>
  </si>
  <si>
    <t>Kangurus</t>
  </si>
  <si>
    <t>congrous</t>
  </si>
  <si>
    <t>https://www.researchgate.net/publication/228883023_Of_mice_mastodons_and_men_Human-mediated_extinctions_on_four_continents</t>
  </si>
  <si>
    <t>Togo</t>
  </si>
  <si>
    <t>Leimacomys</t>
  </si>
  <si>
    <t>buettneri</t>
  </si>
  <si>
    <t>4_ 70</t>
  </si>
  <si>
    <t>Groove-toothed Forest Mouse</t>
  </si>
  <si>
    <t>Lomaphorus</t>
  </si>
  <si>
    <t>Ameghino, Florentino. Sur les oiseaux fossiles de Patagonie et la faune mammalogique des couches ˆ Pyrotherium. 1895.</t>
  </si>
  <si>
    <t>Ameghino 1895, Encyclopedia of Life, PBDB</t>
  </si>
  <si>
    <t>Litopterna</t>
  </si>
  <si>
    <t>Macraucheniidae</t>
  </si>
  <si>
    <t>Macrauchenia</t>
  </si>
  <si>
    <t>patachonica</t>
  </si>
  <si>
    <t>R. Lydekker. 1894. Contributions to a knowledge of the Fossil Vertebrates of Argentina. III - A study of extinct argentine ungulates. Anales del Museo de La Plata. Paleontolog’a Argentina 2(3):1-86</t>
  </si>
  <si>
    <t>PBDB; R. Lydekker. 1894. Contributions to a knowledge of the Fossil Vertebrates of Argentina. III - A study of extinct argentine ungulates. Anales del Museo de La Plata. Paleontolog’a Argentina 2(3):1-86</t>
  </si>
  <si>
    <t>Mammutidae</t>
  </si>
  <si>
    <t>Mammut</t>
  </si>
  <si>
    <t>americanum</t>
  </si>
  <si>
    <t>30_ 36</t>
  </si>
  <si>
    <t>Good taxonomy; has synonyms: Elephas americanus, Mammut americanus, Mastodon americanus, but accepted as Mammut americanum</t>
  </si>
  <si>
    <t>primigenius</t>
  </si>
  <si>
    <t>36_ 37_ 38_ 58_ 112_ Stuart 1999</t>
  </si>
  <si>
    <t>PBDB; E. I. Rogaev, Y. K. Moliaka, B. A. Malyarchuk, F. A. Kondrashov, M. V. Derenko, I. Chumakov, and A. P. Grigorenko. 2006. Complete mitochondrial genome and phylogeny of Pleistocene mammoth Mammuthus primigenius. PLoS Biology 4(3):403-410</t>
  </si>
  <si>
    <t>columbi</t>
  </si>
  <si>
    <t>36_ 37_ 58_ 112</t>
  </si>
  <si>
    <t>36_ 37_ 38_ 58_ 112</t>
  </si>
  <si>
    <t>Monotremata</t>
  </si>
  <si>
    <t>Tachyglossidae</t>
  </si>
  <si>
    <t>Megalibgwilia</t>
  </si>
  <si>
    <t>ramsayi</t>
  </si>
  <si>
    <t>echidna family</t>
  </si>
  <si>
    <t>PBDB; M. Griffiths, R. T. Wells, and D. J. Barrie. 1991. Observations on the skulls of fossil and extant echidnas (Monotremata: Tachyglossidae). Australian Mammalogy 14(2):87-102</t>
  </si>
  <si>
    <t>algericus</t>
  </si>
  <si>
    <t>Quaternary Extinctions: a prehistoric revolution</t>
  </si>
  <si>
    <t>Megalonyx</t>
  </si>
  <si>
    <t>jeffersonii</t>
  </si>
  <si>
    <t>28_ 58</t>
  </si>
  <si>
    <t>Megalotragus</t>
  </si>
  <si>
    <t>priscus</t>
  </si>
  <si>
    <t>diet_af_bovids.pdf</t>
  </si>
  <si>
    <t>Brink et al. 1995; Faith 2014</t>
  </si>
  <si>
    <t>Megatherium</t>
  </si>
  <si>
    <t>39. 43_ 55</t>
  </si>
  <si>
    <t>PBDB, Martin 2005</t>
  </si>
  <si>
    <t>Mixotoxodon</t>
  </si>
  <si>
    <t>Van Frank. 1957. A fossil collection from northern Venezuela. 1. Toxodontidae (Mammalia, Notoungulata). American Museum Novitates 1850:1-38</t>
  </si>
  <si>
    <t>PBDB; R. Van Frank. 1957. A fossil collection from northern Venezuela. 1. Toxodontidae (Mammalia, Notoungulata). American Museum Novitates 1850:1-38</t>
  </si>
  <si>
    <t>Morenelaphus</t>
  </si>
  <si>
    <t>CT: I also can't find a reference to this species, need to find MOM version with reference for this animal to see where they got it from, but I'm not seeing it. - CHECK cant find</t>
  </si>
  <si>
    <t>lujanensis</t>
  </si>
  <si>
    <t>Ameghino, Florentino. R‡pidas diagnosis de algunos mam’feros f—siles nuevos de la Repœblica Argentina. Pablo E. Coni e hijos, 1888.</t>
  </si>
  <si>
    <t>CT: this species is correct according to Ameghino 1888 but I can't get the original text open (Original comments: CHECK cant find)</t>
  </si>
  <si>
    <t>Ameghino 1888</t>
  </si>
  <si>
    <t>Mylodon</t>
  </si>
  <si>
    <t>Koch &amp; Barnosky 200</t>
  </si>
  <si>
    <t>Navahoceros</t>
  </si>
  <si>
    <t>fricki</t>
  </si>
  <si>
    <t>25_ 26_ 28_ 58</t>
  </si>
  <si>
    <t>PBDB; S. D. Webb. 1992. A cranium of Navahoceros and its phylogenetic place among New World cervidae. Annales Zoologici Fennici 28:401-410</t>
  </si>
  <si>
    <t>pinckneyi</t>
  </si>
  <si>
    <t>1_ 23_ 58</t>
  </si>
  <si>
    <t>PBDB; O. P. Hay. 1926. A collection of Pleistocene vertebrates from southwestern Texas. Proceedings of the United States National Museum 68(2625):1-18</t>
  </si>
  <si>
    <t>Neosclerocalyptus</t>
  </si>
  <si>
    <t>Neothoracophorus</t>
  </si>
  <si>
    <t>depressus</t>
  </si>
  <si>
    <t>Zurita et al. 2011</t>
  </si>
  <si>
    <t>elevatus</t>
  </si>
  <si>
    <t>Nothropus</t>
  </si>
  <si>
    <t>Good taxonomy; PBDB has age range as 0.781 to 0.012 Ma, but lists the ecology as a "ground dwelling herbivore", our database calls it "arboreal" given it's mass, I'd say it is ground dwelling, changed habitat.mode to terr</t>
  </si>
  <si>
    <t>Nothrotherium</t>
  </si>
  <si>
    <t>Good taxonomy. MIP Nothrotherium is in Mexico during late Pleistocene (see reference) and parts of North America (see ref.)</t>
  </si>
  <si>
    <t>PBDB, Jakway, George E. "Pleistocene Lagomorpha and Rodentia from the San Josecito Cave, Nuevo Leon, Mexico." Transactions of the Kansas Academy of Science (1903) (1958): 313-327. Huckell, B. B., &amp; Haynes Jr, C. V. (2003). The Ventana complex: New dates and new ideas on its place in Early Holocene western prehistory. American Antiquity, 353-371.</t>
  </si>
  <si>
    <t>NEED MASS</t>
  </si>
  <si>
    <t>Nototherium</t>
  </si>
  <si>
    <t>mitchelli</t>
  </si>
  <si>
    <t>Ocnopus</t>
  </si>
  <si>
    <t>PBDB; R. Hoffstetter. 1954. Les gravigrades (Edentes Xenarthres) des cavernes de Lagoa Santa (Minas Gerais, Bresil). Annalles des Sciences Naturelles, Zoologie 11:741-764</t>
  </si>
  <si>
    <t>Onohippidium</t>
  </si>
  <si>
    <t>PBDB; B. J. MacFadden. 1998. Equidae. In C. M. Janis, K. M. Scott, and L. L. Jacobs (eds.), Evolution of Tertiary Mammals of North America 1:537-559</t>
  </si>
  <si>
    <t>Palaeolama</t>
  </si>
  <si>
    <t>mirifica</t>
  </si>
  <si>
    <t>PBDB; D. R. Ruez. 2005. Earliest record of Palaeolama (Mammalia, Camelidae) with comments on "Palaeolama" guanajuatensis. Journal of Vertebrate Paleontology 25(3):741-744</t>
  </si>
  <si>
    <t>typum</t>
  </si>
  <si>
    <t>Paraceros</t>
  </si>
  <si>
    <t>J. L. Leconte. 1848. American Journal of Science and Arts, second series V:102-106</t>
  </si>
  <si>
    <t>PBDB; J. L. Leconte. 1848. American Journal of Science and Arts, second series V:102-106</t>
  </si>
  <si>
    <t>Paramegatherium</t>
  </si>
  <si>
    <t>, Kramarz et al 2011</t>
  </si>
  <si>
    <t>Pelorovis</t>
  </si>
  <si>
    <t>antiquus</t>
  </si>
  <si>
    <t>2_ 5</t>
  </si>
  <si>
    <t>PBDB; D. Geraads, V. Eisenmann, and G. Petter. 2004. The large mammal fauna of the Oldowan sites of Melka Kunture. in J. Chavaillon and M. Piperno, eds., Studies on the Early Paleolithic site of Melka Kunture, Ethiopia (Istituto Italiano di Preistoria e Protostoria) 169-192</t>
  </si>
  <si>
    <t>Platygonus</t>
  </si>
  <si>
    <t>compressus</t>
  </si>
  <si>
    <t>30_ 58</t>
  </si>
  <si>
    <t>PBDB; B. H. Slaughter. 1966. Platygonus compressus and associated fauna from the Laubach Cave of Texas. American Midland Naturalist 75(2):475-494</t>
  </si>
  <si>
    <t>Plaxhaplous</t>
  </si>
  <si>
    <t>canaliculatus</t>
  </si>
  <si>
    <t>11_ 49</t>
  </si>
  <si>
    <t>Procoptodon</t>
  </si>
  <si>
    <t>goliah</t>
  </si>
  <si>
    <t>Prideaux 2004 &amp; Helgen 2006</t>
  </si>
  <si>
    <t>pusio</t>
  </si>
  <si>
    <t>PBDB; R. Owen. 1874. On the Fossil Mammals of Australia. Part IX. Family Macropodidae; Genera Macropus, Pachysiagon, Leptosiagon, Procoptodon, and Palorchestes. Philosophical Transactions of the Royal Society of London 164:783-803</t>
  </si>
  <si>
    <t>rapha</t>
  </si>
  <si>
    <t>texasensis</t>
  </si>
  <si>
    <t>Systematics and Evolution of the Sthenurine Kangaroos Prideaux ed vol 146 2004</t>
  </si>
  <si>
    <t>Propleopus</t>
  </si>
  <si>
    <t>oscillans</t>
  </si>
  <si>
    <t>PBDB; H. A. Longman. 1924. Some Queensland fossil vertebrates. Memoirs of the Queensland Museum 8(1):16-28</t>
  </si>
  <si>
    <t>brehus</t>
  </si>
  <si>
    <t>Good taxonomy - Helgen et al. 2006 MIP added additional reference, date of extinction is 45,300 cal yr B.P.</t>
  </si>
  <si>
    <t>Pate, D., McDowell, M. C., Wells, R. T., &amp; Smith, S. M. (2002). Last recorded evidence for megafauna at Wet Cave, Naracoorte, South Australia 45,000 years ago. Australian Archaeology, 54(1), 53-55.</t>
  </si>
  <si>
    <t>roechus</t>
  </si>
  <si>
    <t>Scelidodon</t>
  </si>
  <si>
    <t>PBDB; A. R. Mi–o-Boilini, A. A. Carlini, J. O. Chiesa, N. P. Lucero, and A. E. Zurita. 2009. First record of Scelidodon chiliense (Lydekker) (Phyllophaga, Scelidotheriinae) from the Lujanian stage (Late Pleistocene, early Holocene) of Argentina. Neues Jahrbuch fur Geologie und Palaontologie-Abhandlungen 253(2-3):373-381</t>
  </si>
  <si>
    <t>Scelidotherium</t>
  </si>
  <si>
    <t>leptocephalum</t>
  </si>
  <si>
    <t>brownei</t>
  </si>
  <si>
    <t>Extinctions in Near Time: Causes Contexts and Consequences eds by Ross DE MacPhee and Hans-Dieter Sues</t>
  </si>
  <si>
    <t>gilli</t>
  </si>
  <si>
    <t>maddocki</t>
  </si>
  <si>
    <t>Extinctions in Near Time: Causes Contexts and Consequences eds by Ross DE MacPhee and Hans-Dieter Sues; Helgen et al. 2006</t>
  </si>
  <si>
    <t>pales</t>
  </si>
  <si>
    <t>Europe &amp; Asia</t>
  </si>
  <si>
    <t>Spirocerus</t>
  </si>
  <si>
    <t>kiakhtensis</t>
  </si>
  <si>
    <t>Kalmykov et al. 2014</t>
  </si>
  <si>
    <t>Stegomastodon</t>
  </si>
  <si>
    <t>superbus</t>
  </si>
  <si>
    <t>Prado et al. 2005</t>
  </si>
  <si>
    <t>Stephanorhinus</t>
  </si>
  <si>
    <t>kirchbergensis</t>
  </si>
  <si>
    <t>2_ 9_ 10</t>
  </si>
  <si>
    <t>Paleoecological reconstruction of a lower Pleistocene large mammal community using biogeochemical ([sigma]^sup 13^C_ [sigma]^sup 15^N_ [sigma]^sup 13^O_ Sr: Zn) and ecomorphological approaches</t>
  </si>
  <si>
    <t>Antoine 2011; Faith 2014; Billia &amp; Petronio</t>
  </si>
  <si>
    <t>hemitoechus</t>
  </si>
  <si>
    <t>CHECK also Northern Africa; Good taxonomy - PBDB, MIP verified there are reports in Northern Africa, listed additional references</t>
  </si>
  <si>
    <t>Billia &amp; Petronio 2009</t>
  </si>
  <si>
    <t>atlas</t>
  </si>
  <si>
    <t>stirlingi</t>
  </si>
  <si>
    <t>tindalei</t>
  </si>
  <si>
    <t>Stockoceros</t>
  </si>
  <si>
    <t>conklingi</t>
  </si>
  <si>
    <t>onusrosagris</t>
  </si>
  <si>
    <t>Tetrameryx</t>
  </si>
  <si>
    <t>shuleri</t>
  </si>
  <si>
    <t>24_ 26</t>
  </si>
  <si>
    <t>PBDB; B. H. Slaughter. 1966. The Moore Pit local fauna; Pleistocene of Texas. Journal of Paleontology 40(1):78-91</t>
  </si>
  <si>
    <t>Thylacoleonidae</t>
  </si>
  <si>
    <t>Thylacoleo</t>
  </si>
  <si>
    <t>carnifex</t>
  </si>
  <si>
    <t>13_ 16_ 22</t>
  </si>
  <si>
    <t>bilobidens</t>
  </si>
  <si>
    <t>PBDB; F. Ameghino. 1887. Observaciones generales sobre el orden de mam’feros estinguidos sud-americanos llamados toxodontes (Toxodontia) y sinopsis de los gŽneros y especies hasta ahora conocidos. Anales del Museo de La Plata 1:1-66</t>
  </si>
  <si>
    <t>burmeisteri</t>
  </si>
  <si>
    <t>platensis</t>
  </si>
  <si>
    <t>Valgipes</t>
  </si>
  <si>
    <t>PBDB; C. Cartelle, G. De Iuliis, and F. Pujos. 2008. A new species of Megalonychidae (Mammalia, Xenarthra) from the Quaternary of Poo Azul (Bahia, Brazil). Comptes Rendus Palevol 7(6):335-346</t>
  </si>
  <si>
    <t>Warenja</t>
  </si>
  <si>
    <t>wakefieldi</t>
  </si>
  <si>
    <t>Windhausenia</t>
  </si>
  <si>
    <t>Zygomaturus</t>
  </si>
  <si>
    <t>trilobus</t>
  </si>
  <si>
    <t>PBDB; C. Guerin, J. H. Winslow, M. Piboule and M. Faure. 1981. Le pretendu rhinoceros de Nouvelle Caledonie est un marsupial (Zigomaturus diahotensis nov. sp.). Geobios 14(2):201-217</t>
  </si>
  <si>
    <t>Neither the genus nor the species exist- family or above change, no more info available.</t>
  </si>
  <si>
    <t>Miracinonyx</t>
  </si>
  <si>
    <t>trumani</t>
  </si>
  <si>
    <t>Ant n and Turner, 1997</t>
  </si>
  <si>
    <t>Smilodon</t>
  </si>
  <si>
    <t>fatalis</t>
  </si>
  <si>
    <t>31_ 43</t>
  </si>
  <si>
    <t>populator</t>
  </si>
  <si>
    <t>Theriodictis</t>
  </si>
  <si>
    <t>carn/omnivore</t>
  </si>
  <si>
    <t>Mercerat, 1891; Wang and Tedford, 2008</t>
  </si>
  <si>
    <t>tarijensis</t>
  </si>
  <si>
    <t>Ameghino, 1902; Wang and Tedford, 2008</t>
  </si>
  <si>
    <t>synoynm; was M. kermanensis, now is Microtus (Microtus) transcaspicus</t>
  </si>
  <si>
    <t>Kazakhstan_ Kirghizia_ Tadzhikistan_ Turkenistan</t>
  </si>
  <si>
    <t>ilaeus</t>
  </si>
  <si>
    <t>synonym; was M. kirgisorum, now is Microtus (Microtus) ilaeus</t>
  </si>
  <si>
    <t xml:space="preserve">Microtus kirgisorum  |Microtus kirgisorum  </t>
  </si>
  <si>
    <t>Kazakhstan Vole, Tien Shan Vole</t>
  </si>
  <si>
    <t>synonym; was M. nasarovi, now is Microtus (Terricola) daghestanicus</t>
  </si>
  <si>
    <t>levis</t>
  </si>
  <si>
    <t>134_ 197</t>
  </si>
  <si>
    <t>synonym; wwas M. rossiaemeridionalis, now is Microtus (Microtus) levis</t>
  </si>
  <si>
    <t xml:space="preserve">Microtus epiroticus  |Microtus rossiaemeridionalis  |Microtus subarvalis  </t>
  </si>
  <si>
    <t>East European Vole, Sibling Vole</t>
  </si>
  <si>
    <t>WRONG Taxonomy - Microtus (Pitymys) mcnowni is not a valid species according to Martin 1987, and is tentatively under Microtus ochrogaster</t>
  </si>
  <si>
    <t>Martin 1987</t>
  </si>
  <si>
    <t>Species name change. Listing all species in the genus: acticola or agag or amoenus or andersoni or aquilus or brockmani or burtoni or cheesmani or dongolanus or dunni or famulus or floweri or garamantis or gerbillus or gleadowi or grobbeni or henleyi or hesperinus or hoogstraali or latastei or mauritaniae or mesopotamiae or muriculus or nancillus or nanus or nigeriae or occiduus or perpallidus or poecilops or principulus or pulvinatus or pusillus or pyramidum or rosalinda or syrticus or tarabuli or vivax or watersi</t>
  </si>
  <si>
    <t>pulvinatus</t>
  </si>
  <si>
    <t>synonym; was G. bilensis, now Gerbillus (gerbillus) pulvinatus</t>
  </si>
  <si>
    <t xml:space="preserve">Gerbillus bilensis  </t>
  </si>
  <si>
    <t>Cushioned Gerbil</t>
  </si>
  <si>
    <t>NE Sinai Peninsula</t>
  </si>
  <si>
    <t>synonym; was G. bonhotei, now is Gerbillus (gerbillus) andersoni</t>
  </si>
  <si>
    <t xml:space="preserve">Gerbillus allenbyi  |Gerbillus bonhotei  </t>
  </si>
  <si>
    <t>Anderson's Gerbil</t>
  </si>
  <si>
    <t>agag</t>
  </si>
  <si>
    <t>synonym; was G. cosensis, now Gerbillus (Gerbillus) agag</t>
  </si>
  <si>
    <t>CHECK MASS with other G. agag</t>
  </si>
  <si>
    <t>Agag Gerbil</t>
  </si>
  <si>
    <t>Chad_ Tibesti region</t>
  </si>
  <si>
    <t>synonym; was G. dalloni, now Gerbillus (Gerbillus) agag</t>
  </si>
  <si>
    <t>watersi</t>
  </si>
  <si>
    <t>synonym; was G. juliani, now is Gerbillus (Hendecapleura) watersi</t>
  </si>
  <si>
    <t>Waters's Gerbil</t>
  </si>
  <si>
    <t>S Egypt &amp; probably Sudan</t>
  </si>
  <si>
    <t>mackillingini</t>
  </si>
  <si>
    <t>Mackillingin's Gerbil</t>
  </si>
  <si>
    <t>N. Senegal</t>
  </si>
  <si>
    <t>tarabuli</t>
  </si>
  <si>
    <t>synonym; was G. riggenbachi, now is Gerbillus (Gerbillus) tarabuli</t>
  </si>
  <si>
    <t xml:space="preserve">Gerbillus riggenbachi  </t>
  </si>
  <si>
    <t>Tarabul's Gerbil</t>
  </si>
  <si>
    <t>E. Ethiopia_ Somalia_ Kenya</t>
  </si>
  <si>
    <t>synonym; was G. ruberrimus, now Gerbillus (Hendecapleura) pusillus</t>
  </si>
  <si>
    <t>synonym; was G. allenbyi, now is Gerbillus (gerbillus) andersoni</t>
  </si>
  <si>
    <t>Cephalophus</t>
  </si>
  <si>
    <t>harveyi</t>
  </si>
  <si>
    <t>Red Duiker made up of 2 subspecies including [Cephalophus natalensis harveyi] check mass</t>
  </si>
  <si>
    <t>DELETE; combine mass with Cephalophus natalensis</t>
  </si>
  <si>
    <t>Harvey's Duiker, Harvey's Red Duiker, East African Red Duiker</t>
  </si>
  <si>
    <t>China_ Vietnam_ Laos_ Cambodia_ Thailand_ Burma_ India_ Nepal</t>
  </si>
  <si>
    <t>www.aciar.gov.au/web.nsf/ doc/ACIA-5UFV6V/$file/MN100-Part%203.pd</t>
  </si>
  <si>
    <t>synonym; was R. sikkimensis, now is Rattus andamanensis</t>
  </si>
  <si>
    <t xml:space="preserve">Rattus remotus  |Rattus sikkimensis  </t>
  </si>
  <si>
    <t>Indochinese Forest Rat, Sikkim Rat</t>
  </si>
  <si>
    <t>Hong Kong</t>
  </si>
  <si>
    <t>bontanus</t>
  </si>
  <si>
    <t>synonym; was R. foramineus R. bontanus</t>
  </si>
  <si>
    <t xml:space="preserve">Rattus foramineus  </t>
  </si>
  <si>
    <t>Southwestern Xanthurus Rat, Bonthain Rat</t>
  </si>
  <si>
    <t>1_ 33</t>
  </si>
  <si>
    <t>Leidy, 1858; Wang and Tedford, 2008</t>
  </si>
  <si>
    <t>synonym; was Akodon mansoensis, now is Abrothrix olivaceus</t>
  </si>
  <si>
    <t>DUPLICATE; COMBINE WITH other Abrothrix olivaceus</t>
  </si>
  <si>
    <t>Akodon (Akodon) lutescens Altiplano Akodont Akodont lutescens and puer merged); Akodon lutescens</t>
  </si>
  <si>
    <t xml:space="preserve">Akodon puer  </t>
  </si>
  <si>
    <t>Altiplano Grass Mouse, Altiplano Akodont</t>
  </si>
  <si>
    <t>synonym; was Akodon xanthorhinus, now is Abrothrix olivaceus</t>
  </si>
  <si>
    <t>ferragus</t>
  </si>
  <si>
    <t>13_ 15_ 16</t>
  </si>
  <si>
    <t>Dawson &amp; Flannery 1985; Hope 1978</t>
  </si>
  <si>
    <t>piltonesis</t>
  </si>
  <si>
    <t>thor</t>
  </si>
  <si>
    <t>Species name change. Listing all species in the genus: ahoenobarbus, barbatus, bucculentus, cebifrons, celebensis, oliveri, philippensis, salvanius, scrofa, verrucosus</t>
  </si>
  <si>
    <t>synonym; was S. heureni, now is Sus celebensis</t>
  </si>
  <si>
    <t>Western Australia</t>
  </si>
  <si>
    <t>Pseudomys</t>
  </si>
  <si>
    <t>fieldi</t>
  </si>
  <si>
    <t>synonym; was P. praeconis, now is P. fieldi</t>
  </si>
  <si>
    <t xml:space="preserve">Pseudomys praeconis  </t>
  </si>
  <si>
    <t>Djoongari, Shark Bay Mouse, Alice Springs Mouse</t>
  </si>
  <si>
    <t>Bernier Isl_ Australia</t>
  </si>
  <si>
    <t>Transcaucasia</t>
  </si>
  <si>
    <t>synonym; was C. gueldenstaedtii, now is Crocidura suaveolens</t>
  </si>
  <si>
    <t>synonym; was C. neglecta, now is C. monticola</t>
  </si>
  <si>
    <t>Species name change. Listing all species in the genus: alexis or amplus or aquilo or cervinus or fuscus or longicaudatus or macrotis or mitchellii or mordax</t>
  </si>
  <si>
    <t>Notomys</t>
  </si>
  <si>
    <t>4_ 59</t>
  </si>
  <si>
    <t>Tamias</t>
  </si>
  <si>
    <t>aristus</t>
  </si>
  <si>
    <t>Ray 1965</t>
  </si>
  <si>
    <t>davidiana</t>
  </si>
  <si>
    <t>synonym; was T. streeti, now is T. davidiana</t>
  </si>
  <si>
    <t xml:space="preserve">Talpa streeti  </t>
  </si>
  <si>
    <t>Pre David's Mole</t>
  </si>
  <si>
    <t>Hippopotamidae</t>
  </si>
  <si>
    <t>Hippopotamus</t>
  </si>
  <si>
    <t>lemerlei</t>
  </si>
  <si>
    <t>150_ 165</t>
  </si>
  <si>
    <t>Good taxonomy; An extinct Malagasy hippo. Probably killed during human colonization, ~ 1k yrs</t>
  </si>
  <si>
    <t>Hippopotamus madagascariensis</t>
  </si>
  <si>
    <t>Madagascan Dwarf Hippopotamus, Malagasy Hippo</t>
  </si>
  <si>
    <t>nagtglasii</t>
  </si>
  <si>
    <t>130_ Jake Goheen</t>
  </si>
  <si>
    <t>synonym; was G. hueti, now is Graphiurus (Aethoglis) nagtglasii</t>
  </si>
  <si>
    <t xml:space="preserve">Graphiurus hueti  </t>
  </si>
  <si>
    <t>N Niger_ N Nigeria_ NE Cameroon</t>
  </si>
  <si>
    <t>Graphiurus (Graphiurus) kelleni Kellens African Dormouse merge of various species check mass; Graphiurus kelleni</t>
  </si>
  <si>
    <t>Sylvilagus</t>
  </si>
  <si>
    <t>leonensis</t>
  </si>
  <si>
    <t>GBIF</t>
  </si>
  <si>
    <t>Gazella</t>
  </si>
  <si>
    <t>atlantica</t>
  </si>
  <si>
    <t>1_ 2</t>
  </si>
  <si>
    <t>N Yemen</t>
  </si>
  <si>
    <t>bilkis</t>
  </si>
  <si>
    <t>Queen of Sheba's Gazelle, Yemen Gazelle</t>
  </si>
  <si>
    <t>Species name change. Listing all species in the genus: asinus or burchellii or caballus or grevyi or hemionus or kiang or quagga or zebra</t>
  </si>
  <si>
    <t>alaskae</t>
  </si>
  <si>
    <t>complicatus</t>
  </si>
  <si>
    <t>J. W. Gidley. 1901. Tooth Characters and Revision of the North American Species of the Genus Equus. Bulletin of the American Museum of Natural History 14(9):1-60</t>
  </si>
  <si>
    <t>conversidens</t>
  </si>
  <si>
    <t>good taxonomy; has been included in both E. alaskae and E. fransisci, might include E. tau, and some claim sbsp exists but sbsp seems to be indistinguishable from conversidens</t>
  </si>
  <si>
    <t>http://www.scielo.org.mx/pdf/rmcg/v31n2/v31n2a6.pdf</t>
  </si>
  <si>
    <t>ferus</t>
  </si>
  <si>
    <t>MIP checked taxonomy, looks good, added reference</t>
  </si>
  <si>
    <t>International Commission on Zoological Nomenclature (2003). Opinion 2027 (Case 3010). "Usage of 17 specific names based on wild species which are predated by or contemporary with those based on domestic animals (Lepidoptera, Osteichthyes, Mammalia): conserved." Bulletin of Zoologic Nomenclature, 60:81-84.</t>
  </si>
  <si>
    <t xml:space="preserve">Equus przewalskii  </t>
  </si>
  <si>
    <t>Przewalski's Horse, Asian Wild Horse, Mongolian Wild Horse</t>
  </si>
  <si>
    <t>insulatus</t>
  </si>
  <si>
    <t>8_ 45</t>
  </si>
  <si>
    <t>lasallei</t>
  </si>
  <si>
    <t>MacFadden 2013</t>
  </si>
  <si>
    <t>neogeus</t>
  </si>
  <si>
    <t>11_ 39_ 44</t>
  </si>
  <si>
    <t>santaeelenae</t>
  </si>
  <si>
    <t>PBDB; F. Pujos and R. Salas. 2004. A new species of Megatherium (Mammalia: Xenarthra: Megatheriidae) from the Pleistocene of Sacaco and Tres Ventanas, Peru. Palaeontology 47(3):579-604</t>
  </si>
  <si>
    <t>Zaglossus</t>
  </si>
  <si>
    <t>hacketti</t>
  </si>
  <si>
    <t>Species name change. Listing all species in the genus: attenboroughi, bartoni, bruijni</t>
  </si>
  <si>
    <t>bruijnii</t>
  </si>
  <si>
    <t xml:space="preserve">Zaglossus bruijni  </t>
  </si>
  <si>
    <t>Western Long-beaked Echidna, Long-nosed Spiny Anteater, New Guinea Long-nosed Echidna, Long-beaked Echidna, Long-nosed Echidna</t>
  </si>
  <si>
    <t>cochrani</t>
  </si>
  <si>
    <t>Lofsvold 1988</t>
  </si>
  <si>
    <t>imperfectus</t>
  </si>
  <si>
    <t>Jakway 1958</t>
  </si>
  <si>
    <t>keeni</t>
  </si>
  <si>
    <t>synonym; was P. sitkensis now is P. keeni</t>
  </si>
  <si>
    <t>DELETE</t>
  </si>
  <si>
    <t xml:space="preserve">Peromyscus oreas  |Peromyscus sitkensis  </t>
  </si>
  <si>
    <t>Northwestern Deermouse, Keen's Mouse</t>
  </si>
  <si>
    <t>Dusicyon</t>
  </si>
  <si>
    <t>avus</t>
  </si>
  <si>
    <t>Austin et al., 2013; Wang and Tedford, 2008</t>
  </si>
  <si>
    <t>Species name change. Listing all species in the genus: azarae or hershkovitzi or lemurinus or miconax or nancymaae or nigriceps or trivirgatus or vociferans</t>
  </si>
  <si>
    <t>brumbacki</t>
  </si>
  <si>
    <t>Aotus lemurinus subspecies brumbacki</t>
  </si>
  <si>
    <t>Brumback's Night Monkey</t>
  </si>
  <si>
    <t>asia</t>
  </si>
  <si>
    <t>knoblochi</t>
  </si>
  <si>
    <t>Titov 2008</t>
  </si>
  <si>
    <t>copei</t>
  </si>
  <si>
    <t>Dalquest 1977</t>
  </si>
  <si>
    <t>veroensis</t>
  </si>
  <si>
    <t>Ferrero &amp; Noriega 2007</t>
  </si>
  <si>
    <t>Mus</t>
  </si>
  <si>
    <t>musculoides</t>
  </si>
  <si>
    <t>Mus (Nannomys) musculoides Subsaharan Pygmy Mouse several changes in the past check mass; Mus musculoides</t>
  </si>
  <si>
    <t xml:space="preserve">Mus kasaica  |Mus kasaicus  </t>
  </si>
  <si>
    <t>rueppellii</t>
  </si>
  <si>
    <t>spelling change; ruepelli is now ruepellii</t>
  </si>
  <si>
    <t xml:space="preserve">Vulpes rueppelli  </t>
  </si>
  <si>
    <t>RŸppell's Fox, Sand Fox, RŸppell's Sand Fox, RŸeppell's Fox</t>
  </si>
  <si>
    <t>117_ 261</t>
  </si>
  <si>
    <t>Abrocomidae</t>
  </si>
  <si>
    <t>Abrocoma</t>
  </si>
  <si>
    <t>bennettii</t>
  </si>
  <si>
    <t>spelling change; bennetti is now bennettii</t>
  </si>
  <si>
    <t>Bennett's Chinchilla Rat</t>
  </si>
  <si>
    <t>Felis</t>
  </si>
  <si>
    <t>amnicola</t>
  </si>
  <si>
    <t>Werdelin, 1985</t>
  </si>
  <si>
    <t>PBDB; W. W. Dalquest and G. E. Schultz. 1992. Ice Age mammals of northwestern Texas</t>
  </si>
  <si>
    <t>24_ 58_ 112</t>
  </si>
  <si>
    <t>Jaculus</t>
  </si>
  <si>
    <t>synonym; was J. turcmenicus, now is J. blanfordi</t>
  </si>
  <si>
    <t>Dipus blanfordi  |Jaculus turcmenicus  |Jaculus turcmenicus subspecies margianus</t>
  </si>
  <si>
    <t>Blanford's Jerboa, Blanford's Jerboa, Greater Threetoed Jerboa</t>
  </si>
  <si>
    <t>Saiga</t>
  </si>
  <si>
    <t>PBDB; I. Agnarsson and L. J. May-Collado. 2008. The phylogeny of Cetartiodactyla: The importance of dense taxon sampling, missing data, and the remarkable promise of cytochrome b to provide reliable species-level phylogenies. Molecular Phylogenetics and Evolution 48:964-985</t>
  </si>
  <si>
    <t>Lundomys</t>
  </si>
  <si>
    <t>molitor</t>
  </si>
  <si>
    <t>synonym; Holochilus magnus is now Lundomys molitor</t>
  </si>
  <si>
    <t xml:space="preserve">Hesperomys molitor  |Holochilus magnus  </t>
  </si>
  <si>
    <t>Lund's Amphibious Rat, Lund's Amphibious Rat, Greater Marsh Rat</t>
  </si>
  <si>
    <t>quadruplicatus</t>
  </si>
  <si>
    <t>Napo Spiny-rat synonym; Proechimys quadruplicatus</t>
  </si>
  <si>
    <t xml:space="preserve">Proechimys amphichoricus  </t>
  </si>
  <si>
    <t>Napo Spiny Rat</t>
  </si>
  <si>
    <t>synonym; was P. bolivianus, now is Proechimys brevicauda</t>
  </si>
  <si>
    <t>guyannensis</t>
  </si>
  <si>
    <t>synonym; was P. cayennensis, now is  Proechimys guyannensis</t>
  </si>
  <si>
    <t>CHECK MASS; combine with other P. guyannensis</t>
  </si>
  <si>
    <t xml:space="preserve">Proechimys cayennensis  |Proechimys warreni  </t>
  </si>
  <si>
    <t>Cayenne Spiny Rat</t>
  </si>
  <si>
    <t>Tomes Spiny-rat; Proechimys semispinosus</t>
  </si>
  <si>
    <t xml:space="preserve">Proechimys gorgonae  </t>
  </si>
  <si>
    <t>Tome's Spiny Rat</t>
  </si>
  <si>
    <t>simonsi</t>
  </si>
  <si>
    <t>synonym; was P. hendeei, now is Proechimys simonsi</t>
  </si>
  <si>
    <t xml:space="preserve">Proechimys hendeei  </t>
  </si>
  <si>
    <t>Simon's Spiny Rat</t>
  </si>
  <si>
    <t>synonym; was P. warreni, now is  Proechimys guyannensis</t>
  </si>
  <si>
    <t>Lobodon</t>
  </si>
  <si>
    <t>carcinophaga</t>
  </si>
  <si>
    <t>spelled "carcinophaga", not carcinophagus</t>
  </si>
  <si>
    <t xml:space="preserve">Lobodon carcinophagus  </t>
  </si>
  <si>
    <t>Crabeater Seal</t>
  </si>
  <si>
    <t>Capra</t>
  </si>
  <si>
    <t>cylindricornis</t>
  </si>
  <si>
    <t>Tur merger of 3 subspecies including [Capra caucasica cylindricornis]</t>
  </si>
  <si>
    <t>DELETE:combine with Capra caucasica</t>
  </si>
  <si>
    <t>Eastern Tur, East Caucasian Tur</t>
  </si>
  <si>
    <t>Species name change. Listing all species in the genus: chinga or humboldtii or leuconotus or semistriatus</t>
  </si>
  <si>
    <t>New Britain Isl._ Bismark Archipelago</t>
  </si>
  <si>
    <t>Hydromys</t>
  </si>
  <si>
    <t>neobritannicus</t>
  </si>
  <si>
    <t>spelled "neobritannicus" with 1 t and 2 n's, not neobrittanicus</t>
  </si>
  <si>
    <t xml:space="preserve">Hydromys neobrittanicus  </t>
  </si>
  <si>
    <t>New Britain Water Rat</t>
  </si>
  <si>
    <t>Vietnam</t>
  </si>
  <si>
    <t>synonym; was T. chapensis, now is T. cinereus</t>
  </si>
  <si>
    <t>Dama</t>
  </si>
  <si>
    <t>mesopotamica</t>
  </si>
  <si>
    <t>http://www.ultimateungulate.com/Artiodactyla/Dama_mesopotamica.html</t>
  </si>
  <si>
    <t>Fallow Deer merger of 2 subspecies including [Dama dama mesopotamica]</t>
  </si>
  <si>
    <t>Dama dama subspecies mesopotamica</t>
  </si>
  <si>
    <t>Persian Fallow Deer, Mesopotamian Fallow Deer</t>
  </si>
  <si>
    <t>synonym; was M. armata, now is Makalata didelphoides</t>
  </si>
  <si>
    <t>Cervus</t>
  </si>
  <si>
    <t>whitneyi</t>
  </si>
  <si>
    <t>South American coasts from Peru to Uruguay_ Falkland Isl_ occasionally north to coast of Brazil</t>
  </si>
  <si>
    <t>Otariidae</t>
  </si>
  <si>
    <t>Otaria</t>
  </si>
  <si>
    <t>byronia</t>
  </si>
  <si>
    <t>South American Sealion</t>
  </si>
  <si>
    <t>Otaria flavescens|Phoca byronia|Phoca flavescens</t>
  </si>
  <si>
    <t>South American Sea Lion, Southern Sea Lion</t>
  </si>
  <si>
    <t>Species name change. Listing all species in the genus: glama</t>
  </si>
  <si>
    <t>Lama</t>
  </si>
  <si>
    <t>guanicoe</t>
  </si>
  <si>
    <t>Guanaco made of 3 merged subspecies including [Lama glama guanicoe] check mass</t>
  </si>
  <si>
    <t>Lama glama subspecies guanicoe</t>
  </si>
  <si>
    <t>Guanaco</t>
  </si>
  <si>
    <t>Vicugna</t>
  </si>
  <si>
    <t>vicugna</t>
  </si>
  <si>
    <t>Vicugna vicugna</t>
  </si>
  <si>
    <t>synoym; was Lama pacos, now is Vicugna vicugna</t>
  </si>
  <si>
    <t>Vicuna, Vicu–a, Vicugna</t>
  </si>
  <si>
    <t>synonym; Nearctic Collared Lemming description says no good evidence for why these two to be separated; was D. rubricatus, now is Dicrostonyx groenlandicus</t>
  </si>
  <si>
    <t>SE Victoria Island_ Canada</t>
  </si>
  <si>
    <t>synonym D. groenlandicus</t>
  </si>
  <si>
    <t>St. Lawrence Island_ Alaska</t>
  </si>
  <si>
    <t>synonym D. nelsoni</t>
  </si>
  <si>
    <t>platycephalus</t>
  </si>
  <si>
    <t>spelled "platycephalus", not platycephala</t>
  </si>
  <si>
    <t xml:space="preserve">Chimarrogale platycephala  </t>
  </si>
  <si>
    <t>Japanese Water Shrew, Flat-headed Water Shrew</t>
  </si>
  <si>
    <t>Sarcophilus</t>
  </si>
  <si>
    <t>laniarius</t>
  </si>
  <si>
    <t>13_ 14</t>
  </si>
  <si>
    <t>same as genus</t>
  </si>
  <si>
    <t>Maylay Peninsula</t>
  </si>
  <si>
    <t>Iomys</t>
  </si>
  <si>
    <t>spelled "horsfieldii", not horsfieldi</t>
  </si>
  <si>
    <t xml:space="preserve">Iomys horsfieldi  </t>
  </si>
  <si>
    <t>Javanese Flying Squirrel</t>
  </si>
  <si>
    <t>etigo</t>
  </si>
  <si>
    <t>subspecies of M. tokudae</t>
  </si>
  <si>
    <t>Etigo Mole, Echigo Mole</t>
  </si>
  <si>
    <t>E Zaire &amp; W Uganda</t>
  </si>
  <si>
    <t>kivu</t>
  </si>
  <si>
    <t>Kivu African Climbing Mouse changes made a few times check mass</t>
  </si>
  <si>
    <t>Kivu African Climbing Mouse, Kivu Climbing Mouse</t>
  </si>
  <si>
    <t>Lasiorhinus</t>
  </si>
  <si>
    <t>angustidens</t>
  </si>
  <si>
    <t>Johnson &amp; Prideaux 2004</t>
  </si>
  <si>
    <t>Synonym_ Panthera leoatrox is Panthera leo</t>
  </si>
  <si>
    <t>bondi</t>
  </si>
  <si>
    <t>Elephas</t>
  </si>
  <si>
    <t>iolensis</t>
  </si>
  <si>
    <t>11_ 12</t>
  </si>
  <si>
    <t>Vombatus</t>
  </si>
  <si>
    <t>Speothos</t>
  </si>
  <si>
    <t>pacivorus</t>
  </si>
  <si>
    <t>Lund, 1839; Wang and Tedford, 2008</t>
  </si>
  <si>
    <t>Unchanged taxonomy.</t>
  </si>
  <si>
    <t>Abditomys</t>
  </si>
  <si>
    <t>latidens</t>
  </si>
  <si>
    <t>Luzon Broad-toothed Rat</t>
  </si>
  <si>
    <t>Bolivian Chinchilla Rat</t>
  </si>
  <si>
    <t>Ashy Chinchilla Rat</t>
  </si>
  <si>
    <t>Acinonyx</t>
  </si>
  <si>
    <t>jubatus</t>
  </si>
  <si>
    <t>63_ 70_ 266</t>
  </si>
  <si>
    <t>Felis jubata</t>
  </si>
  <si>
    <t>Cheetah, Hunting Leopard</t>
  </si>
  <si>
    <t>63_ 70_ 115</t>
  </si>
  <si>
    <t>same as AF</t>
  </si>
  <si>
    <t>Acomys</t>
  </si>
  <si>
    <t>cahirinus</t>
  </si>
  <si>
    <t>60_ 128_ 130</t>
  </si>
  <si>
    <t xml:space="preserve">Acomys chudeaui  </t>
  </si>
  <si>
    <t>Cairo Spiny Mouse, Greater Wilfred's Mouse, Northeast African Spiny Mouse</t>
  </si>
  <si>
    <t>cineraceus</t>
  </si>
  <si>
    <t xml:space="preserve">Acomys cinerasceus  </t>
  </si>
  <si>
    <t>Gray Spiny Mouse, Grey Spiny Mouse</t>
  </si>
  <si>
    <t>ignitus</t>
  </si>
  <si>
    <t>Jake Goheen</t>
  </si>
  <si>
    <t>Fiery Spiny Mouse</t>
  </si>
  <si>
    <t>Kemp's Spiny Mouse</t>
  </si>
  <si>
    <t>louisae</t>
  </si>
  <si>
    <t>Louise's Spiny Mouse</t>
  </si>
  <si>
    <t>mullah</t>
  </si>
  <si>
    <t>Mullah Spiny Mouse</t>
  </si>
  <si>
    <t>percivali</t>
  </si>
  <si>
    <t>Percival's Spiny Mouse</t>
  </si>
  <si>
    <t>russatus</t>
  </si>
  <si>
    <t>60_ 128</t>
  </si>
  <si>
    <t xml:space="preserve">Acomys lewisi  </t>
  </si>
  <si>
    <t>Golden Spiny Mouse</t>
  </si>
  <si>
    <t>spinosissimus</t>
  </si>
  <si>
    <t xml:space="preserve">Acomys selousi  </t>
  </si>
  <si>
    <t>Spiny Mouse, Southern African Spiny Mouse</t>
  </si>
  <si>
    <t>Cape Spiny Mouse</t>
  </si>
  <si>
    <t>wilsoni</t>
  </si>
  <si>
    <t>Wilson's Spiny Mouse</t>
  </si>
  <si>
    <t>111_ 117</t>
  </si>
  <si>
    <t>Asiatic Turkey</t>
  </si>
  <si>
    <t>cilicicus</t>
  </si>
  <si>
    <t>Asia Minor Spiny Mouse, Turkish Spiny Mouse</t>
  </si>
  <si>
    <t>crete</t>
  </si>
  <si>
    <t>minous</t>
  </si>
  <si>
    <t>Crete Spiny Mouse, Spiny Mouse, Cretan Spiny Mouse</t>
  </si>
  <si>
    <t>Cyprus</t>
  </si>
  <si>
    <t>nesiotes</t>
  </si>
  <si>
    <t>Cyprus Spiny Mouse</t>
  </si>
  <si>
    <t>Aconaemys</t>
  </si>
  <si>
    <t>Chilean Rock Rat</t>
  </si>
  <si>
    <t>sagei</t>
  </si>
  <si>
    <t>Sage's Rock Rat</t>
  </si>
  <si>
    <t>Addax</t>
  </si>
  <si>
    <t>nasomaculatus</t>
  </si>
  <si>
    <t>Aepyceros</t>
  </si>
  <si>
    <t>melampus</t>
  </si>
  <si>
    <t>Impala, Black-faced Impala, Common Impala</t>
  </si>
  <si>
    <t>Aepyprymnus</t>
  </si>
  <si>
    <t>Rufous Bettong, Rufous Rat-kangaroo</t>
  </si>
  <si>
    <t>Aeretes</t>
  </si>
  <si>
    <t>melanopterus</t>
  </si>
  <si>
    <t>Pteromys melanopterus</t>
  </si>
  <si>
    <t>Northern Chinese Flying Squirrel, North Chinese Flying Squirrel, Groove-toothed Flying Squirrel</t>
  </si>
  <si>
    <t>Aeromys</t>
  </si>
  <si>
    <t>tephromelas</t>
  </si>
  <si>
    <t>Pteromys tephromelas</t>
  </si>
  <si>
    <t>Black Flying Squirrel, Large Black Flying Squirrel</t>
  </si>
  <si>
    <t>118_ 257</t>
  </si>
  <si>
    <t>Thomas's Flying Squirrel</t>
  </si>
  <si>
    <t>angola</t>
  </si>
  <si>
    <t>bocagei</t>
  </si>
  <si>
    <t>Bocage's Rock Rat, Bocage's Aethomys</t>
  </si>
  <si>
    <t>chrysophilus</t>
  </si>
  <si>
    <t>Red Rock Rat, Red Veld Aethomys</t>
  </si>
  <si>
    <t>63_ 70_ 135_ 130</t>
  </si>
  <si>
    <t>Hinde's Rock Rat, Hinde's Aethomys</t>
  </si>
  <si>
    <t>kaiseri</t>
  </si>
  <si>
    <t>Kaiser's Rock Rat, Kaiser's Aethomys</t>
  </si>
  <si>
    <t>www.iiasa.ac.at/~sendzim/MammalDataSets/ Woodland%20Savanna%20Mamm.xls</t>
  </si>
  <si>
    <t>Nyika Rock Rat, Nyika Aethomys</t>
  </si>
  <si>
    <t>silindensis</t>
  </si>
  <si>
    <t>Selinda Veld Rat, Seilinda Aethomys, Silinda Rock Rat</t>
  </si>
  <si>
    <t>stannarius</t>
  </si>
  <si>
    <t>Tinfields Rock Rat, West African Aethomys</t>
  </si>
  <si>
    <t>Angola</t>
  </si>
  <si>
    <t>Thomas's Rock Rat, Thomas's Aethomys</t>
  </si>
  <si>
    <t>Ailuropoda</t>
  </si>
  <si>
    <t>melanoleuca</t>
  </si>
  <si>
    <t>Ursus melanoleucus</t>
  </si>
  <si>
    <t>Giant Panda</t>
  </si>
  <si>
    <t>Ailurops</t>
  </si>
  <si>
    <t>ursinus</t>
  </si>
  <si>
    <t xml:space="preserve">Phalanger ursinus  </t>
  </si>
  <si>
    <t>Bear Cuscus, Sulawesi Bear Cuscus, Bear Phalanger, Sulawesi Bear Phalanger</t>
  </si>
  <si>
    <t>Salebabu_ Butung_ Muna (Raha)_ Peleng_ Sulawesi_ Togian</t>
  </si>
  <si>
    <t>Alcelaphus</t>
  </si>
  <si>
    <t>buselaphus</t>
  </si>
  <si>
    <t>Hartebeest</t>
  </si>
  <si>
    <t>Alces</t>
  </si>
  <si>
    <t>alces</t>
  </si>
  <si>
    <t>Cervus alces</t>
  </si>
  <si>
    <t>Moose, Elk, Eurasian Moose, European Elk, Eurasian Elk, Siberian Elk</t>
  </si>
  <si>
    <t>Allactaga</t>
  </si>
  <si>
    <t>Four-toed Jerboa</t>
  </si>
  <si>
    <t>balikunica</t>
  </si>
  <si>
    <t xml:space="preserve">Allactaga nataliae  </t>
  </si>
  <si>
    <t>Balikun Jerboa</t>
  </si>
  <si>
    <t>bullata</t>
  </si>
  <si>
    <t>Gobi Jerboa</t>
  </si>
  <si>
    <t>elater</t>
  </si>
  <si>
    <t>Small Five-toed Jerboa</t>
  </si>
  <si>
    <t>euphratica</t>
  </si>
  <si>
    <t>Euphrates Jerboa</t>
  </si>
  <si>
    <t>firouzi</t>
  </si>
  <si>
    <t>Iranian Jerboa</t>
  </si>
  <si>
    <t>Hotson's Five-toed Jerboa, Hotson's Jerboa</t>
  </si>
  <si>
    <t xml:space="preserve">Allactaga jaculus  |Allactaga jaculus  </t>
  </si>
  <si>
    <t>Great Jerboa</t>
  </si>
  <si>
    <t>severtzovi</t>
  </si>
  <si>
    <t>Alactaga severtzovi subspecies chorezmi</t>
  </si>
  <si>
    <t>Svertzov's Jerboa</t>
  </si>
  <si>
    <t xml:space="preserve">Alactaga salicus  |Alactaga suschkini  |Allactaga alactaga  |Allactaga grisescens  |Allactaga mongolica  |Allactaga semideserta  |Dipus brachyurus  |Dipus halticus  |Dipus saltator  </t>
  </si>
  <si>
    <t>Siberian Jerboa, Mongolian Five-toed Jerboa</t>
  </si>
  <si>
    <t>Vinogradov's Jerboa</t>
  </si>
  <si>
    <t>Allactodipus</t>
  </si>
  <si>
    <t>bobrinskii</t>
  </si>
  <si>
    <t>Bobrinski's Jerboa</t>
  </si>
  <si>
    <t>Allenopithecus</t>
  </si>
  <si>
    <t>nigroviridis</t>
  </si>
  <si>
    <t>Cercopithecus nigroviridis</t>
  </si>
  <si>
    <t>Allen's Swamp Monkey, Blackish-green Guenon</t>
  </si>
  <si>
    <t>Allocebus</t>
  </si>
  <si>
    <t>Cheirogaleus trichotis</t>
  </si>
  <si>
    <t>Hairy-eared Dwarf Lemur</t>
  </si>
  <si>
    <t>Ammodillus</t>
  </si>
  <si>
    <t>imbellis</t>
  </si>
  <si>
    <t>Ammodile, Somali Gerbil, Walo</t>
  </si>
  <si>
    <t>Ammodorcas</t>
  </si>
  <si>
    <t>Dibatag, Clarke's Gazelle</t>
  </si>
  <si>
    <t>Ammospermophilus</t>
  </si>
  <si>
    <t>harrisii</t>
  </si>
  <si>
    <t>Harris's Antelope Squirrel</t>
  </si>
  <si>
    <t>interpres</t>
  </si>
  <si>
    <t>Texas Antelope Squirrel</t>
  </si>
  <si>
    <t>leucurus</t>
  </si>
  <si>
    <t xml:space="preserve">Ammospermophilus insularis  </t>
  </si>
  <si>
    <t>White-tailed Antelope Squirrel</t>
  </si>
  <si>
    <t>Nelson's Antelope Squirrel, San Joaquin Antelope Ground Squirrel, San Joaquin Antelope Squirrel</t>
  </si>
  <si>
    <t>Ammotragus</t>
  </si>
  <si>
    <t>lervia</t>
  </si>
  <si>
    <t>Aoudad, Uaddan, Barbary Sheep</t>
  </si>
  <si>
    <t>Tupaiidae</t>
  </si>
  <si>
    <t>Anathana</t>
  </si>
  <si>
    <t>ellioti</t>
  </si>
  <si>
    <t>Madras Treeshrew, Indian Tree Shrew, Madras Tree Shrew</t>
  </si>
  <si>
    <t>Anisomys</t>
  </si>
  <si>
    <t>imitator</t>
  </si>
  <si>
    <t>Uneven-toothed Rat, Squirrel-toothed Rat</t>
  </si>
  <si>
    <t>Anomaluridae</t>
  </si>
  <si>
    <t>Anomalurus</t>
  </si>
  <si>
    <t>beecrofti</t>
  </si>
  <si>
    <t xml:space="preserve">Anomalurops beecrofti  </t>
  </si>
  <si>
    <t>Beecroft's Scaly-tailed Squirrel, Beecroft's Flying Squirrel</t>
  </si>
  <si>
    <t>derbianus</t>
  </si>
  <si>
    <t xml:space="preserve">Anomalurus beldeni  |Anomalurus chrysophaenus  |Anomalurus cinereus  |Anomalurus erythronotus  |Anomalurus fraseri  |Anomalurus jacksoni  |Anomalurus neavei  |Anomalurus nigrensis  |Anomalurus orientalis  |Anomalurus squamicaudus  </t>
  </si>
  <si>
    <t>Lord Derby's Scaly-tailed Squirrel, Derby's Flying Squirrel, Lord Derby's Flying Squirrel</t>
  </si>
  <si>
    <t>pelii</t>
  </si>
  <si>
    <t>Pel's Flying Squirrel, Pel's Scaly-tailed Squirrel</t>
  </si>
  <si>
    <t>Dwarf Scaly-tailed Squirrel</t>
  </si>
  <si>
    <t>Anonymomys</t>
  </si>
  <si>
    <t>mindorensis</t>
  </si>
  <si>
    <t>Mindoro Forest Anonymomys, Mindoro Climbing Rat, Mindoro Rat</t>
  </si>
  <si>
    <t>Antechinus</t>
  </si>
  <si>
    <t>bellus</t>
  </si>
  <si>
    <t>Fawn Antechinus, Fawn Marsupial Mouse</t>
  </si>
  <si>
    <t>flavipes</t>
  </si>
  <si>
    <t>Yellow-footed Antechinus, Yellow-footed Marsupial Mouse</t>
  </si>
  <si>
    <t>godmani</t>
  </si>
  <si>
    <t>Atherton Antechinus, Godman's Antechinus, Atherton Marsupial Mouse</t>
  </si>
  <si>
    <t>Cinnamon Antechinus, Iron Range Antechinus, Cinnamon Marsupial Mouse</t>
  </si>
  <si>
    <t>minimus</t>
  </si>
  <si>
    <t>Swamp Antechinus, Swamp Marsupial Mouse, Little Tasmanian Marsupial-mouse</t>
  </si>
  <si>
    <t>stuartii</t>
  </si>
  <si>
    <t>Brown Antechinus, Stuart's Marsupial-mouse, Brown Marsupial Mouse</t>
  </si>
  <si>
    <t>swainsonii</t>
  </si>
  <si>
    <t>Dusky Antechinus, Dusky Marsupial Mouse, Swainson's Marsupial-mouse</t>
  </si>
  <si>
    <t>marsupialis</t>
  </si>
  <si>
    <t>Springbok</t>
  </si>
  <si>
    <t>Antilocapra</t>
  </si>
  <si>
    <t>americana</t>
  </si>
  <si>
    <t>Pronghorn, American Pronghorn, Mexican Pronghorn</t>
  </si>
  <si>
    <t>Antilope</t>
  </si>
  <si>
    <t>cervicapra</t>
  </si>
  <si>
    <t>Blackbuck</t>
  </si>
  <si>
    <t>African Clawless Otter, Cape Clawless Otter</t>
  </si>
  <si>
    <t>sylvaticus</t>
  </si>
  <si>
    <t>Long-tailed Field Mouse, Wood Mouse, Small Wood Mouse</t>
  </si>
  <si>
    <t>agrarius</t>
  </si>
  <si>
    <t>68_ 173</t>
  </si>
  <si>
    <t>Striped Field Mouse</t>
  </si>
  <si>
    <t>alpicola</t>
  </si>
  <si>
    <t>Alpine Field Mouse</t>
  </si>
  <si>
    <t>chevrieri</t>
  </si>
  <si>
    <t>Chevrier's Field Mouse</t>
  </si>
  <si>
    <t>draco</t>
  </si>
  <si>
    <t>South China Field Mouse</t>
  </si>
  <si>
    <t>flavicollis</t>
  </si>
  <si>
    <t>Add in mass of Apodemus arianus</t>
  </si>
  <si>
    <t xml:space="preserve">Apodemus arianus  |Apodemus ponticus  </t>
  </si>
  <si>
    <t>Yellow-necked Field Mouse</t>
  </si>
  <si>
    <t>gurkha</t>
  </si>
  <si>
    <t>Apodemus flavicollis subspecies gurkha</t>
  </si>
  <si>
    <t>Nepalese Field Mouse, Himalayan Wood Mouse, Himalayan Field Mouse</t>
  </si>
  <si>
    <t>hyrcanicus</t>
  </si>
  <si>
    <t>Hyrcanian Field Mouse, Caucasian Field Mouse, Caucasus Field Mouse, Talysh Field Mouse</t>
  </si>
  <si>
    <t>latronum</t>
  </si>
  <si>
    <t>Large-eared Field Mouse, Sichuan Field Mouse</t>
  </si>
  <si>
    <t>mystacinus</t>
  </si>
  <si>
    <t>Eastern Broad-toothed Field Mouse, Broad-toothed Field Mouse</t>
  </si>
  <si>
    <t>peninsulae</t>
  </si>
  <si>
    <t xml:space="preserve">Apodemus giliacus  |Apodemus majusculus  |Apodemus rufulus  |Apodemus tscherga  </t>
  </si>
  <si>
    <t>Korean Field Mouse</t>
  </si>
  <si>
    <t>ponticus</t>
  </si>
  <si>
    <t>Black Sea Field Mouse</t>
  </si>
  <si>
    <t>rusiges</t>
  </si>
  <si>
    <t>Kashmir Field Mouse</t>
  </si>
  <si>
    <t>uralensis</t>
  </si>
  <si>
    <t>178_ 197</t>
  </si>
  <si>
    <t>Herb Field Mouse, Ural Field Mouse, Pygmy Field Mouse</t>
  </si>
  <si>
    <t>argenteus</t>
  </si>
  <si>
    <t>Small Japanese Field Mouse</t>
  </si>
  <si>
    <t>Micromys speciosus subspecies ainu</t>
  </si>
  <si>
    <t>Large Japanese Field Mouse</t>
  </si>
  <si>
    <t>semotus</t>
  </si>
  <si>
    <t>Taiwan Field Mouse</t>
  </si>
  <si>
    <t>Apomys</t>
  </si>
  <si>
    <t>abrae</t>
  </si>
  <si>
    <t>Luzon Cordillera Apomys, Luzon Cordillera Forest Mouse</t>
  </si>
  <si>
    <t>datae</t>
  </si>
  <si>
    <t>Northern Luzon Apomys, Luzon Montane Forest Mouse</t>
  </si>
  <si>
    <t>Mindanao Montane Forest Mouse, Mindanao Montane Forest Apomys</t>
  </si>
  <si>
    <t>Mindanao Lowland Apomys, Mindanao Lowland Forest Mouse</t>
  </si>
  <si>
    <t>Small Luzon Apomys, Small Luzon Forest Mouse</t>
  </si>
  <si>
    <t>Least Philippine Apomys, Least Forest Mouse</t>
  </si>
  <si>
    <t>sacobianus</t>
  </si>
  <si>
    <t>Long-nosed Luzon Apomys, Long-nosed Luzon Forest Mouse</t>
  </si>
  <si>
    <t>Archboldomys</t>
  </si>
  <si>
    <t>luzonensis</t>
  </si>
  <si>
    <t>Isarog Shrew Mouse, Mt Isarog Shrew-mouse, Mount Isarog Shrew Mouse, Mt Isarog Shrew Mouse</t>
  </si>
  <si>
    <t>Bangladesk_ Bhutan_ Burma_ China_ India_ Indonesia_ Malaysia_ Nepal_ PI</t>
  </si>
  <si>
    <t>Arctictis</t>
  </si>
  <si>
    <t>binturong</t>
  </si>
  <si>
    <t>Viverra binturong</t>
  </si>
  <si>
    <t>Binturong, Bearcat</t>
  </si>
  <si>
    <t>Arctocephalus</t>
  </si>
  <si>
    <t>forsteri</t>
  </si>
  <si>
    <t>Arctocephalus australis subspecies forsteri|Arctophoca australis subspecies forsteri</t>
  </si>
  <si>
    <t>New Zealand Fur Seal, Long-nosed Fur Seal, Black Fur Seal, Australasian Fur Seal, Antipodean Fur Seal, South Australian Fur Seal</t>
  </si>
  <si>
    <t>gazella</t>
  </si>
  <si>
    <t>Arctocephalus tropicalis subspecies gazella|Arctophoca gazella</t>
  </si>
  <si>
    <t>Antarctic Fur Seal, Kerguelen Fur Seal</t>
  </si>
  <si>
    <t>Phoca pusilla</t>
  </si>
  <si>
    <t>Afro-Australian Fur Seal, Cape Fur Seal, Brown Fur Seal, Australian Fur Seal, South African Fur Seal</t>
  </si>
  <si>
    <t>tropicalis</t>
  </si>
  <si>
    <t>Arctocephalus elegans|Arctocephalus tropicalis subspecies tropicalis|Arctophoca tropicalis|Gypsophoca tropicalis</t>
  </si>
  <si>
    <t>Subantarctic Fur Seal, Amsterdam Island Fur Seal</t>
  </si>
  <si>
    <t>Guadalupe Islands_ Channel Isls</t>
  </si>
  <si>
    <t>townsendi</t>
  </si>
  <si>
    <t>Guadalupe Fur Seal</t>
  </si>
  <si>
    <t>Arctophoca australis</t>
  </si>
  <si>
    <t>South American Fur Seal</t>
  </si>
  <si>
    <t>Ecuador_ GALAPAGOS</t>
  </si>
  <si>
    <t>galapagoensis</t>
  </si>
  <si>
    <t>Arctocephalus australis subspecies galapagoensis|Arctophoca australis subspecies galapagoensis|Arctophoca galapagoensis</t>
  </si>
  <si>
    <t>Gal‡pagos Fur Seal, Galapagos Islands Fur Seal</t>
  </si>
  <si>
    <t>Juan Fernandez and San Felix Isls</t>
  </si>
  <si>
    <t>philippii</t>
  </si>
  <si>
    <t>Juan Fern‡ndez Fur Seal</t>
  </si>
  <si>
    <t>Bangladesh_ Burma_ China_ India_ Indonesia_ Laos_ Malaysia_ Thailand_ Vietnam</t>
  </si>
  <si>
    <t>Arctogalidia</t>
  </si>
  <si>
    <t>trivirgata</t>
  </si>
  <si>
    <t>ginsect/carn/frug</t>
  </si>
  <si>
    <t>http://www.lioncrusher.com/animal.asp?animal=95</t>
  </si>
  <si>
    <t>Paradoxurus trivirgatus</t>
  </si>
  <si>
    <t>Small-toothed Palm Civet, Three-striped Palm Civet</t>
  </si>
  <si>
    <t>China_ India_ Burma_ Indochina_ Thailand_ Sumatra_ Malaya</t>
  </si>
  <si>
    <t>Arctonyx</t>
  </si>
  <si>
    <t xml:space="preserve">Arctonyx dictator|Arctonyx  annaeus </t>
  </si>
  <si>
    <t>Greater Hog Badger, Hog Badger</t>
  </si>
  <si>
    <t>Arvicanthis</t>
  </si>
  <si>
    <t>abyssinicus</t>
  </si>
  <si>
    <t>Abyssinian Grass Rat, Ethiopian Arvicanthis</t>
  </si>
  <si>
    <t>blicki</t>
  </si>
  <si>
    <t>Blick's Grass Rat, Blick's Arvicanthis</t>
  </si>
  <si>
    <t>nairobae</t>
  </si>
  <si>
    <t>jake</t>
  </si>
  <si>
    <t>Nairobi Grass Rat, East African Arvicanthis</t>
  </si>
  <si>
    <t>niloticus</t>
  </si>
  <si>
    <t>128_ 130</t>
  </si>
  <si>
    <t>African Grass Rat, African Arvicanthis</t>
  </si>
  <si>
    <t>S. Yemen</t>
  </si>
  <si>
    <t>Atelocynus</t>
  </si>
  <si>
    <t>Short-eared Dog, Small-eared Dog, Small-eared Zorro, Short-eared Fox</t>
  </si>
  <si>
    <t>Hystricidae</t>
  </si>
  <si>
    <t>Atherurus</t>
  </si>
  <si>
    <t>africanus</t>
  </si>
  <si>
    <t>African Brush-tailed Porcupine</t>
  </si>
  <si>
    <t>macrourus</t>
  </si>
  <si>
    <t xml:space="preserve">Atherurus assamensis  |Atherurus macrourus subspecies assamensis|Hystrix macroura  |Hystrix macrourus  </t>
  </si>
  <si>
    <t>Asiatic Brush-tailed Porcupine</t>
  </si>
  <si>
    <t>Herpestidae</t>
  </si>
  <si>
    <t>Atilax</t>
  </si>
  <si>
    <t>paludinosus</t>
  </si>
  <si>
    <t>Marsh Mongoose, Water Mongoose</t>
  </si>
  <si>
    <t>Atlantoxerus</t>
  </si>
  <si>
    <t>getulus</t>
  </si>
  <si>
    <t>Barbary Ground Squirrel, North African Ground Squirrel</t>
  </si>
  <si>
    <t>Indriidae</t>
  </si>
  <si>
    <t>Avahi</t>
  </si>
  <si>
    <t>Eastern Woolly Lemur, Woolly Indris, Gmelin's Woolly Lemur, Eastern Avahi</t>
  </si>
  <si>
    <t>Lorenz Von Liburnau's Woolly Lemur, Western Avahi, Western Woolly Lemur</t>
  </si>
  <si>
    <t>Axis</t>
  </si>
  <si>
    <t>axis</t>
  </si>
  <si>
    <t>Cervus axis</t>
  </si>
  <si>
    <t>Chital, Indian Spotted Deer, Axis Deer, Spotted Deer</t>
  </si>
  <si>
    <t>porcinus</t>
  </si>
  <si>
    <t>Hog Deer, Thai Hog Deer, Indochina Hog Deer, Indochinese Hog Deer, Indian Hog Deer</t>
  </si>
  <si>
    <t>59_ 117</t>
  </si>
  <si>
    <t>Cervus kuhlii</t>
  </si>
  <si>
    <t>Bawean Deer, Kuhl's Hog Deer, Bawean Hog Deer</t>
  </si>
  <si>
    <t>calamianensis</t>
  </si>
  <si>
    <t>Axis porcinus subspecies calamianensis|Cervus calamianensis|Hyelaphus calamianensis</t>
  </si>
  <si>
    <t>Calamian Deer, Philippine Deer, Calamian Hog Deer</t>
  </si>
  <si>
    <t>Babyrousa</t>
  </si>
  <si>
    <t>babyrussa</t>
  </si>
  <si>
    <t>Babyrousa alfurus|Babyrousa babirousa|Babyrousa babirusa|Babyrousa babirussa|Babyrousa babyrussa subspecies babyrussa|Babyrousa frosti|Babyrousa indicus|Babyrousa orientalis|Babyrousa quadricornus|Sus babyrussa</t>
  </si>
  <si>
    <t>Hairy Babirusa, Deer Hog, Buru Babirusa, Babirusa, Golden Babirusa, Babiroussa, Moluccan Babirusa</t>
  </si>
  <si>
    <t>Balaenidae</t>
  </si>
  <si>
    <t>Balaena</t>
  </si>
  <si>
    <t>mysticetus</t>
  </si>
  <si>
    <t>bulk inverts</t>
  </si>
  <si>
    <t>mark</t>
  </si>
  <si>
    <t>Balaenopteridae</t>
  </si>
  <si>
    <t>Balaenoptera</t>
  </si>
  <si>
    <t>acutorostrata</t>
  </si>
  <si>
    <t>Sei Whale</t>
  </si>
  <si>
    <t>edeni</t>
  </si>
  <si>
    <t xml:space="preserve">Balaenoptera brydei  </t>
  </si>
  <si>
    <t>Bryde's Whale, Eden's Whale, Pygmy Bryde's Whale, Tropical Whale, Common Bryde's Whale</t>
  </si>
  <si>
    <t>Blue Whale, Sibbold's Rorqual, Sulphur-bottom Whale, Pygmy Blue Whale</t>
  </si>
  <si>
    <t>physalus</t>
  </si>
  <si>
    <t>Fin Whale, Fin-backed Whale, Finner, Common Rorqual, Herring Whale, Razorback, Finback</t>
  </si>
  <si>
    <t>Bandicota</t>
  </si>
  <si>
    <t>bengalensis</t>
  </si>
  <si>
    <t>http://ci.nii.ac.jp/naid/110002695289/en/</t>
  </si>
  <si>
    <t>Lesser Bandicoot Rat, Indian Mole-rat, Sind Rice Rat</t>
  </si>
  <si>
    <t>indica</t>
  </si>
  <si>
    <t>Greater Bandicoot Rat</t>
  </si>
  <si>
    <t>savilei</t>
  </si>
  <si>
    <t>Savile's Bandicoot Rat</t>
  </si>
  <si>
    <t>Bassaricyon</t>
  </si>
  <si>
    <t>gabbii</t>
  </si>
  <si>
    <t>Bassaricyon lasius|Bassaricyon pauli|Bassaricyon richardsoni</t>
  </si>
  <si>
    <t>Northern Olingo</t>
  </si>
  <si>
    <t>Bassaricyon beddardi|Bassaricyon medius subspecies siccatus</t>
  </si>
  <si>
    <t>Eastern Lowland Olingo</t>
  </si>
  <si>
    <t>Bassariscus</t>
  </si>
  <si>
    <t>astutus</t>
  </si>
  <si>
    <t>Bassaris astuta</t>
  </si>
  <si>
    <t>Ringtail</t>
  </si>
  <si>
    <t>Cacomistle, Central American Cacomistle</t>
  </si>
  <si>
    <t>Bathyergidae</t>
  </si>
  <si>
    <t>Bathyergus</t>
  </si>
  <si>
    <t>janetta</t>
  </si>
  <si>
    <t>Namaqua Dune Mole Rat</t>
  </si>
  <si>
    <t>Cape Dune Mole Rat</t>
  </si>
  <si>
    <t>Batomys</t>
  </si>
  <si>
    <t>Large-toothed Batomys, Large-toothed Hairy-tailed Rat</t>
  </si>
  <si>
    <t>Luzon Batomys, Luzon Forest Rat, Luzon Hairy-tailed Rat</t>
  </si>
  <si>
    <t>salomonseni</t>
  </si>
  <si>
    <t>Mindanao Batomys, Mindanao Hairy-tailed Rat</t>
  </si>
  <si>
    <t>Bdeogale</t>
  </si>
  <si>
    <t>crassicauda</t>
  </si>
  <si>
    <t>Bushy-tailed Mongoose</t>
  </si>
  <si>
    <t>Jackson's Mongoose</t>
  </si>
  <si>
    <t>Black-legged Mongoose, Black-footed Mogoose</t>
  </si>
  <si>
    <t>Belomys</t>
  </si>
  <si>
    <t>pearsonii</t>
  </si>
  <si>
    <t>Sciuropterus pearsonii</t>
  </si>
  <si>
    <t>Hairy-footed Flying Squirrel</t>
  </si>
  <si>
    <t>Ziphiidae</t>
  </si>
  <si>
    <t>Berardius</t>
  </si>
  <si>
    <t>arnuxii</t>
  </si>
  <si>
    <t>invert- squid_ piscivore</t>
  </si>
  <si>
    <t>Arnoux's Beaked Whale, Southern Giant Bottlenosed Whale, Southern Four-toothed Whale, Four-toothed Whale</t>
  </si>
  <si>
    <t>bairdii</t>
  </si>
  <si>
    <t>Berylmys</t>
  </si>
  <si>
    <t>berdmorei</t>
  </si>
  <si>
    <t>Berdmore's Berylmys, Small White-toothed Rat</t>
  </si>
  <si>
    <t>bowersi</t>
  </si>
  <si>
    <t>Bower's White-toothed Rat, Bower's Rat, Bower's Berylmys</t>
  </si>
  <si>
    <t>mackenziei</t>
  </si>
  <si>
    <t>Kenneth's White-toothed Rat, Mackenzie's Berylmys, Mackenzie's Rat</t>
  </si>
  <si>
    <t>manipulus</t>
  </si>
  <si>
    <t>Manipur White-toothed Rat, Manipur Berylmys</t>
  </si>
  <si>
    <t>Bettongia</t>
  </si>
  <si>
    <t>gaimardi</t>
  </si>
  <si>
    <t>Kangurus gaimardi</t>
  </si>
  <si>
    <t>Tasmanian Bettong, Tasmanian Rat Kangaroo, Southern Bettong, Eastern Bettong, Gaimard's Bettong</t>
  </si>
  <si>
    <t>lesueur</t>
  </si>
  <si>
    <t>Burrowing Bettong, Lesueur's Rat Kangaroo, Burrowing Rat-kangaroo, Lesueur's Bettong, Boodie</t>
  </si>
  <si>
    <t>Woylie, Brush-tailed Bettong, Brush-tailed Rat-kangaroo</t>
  </si>
  <si>
    <t>bonasus</t>
  </si>
  <si>
    <t>Crees et al 2016</t>
  </si>
  <si>
    <t>European Bison, Wisent</t>
  </si>
  <si>
    <t>bison</t>
  </si>
  <si>
    <t>American Bison</t>
  </si>
  <si>
    <t>Biswamoyopterus</t>
  </si>
  <si>
    <t>biswasi</t>
  </si>
  <si>
    <t>Namdapha Flying Squirrel, Namdapha Giant Flying Squirrel</t>
  </si>
  <si>
    <t>Blastocerus</t>
  </si>
  <si>
    <t>dichotomus</t>
  </si>
  <si>
    <t>Cervus dichotomus</t>
  </si>
  <si>
    <t>Marsh Deer</t>
  </si>
  <si>
    <t>Cuba &amp; Isla Juventud</t>
  </si>
  <si>
    <t>Boromys</t>
  </si>
  <si>
    <t>offella</t>
  </si>
  <si>
    <t>Oriente Cave Rat</t>
  </si>
  <si>
    <t>torrei</t>
  </si>
  <si>
    <t>Torre's Cave Rat</t>
  </si>
  <si>
    <t>Bos</t>
  </si>
  <si>
    <t>javanicus</t>
  </si>
  <si>
    <t xml:space="preserve">Bos birmanicus  |Bos lowi  </t>
  </si>
  <si>
    <t>Banteng, Tembadau</t>
  </si>
  <si>
    <t>sauveli</t>
  </si>
  <si>
    <t>Kouprey, Grey Ox</t>
  </si>
  <si>
    <t>75_ 118</t>
  </si>
  <si>
    <t>Boselaphus</t>
  </si>
  <si>
    <t>tragocamelus</t>
  </si>
  <si>
    <t>Nilgai, Bluebuck</t>
  </si>
  <si>
    <t>Brachiones</t>
  </si>
  <si>
    <t>Przewalski's Jird, Przewalski's Gerbil</t>
  </si>
  <si>
    <t>Haiti_ Dominican Republic_ La Gonave Island</t>
  </si>
  <si>
    <t>Brotomys</t>
  </si>
  <si>
    <t>voratus</t>
  </si>
  <si>
    <t>Hispaniolan Edible Rat</t>
  </si>
  <si>
    <t>Bubalus</t>
  </si>
  <si>
    <t>bubalis</t>
  </si>
  <si>
    <t>Tamaraw, Mindoro Dwarf Buffalo</t>
  </si>
  <si>
    <t>depressicornis</t>
  </si>
  <si>
    <t>Lowland Anoa, Anoa</t>
  </si>
  <si>
    <t>quarlesi</t>
  </si>
  <si>
    <t>Mountain Anoa</t>
  </si>
  <si>
    <t>Budorcas</t>
  </si>
  <si>
    <t>taxicolor</t>
  </si>
  <si>
    <t>Takin</t>
  </si>
  <si>
    <t>Bullimus</t>
  </si>
  <si>
    <t>bagobus</t>
  </si>
  <si>
    <t>Mindanao Bullimus, Large Mindanao Forest Rat, Bagobo Rat, Bagobo Forest Rat</t>
  </si>
  <si>
    <t>luzonicus</t>
  </si>
  <si>
    <t>Luzon Bullimus, Large Luzon Forest Rat, Luzon Forest Rat</t>
  </si>
  <si>
    <t>Bunolagus</t>
  </si>
  <si>
    <t xml:space="preserve">Lepus monticularis  </t>
  </si>
  <si>
    <t>Riverine Rabbit, Bushman Rabbit, Bushman Hare</t>
  </si>
  <si>
    <t>chrysocomus</t>
  </si>
  <si>
    <t>Common Bunomys, Yellow-haired Hill Rat</t>
  </si>
  <si>
    <t>coelestis</t>
  </si>
  <si>
    <t>Lompobatang Bunomys, Heavenly Hill Rat</t>
  </si>
  <si>
    <t>fratrorum</t>
  </si>
  <si>
    <t>Northeastern Peninsula Bunomys, Fraternal Hill Rat</t>
  </si>
  <si>
    <t>penitus</t>
  </si>
  <si>
    <t>Montane Bunomys, Inland Hill Rat</t>
  </si>
  <si>
    <t>prolatus</t>
  </si>
  <si>
    <t>Tambusisi Bunomys, Long-headed Hill Rat</t>
  </si>
  <si>
    <t>Burramyidae</t>
  </si>
  <si>
    <t>Burramys</t>
  </si>
  <si>
    <t>Mountain Pygmy Possum, Broom's Pygmy-possum, Burramys</t>
  </si>
  <si>
    <t>Paucituberculata</t>
  </si>
  <si>
    <t>Caenolestidae</t>
  </si>
  <si>
    <t>Caenolestes</t>
  </si>
  <si>
    <t>caniventer</t>
  </si>
  <si>
    <t>Gray-bellied Shrew Opossum, Pale-bellied Shrew Opossum, Gray-bellied Caenolestid</t>
  </si>
  <si>
    <t>convelatus</t>
  </si>
  <si>
    <t>Blackish Shrew Opossum, Northern Shrew Opossum, Northern Caenolestid</t>
  </si>
  <si>
    <t>fuliginosus</t>
  </si>
  <si>
    <t xml:space="preserve">Caenolestes tatei  </t>
  </si>
  <si>
    <t>Silky Shrew Opossum, Ecuadorean Shrew-opossum, Dusky Caenolestid, Common Grey Shrew Opossum</t>
  </si>
  <si>
    <t>North Pacific_ Bering Seas</t>
  </si>
  <si>
    <t>Callorhinus</t>
  </si>
  <si>
    <t>Northern Fur Seal</t>
  </si>
  <si>
    <t>Callosciurus</t>
  </si>
  <si>
    <t>Grey-bellied Squirrel</t>
  </si>
  <si>
    <t>erythraeus</t>
  </si>
  <si>
    <t>Pallas's Squirrel</t>
  </si>
  <si>
    <t>finlaysonii</t>
  </si>
  <si>
    <t>Finlayson's Squirrel</t>
  </si>
  <si>
    <t>inornatus</t>
  </si>
  <si>
    <t>Inornate Squirrel</t>
  </si>
  <si>
    <t>nigrovittatus</t>
  </si>
  <si>
    <t>Black-striped Squirrel</t>
  </si>
  <si>
    <t>Plantain Squirrel</t>
  </si>
  <si>
    <t>Burma</t>
  </si>
  <si>
    <t>phayrei</t>
  </si>
  <si>
    <t>Phayre's Squirrel</t>
  </si>
  <si>
    <t>prevostii</t>
  </si>
  <si>
    <t>Prevost's Squirrel</t>
  </si>
  <si>
    <t>pygerythrus</t>
  </si>
  <si>
    <t>Hoary-bellied Squirrel, Irrawaddy Squirrel</t>
  </si>
  <si>
    <t>quinquestriatus</t>
  </si>
  <si>
    <t>Anderson's Squirrel</t>
  </si>
  <si>
    <t>adamsi</t>
  </si>
  <si>
    <t>Ear-spot Squirrel</t>
  </si>
  <si>
    <t>baluensis</t>
  </si>
  <si>
    <t>Kinabalu Squirrel</t>
  </si>
  <si>
    <t>118_ 123_ 257</t>
  </si>
  <si>
    <t>orestes</t>
  </si>
  <si>
    <t>Borneo Black-banded Squirrel</t>
  </si>
  <si>
    <t>Mentawai Squirrel</t>
  </si>
  <si>
    <t>albescens</t>
  </si>
  <si>
    <t>Kloss's Squirrel, Kloss Squirrel</t>
  </si>
  <si>
    <t>Caloprymnus</t>
  </si>
  <si>
    <t>3_ 20</t>
  </si>
  <si>
    <t>Desert Rat Kangaroo, Plains Rat-kangaroo, Buff-nosed Rat-kangaroo, Desert Rat-kangaroo</t>
  </si>
  <si>
    <t>Caluromys</t>
  </si>
  <si>
    <t>Central American Woolly Opossum, Derby's Woolly Opossum</t>
  </si>
  <si>
    <t>lanatus</t>
  </si>
  <si>
    <t>Brown-eared Woolly Opossum, Woolly Opossum, Western Woolly Opossum</t>
  </si>
  <si>
    <t>philander</t>
  </si>
  <si>
    <t>Bare-tailed Woolly Opossum</t>
  </si>
  <si>
    <t>Caluromysiops</t>
  </si>
  <si>
    <t>irrupta</t>
  </si>
  <si>
    <t>Black-shouldered Opossum</t>
  </si>
  <si>
    <t>dromedarius</t>
  </si>
  <si>
    <t>adustus</t>
  </si>
  <si>
    <t>Side-striped Jackal</t>
  </si>
  <si>
    <t>Golden Jackal, Asiatic Jackal, Common Jackal</t>
  </si>
  <si>
    <t>Black-backed Jackal, Silver-backed Jackal</t>
  </si>
  <si>
    <t>simensis</t>
  </si>
  <si>
    <t>Ethiopian Wolf, Simien Jackal, Simien Fox</t>
  </si>
  <si>
    <t>111_ 114_ 115_ 131</t>
  </si>
  <si>
    <t>111_ 114_ 115</t>
  </si>
  <si>
    <t>131_ 132</t>
  </si>
  <si>
    <t>latrans</t>
  </si>
  <si>
    <t>Neobalaenidae</t>
  </si>
  <si>
    <t>Caperea</t>
  </si>
  <si>
    <t>marginata</t>
  </si>
  <si>
    <t>Pygmy Right Whale</t>
  </si>
  <si>
    <t>ibex</t>
  </si>
  <si>
    <t>Alpine Ibex, Ibex</t>
  </si>
  <si>
    <t>nubiana</t>
  </si>
  <si>
    <t>Nubian Ibex</t>
  </si>
  <si>
    <t>walie</t>
  </si>
  <si>
    <t>Walia Ibex, Walia</t>
  </si>
  <si>
    <t>hircus</t>
  </si>
  <si>
    <t>Western Tur, West Caucasian Tur, Tur</t>
  </si>
  <si>
    <t>falconeri</t>
  </si>
  <si>
    <t>Aegoceros falconeri</t>
  </si>
  <si>
    <t>Markhor</t>
  </si>
  <si>
    <t>114_ 115</t>
  </si>
  <si>
    <t>pyrenaica</t>
  </si>
  <si>
    <t>Iberian Wild Goat, Spanish Ibex, Pyrenean Ibex</t>
  </si>
  <si>
    <t xml:space="preserve">Capra sibrica  </t>
  </si>
  <si>
    <t>Siberian Ibex, Himalayan Ibex, Asiatic Ibex</t>
  </si>
  <si>
    <t>Capreolus</t>
  </si>
  <si>
    <t>capreolus</t>
  </si>
  <si>
    <t>Cervus capreolus</t>
  </si>
  <si>
    <t>European Roe Deer, Western Roe Deer, Roe Deer, European Roe</t>
  </si>
  <si>
    <t>pygargus</t>
  </si>
  <si>
    <t xml:space="preserve">Capreolus bedfordi  |Capreolus capreolus subspecies ochracea|Capreolus melanotis  |Capreolus pygargus variety caucasica|Capreolus pygargus variety ferganicus|Capreolus tianschanicus  |Cervus pygargus  </t>
  </si>
  <si>
    <t>Siberian Roe Deer, Eastern Roe Deer, Siberian Roe</t>
  </si>
  <si>
    <t>Caprolagus</t>
  </si>
  <si>
    <t>http://www.animalinfo.org/species/caprhisp.htm</t>
  </si>
  <si>
    <t>Hispid Hare, Assam Rabbit, Bristly Rabbit</t>
  </si>
  <si>
    <t>Capromyidae</t>
  </si>
  <si>
    <t>Capromys</t>
  </si>
  <si>
    <t>pilorides</t>
  </si>
  <si>
    <t>Capromys acevedo|Capromys gundlachius|Isodon pilorides</t>
  </si>
  <si>
    <t>Desmarest's Hutia</t>
  </si>
  <si>
    <t>Caracal</t>
  </si>
  <si>
    <t>caracal</t>
  </si>
  <si>
    <t>Caracal, Desert Lynx, African Caracal, Asian Caracal</t>
  </si>
  <si>
    <t>Cardiocranius</t>
  </si>
  <si>
    <t>Five-toed Pygmy Jerboa</t>
  </si>
  <si>
    <t>Carpomys</t>
  </si>
  <si>
    <t>Large Luzon Carpomys, Short-footed Luzon Tree Rat</t>
  </si>
  <si>
    <t>phaeurus</t>
  </si>
  <si>
    <t>Small Luzon Carpomys, White-bellied Luzon Tree Rat, White-bellied Tree Rat</t>
  </si>
  <si>
    <t>Carterodon</t>
  </si>
  <si>
    <t>Owl's Spiny Rat</t>
  </si>
  <si>
    <t>Castor</t>
  </si>
  <si>
    <t>fiber</t>
  </si>
  <si>
    <t>Eurasian Beaver</t>
  </si>
  <si>
    <t>canadensis</t>
  </si>
  <si>
    <t>American Beaver</t>
  </si>
  <si>
    <t>Catagonus</t>
  </si>
  <si>
    <t>wagneri</t>
  </si>
  <si>
    <t>Chacoan Peccary, Tagua</t>
  </si>
  <si>
    <t>Bangladesh_ Burma_ china_ Indonesia_ India_ cambodia_ Laos_ Malaysia_ Nepal_ Thailand_ Vietnam</t>
  </si>
  <si>
    <t>Catopuma</t>
  </si>
  <si>
    <t>temminckii</t>
  </si>
  <si>
    <t>Felis temminckii|Pardofelis temminckii</t>
  </si>
  <si>
    <t>Asiatic Golden Cat, Temminck's Cat, Golden Cat</t>
  </si>
  <si>
    <t>badia</t>
  </si>
  <si>
    <t>Felis badia  |Pardofelis badia</t>
  </si>
  <si>
    <t>Borneo Bay Cat, Bay Cat, Bornean Bay Cat</t>
  </si>
  <si>
    <t>Caviidae</t>
  </si>
  <si>
    <t>Cavia</t>
  </si>
  <si>
    <t>aperea</t>
  </si>
  <si>
    <t>Brazilian Guinea Pig</t>
  </si>
  <si>
    <t>fulgida</t>
  </si>
  <si>
    <t>Shiny Guinea Pig</t>
  </si>
  <si>
    <t>Greater Guinea Pig</t>
  </si>
  <si>
    <t>tschudii</t>
  </si>
  <si>
    <t>Montane Guinea Pig</t>
  </si>
  <si>
    <t>Cebus</t>
  </si>
  <si>
    <t>albifrons</t>
  </si>
  <si>
    <t>Cebus albifrons subspecies albifrons|Cebus albifrons subspecies hypoleucus|Simia albifrons</t>
  </si>
  <si>
    <t>Humboldt's White-fronted Capuchin, White-fronted Capuchin</t>
  </si>
  <si>
    <t>adersi</t>
  </si>
  <si>
    <t>Aders' Duiker</t>
  </si>
  <si>
    <t>callipygus</t>
  </si>
  <si>
    <t>Peters' Duiker</t>
  </si>
  <si>
    <t>Bay Duiker</t>
  </si>
  <si>
    <t>jentinki</t>
  </si>
  <si>
    <t>Jentink's Duiker</t>
  </si>
  <si>
    <t>White-bellied Duiker</t>
  </si>
  <si>
    <t>Natal Red Duiker, Red Forest Duiker, Natal Duiker</t>
  </si>
  <si>
    <t>niger</t>
  </si>
  <si>
    <t>Antilope  pluto</t>
  </si>
  <si>
    <t>Black Duiker</t>
  </si>
  <si>
    <t>nigrifrons</t>
  </si>
  <si>
    <t>Black-fronted Duiker</t>
  </si>
  <si>
    <t>ogilbyi</t>
  </si>
  <si>
    <t>Antilope ogilbyi</t>
  </si>
  <si>
    <t>Ogilby's Duiker</t>
  </si>
  <si>
    <t>rufilatus</t>
  </si>
  <si>
    <t>Red-flanked Duiker</t>
  </si>
  <si>
    <t>silvicultor</t>
  </si>
  <si>
    <t>Yellow-backed Duiker</t>
  </si>
  <si>
    <t>spadix</t>
  </si>
  <si>
    <t>Abbott's Duiker, Minde</t>
  </si>
  <si>
    <t>weynsi</t>
  </si>
  <si>
    <t>Weyns's Duiker</t>
  </si>
  <si>
    <t>zebra</t>
  </si>
  <si>
    <t>Zebra Duiker, Banded Duiker, Zebra Antelope</t>
  </si>
  <si>
    <t>Delphinidae</t>
  </si>
  <si>
    <t>Cephalorhynchus</t>
  </si>
  <si>
    <t>commersonii</t>
  </si>
  <si>
    <t>Commerson's Dolphin, Piebald Dolphin, Tonina Dolphin, Black-and-White Dolphin</t>
  </si>
  <si>
    <t>eutropia</t>
  </si>
  <si>
    <t>Chilean Dolphin, Black Chilean Dolphin, White-bellied Dolphin, Black Dolphin</t>
  </si>
  <si>
    <t>heavisidii</t>
  </si>
  <si>
    <t>Grampus heavisidii</t>
  </si>
  <si>
    <t>Heaviside's Dolphin, South African Dolphin, Benguela Dolphin</t>
  </si>
  <si>
    <t>hectori</t>
  </si>
  <si>
    <t>Hector's Dolphin, White-headed Dolphin, New Zealand White-front Dolphin, New Zealand Dolphin</t>
  </si>
  <si>
    <t>Ceratotherium</t>
  </si>
  <si>
    <t>simum</t>
  </si>
  <si>
    <t>Rhinoceros simus</t>
  </si>
  <si>
    <t>White Rhinoceros, Northern White Rhinoceros, Square-lipped Rhinoceros</t>
  </si>
  <si>
    <t>Cercartetus</t>
  </si>
  <si>
    <t>Long-tailed Pygmy Possum, Long-tailed Pygmy-possum, Long-tailed Dormouse-phalanger</t>
  </si>
  <si>
    <t>concinnus</t>
  </si>
  <si>
    <t>Western Pygmy Possum, Western Pygmy-possum, Southwestern Pygmy Possum, Mundarda</t>
  </si>
  <si>
    <t>Little Pygmy Possum, Tasmanian Pygmy-possum, Little Pygmy-possum, Tasmanian Pygmy Possum</t>
  </si>
  <si>
    <t>Eastern Pygmy Possum, Eastern Pygmy-possum, Common Dormouse-phalanger</t>
  </si>
  <si>
    <t>Cercocebus</t>
  </si>
  <si>
    <t>Agile Mangabey</t>
  </si>
  <si>
    <t>galeritus</t>
  </si>
  <si>
    <t>Cercocebus galeritus subspecies galeritus</t>
  </si>
  <si>
    <t>Tana River Mangabey, Tana River Crested Mangabey</t>
  </si>
  <si>
    <t>Cercocebus torquatus subspecies torquatus|Simia aethiops subspecies torquatus</t>
  </si>
  <si>
    <t>Red-capped Mangabey, White-collared Mangabey, Red-crowned Mangabey, Sooty Mangabey, Collared Mangabey</t>
  </si>
  <si>
    <t>Cercopithecus</t>
  </si>
  <si>
    <t>ascanius</t>
  </si>
  <si>
    <t>Simia ascanius</t>
  </si>
  <si>
    <t>Red-tailed Monkey, Schmidt's Guenon, Black-cheeked White-nosed Monkey, Redtail Monkey, Red-tailed Guenon</t>
  </si>
  <si>
    <t>Cercopithecus campbelli subspecies campbelli</t>
  </si>
  <si>
    <t>Campbell's Monkey, Campbell's Guenon, Campbell's Mona Monkey</t>
  </si>
  <si>
    <t>cephus</t>
  </si>
  <si>
    <t>Simia cephus</t>
  </si>
  <si>
    <t>Moustached Monkey, Mustached Monkey, Moustached Guenon</t>
  </si>
  <si>
    <t>diana</t>
  </si>
  <si>
    <t>Cercopithecus diana subspecies diana|Simia diana</t>
  </si>
  <si>
    <t>Diana Monkey, Diana Guenon</t>
  </si>
  <si>
    <t>Cercopithecus salongo</t>
  </si>
  <si>
    <t>Dryas Monkey, Salonga Guenon, Dryad Monkey, Dryas Guenon</t>
  </si>
  <si>
    <t>erythrogaster</t>
  </si>
  <si>
    <t>Red-bellied Monkey, White-throated Monkey, White-throated Guenon, Red-bellied Guenon</t>
  </si>
  <si>
    <t>erythrotis</t>
  </si>
  <si>
    <t>65_ 130</t>
  </si>
  <si>
    <t>Red-eared Monkey, Russet-eared Guenon, Red-eared Guenon</t>
  </si>
  <si>
    <t>hamlyni</t>
  </si>
  <si>
    <t>Cercopithecus hamlyni subspecies kahuziensis</t>
  </si>
  <si>
    <t>Owl-faced Monkey, Hamlyn's Monkey, Owl-faced Guenon</t>
  </si>
  <si>
    <t>mitis</t>
  </si>
  <si>
    <t xml:space="preserve">Cercopithecus albogularis  </t>
  </si>
  <si>
    <t>Blue Monkey, Samango, Golden Monkey, Diademed Monkey, Sykes' Monkey</t>
  </si>
  <si>
    <t>mona</t>
  </si>
  <si>
    <t>Simoa mona</t>
  </si>
  <si>
    <t>Mona Monkey, Mona Guenon</t>
  </si>
  <si>
    <t>neglectus</t>
  </si>
  <si>
    <t>De Brazza's Monkey, De Brazza's Guenon</t>
  </si>
  <si>
    <t>nictitans</t>
  </si>
  <si>
    <t>Simioa nicticans</t>
  </si>
  <si>
    <t>Putty-nosed Monkey, Spot-nosed Guenon, Greater White-nosed Monkey, Greater Spot-nosed Guenon, Greater Spot-nosed Monkey, White-nosed Guenon</t>
  </si>
  <si>
    <t>petaurista</t>
  </si>
  <si>
    <t>Simia petaurista</t>
  </si>
  <si>
    <t>Spot-nosed Monkey, Lesser Spot-nosed Guenon, Lesser White-nosed Guenon, Lesser White-nosed Monkey, Lesser Spot-nosed Monkey</t>
  </si>
  <si>
    <t>Sclater's Monkey, White-throated Guenon, Sclater's Guenon</t>
  </si>
  <si>
    <t>Cerdocyon</t>
  </si>
  <si>
    <t>thous</t>
  </si>
  <si>
    <t>Canis thous</t>
  </si>
  <si>
    <t>Crab-eating Fox, Crab-eating Zorro, Savannah Fox, Common Zorro</t>
  </si>
  <si>
    <t>elaphus</t>
  </si>
  <si>
    <t>Red Deer, Bactrian Wapiti, Bokharan Deer, Bukhara Red Deer, Elk, Bactrian Deer, Wapiti, Bactrian Red Deer</t>
  </si>
  <si>
    <t>nippon</t>
  </si>
  <si>
    <t>Sika Deer, Sika, Shansi Sika, Japanese Sika Deer</t>
  </si>
  <si>
    <t>Heteromyidae</t>
  </si>
  <si>
    <t>Chaetodipus</t>
  </si>
  <si>
    <t>Perognathus arenarius</t>
  </si>
  <si>
    <t>Little Desert Pocket Mouse, Sand Pocket Mouse</t>
  </si>
  <si>
    <t>mexico</t>
  </si>
  <si>
    <t>artus</t>
  </si>
  <si>
    <t>Narrow-skulled Pocket Mouse</t>
  </si>
  <si>
    <t>Bailey's Pocket Mouse</t>
  </si>
  <si>
    <t>California Pocket Mouse</t>
  </si>
  <si>
    <t>fallax</t>
  </si>
  <si>
    <t>San Diego Pocket Mouse</t>
  </si>
  <si>
    <t>formosus</t>
  </si>
  <si>
    <t>Long-tailed Pocket Mouse</t>
  </si>
  <si>
    <t>Goldman's Pocket Mouse</t>
  </si>
  <si>
    <t>Hispid Pocket Mouse</t>
  </si>
  <si>
    <t>Rock Pocket Mouse</t>
  </si>
  <si>
    <t>lineatus</t>
  </si>
  <si>
    <t>Lined Pocket Gopher, Lined Pocket Mouse</t>
  </si>
  <si>
    <t>Nelson's Pocket Mouse</t>
  </si>
  <si>
    <t>Desert Pocket Mouse</t>
  </si>
  <si>
    <t>pernix</t>
  </si>
  <si>
    <t>Sinaloan Pocket Mouse, Sinaloan Pocket Gopher</t>
  </si>
  <si>
    <t>spinatus</t>
  </si>
  <si>
    <t>Spiny Pocket Mouse</t>
  </si>
  <si>
    <t>Cheirogaleus</t>
  </si>
  <si>
    <t>Cheirogaleus ravus</t>
  </si>
  <si>
    <t>Geoffroy's Dwarf Lemur, Greater Dwarf Lemur</t>
  </si>
  <si>
    <t>Cheirogaleus adipicaudatus</t>
  </si>
  <si>
    <t xml:space="preserve">Western Fat-tailed Dwarf Lemur, Fat-tailed Dwarf Lemur , Lesser Dwarf Lemur </t>
  </si>
  <si>
    <t>lanigera</t>
  </si>
  <si>
    <t>Long-tailed Chinchilla, Chinchilla</t>
  </si>
  <si>
    <t>Burma_ Thailand_ Vietnam_ C Laos</t>
  </si>
  <si>
    <t>Chiromyscus</t>
  </si>
  <si>
    <t>chiropus</t>
  </si>
  <si>
    <t>Indochinese Chiromyscus, Fea's Tree Rat</t>
  </si>
  <si>
    <t>Chironectes</t>
  </si>
  <si>
    <t>Lutra minima</t>
  </si>
  <si>
    <t>Water Opossum, Yapok</t>
  </si>
  <si>
    <t>Chiropodomys</t>
  </si>
  <si>
    <t>gliroides</t>
  </si>
  <si>
    <t>http://www.geocities.com/efexotics/penciltailedtreemouse.html</t>
  </si>
  <si>
    <t xml:space="preserve">Chiropodomys jingdongensis  </t>
  </si>
  <si>
    <t>Indomalayan Pencil-tailed Tree Mouse, Pencil-tailed Tree Mouse</t>
  </si>
  <si>
    <t>Greater Pencil-tailed Tree Mouse, Large Pencil-tailed Tree Mouse</t>
  </si>
  <si>
    <t>muroides</t>
  </si>
  <si>
    <t>Gray-bellied Pencil-tailed Tree Mouse</t>
  </si>
  <si>
    <t>Lesser Pencil-tailed Tree Mouse, Small Pencil-tailed Tree Mouse</t>
  </si>
  <si>
    <t>karlkoopmani</t>
  </si>
  <si>
    <t>Koopman's Pencil-tailed Tree Mouse</t>
  </si>
  <si>
    <t>Palawan Pencil-tailed Tree Mouse</t>
  </si>
  <si>
    <t>Fergusson_ Goodenough_ Normanby_ New Guinea</t>
  </si>
  <si>
    <t>Chiruromys</t>
  </si>
  <si>
    <t>Forbes's Tree Mouse, Greater Tree Mouse</t>
  </si>
  <si>
    <t>lamia</t>
  </si>
  <si>
    <t>Chiruromys kagi</t>
  </si>
  <si>
    <t>Broad-headed Tree Mouse, Broad-headed Chiruromys, Broad-skulled Tree Mouse</t>
  </si>
  <si>
    <t>vates</t>
  </si>
  <si>
    <t>Lesser Tree Mouse, Lesser Chiruromys</t>
  </si>
  <si>
    <t>Chlorocebus</t>
  </si>
  <si>
    <t>aethiops</t>
  </si>
  <si>
    <t>Cercopithecus aethiops  |Simia aethiops</t>
  </si>
  <si>
    <t>Grivet Monkey, Tantalus, Green Monkey, Malbrouk Monkey, Grivet, Vervet Monkey</t>
  </si>
  <si>
    <t>Chrotogale</t>
  </si>
  <si>
    <t>owstoni</t>
  </si>
  <si>
    <t>ginsect (earthworms)</t>
  </si>
  <si>
    <t>Hemigalus owstoni</t>
  </si>
  <si>
    <t>Owston's Civet, Owston's Banded Civet, Owston's Banded Palm Civet, Owston's Palm Civet</t>
  </si>
  <si>
    <t>gonzalesi</t>
  </si>
  <si>
    <t>Isarog Chrotomys, Isarog Striped Shrew-rat, Mt Isarog Striped Rat</t>
  </si>
  <si>
    <t>Lowland Chrotomys, Lowland Striped Shrew Rat, Lowland Striped Shrew-rat, Mindoro Striped Rat, Mindoro Striped Shrew Rat</t>
  </si>
  <si>
    <t>whiteheadi</t>
  </si>
  <si>
    <t>Montane Chrotomys, Luzon Striped Rat, Luzon Montane Striped Shrew Rat, Luzon Montane Striped Shrew-rat, Montane Striped Shrew Rat</t>
  </si>
  <si>
    <t>Chrysocyon</t>
  </si>
  <si>
    <t>brachyurus</t>
  </si>
  <si>
    <t>Canis brachyurus</t>
  </si>
  <si>
    <t>Maned Wolf</t>
  </si>
  <si>
    <t>Civettictis</t>
  </si>
  <si>
    <t>civetta</t>
  </si>
  <si>
    <t>African Civet</t>
  </si>
  <si>
    <t>Clyomys</t>
  </si>
  <si>
    <t>laticeps</t>
  </si>
  <si>
    <t>Clyomys bishopi</t>
  </si>
  <si>
    <t>Broad-headed Spiny Rat</t>
  </si>
  <si>
    <t>Coccymys</t>
  </si>
  <si>
    <t>albidens</t>
  </si>
  <si>
    <t>White-toothed Mouse, White-toothed Melomys, White-toothed Coccymys, White-toothed Brush Mouse</t>
  </si>
  <si>
    <t>ruemmleri</t>
  </si>
  <si>
    <t>RŸmmler's Mouse, RŸmmler's Coccymys, RŸmmler's Brush Mouse</t>
  </si>
  <si>
    <t>Bicolor-spined Porcupine</t>
  </si>
  <si>
    <t>prehensilis</t>
  </si>
  <si>
    <t>Coendou sanctamartae</t>
  </si>
  <si>
    <t>Brazilian Porcupine</t>
  </si>
  <si>
    <t>NE Angola_ S &amp; E Zaire_ Rwanda_ Burundi_ NE Zambia_ SE Kenya_ E Tanzania</t>
  </si>
  <si>
    <t>Colobus</t>
  </si>
  <si>
    <t>Angolan Colobus, Angola Colobus, Angolan Black-and-white Colobus</t>
  </si>
  <si>
    <t>guereza</t>
  </si>
  <si>
    <t>Guereza, Magistrate Colobus, Eastern Black-and-white Colobus</t>
  </si>
  <si>
    <t>polykomos</t>
  </si>
  <si>
    <t>Cebus polykomos</t>
  </si>
  <si>
    <t>King Colobus, Western Black-and-White Colobus, Western Pied Colobus, Ursine Black-and-White Colobus</t>
  </si>
  <si>
    <t>Black Colobus</t>
  </si>
  <si>
    <t>Colomys</t>
  </si>
  <si>
    <t>goslingi</t>
  </si>
  <si>
    <t>African Wading Rat, African Water Rat</t>
  </si>
  <si>
    <t>Conilurus</t>
  </si>
  <si>
    <t>Brush-tailed Rabbit-rat, Brush-tailed Tree-rat</t>
  </si>
  <si>
    <t>Hapalotis albipes</t>
  </si>
  <si>
    <t>White-footed Rabbit-rat, White-footed Rabbit Rat, Rabbit-eared Tree-rat, White-footed Tree-rat</t>
  </si>
  <si>
    <t>Connochaetes</t>
  </si>
  <si>
    <t>gnou</t>
  </si>
  <si>
    <t>Black Wildebeest, White-tailed Gnu</t>
  </si>
  <si>
    <t>taurinus</t>
  </si>
  <si>
    <t>Common Wildebeest, White-bearded Wildebeest, Blue Wildebeest</t>
  </si>
  <si>
    <t>Crateromys</t>
  </si>
  <si>
    <t>Dinagat Bushy-tailed Cloud Rat, Dinagat Hairy-tailed Cloud Rat, Dinagat Crateromys, Dinagat Island Cloud Rat</t>
  </si>
  <si>
    <t>schadenbergi</t>
  </si>
  <si>
    <t>Luzon Crateromys, Luzon Bushy-tailed Cloud Rat, Giant Bushy-tailed Cloud Rat</t>
  </si>
  <si>
    <t>paulus</t>
  </si>
  <si>
    <t>Ilin Crateromys, Ilin Bushy-tailed Cloud Rat, Ilin Hairy-tailed Cloud Rat</t>
  </si>
  <si>
    <t>Cremnomys</t>
  </si>
  <si>
    <t>cutchicus</t>
  </si>
  <si>
    <t>Cremnomys australis  |Cremnomys australis subspecies siva|Cremnomys cutchicus subspecies leechi|Cremnomys cutchicus subspecies medius|Cremnomys medius  |Cremnomys medius subspecies caenosa|Cremnomys medius subspecies caenosus|Cremnomys medius subspecies rajput|Rattus cutchicus  |Rattus cutchicus subspecies australis|Rattus cutchicus subspecies cutchicus|Rattus cutchicus subspecies rajput|Rattus cutchicus subspecies siva</t>
  </si>
  <si>
    <t>Cutch Rock-rat, Cutch Rat</t>
  </si>
  <si>
    <t>elvira</t>
  </si>
  <si>
    <t xml:space="preserve">Rattus elvira  </t>
  </si>
  <si>
    <t>Large Rock-rat, Elvira Rat</t>
  </si>
  <si>
    <t>Crocuta</t>
  </si>
  <si>
    <t>crocuta</t>
  </si>
  <si>
    <t>Spotted Hyaena</t>
  </si>
  <si>
    <t>Northern Eurasia</t>
  </si>
  <si>
    <t>Kurt_n, 1968</t>
  </si>
  <si>
    <t>Crossarchus</t>
  </si>
  <si>
    <t>alexandri</t>
  </si>
  <si>
    <t>Alexander's Cusimanse</t>
  </si>
  <si>
    <t>ansorgei</t>
  </si>
  <si>
    <t>Ansorge's Cusimanse, Angolan Cusimanse</t>
  </si>
  <si>
    <t>Common Cusimanse, Long-nosed Cusimanse, Cusimanse</t>
  </si>
  <si>
    <t>Crossomys</t>
  </si>
  <si>
    <t>Earless Water Rat</t>
  </si>
  <si>
    <t>Luzon Shrew Mouse, Northern Luzon Shrew-mouse, Northern Luzon Shrew Rat</t>
  </si>
  <si>
    <t>Sulawesi Shrew Mouse, Celebes Shrew Rat</t>
  </si>
  <si>
    <t>Cryptomys</t>
  </si>
  <si>
    <t xml:space="preserve">Cryptomys amatus  |Cryptomys hottentotus subspecies mahali|Cryptomys hottentotus subspecies natalensis|Cryptomys hottentotus subspecies nimrodi|Cryptomys hottentotus subspecies pretoriae|Cryptomys whytei  </t>
  </si>
  <si>
    <t>African Mole Rat</t>
  </si>
  <si>
    <t>Ctenodactylidae</t>
  </si>
  <si>
    <t>Ctenodactylus</t>
  </si>
  <si>
    <t>gundi</t>
  </si>
  <si>
    <t>Gundi, North African Gundi</t>
  </si>
  <si>
    <t>vali</t>
  </si>
  <si>
    <t>Val's Gundi</t>
  </si>
  <si>
    <t>argentinus</t>
  </si>
  <si>
    <t>Argentine Tuco-tuco</t>
  </si>
  <si>
    <t>Southern Tuco-tuco</t>
  </si>
  <si>
    <t>Azara's Tuco-tuco</t>
  </si>
  <si>
    <t>bonettoi</t>
  </si>
  <si>
    <t>Bonetto's Tuco-tuco</t>
  </si>
  <si>
    <t>Brazilian Tuco-tuco</t>
  </si>
  <si>
    <t>colburni</t>
  </si>
  <si>
    <t>Colburn's Tuco-tuco</t>
  </si>
  <si>
    <t>conoveri</t>
  </si>
  <si>
    <t>Conover's Tuco-tuco</t>
  </si>
  <si>
    <t>Chacoan Tuco-tuco</t>
  </si>
  <si>
    <t>emilianus</t>
  </si>
  <si>
    <t>Emily's Tuco-tuco</t>
  </si>
  <si>
    <t>frater</t>
  </si>
  <si>
    <t>Forest Tuco-tuco</t>
  </si>
  <si>
    <t>fulvus</t>
  </si>
  <si>
    <t>Tawny Tuco-tuco</t>
  </si>
  <si>
    <t>haigi</t>
  </si>
  <si>
    <t>Haig's Tuco-tuco</t>
  </si>
  <si>
    <t>knighti</t>
  </si>
  <si>
    <t>Catamarca Tuco-tuco</t>
  </si>
  <si>
    <t>latro</t>
  </si>
  <si>
    <t>Mottled Tuco-tuco</t>
  </si>
  <si>
    <t>White-toothed Tuco-tuco</t>
  </si>
  <si>
    <t>lewisi</t>
  </si>
  <si>
    <t>Lewis's Tuco-tuco, Lewis' Tuco-tuco</t>
  </si>
  <si>
    <t>Magellanic Tuco-tuco</t>
  </si>
  <si>
    <t>maulinus</t>
  </si>
  <si>
    <t>Maule Tuco-tuco</t>
  </si>
  <si>
    <t>mendocinus</t>
  </si>
  <si>
    <t>Mendoza Tuco-tuco</t>
  </si>
  <si>
    <t>Tiny Tuco-tuco</t>
  </si>
  <si>
    <t>occultus</t>
  </si>
  <si>
    <t>Furtive Tuco-tuco</t>
  </si>
  <si>
    <t>opimus</t>
  </si>
  <si>
    <t>Highland Tuco-tuco</t>
  </si>
  <si>
    <t>Pearson's Tuco-tuco</t>
  </si>
  <si>
    <t>Peruvian Tuco-tuco</t>
  </si>
  <si>
    <t>pontifex</t>
  </si>
  <si>
    <t>San Luis Tuco-tuco</t>
  </si>
  <si>
    <t>porteousi</t>
  </si>
  <si>
    <t>Porteous's Tuco-tuco</t>
  </si>
  <si>
    <t>saltarius</t>
  </si>
  <si>
    <t>Salta Tuco-tuco</t>
  </si>
  <si>
    <t>sericeus</t>
  </si>
  <si>
    <t>Silky Tuco-tuco</t>
  </si>
  <si>
    <t>sociabilis</t>
  </si>
  <si>
    <t>Social Tuco-tuco</t>
  </si>
  <si>
    <t>steinbachi</t>
  </si>
  <si>
    <t>Steinbach's Tuco-tuco</t>
  </si>
  <si>
    <t>talarum</t>
  </si>
  <si>
    <t>Talas Tuco-tuco</t>
  </si>
  <si>
    <t>Collared Tuco-tuco</t>
  </si>
  <si>
    <t>tuconax</t>
  </si>
  <si>
    <t>Robust Tuco-tuco</t>
  </si>
  <si>
    <t>tucumanus</t>
  </si>
  <si>
    <t>Tucuman Tuco-tuco</t>
  </si>
  <si>
    <t>validus</t>
  </si>
  <si>
    <t>Strong Tuco-tuco</t>
  </si>
  <si>
    <t>Java_ Sumatra_ Malaysia_ montane forest areas of the Indian peninsula and N Pakistan through Tibet and Xinjiang (Tian Shan and Altai--extinct)_ Indochina and China to Korea and Ussuri region (Russia)_ and mountains of S Siberia and N Mongolia.</t>
  </si>
  <si>
    <t>Cuon</t>
  </si>
  <si>
    <t>Canis alpinus</t>
  </si>
  <si>
    <t>Dhole, Red Dog, Indian Wild Dog, Asiatic Wild Dog</t>
  </si>
  <si>
    <t>Java_ Sumatra</t>
  </si>
  <si>
    <t>Pallas, 1811; Wang and Tedford, 2008</t>
  </si>
  <si>
    <t>Cynictis</t>
  </si>
  <si>
    <t>Yellow Mongoose</t>
  </si>
  <si>
    <t>Cynocephalus</t>
  </si>
  <si>
    <t xml:space="preserve">Cynocephalus philippinensis  </t>
  </si>
  <si>
    <t>Philippine Flying Lemur, Flying Lemur</t>
  </si>
  <si>
    <t>Malaysia_ Thailand_ Vietnam</t>
  </si>
  <si>
    <t>Cynogale</t>
  </si>
  <si>
    <t>piscivore/invert/carn</t>
  </si>
  <si>
    <t>Cynogale lowei</t>
  </si>
  <si>
    <t>Otter Civet, Sunda Otter Civet, Otter-civet</t>
  </si>
  <si>
    <t>Indonesia (Sumatra_ Borneo)</t>
  </si>
  <si>
    <t>Cynomys</t>
  </si>
  <si>
    <t>gunnisoni</t>
  </si>
  <si>
    <t>Gunnison's Prairie Dog, Ruddy Mongoose</t>
  </si>
  <si>
    <t>White-tailed Prairie Dog</t>
  </si>
  <si>
    <t>ludovicianus</t>
  </si>
  <si>
    <t>Cynomys ludovicianus subspecies arizonensis|Cynomys ludovicianus subspecies arizonensis</t>
  </si>
  <si>
    <t>Arizona Black-tailed Prairie Dog, Black-tailed Prairie Dog</t>
  </si>
  <si>
    <t>Mexican Prairie Dog, Mexican Prairie Marmot</t>
  </si>
  <si>
    <t>Utah Prairie Dog</t>
  </si>
  <si>
    <t>N Atlantic and Arctic oceans_ from Newfoundland (Canada) to S Greenland_ Svalbard and Novaya Zemlya (Russia)_ occasionally south to Portugal and Florida (USA).</t>
  </si>
  <si>
    <t>Cystophora</t>
  </si>
  <si>
    <t>Cystophora antillarum|Phoca cristata</t>
  </si>
  <si>
    <t>Hooded Seal</t>
  </si>
  <si>
    <t>Dacnomys</t>
  </si>
  <si>
    <t>millardi</t>
  </si>
  <si>
    <t>Millard's Rat</t>
  </si>
  <si>
    <t>Dactylomys</t>
  </si>
  <si>
    <t>Bolivian Bamboo Rat</t>
  </si>
  <si>
    <t>dactylinus</t>
  </si>
  <si>
    <t>Amazon Bamboo Rat</t>
  </si>
  <si>
    <t>Peruvian Bamboo Rat</t>
  </si>
  <si>
    <t>Petauridae</t>
  </si>
  <si>
    <t>Dactylopsila</t>
  </si>
  <si>
    <t>Striped Possum</t>
  </si>
  <si>
    <t>Fergusson</t>
  </si>
  <si>
    <t>tatei</t>
  </si>
  <si>
    <t>Tate's Triok, Fergusson Island Striped Possum</t>
  </si>
  <si>
    <t>Great-tailed Triok</t>
  </si>
  <si>
    <t>CHECK MASS; add in mass from Dama mesopotamica</t>
  </si>
  <si>
    <t>Fallow Deer, Mesopotamian Fallow Deer, Persian Fallow Deer, FALLOW DEER</t>
  </si>
  <si>
    <t>Damaliscus</t>
  </si>
  <si>
    <t>lunatus</t>
  </si>
  <si>
    <t>Topi, Tsessebe, Tiang</t>
  </si>
  <si>
    <t>Damaliscus dorcas subspecies dorcas</t>
  </si>
  <si>
    <t>Blesbok, Bontebok</t>
  </si>
  <si>
    <t>Dasycercus</t>
  </si>
  <si>
    <t>cristicauda</t>
  </si>
  <si>
    <t xml:space="preserve">Chaetocercus cristicauda|Dasycercus hillieri  </t>
  </si>
  <si>
    <t>Crest-tailed Mulgara</t>
  </si>
  <si>
    <t>Dasykaluta</t>
  </si>
  <si>
    <t>rosamondae</t>
  </si>
  <si>
    <t>Kaluta, Little Red Kaluta, Little Red Antechinus</t>
  </si>
  <si>
    <t>Nigeria</t>
  </si>
  <si>
    <t>Dasymys</t>
  </si>
  <si>
    <t>Fox's Shaggy Rat</t>
  </si>
  <si>
    <t>incomtus</t>
  </si>
  <si>
    <t>129_ 260_ 130</t>
  </si>
  <si>
    <t xml:space="preserve">Dasymys alleni  |Dasymys cabrali  |Dasymys rwandae  |Dasymys sua  </t>
  </si>
  <si>
    <t>African Marsh Rat, Common Dasymys</t>
  </si>
  <si>
    <t>Montane Shaggy Rat</t>
  </si>
  <si>
    <t>nudipes</t>
  </si>
  <si>
    <t>Angolan Marsh Rat</t>
  </si>
  <si>
    <t>rufulus</t>
  </si>
  <si>
    <t>West African Shaggy Rat</t>
  </si>
  <si>
    <t>Coiba Isl</t>
  </si>
  <si>
    <t>Dasyprocta</t>
  </si>
  <si>
    <t>coibae</t>
  </si>
  <si>
    <t>Coiban Agouti</t>
  </si>
  <si>
    <t>Roatan Isl (Honduras)</t>
  </si>
  <si>
    <t>ruatanica</t>
  </si>
  <si>
    <t>Roatan Island Agouti, Ruatan Island Agouti</t>
  </si>
  <si>
    <t>Mexican Agouti</t>
  </si>
  <si>
    <t>punctata</t>
  </si>
  <si>
    <t>Central American Agouti</t>
  </si>
  <si>
    <t>Azara's Agouti</t>
  </si>
  <si>
    <t>Black Agouti</t>
  </si>
  <si>
    <t>guamara</t>
  </si>
  <si>
    <t>Orinoco Agouti</t>
  </si>
  <si>
    <t>Kalinowski Agouti</t>
  </si>
  <si>
    <t>leporina</t>
  </si>
  <si>
    <t>Red-rumped Agouti, Brazilian Agouti</t>
  </si>
  <si>
    <t>prymnolopha</t>
  </si>
  <si>
    <t>Black-rumped Agouti</t>
  </si>
  <si>
    <t>Dasyurus</t>
  </si>
  <si>
    <t>geoffroii</t>
  </si>
  <si>
    <t>Western Quoll, Chuditch</t>
  </si>
  <si>
    <t>hallucatus</t>
  </si>
  <si>
    <t xml:space="preserve">Satanellus hallucatus  </t>
  </si>
  <si>
    <t>Northern Quoll</t>
  </si>
  <si>
    <t>maculatus</t>
  </si>
  <si>
    <t>Spotted-tailed Quoll</t>
  </si>
  <si>
    <t>viverrinus</t>
  </si>
  <si>
    <t xml:space="preserve">Didelphis viverrina|Satanellus viverrinus  </t>
  </si>
  <si>
    <t>Eastern Quoll</t>
  </si>
  <si>
    <t>albopunctatus</t>
  </si>
  <si>
    <t xml:space="preserve">Satanellus albopunctatus  </t>
  </si>
  <si>
    <t>New Guinea Quoll, New Guinean Quoll</t>
  </si>
  <si>
    <t>spartacus</t>
  </si>
  <si>
    <t xml:space="preserve">Satanellus spartacus  </t>
  </si>
  <si>
    <t>Bronze Quoll</t>
  </si>
  <si>
    <t>Daubentoniidae</t>
  </si>
  <si>
    <t>Daubentonia</t>
  </si>
  <si>
    <t>Aye-aye</t>
  </si>
  <si>
    <t>Monodontidae</t>
  </si>
  <si>
    <t>Delphinapterus</t>
  </si>
  <si>
    <t>leucas</t>
  </si>
  <si>
    <t>Beluga, White Whale</t>
  </si>
  <si>
    <t>Delphinus</t>
  </si>
  <si>
    <t>delphis</t>
  </si>
  <si>
    <t>Dendrogale</t>
  </si>
  <si>
    <t>Northern Smooth-tailed Treeshrew, Northern Smooth-tailed Tree Shrew</t>
  </si>
  <si>
    <t>melanura</t>
  </si>
  <si>
    <t>Bornean Smooth-tailed Treeshrew, Bornean Smooth-tailed Tree Shrew</t>
  </si>
  <si>
    <t>Western Tree Hyrax, Western Tree Dassie</t>
  </si>
  <si>
    <t>Dendrolagus</t>
  </si>
  <si>
    <t>bennettianus</t>
  </si>
  <si>
    <t>Bennett's Tree Kangaroo, Tcharibbeena, Dusty Tree-kangaroo</t>
  </si>
  <si>
    <t>lumholtzi</t>
  </si>
  <si>
    <t>Lumholtz's Tree Kangaroo, Lumholtz' Tree-kangaroo, Boongary</t>
  </si>
  <si>
    <t>Japen_ Salawati_ Waigeo</t>
  </si>
  <si>
    <t>Grizzled Tree Kangaroo</t>
  </si>
  <si>
    <t>dorianus</t>
  </si>
  <si>
    <t>Doria's Tree Kangaroo, Unicolored Tree Kangaroo</t>
  </si>
  <si>
    <t>goodfellowi</t>
  </si>
  <si>
    <t xml:space="preserve">Dendrolagus buergersi  |Dendrolagus shawmayeri  </t>
  </si>
  <si>
    <t>Goodfellow's Tree Kangaroo, Ornate Tree-kangaroo</t>
  </si>
  <si>
    <t>Huon Tree Kangaroo, Matschie's Tree-kangaroo</t>
  </si>
  <si>
    <t>scottae</t>
  </si>
  <si>
    <t>Tenkile, Scott's Tree-kangaroo, Tenkile Tree Kangaroo</t>
  </si>
  <si>
    <t>Lowlands Tree Kangaroo, Lowland Tree Kangaroo</t>
  </si>
  <si>
    <t xml:space="preserve">Dendrolagus leucogenys  </t>
  </si>
  <si>
    <t>Vogelkop Tree Kangaroo, White-throated Tree Kangaroo, Black Tree-kangaroo, Vogelkop Tree-kangaroo</t>
  </si>
  <si>
    <t>Deomys</t>
  </si>
  <si>
    <t>Congo Forest Mouse</t>
  </si>
  <si>
    <t>Dephomys</t>
  </si>
  <si>
    <t>defua</t>
  </si>
  <si>
    <t xml:space="preserve">Dephomys eburneae  </t>
  </si>
  <si>
    <t>Defua Rat</t>
  </si>
  <si>
    <t>Desmodilliscus</t>
  </si>
  <si>
    <t>braueri</t>
  </si>
  <si>
    <t>Pouched Gerbil</t>
  </si>
  <si>
    <t>Desmodillus</t>
  </si>
  <si>
    <t>auricularis</t>
  </si>
  <si>
    <t>Cape Short-eared Gerbil</t>
  </si>
  <si>
    <t>Desmomys</t>
  </si>
  <si>
    <t>Harrington's Rat</t>
  </si>
  <si>
    <t>Dicerorhinus</t>
  </si>
  <si>
    <t>Rhinoceros sumatrensis</t>
  </si>
  <si>
    <t>Sumatran Rhinoceros</t>
  </si>
  <si>
    <t>Diceros</t>
  </si>
  <si>
    <t>bicornis</t>
  </si>
  <si>
    <t>Rhinoceros bicornis</t>
  </si>
  <si>
    <t>Black Rhinoceros, Hook-lipped Rhinoceros</t>
  </si>
  <si>
    <t>Didelphis</t>
  </si>
  <si>
    <t>Common Opossum, Southern Opossum, Black-eared Opossum</t>
  </si>
  <si>
    <t>virginiana</t>
  </si>
  <si>
    <t>Virginia Opossum</t>
  </si>
  <si>
    <t>carn/invert/frug</t>
  </si>
  <si>
    <t>White-eared Opossum</t>
  </si>
  <si>
    <t>Brazilian Common Opossum, Big-eared Opossum</t>
  </si>
  <si>
    <t>Dinomyidae</t>
  </si>
  <si>
    <t>Dinomys</t>
  </si>
  <si>
    <t>branickii</t>
  </si>
  <si>
    <t>Pacarana</t>
  </si>
  <si>
    <t>India &amp; Nepal</t>
  </si>
  <si>
    <t>Diomys</t>
  </si>
  <si>
    <t>crumpi</t>
  </si>
  <si>
    <t>Crump's Mouse</t>
  </si>
  <si>
    <t>Malaysia (Sabah_ Sarawak)</t>
  </si>
  <si>
    <t>Diplogale</t>
  </si>
  <si>
    <t>Hemigalus hosei</t>
  </si>
  <si>
    <t>Hose's Civet, Hose's Palm Civet</t>
  </si>
  <si>
    <t>Diplomys</t>
  </si>
  <si>
    <t>Arboreal Soft-furred Spiny Rat</t>
  </si>
  <si>
    <t>labilis</t>
  </si>
  <si>
    <t>Rufous Tree Rat</t>
  </si>
  <si>
    <t>Dipodomys</t>
  </si>
  <si>
    <t>California Kangaroo Rat</t>
  </si>
  <si>
    <t>padre Isl_ Mustang Isl_ Texas_ barrier isl of N Tamaulipas_ Mexico</t>
  </si>
  <si>
    <t>Gulf Coast Kangaroo Rat</t>
  </si>
  <si>
    <t>Agile Kangaroo Rat</t>
  </si>
  <si>
    <t>deserti</t>
  </si>
  <si>
    <t>Desert Kangaroo Rat</t>
  </si>
  <si>
    <t>elator</t>
  </si>
  <si>
    <t>Texas Kangaroo Rat</t>
  </si>
  <si>
    <t>gravipes</t>
  </si>
  <si>
    <t>San Quintin Kangaroo Rat</t>
  </si>
  <si>
    <t>heermanni</t>
  </si>
  <si>
    <t>Heermann's Kangaroo Rat, Morro Bay Kangaroo-rat, Morro Bay Kangaroo Rat</t>
  </si>
  <si>
    <t>Giant Kangaroo Rat</t>
  </si>
  <si>
    <t>Merriam's Kangaroo Rat</t>
  </si>
  <si>
    <t>microps</t>
  </si>
  <si>
    <t>Chisel-toothed Kangaroo Rat, Houserock Chisel-toothed Kangaroo Rat, House Rock Valley Kangaroo Rat</t>
  </si>
  <si>
    <t>Nelson's Kangaroo Rat</t>
  </si>
  <si>
    <t>nitratoides</t>
  </si>
  <si>
    <t>Fresno Kangaroo Rat, San Joaquin Kangaroo Rat</t>
  </si>
  <si>
    <t>ordii</t>
  </si>
  <si>
    <t>Ord's Kangaroo Rat</t>
  </si>
  <si>
    <t>panamintinus</t>
  </si>
  <si>
    <t>Panamint Kangaroo Rat</t>
  </si>
  <si>
    <t>phillipsii</t>
  </si>
  <si>
    <t>Phillip's Kangaroo Rat</t>
  </si>
  <si>
    <t>Banner-tailed Kangaroo Rat, Phillips's Kangaroo Rat</t>
  </si>
  <si>
    <t>Stephens' Kangaroo Rat</t>
  </si>
  <si>
    <t>CHECK MASS; combine with Dipodomys elephantinus</t>
  </si>
  <si>
    <t>Narrow-faced Kangaroo Rat</t>
  </si>
  <si>
    <t>Dipus</t>
  </si>
  <si>
    <t>sagitta</t>
  </si>
  <si>
    <t>Hairy-footed Jerboa, Northern Three-toed Jerboa, NORTHERN THREE-TOED JERBOA</t>
  </si>
  <si>
    <t>Distoechurus</t>
  </si>
  <si>
    <t>pennatus</t>
  </si>
  <si>
    <t xml:space="preserve">Distoechurus amoenus  |Distoechurus dryas  |Distoechurus neuhassi  </t>
  </si>
  <si>
    <t>Feather-tailed Possum, Feathertail Possum</t>
  </si>
  <si>
    <t>Dolichotis</t>
  </si>
  <si>
    <t>patagonum</t>
  </si>
  <si>
    <t>Patagonian Cavy, Patagonian Hare, Patagonian Mara</t>
  </si>
  <si>
    <t>salinicola</t>
  </si>
  <si>
    <t>Dwarf Patagonian Cavy, Dwarf Mara, Dwarf Patagonian Hare, Chacoan Mara</t>
  </si>
  <si>
    <t>Dologale</t>
  </si>
  <si>
    <t>dybowskii</t>
  </si>
  <si>
    <t>Pousargues's Mongoose, Savanna Mongoose</t>
  </si>
  <si>
    <t>Dorcatragus</t>
  </si>
  <si>
    <t>Oreotragus megalotis</t>
  </si>
  <si>
    <t>Beira, Beira Antelope</t>
  </si>
  <si>
    <t>Goodenough Island</t>
  </si>
  <si>
    <t>Dorcopsis</t>
  </si>
  <si>
    <t>atrata</t>
  </si>
  <si>
    <t>Black Dorcopsis, Black Dorcopsis Wallaby, Black Forest-wallaby</t>
  </si>
  <si>
    <t>Misool_ Salawati_ Japen</t>
  </si>
  <si>
    <t>muelleri</t>
  </si>
  <si>
    <t>Brown Dorcopsis</t>
  </si>
  <si>
    <t>hageni</t>
  </si>
  <si>
    <t>White-striped Dorcopsis, Greater Forest Wallaby</t>
  </si>
  <si>
    <t>luctuosa</t>
  </si>
  <si>
    <t>Grey Dorcopsis, Gray Dorcopsis</t>
  </si>
  <si>
    <t>Interior New Guinea</t>
  </si>
  <si>
    <t>Dorcopsulus</t>
  </si>
  <si>
    <t>vanheurni</t>
  </si>
  <si>
    <t>Small Dorcopsis, Lesser Forest Wallaby, Small Dorcopsulus</t>
  </si>
  <si>
    <t>macleayi</t>
  </si>
  <si>
    <t>Macleay's Dorcopsis, Papuan Dorcopsis, Macleay's Dorcopsulus, Papuan Forest Wallaby</t>
  </si>
  <si>
    <t>Nepal_ tibet_ Burma_ India_ Bhutan</t>
  </si>
  <si>
    <t>Dremomys</t>
  </si>
  <si>
    <t>lokriah</t>
  </si>
  <si>
    <t>Orange-bellied Himalayan Squirrel</t>
  </si>
  <si>
    <t>pernyi</t>
  </si>
  <si>
    <t>Perny's Long-nosed Squirrel, Servaline Genet</t>
  </si>
  <si>
    <t>pyrrhomerus</t>
  </si>
  <si>
    <t>Red-hipped Squirrel</t>
  </si>
  <si>
    <t>rufigenis</t>
  </si>
  <si>
    <t>Asian Red-cheeked Squirrel, Haussa Genet</t>
  </si>
  <si>
    <t>everetti</t>
  </si>
  <si>
    <t>Bornean Mountain Ground Squirrel</t>
  </si>
  <si>
    <t>Microbiotheria</t>
  </si>
  <si>
    <t>Microbiotheriidae</t>
  </si>
  <si>
    <t>Dromiciops</t>
  </si>
  <si>
    <t xml:space="preserve">Dromiciops australis  </t>
  </si>
  <si>
    <t>Monito del Monte</t>
  </si>
  <si>
    <t>Sirenia</t>
  </si>
  <si>
    <t>Dugongidae</t>
  </si>
  <si>
    <t>Dugong</t>
  </si>
  <si>
    <t>dugon</t>
  </si>
  <si>
    <t>Dugong, Sea Cow</t>
  </si>
  <si>
    <t>Falkland Islands</t>
  </si>
  <si>
    <t>Canis australis</t>
  </si>
  <si>
    <t>Falklands Wolf, Falkland Islands Wolf</t>
  </si>
  <si>
    <t>Echimys</t>
  </si>
  <si>
    <t>chrysurus</t>
  </si>
  <si>
    <t>White-faced Tree Rat</t>
  </si>
  <si>
    <t>saturnus</t>
  </si>
  <si>
    <t>Dark Spiny Tree-rat, Dark Tree Rat</t>
  </si>
  <si>
    <t>Echiothrix</t>
  </si>
  <si>
    <t>Northern Sulawesi Echiothrix, Sulawesi Spiny Rat</t>
  </si>
  <si>
    <t>Eira</t>
  </si>
  <si>
    <t>barbara</t>
  </si>
  <si>
    <t>Mustela barbara</t>
  </si>
  <si>
    <t>Tayra, Greyheaded Tayra</t>
  </si>
  <si>
    <t>Elaphodus</t>
  </si>
  <si>
    <t>cephalophus</t>
  </si>
  <si>
    <t>Tufted Deer</t>
  </si>
  <si>
    <t>Elaphurus</t>
  </si>
  <si>
    <t>davidianus</t>
  </si>
  <si>
    <t>Pre David's Deer, Pere David's Deer</t>
  </si>
  <si>
    <t>EW</t>
  </si>
  <si>
    <t>Macroscelidea</t>
  </si>
  <si>
    <t>Macroscelididae</t>
  </si>
  <si>
    <t>Elephantulus</t>
  </si>
  <si>
    <t>brachyrhynchus</t>
  </si>
  <si>
    <t>Macroscelides brachyrhynchus</t>
  </si>
  <si>
    <t>Short-snouted Sengi, Short-snouted Elephant-shrew</t>
  </si>
  <si>
    <t>edwardii</t>
  </si>
  <si>
    <t>Elephantulus edwardi|Macroscelides edwardii</t>
  </si>
  <si>
    <t>Cape Rock Sengi, Cape Rock Elephant-shrew</t>
  </si>
  <si>
    <t>Macroscelides fuscipes</t>
  </si>
  <si>
    <t>Dusky-footed Sengi, Dusky-footed Elephant-shrew</t>
  </si>
  <si>
    <t>Mozambique_ Malawi_ Zambia</t>
  </si>
  <si>
    <t>Macroscelides fuscus</t>
  </si>
  <si>
    <t>Dusky Sengi, Dusky Elephant-shrew</t>
  </si>
  <si>
    <t>intufi</t>
  </si>
  <si>
    <t>Macroscelides intufi</t>
  </si>
  <si>
    <t>Bushveld Sengi, Bushveld Elephant-shrew</t>
  </si>
  <si>
    <t>myurus</t>
  </si>
  <si>
    <t>Eastern Rock Sengi, Eastern Elephant-shrew</t>
  </si>
  <si>
    <t>rozeti</t>
  </si>
  <si>
    <t>Macroscelides rozeti</t>
  </si>
  <si>
    <t>North African Sengi, North African Elephant-shrew</t>
  </si>
  <si>
    <t>Macroscelides rufescens</t>
  </si>
  <si>
    <t>Rufous Sengi, Rufous Elephant-shrew</t>
  </si>
  <si>
    <t>rupestris</t>
  </si>
  <si>
    <t>Macroscelides rupestris</t>
  </si>
  <si>
    <t>Western Rock Sengi, Western Rock Elephant-shrew</t>
  </si>
  <si>
    <t>Asian Elephant, Indian Elephant</t>
  </si>
  <si>
    <t>Russia (Sakhalin Isl_ Kurile Isls_ Commander Isls_ Kamchatka)_ Canada_ USA (Aleutian Isls_ and S Alaska to California). Formerly in Mexico (Baja California) and Japan (coastal Hokkaido)</t>
  </si>
  <si>
    <t>Enhydra</t>
  </si>
  <si>
    <t>lutris</t>
  </si>
  <si>
    <t>Mustela lutra</t>
  </si>
  <si>
    <t>Sea Otter</t>
  </si>
  <si>
    <t>Eozapus</t>
  </si>
  <si>
    <t>setchuanus</t>
  </si>
  <si>
    <t>walkers online_ 60</t>
  </si>
  <si>
    <t>Chinese Jumping Mouse</t>
  </si>
  <si>
    <t>Epixerus</t>
  </si>
  <si>
    <t>ebii</t>
  </si>
  <si>
    <t>CHECK MASS; add Epixerus wilsoni</t>
  </si>
  <si>
    <t xml:space="preserve">Epixerus wilsoni  </t>
  </si>
  <si>
    <t>Western Palm Squirrel, Ebian's Palm Squirrel, Temminck's Giant Squirrel</t>
  </si>
  <si>
    <t>asinus</t>
  </si>
  <si>
    <t>grevyi</t>
  </si>
  <si>
    <t>Grevy's Zebra</t>
  </si>
  <si>
    <t>Mountain Zebra, Hartmann's Mountain Zebra</t>
  </si>
  <si>
    <t>quagga</t>
  </si>
  <si>
    <t xml:space="preserve">Equus burchelli  |Equus burchellii  </t>
  </si>
  <si>
    <t>Plains Zebra, Painted Zebra, Common Zebra, Burchell's Zebra</t>
  </si>
  <si>
    <t>hemionus</t>
  </si>
  <si>
    <t xml:space="preserve">Equus bahram  |Equus bedfordi  |Equus blanfordi  |Equus castaneus  |Equus dzigguetai  |Equus ferus  |Equus finschi  |Equus hamar  |Equus hemionos  |Equus hemippus.  |Equus indicus  |Equus indicus  |Equus khur  |Equus kulan  |Equus luteus  |Equus onager  |Equus onager  |Equus syriacus  |Equus typicus  </t>
  </si>
  <si>
    <t>Asiatic Wild Ass, Asian Wild Ass</t>
  </si>
  <si>
    <t>kiang</t>
  </si>
  <si>
    <t>Asinus equioides|Asinus hemionus|Asinus kyang|Asinus polydon|Equus equioides  |Equus hemionus subspecies kiang|Equus holdereri  |Equus kiang subspecies holdereri|Equus kyang  |Equus nepalensis  |Equus polyodon  |Equus tafeli|Equus tafeli  |Hemionus kiang|Hemionus nepalensis|Microhippus tafeli</t>
  </si>
  <si>
    <t>Kiang</t>
  </si>
  <si>
    <t>Eremodipus</t>
  </si>
  <si>
    <t>lichtensteini</t>
  </si>
  <si>
    <t>Eremodipus lichtnsteini subspecies balkashensis|Eremodipus lichtnsteini subspecies jaxartensis</t>
  </si>
  <si>
    <t>Lichtenstein's Jerboa</t>
  </si>
  <si>
    <t>Circumpolar Arctic seas (Canada_ Greenland_ Japan_ Norway_ USA_ republics of the former USSR)_ south to Hokkaido (Japan) and Newfoundland</t>
  </si>
  <si>
    <t>Erignathus</t>
  </si>
  <si>
    <t>barbatus</t>
  </si>
  <si>
    <t>Phoca barbata</t>
  </si>
  <si>
    <t>Bearded Seal</t>
  </si>
  <si>
    <t>Eropeplus</t>
  </si>
  <si>
    <t>Sulawesi Soft-furred Rat</t>
  </si>
  <si>
    <t>Erythrocebus</t>
  </si>
  <si>
    <t>patas</t>
  </si>
  <si>
    <t>Simia patas</t>
  </si>
  <si>
    <t>Patas Monkey</t>
  </si>
  <si>
    <t>Eschrichtiidae</t>
  </si>
  <si>
    <t>Eschrichtius</t>
  </si>
  <si>
    <t>benthic inverts</t>
  </si>
  <si>
    <t>Eschrichtius gibbosus</t>
  </si>
  <si>
    <t>Eubalaena</t>
  </si>
  <si>
    <t>Southern Right Whale</t>
  </si>
  <si>
    <t>glacialis</t>
  </si>
  <si>
    <t>North Atlantic Right Whale, Black Right Whale</t>
  </si>
  <si>
    <t>Mongolia &amp; china</t>
  </si>
  <si>
    <t>Euchoreutes</t>
  </si>
  <si>
    <t>naso</t>
  </si>
  <si>
    <t>Long-eared Jerboa</t>
  </si>
  <si>
    <t>rufina</t>
  </si>
  <si>
    <t>3_ 4</t>
  </si>
  <si>
    <t xml:space="preserve">Gazella rufina  </t>
  </si>
  <si>
    <t>Red Gazelle</t>
  </si>
  <si>
    <t>Eulemur</t>
  </si>
  <si>
    <t>Crowned Lemur</t>
  </si>
  <si>
    <t>Eulemur fulvus subspecies fulvus|Eulemur fulvus subspecies mayottensis</t>
  </si>
  <si>
    <t>Brown Lemur, Common Brown Lemur</t>
  </si>
  <si>
    <t>macaco</t>
  </si>
  <si>
    <t>Eulemur macaco subspecies macaco</t>
  </si>
  <si>
    <t>Black Lemur</t>
  </si>
  <si>
    <t>mongoz</t>
  </si>
  <si>
    <t>Mongoose Lemur</t>
  </si>
  <si>
    <t>rubriventer</t>
  </si>
  <si>
    <t>Red-bellied Lemur</t>
  </si>
  <si>
    <t>N Pacific_ from Hokkaido (Japan) to S California (USA)</t>
  </si>
  <si>
    <t>Eumetopias</t>
  </si>
  <si>
    <t>Phoca jubata</t>
  </si>
  <si>
    <t>Steller Sea Lion, Northern Sealion, Northern Sea Lion, Steller's Sealion, Steller's Sea Lion</t>
  </si>
  <si>
    <t>Eupetaurus</t>
  </si>
  <si>
    <t>Woolly Flying Squirrel</t>
  </si>
  <si>
    <t>Euryzygomatomys</t>
  </si>
  <si>
    <t xml:space="preserve">Euryzygomatomys guiara  </t>
  </si>
  <si>
    <t>Guiara</t>
  </si>
  <si>
    <t>Boreno and Banggi Isls</t>
  </si>
  <si>
    <t>Exilisciurus</t>
  </si>
  <si>
    <t>exilis</t>
  </si>
  <si>
    <t>Least Pygmy Squirrel</t>
  </si>
  <si>
    <t>Tufted Pygmy Squirrel</t>
  </si>
  <si>
    <t>Philippine Pygmy Squirrel</t>
  </si>
  <si>
    <t>chaus</t>
  </si>
  <si>
    <t>Jungle Cat, Swamp Cat, Reed Cat</t>
  </si>
  <si>
    <t>margarita</t>
  </si>
  <si>
    <t>Sand Cat, Sand Dune Cat</t>
  </si>
  <si>
    <t>Black-footed Cat, Small-spotted Cat</t>
  </si>
  <si>
    <t>Wild Cat, Wildcat</t>
  </si>
  <si>
    <t>china to Mongolia</t>
  </si>
  <si>
    <t>bieti</t>
  </si>
  <si>
    <t>Felis silvestris subspecies bieti</t>
  </si>
  <si>
    <t>Chinese Mountain Cat, Grass Cat, Chinese Alpine Steppe Cat, Chinese Steppe Cat, Chinese Desert Cat</t>
  </si>
  <si>
    <t>115_ 117_ 133</t>
  </si>
  <si>
    <t>Senegal</t>
  </si>
  <si>
    <t>Felovia</t>
  </si>
  <si>
    <t>vae</t>
  </si>
  <si>
    <t>Felou Gundi</t>
  </si>
  <si>
    <t>Feresa</t>
  </si>
  <si>
    <t>Pygmy Killer Whale, Slender Blackfish</t>
  </si>
  <si>
    <t>Funambulus</t>
  </si>
  <si>
    <t>layardi</t>
  </si>
  <si>
    <t>Funambulus layardi  |Sciurus layardi  |Tamoides layardi subspecies layardi|Tamoides layardi subspecies signatus</t>
  </si>
  <si>
    <t>Layard's Palm Squirrel</t>
  </si>
  <si>
    <t>palmarum</t>
  </si>
  <si>
    <t xml:space="preserve">Sciurus brodei  |Sciurus indicus  |Sciurus kelaarti  |Sciurus palmarum  |Sciurus pencillatus  </t>
  </si>
  <si>
    <t>Common Palm Squirrel, Indian Palm Squirrel, Three-striped Palm Squirrel</t>
  </si>
  <si>
    <t>pennantii</t>
  </si>
  <si>
    <t>Five-striped Palm Squirrel, Northern Palm Squirrel</t>
  </si>
  <si>
    <t xml:space="preserve">Funambulus kathleenae  |Sciurus delesserti  |Sciurus palmarum variety obscura|Sciurus sublineatus  |Sciurus trilineatus  |Tamoides sublineatus  </t>
  </si>
  <si>
    <t>Dusky-striped Squirrel, Dusky Palm Squirrel</t>
  </si>
  <si>
    <t>tristriatus</t>
  </si>
  <si>
    <t xml:space="preserve">Funambulus thomasi  |Funambulus tristriatus  |Funambulus tristriatus subspecies annandalei|Funambulus wroughtoni  |Sciurus dussmieri  |Sciurus tristriatus  </t>
  </si>
  <si>
    <t>Western Ghats Striped Squirrel, Western Ghats Squirrel, Jungle Striped Squirrel, Jungle Palm Squirrel</t>
  </si>
  <si>
    <t>Funisciurus</t>
  </si>
  <si>
    <t>anerythrus</t>
  </si>
  <si>
    <t>Redness Tree Squirrel, Thomas's Rope Squirrel</t>
  </si>
  <si>
    <t>NE Angola &amp; SW Zaire</t>
  </si>
  <si>
    <t>bayonii</t>
  </si>
  <si>
    <t>Lunda Rope Squirrel</t>
  </si>
  <si>
    <t>carruthersi</t>
  </si>
  <si>
    <t>Carruther's Mountain Squirrel</t>
  </si>
  <si>
    <t>Congo Rope Squirrel</t>
  </si>
  <si>
    <t>isabella</t>
  </si>
  <si>
    <t>Lady Burton's Rope Squirrel</t>
  </si>
  <si>
    <t>lemniscatus</t>
  </si>
  <si>
    <t>Ribboned Rope Squirrel</t>
  </si>
  <si>
    <t>Orange Headed Tree Squirrel, Red-cheeked Rope Squirrel</t>
  </si>
  <si>
    <t>pyrropus</t>
  </si>
  <si>
    <t>Fire-footed Rope Squirrel</t>
  </si>
  <si>
    <t>substriatus</t>
  </si>
  <si>
    <t>Kintampo Rope Squirrel, Winston's Tree Squirrel</t>
  </si>
  <si>
    <t>Galea</t>
  </si>
  <si>
    <t>flavidens</t>
  </si>
  <si>
    <t>Yellow-toothed Cavy</t>
  </si>
  <si>
    <t>musteloides</t>
  </si>
  <si>
    <t>Common Yellow-toothed Cavy</t>
  </si>
  <si>
    <t>spixii</t>
  </si>
  <si>
    <t>Spix's Yellow-toothed Cavy</t>
  </si>
  <si>
    <t>Galictis</t>
  </si>
  <si>
    <t>vittata</t>
  </si>
  <si>
    <t>Viverra vittata</t>
  </si>
  <si>
    <t>Greater Grison</t>
  </si>
  <si>
    <t>cuja</t>
  </si>
  <si>
    <t>Lesser Grison</t>
  </si>
  <si>
    <t>Cuvier's Gazelle, Edmi</t>
  </si>
  <si>
    <t>dorcas</t>
  </si>
  <si>
    <t>Dorcas Gazelle</t>
  </si>
  <si>
    <t>Mountain Gazelle, Idmi</t>
  </si>
  <si>
    <t>leptoceros</t>
  </si>
  <si>
    <t>Slender-horned Gazelle</t>
  </si>
  <si>
    <t>spekei</t>
  </si>
  <si>
    <t>*Speke's Gazelle</t>
  </si>
  <si>
    <t>Iran to NW India</t>
  </si>
  <si>
    <t>Chinkara, Indian Gazelle</t>
  </si>
  <si>
    <t>S Israel</t>
  </si>
  <si>
    <t>Saudi Arabia_ Kuwait_ S. Iraq (extinct in wild)</t>
  </si>
  <si>
    <t>saudiya</t>
  </si>
  <si>
    <t>Gazella dorcas subspecies saudiya</t>
  </si>
  <si>
    <t>Saudi Gazelle</t>
  </si>
  <si>
    <t>subgutturosa</t>
  </si>
  <si>
    <t>Goitered Gazelle</t>
  </si>
  <si>
    <t>Saudi Arabia</t>
  </si>
  <si>
    <t>Arabian Gazelle</t>
  </si>
  <si>
    <t>abyssinica</t>
  </si>
  <si>
    <t>Ethiopian Genet, Abyssinian Genet</t>
  </si>
  <si>
    <t>Miombo Genet, Angolan Genet</t>
  </si>
  <si>
    <t>genetta</t>
  </si>
  <si>
    <t>Common Genet</t>
  </si>
  <si>
    <t>Johnston's Genet</t>
  </si>
  <si>
    <t>maculata</t>
  </si>
  <si>
    <t>Large-spotted Genet, Panther Genet, Blotched Genet, Central African Large-spotted Genet, Rusty-spotted Genet</t>
  </si>
  <si>
    <t>servalina</t>
  </si>
  <si>
    <t>Servaline Genet</t>
  </si>
  <si>
    <t>thierryi</t>
  </si>
  <si>
    <t>Hausa Genet</t>
  </si>
  <si>
    <t>tigrina</t>
  </si>
  <si>
    <t>Cape Genet, South African Large-spotted Genet, Cape Large-spotted Genet</t>
  </si>
  <si>
    <t>Bahamas</t>
  </si>
  <si>
    <t>Geocapromys</t>
  </si>
  <si>
    <t>ingrahami</t>
  </si>
  <si>
    <t>Bahaman Hutia, Ingraham's Hutia</t>
  </si>
  <si>
    <t>Jamaica</t>
  </si>
  <si>
    <t>brownii</t>
  </si>
  <si>
    <t>Brown's Hutia, Indian Coney, Jamaican Hutia</t>
  </si>
  <si>
    <t>Little Swan Island (gulf of Honduras)</t>
  </si>
  <si>
    <t>thoracatus</t>
  </si>
  <si>
    <t>Little Swan Island Hutia, Swan Island Hutia</t>
  </si>
  <si>
    <t>Geomys</t>
  </si>
  <si>
    <t>Desert Pocket Gopher</t>
  </si>
  <si>
    <t>bursarius</t>
  </si>
  <si>
    <t>Geomys bursarius subspecies lutescens|Geomys bursarius subspecies major|Geomys bursarius subspecies ozarkensis</t>
  </si>
  <si>
    <t>Plains Pocket Gopher</t>
  </si>
  <si>
    <t>Texas Pocket Gopher</t>
  </si>
  <si>
    <t>pinetis</t>
  </si>
  <si>
    <t>Cumberland Island Pocket Gopher, Southeastern Pocket Gopher</t>
  </si>
  <si>
    <t>Tropical Pocket Gopher</t>
  </si>
  <si>
    <t>Georychus</t>
  </si>
  <si>
    <t>60_ 129_ 260</t>
  </si>
  <si>
    <t>Cape Mole Rat</t>
  </si>
  <si>
    <t>Gerbillurus</t>
  </si>
  <si>
    <t>paeba</t>
  </si>
  <si>
    <t>Hairy-footed Gerbil, Pigmy Gerbil</t>
  </si>
  <si>
    <t>Namib Brush-tailed Gerbil, Setzer's Hairy-footed Gerbil</t>
  </si>
  <si>
    <t>Dune Hairy-footed Gerbil, Namib Dune Gerbil, Nimib Dune Gerbil</t>
  </si>
  <si>
    <t>vallinus</t>
  </si>
  <si>
    <t>Bushy-tailed Hairy-footed Gerbil</t>
  </si>
  <si>
    <t>acticola</t>
  </si>
  <si>
    <t>Berbera Gerbil</t>
  </si>
  <si>
    <t>Nigeria_ Mali_ Niger to Chad_ Sudan_ Kenya</t>
  </si>
  <si>
    <t>Egypt &amp; Libya</t>
  </si>
  <si>
    <t xml:space="preserve">Gerbillus vivax  </t>
  </si>
  <si>
    <t>Pleasant Gerbil</t>
  </si>
  <si>
    <t>brockmani</t>
  </si>
  <si>
    <t>Brockman's Gerbil</t>
  </si>
  <si>
    <t>burtoni</t>
  </si>
  <si>
    <t>Burton's Gerbil</t>
  </si>
  <si>
    <t>Ethiopia_ Somalia_ Djibouti</t>
  </si>
  <si>
    <t>dunni</t>
  </si>
  <si>
    <t>Somalia Gerbil</t>
  </si>
  <si>
    <t>Sinai</t>
  </si>
  <si>
    <t>Flower's Gerbil</t>
  </si>
  <si>
    <t>gerbillus</t>
  </si>
  <si>
    <t>Lesser Egyptian Gerbil</t>
  </si>
  <si>
    <t>Libya</t>
  </si>
  <si>
    <t>grobbeni</t>
  </si>
  <si>
    <t>Grobben's Gerbil</t>
  </si>
  <si>
    <t>henleyi</t>
  </si>
  <si>
    <t xml:space="preserve">Gerbillus syrticus  </t>
  </si>
  <si>
    <t>Pygmy Gerbil</t>
  </si>
  <si>
    <t>hesperinus</t>
  </si>
  <si>
    <t>Western Gerbil</t>
  </si>
  <si>
    <t>Morocco</t>
  </si>
  <si>
    <t>hoogstraali</t>
  </si>
  <si>
    <t>Hoogstraal's Gerbil</t>
  </si>
  <si>
    <t>Tunisia &amp; Libya</t>
  </si>
  <si>
    <t>latastei</t>
  </si>
  <si>
    <t>Lataste's Gerbil</t>
  </si>
  <si>
    <t>muriculus</t>
  </si>
  <si>
    <t>Darfur Gerbil</t>
  </si>
  <si>
    <t>nancillus</t>
  </si>
  <si>
    <t xml:space="preserve">Gerbillus mauritaniae  </t>
  </si>
  <si>
    <t>Sudan Gerbil</t>
  </si>
  <si>
    <t xml:space="preserve">Gerbillus garamantis  |Gerbillus quadrimaculatus  |Gerbillus vivax  </t>
  </si>
  <si>
    <t>Dwarf Gerbil, Baluchistan Gerbil</t>
  </si>
  <si>
    <t xml:space="preserve">Gerbillus dalloni  </t>
  </si>
  <si>
    <t>Nigerian Gerbil</t>
  </si>
  <si>
    <t>occiduus</t>
  </si>
  <si>
    <t>Occidental Gerbil</t>
  </si>
  <si>
    <t>perpallidus</t>
  </si>
  <si>
    <t>Pale Gerbil</t>
  </si>
  <si>
    <t>principulus</t>
  </si>
  <si>
    <t>Principal Gerbil</t>
  </si>
  <si>
    <t>pyramidum</t>
  </si>
  <si>
    <t>60_ 128_ 217</t>
  </si>
  <si>
    <t xml:space="preserve">Gerbillus burtoni  |Gerbillus dongolanus  </t>
  </si>
  <si>
    <t>Greater Egyptian Gerbil</t>
  </si>
  <si>
    <t>Rosalinda Gerbil</t>
  </si>
  <si>
    <t>Iran_ Pakistan_ Afghanistan</t>
  </si>
  <si>
    <t>aquilus</t>
  </si>
  <si>
    <t>Swarthy Gerbil</t>
  </si>
  <si>
    <t>cheesmani</t>
  </si>
  <si>
    <t>Cheesman's Gerbil</t>
  </si>
  <si>
    <t>Yemen</t>
  </si>
  <si>
    <t>famulus</t>
  </si>
  <si>
    <t>Black-tufted Gerbil</t>
  </si>
  <si>
    <t>gleadowi</t>
  </si>
  <si>
    <t>Little Hairy-footed Gerbil, Indian Hairy-footed Gerbil</t>
  </si>
  <si>
    <t>mesopotamiae</t>
  </si>
  <si>
    <t>Mesopotamian Gerbil</t>
  </si>
  <si>
    <t>Yemen &amp; Saudi Arabia</t>
  </si>
  <si>
    <t>poecilops</t>
  </si>
  <si>
    <t>Large Aden Gerbil</t>
  </si>
  <si>
    <t>camelopardalis</t>
  </si>
  <si>
    <t>Giraffe</t>
  </si>
  <si>
    <t>Glaucomys</t>
  </si>
  <si>
    <t>sabrinus</t>
  </si>
  <si>
    <t>Carolina Flying Squirrel, Northern Flying Squirrel</t>
  </si>
  <si>
    <t>Mexican Flying Squirrel, Southern Flying Squirrel</t>
  </si>
  <si>
    <t>Glironia</t>
  </si>
  <si>
    <t>venusta</t>
  </si>
  <si>
    <t xml:space="preserve">Marmosa aceramarcae  </t>
  </si>
  <si>
    <t>Bushy-tailed Opossum</t>
  </si>
  <si>
    <t>Globicephala</t>
  </si>
  <si>
    <t>macrorhynchus</t>
  </si>
  <si>
    <t xml:space="preserve">Globicephala scammoni  </t>
  </si>
  <si>
    <t>Short-finned Pilot Whale, Pacific Pilot Whale</t>
  </si>
  <si>
    <t>melas</t>
  </si>
  <si>
    <t xml:space="preserve">Globicephala edwardii  |Globicephala leucosagmaphora  |Globicephala melaena  </t>
  </si>
  <si>
    <t>Long-finned Pilot Whale</t>
  </si>
  <si>
    <t>Glyphotes</t>
  </si>
  <si>
    <t>Sculptor Squirrel</t>
  </si>
  <si>
    <t>Golunda</t>
  </si>
  <si>
    <t>Indian Bush-rat, Indian Bush Rat</t>
  </si>
  <si>
    <t>Hominidae</t>
  </si>
  <si>
    <t>Gorilla</t>
  </si>
  <si>
    <t>gorilla</t>
  </si>
  <si>
    <t>Troglodytes gorilla</t>
  </si>
  <si>
    <t>Western Gorilla, Lowland Gorilla</t>
  </si>
  <si>
    <t>Gracilinanus</t>
  </si>
  <si>
    <t>aceramarcae</t>
  </si>
  <si>
    <t>Aceramarca Gracile Mouse Opossum, Bolivian Gracile Opossum</t>
  </si>
  <si>
    <t>Agile Gracile Opossum, Agile Mouse Opossum, Agile Gracile Mouse Opossum</t>
  </si>
  <si>
    <t>Wood Sprite Gracile Mouse Opossum</t>
  </si>
  <si>
    <t>emiliae</t>
  </si>
  <si>
    <t xml:space="preserve">Gracilinanus longicaudis  |Gracilinanus longicaudus  |Marmosa emiliae  </t>
  </si>
  <si>
    <t>Emilia's Gracile Opossum, Emilia's Gracile Mouse Opossum</t>
  </si>
  <si>
    <t>marica</t>
  </si>
  <si>
    <t xml:space="preserve">Gracilinanus perijae  </t>
  </si>
  <si>
    <t>Northern Gracile Mouse Opossum</t>
  </si>
  <si>
    <t>microtarsus</t>
  </si>
  <si>
    <t>Brazilian Gracile Opossum, Brazilian Gracile Mouse Opossum</t>
  </si>
  <si>
    <t>WC Sudan</t>
  </si>
  <si>
    <t>Grammomys</t>
  </si>
  <si>
    <t>aridulus</t>
  </si>
  <si>
    <t>Arid Thicket Rat, Arid Woodland Grammomys</t>
  </si>
  <si>
    <t>buntingi</t>
  </si>
  <si>
    <t>Bunting's Grammomys, Bunting's Thicket Rat</t>
  </si>
  <si>
    <t>N Kenya &amp; S Somalia</t>
  </si>
  <si>
    <t>Gray-headed Thicket Rat, Grey-headed Thicket Rat</t>
  </si>
  <si>
    <t>cometes</t>
  </si>
  <si>
    <t>260_ 109</t>
  </si>
  <si>
    <t>Mozambique Thicket Rat</t>
  </si>
  <si>
    <t>dolichurus</t>
  </si>
  <si>
    <t>135_ 260</t>
  </si>
  <si>
    <t>Woodland Thicket Rat</t>
  </si>
  <si>
    <t>Uganda_ Zaire_ NW Burundi</t>
  </si>
  <si>
    <t>Forest Thicket Rat</t>
  </si>
  <si>
    <t>Giant Thicket Rat</t>
  </si>
  <si>
    <t>Zambia_ Malawi_ SC Tanzania_ Kenya to S Sudan</t>
  </si>
  <si>
    <t>ibeanus</t>
  </si>
  <si>
    <t>Ruwenzori Thicket Rat</t>
  </si>
  <si>
    <t>Macmillan's Thicket Rat</t>
  </si>
  <si>
    <t>minnae</t>
  </si>
  <si>
    <t>Ethiopian Thicket Rat</t>
  </si>
  <si>
    <t>Grampus</t>
  </si>
  <si>
    <t>106_ 134</t>
  </si>
  <si>
    <t>Risso's Dolphin, Grey Dolphin</t>
  </si>
  <si>
    <t>Gulo</t>
  </si>
  <si>
    <t>gulo</t>
  </si>
  <si>
    <t>Gulo luscus|Mustela gulo</t>
  </si>
  <si>
    <t>Wolverine</t>
  </si>
  <si>
    <t>Gymnobelideus</t>
  </si>
  <si>
    <t>leadbeateri</t>
  </si>
  <si>
    <t>Leadbeater's Possum</t>
  </si>
  <si>
    <t>NE India and S China</t>
  </si>
  <si>
    <t>Hadromys</t>
  </si>
  <si>
    <t>humei</t>
  </si>
  <si>
    <t xml:space="preserve">Mus humei  </t>
  </si>
  <si>
    <t>Hume's Rat, Manipur Bush Rat</t>
  </si>
  <si>
    <t>Borneo and Philippines</t>
  </si>
  <si>
    <t>Haeromys</t>
  </si>
  <si>
    <t>Sundaic Haeromys, Lesser Ranee Mouse</t>
  </si>
  <si>
    <t>margarettae</t>
  </si>
  <si>
    <t>Margaret's Haeromys, Ranee Mouse</t>
  </si>
  <si>
    <t>Indonesia_ Sulawesi</t>
  </si>
  <si>
    <t>minahassae</t>
  </si>
  <si>
    <t>Lowland Sulawesi Haeromys, Minahassa Ranee Mouse</t>
  </si>
  <si>
    <t>Temperate and subarctic waters around Britain_ Canada (Newfoundland area)_ Iceland_ Greenland_ Norway_ Russia (Kola Peninsula)_ and Baltic Sea.</t>
  </si>
  <si>
    <t>Halichoerus</t>
  </si>
  <si>
    <t>grypus</t>
  </si>
  <si>
    <t>Phoca grypus</t>
  </si>
  <si>
    <t>Grey Seal, Long-nosed Seal, Horsehead Seal, Gray Seal</t>
  </si>
  <si>
    <t>Hapalemur</t>
  </si>
  <si>
    <t xml:space="preserve">Hapalemur ranomafanensis  </t>
  </si>
  <si>
    <t>Eastern Lesser Bamboo Lemur, Lesser Bamboo Lemur, Grey Gentle Lemur, Bamboo Lemur</t>
  </si>
  <si>
    <t>Golden Bamboo Lemur, Golden Lemur</t>
  </si>
  <si>
    <t>S China_ N Laos_ S Vietnam</t>
  </si>
  <si>
    <t>Hapalomys</t>
  </si>
  <si>
    <t>delacouri</t>
  </si>
  <si>
    <t>Lesser Marmoset Rat, Delacour's Marmoset Rat</t>
  </si>
  <si>
    <t>SE Burma_ SW &amp; Peninsular Thailand_ Malaya Peninsula</t>
  </si>
  <si>
    <t>Greater Marmoset Rat, Marmoset Rat</t>
  </si>
  <si>
    <t>Heimyscus</t>
  </si>
  <si>
    <t>African Smoky Mouse, Smokey Heimyscus</t>
  </si>
  <si>
    <t>Burma_ China (Yunnan and Szechwan)_ India_ Indonesia (Sumatra_ Borneo)_ Laos_ Taiwan_ Malaysia_ Thailand_ Vietnam.</t>
  </si>
  <si>
    <t>Helarctos</t>
  </si>
  <si>
    <t>Ursus malayanus</t>
  </si>
  <si>
    <t>Sun Bear, Malayan Sun Bear</t>
  </si>
  <si>
    <t>118_ 119</t>
  </si>
  <si>
    <t>Heliophobius</t>
  </si>
  <si>
    <t>argenteocinereus</t>
  </si>
  <si>
    <t>Silvery Mole Rat</t>
  </si>
  <si>
    <t>Heliosciurus</t>
  </si>
  <si>
    <t>Gambian Sun Squirrel</t>
  </si>
  <si>
    <t>Malawi_ Tanzania_ Mozambique_ SE Zimbabwe</t>
  </si>
  <si>
    <t>mutabilis</t>
  </si>
  <si>
    <t>Mutable Sun Squirrel</t>
  </si>
  <si>
    <t>punctatus</t>
  </si>
  <si>
    <t>Small Sun Squirrel</t>
  </si>
  <si>
    <t>rufobrachium</t>
  </si>
  <si>
    <t>Crab-eating Mongoose, Isabelline Red-legged Sun Squirrel, Red-legged Sun Squirrel</t>
  </si>
  <si>
    <t>Ruwenzori Sun Squirrel</t>
  </si>
  <si>
    <t>SE Kenya_ NE Tanzania</t>
  </si>
  <si>
    <t>undulatus</t>
  </si>
  <si>
    <t>70_ 125</t>
  </si>
  <si>
    <t>Zanj Sun Squirrel</t>
  </si>
  <si>
    <t>Mafia and Zanzibar Isls_ Africa</t>
  </si>
  <si>
    <t>Helogale</t>
  </si>
  <si>
    <t>hirtula</t>
  </si>
  <si>
    <t>Somali Dwarf Mongoose, Desert Dwarf Mongoose, Ethiopian Dwarf Mongoose</t>
  </si>
  <si>
    <t>Common Dwarf Mongoose, Dwarf Mongoose</t>
  </si>
  <si>
    <t>Peninsular Burma_ Malaysia_ Thailand</t>
  </si>
  <si>
    <t>Hemigalus</t>
  </si>
  <si>
    <t>derbyanus</t>
  </si>
  <si>
    <t>invert/carn</t>
  </si>
  <si>
    <t>Banded Civet, Banded Palm Civet</t>
  </si>
  <si>
    <t>Singapore</t>
  </si>
  <si>
    <t>141_ 142</t>
  </si>
  <si>
    <t>Hemitragus</t>
  </si>
  <si>
    <t>jemlahicus</t>
  </si>
  <si>
    <t>Himalayan Tahr</t>
  </si>
  <si>
    <t>Herpestes</t>
  </si>
  <si>
    <t>ichneumon</t>
  </si>
  <si>
    <t>Viverra ichneumon</t>
  </si>
  <si>
    <t>Egyptian Mongoose, Large Grey Mongoose</t>
  </si>
  <si>
    <t>&lt;i&gt;Xenogale&lt;/i&gt; &lt;i&gt;naso&lt;/i&gt;</t>
  </si>
  <si>
    <t>Long-nosed Mongoose</t>
  </si>
  <si>
    <t>S India_ Malaysia_ Sinapore_ Vietnam</t>
  </si>
  <si>
    <t>Herpestes  hosei|Urva brachyura</t>
  </si>
  <si>
    <t>Short-tailed Mongoose</t>
  </si>
  <si>
    <t>Afghanistan_ Bangladesh_ Bhutan_ Burma_ Cambodia_ China_ India_ Indonesia_ Malaysia_ Nepal_ Pakistan_ Thailand_ Vietnam. Introduced to Cuba_ Dominican Republic_ Fiji Isls_ Hawaiian Isls_ Jamacia_ Japan_ Puerto Rico_ Surinam_ West Indies_ and many other tropical regions</t>
  </si>
  <si>
    <t>add H. palustris to mass</t>
  </si>
  <si>
    <t>Urva javanica</t>
  </si>
  <si>
    <t>Javan Mongoose</t>
  </si>
  <si>
    <t>Urva smithii</t>
  </si>
  <si>
    <t>Ruddy Mongoose</t>
  </si>
  <si>
    <t>urva</t>
  </si>
  <si>
    <t>115_ 120_ 133</t>
  </si>
  <si>
    <t>Urva urva</t>
  </si>
  <si>
    <t>Crab-eating Mongoose</t>
  </si>
  <si>
    <t>vitticollis</t>
  </si>
  <si>
    <t>115_ 131_ 133</t>
  </si>
  <si>
    <t>Urva vitticollis</t>
  </si>
  <si>
    <t>Stripe-necked Mongoose, Striped-necked Mongoose</t>
  </si>
  <si>
    <t>Indonesia (Boreno_ Sumatra)</t>
  </si>
  <si>
    <t>semitorquatus</t>
  </si>
  <si>
    <t>Urva semitorquata</t>
  </si>
  <si>
    <t>Collared Mongoose</t>
  </si>
  <si>
    <t>Heterocephalus</t>
  </si>
  <si>
    <t>glaber</t>
  </si>
  <si>
    <t>Naked Mole Rat</t>
  </si>
  <si>
    <t>Heterohyrax</t>
  </si>
  <si>
    <t>brucei</t>
  </si>
  <si>
    <t>CHECK MASS; add in mass from H. antineae</t>
  </si>
  <si>
    <t>Heterohyrax antineae  |Heterohyrax chapini  |Hyrax brucei</t>
  </si>
  <si>
    <t>Bush Hyrax, Yellow-spotted Hyrax, Hoggar Hyrax, Yellow-spotted Rock Hyrax</t>
  </si>
  <si>
    <t>Heteromys</t>
  </si>
  <si>
    <t>desmarestianus</t>
  </si>
  <si>
    <t>CHECK MASS; add mass from H. goldmani</t>
  </si>
  <si>
    <t xml:space="preserve">Heteromys goldmani  </t>
  </si>
  <si>
    <t>Desmarest's Spiny Pocket Mouse</t>
  </si>
  <si>
    <t>gaumeri</t>
  </si>
  <si>
    <t>Gaumer's Spiny Pocket Mouse</t>
  </si>
  <si>
    <t>Nelson's Spiny Pocket Mouse</t>
  </si>
  <si>
    <t>oresterus</t>
  </si>
  <si>
    <t>Mountain Spiny Pocket Mouse</t>
  </si>
  <si>
    <t>Mus anomalus</t>
  </si>
  <si>
    <t>Caribbean Spiny Pocket Mouse, Trinidad Spiny Pocket Mouse</t>
  </si>
  <si>
    <t xml:space="preserve">Heteromys consicus  |Heteromys lomitensis  |Heteromys pacificus  </t>
  </si>
  <si>
    <t>Southern Spiny Pocket Mouse</t>
  </si>
  <si>
    <t>Heteropsomys</t>
  </si>
  <si>
    <t>insulans</t>
  </si>
  <si>
    <t>Insular Cave Rat</t>
  </si>
  <si>
    <t>Hispaniola &amp; LaGonave Island</t>
  </si>
  <si>
    <t>Hexolobodon</t>
  </si>
  <si>
    <t>Imposter Hutia</t>
  </si>
  <si>
    <t>Hippocamelus</t>
  </si>
  <si>
    <t>antisensis</t>
  </si>
  <si>
    <t>Taruca, Peruvian Guemal, Peruvian Huemul, North Andean Deer, North Andean Huemul</t>
  </si>
  <si>
    <t>bisulcus</t>
  </si>
  <si>
    <t>Patagonian Huemul, Chilean Guemal, South Andean Deer, South Andean Huemul, Chilean Huemul</t>
  </si>
  <si>
    <t>Hippopotamus, Large Hippo, Common Hippopotamus</t>
  </si>
  <si>
    <t>Hippotragus</t>
  </si>
  <si>
    <t>equinus</t>
  </si>
  <si>
    <t>Roan Antelope</t>
  </si>
  <si>
    <t>Sable Antelope, Giant Sable Antelope</t>
  </si>
  <si>
    <t>leucophaeus</t>
  </si>
  <si>
    <t>2_ 4</t>
  </si>
  <si>
    <t>EXTINCT PLEISTOCENE; Good taxonomy - Faith 2014; MIP verified taxonomy and added Holland citation</t>
  </si>
  <si>
    <t>Holland, W. 2015. "Systematics of the Tribe Hippotragini (Cetartiodactyla: Bovidae)"</t>
  </si>
  <si>
    <t>Bluebuck, Blue Buck</t>
  </si>
  <si>
    <t>Hoplomys</t>
  </si>
  <si>
    <t>gymnurus</t>
  </si>
  <si>
    <t>Armored Rat</t>
  </si>
  <si>
    <t>Hyaena</t>
  </si>
  <si>
    <t>hyaena</t>
  </si>
  <si>
    <t>Striped Hyaena</t>
  </si>
  <si>
    <t>117_ 131</t>
  </si>
  <si>
    <t>NE&amp;E Zaire_ W Uganda_ Ruwanda</t>
  </si>
  <si>
    <t>Hybomys</t>
  </si>
  <si>
    <t>Moon Striped Mouse, Ruwenzori Hybomys</t>
  </si>
  <si>
    <t>planifrons</t>
  </si>
  <si>
    <t>Liberian Forest Hybomys, Miller's Striped Mouse</t>
  </si>
  <si>
    <t>Temminck's Striped Mouse, West African Hybomys</t>
  </si>
  <si>
    <t>univittatus</t>
  </si>
  <si>
    <t>Peters' Hybomys, Peters' Striped Mouse</t>
  </si>
  <si>
    <t>Boiko Isl_ West Africa</t>
  </si>
  <si>
    <t>basilii</t>
  </si>
  <si>
    <t>Bioko Hybomys, Father Basilio's Striped Mouse</t>
  </si>
  <si>
    <t>Commander Isl_ Bering Isl_ Bering Sea</t>
  </si>
  <si>
    <t>Hydrodamalis</t>
  </si>
  <si>
    <t>Steller's Sea Cow</t>
  </si>
  <si>
    <t>chrysogaster</t>
  </si>
  <si>
    <t>Common Water Rat, Golden-bellied Water Rat</t>
  </si>
  <si>
    <t>hussoni</t>
  </si>
  <si>
    <t>Western Water Rat</t>
  </si>
  <si>
    <t>Hydropotes</t>
  </si>
  <si>
    <t>inermis</t>
  </si>
  <si>
    <t xml:space="preserve">Hydropotes affinis  |Hydropotes argyropus  |Hydropotes kreyenbergi  </t>
  </si>
  <si>
    <t>Water Deer</t>
  </si>
  <si>
    <t>Hydrurga</t>
  </si>
  <si>
    <t>leptonyx</t>
  </si>
  <si>
    <t>Leopard Seal</t>
  </si>
  <si>
    <t>Tragulidae</t>
  </si>
  <si>
    <t>Hyemoschus</t>
  </si>
  <si>
    <t>Moschus aquaticus</t>
  </si>
  <si>
    <t>Water Chevrotain</t>
  </si>
  <si>
    <t>Hylobates</t>
  </si>
  <si>
    <t xml:space="preserve">Hylobates albo subspecies griseus|Hylobates albo subspecies nigrescens|Hylobates rafflei  |Hylobates unko  </t>
  </si>
  <si>
    <t>Agile Gibbon, Dark-handed Gibbon</t>
  </si>
  <si>
    <t>lar</t>
  </si>
  <si>
    <t xml:space="preserve">Hylobates albimana  |Hylobates longimana  |Hylobates variegates  |Hylobates varius  </t>
  </si>
  <si>
    <t>Lar Gibbon, White-handed Gibbon, Common Gibbon</t>
  </si>
  <si>
    <t xml:space="preserve">Hylobates cinera  |Hylobates javanicus  |Hylobates leucisca  |Hylobates pongoalsoni  </t>
  </si>
  <si>
    <t>Silvery Javan Gibbon, Silvery Gibbon, Owa Jawa, Moloch Gibbon, Javan Gibbon</t>
  </si>
  <si>
    <t>SE Thailand &amp; Cambodia</t>
  </si>
  <si>
    <t>pileatus</t>
  </si>
  <si>
    <t>Pileated Gibbon, Capped Gibbon, Crowned Gibbon</t>
  </si>
  <si>
    <t>klossii</t>
  </si>
  <si>
    <t>Kloss's Gibbon, Mentawai Gibbon, Dwarf Gibbon, Kloss's Gibbon</t>
  </si>
  <si>
    <t>MŸller's Bornean Gibbon, Bornean Gibbon, Borneo Gibbon, Grey Gibbon, Bornean Grey Gibbon, MŸller's Gibbon</t>
  </si>
  <si>
    <t>Hylochoerus</t>
  </si>
  <si>
    <t>meinertzhageni</t>
  </si>
  <si>
    <t>Forest Hog, Giant Forest Hog</t>
  </si>
  <si>
    <t>Hylomyscus</t>
  </si>
  <si>
    <t>aeta</t>
  </si>
  <si>
    <t>Beaded Hylomyscus, Beaded Wood Mouse</t>
  </si>
  <si>
    <t>Allen's Hylomyscus, Allen's Wood Mouse</t>
  </si>
  <si>
    <t>Ivory Coast &amp; Chana</t>
  </si>
  <si>
    <t>baeri</t>
  </si>
  <si>
    <t>Baer's Hylomyscus, Baer's Wood Mouse</t>
  </si>
  <si>
    <t>N Angola</t>
  </si>
  <si>
    <t>carillus</t>
  </si>
  <si>
    <t>Angolan Hylomyscus, Angolan Wood Mouse</t>
  </si>
  <si>
    <t>denniae</t>
  </si>
  <si>
    <t>Mus denniae</t>
  </si>
  <si>
    <t>Montane Wood Mouse, Montane Hylomyscus</t>
  </si>
  <si>
    <t>N&amp;E Zaire_ S Central African Republic_ N. Gabon_ S Cameroon</t>
  </si>
  <si>
    <t>Lesser Hylomyscus, Little Wood Mouse</t>
  </si>
  <si>
    <t>stella</t>
  </si>
  <si>
    <t>Stella Wood Mouse, Stella Hylomyscus</t>
  </si>
  <si>
    <t>Hylopetes</t>
  </si>
  <si>
    <t>alboniger</t>
  </si>
  <si>
    <t>African Linsang, Particolored Flying Squirrel</t>
  </si>
  <si>
    <t>Gray-cheeked Flying Squirrel</t>
  </si>
  <si>
    <t>Burma_ Thailand_ Laos_ S Vietnam_ China</t>
  </si>
  <si>
    <t>Indochinese Flying Squirrel, Phayre's Flying Squirrel</t>
  </si>
  <si>
    <t>Burma_ Thailand_ S Vietnam_ Malaysia</t>
  </si>
  <si>
    <t>spadiceus</t>
  </si>
  <si>
    <t>Red-cheeked Flying Squirrel</t>
  </si>
  <si>
    <t>bartelsi</t>
  </si>
  <si>
    <t>Bartels's Flying Squirrel, Bartel's Flying Squirrel</t>
  </si>
  <si>
    <t>Indonesia (Sipora Isl)</t>
  </si>
  <si>
    <t>sipora</t>
  </si>
  <si>
    <t>Sipora Flying Squirrel</t>
  </si>
  <si>
    <t>Palawan Flying Squirrel</t>
  </si>
  <si>
    <t>winstoni</t>
  </si>
  <si>
    <t>Sumatran Flying Squirrel</t>
  </si>
  <si>
    <t>Hyomys</t>
  </si>
  <si>
    <t>dammermani</t>
  </si>
  <si>
    <t>Western White-eared Giant Rat</t>
  </si>
  <si>
    <t>Eastern White-eared Giant Rat</t>
  </si>
  <si>
    <t>Hyosciurus</t>
  </si>
  <si>
    <t>heinrichi</t>
  </si>
  <si>
    <t>Montane Long-nosed Squirrel</t>
  </si>
  <si>
    <t>ileile</t>
  </si>
  <si>
    <t>Lowland Long-nosed Squirrel</t>
  </si>
  <si>
    <t>Hyperoodon</t>
  </si>
  <si>
    <t>ampullatus</t>
  </si>
  <si>
    <t xml:space="preserve">Hyperoodon rostratus  </t>
  </si>
  <si>
    <t>North Atlantic Bottlenose Whale, Northern Bottlenose Whale, Bottlehead</t>
  </si>
  <si>
    <t>Southern Bottlenose Whale, Flatheaded Bottlenose Whale</t>
  </si>
  <si>
    <t>Hystrix</t>
  </si>
  <si>
    <t>africaeaustralis</t>
  </si>
  <si>
    <t>Cape Porcupine</t>
  </si>
  <si>
    <t>Crested Porcupine, North African Crested Porcupine</t>
  </si>
  <si>
    <t>brachyura</t>
  </si>
  <si>
    <t>Malayan Porcupine, Himalayan Crestless Porcupine</t>
  </si>
  <si>
    <t>Indian Crested Porcupine</t>
  </si>
  <si>
    <t>crassispinis</t>
  </si>
  <si>
    <t>Thick-spined Porcupine</t>
  </si>
  <si>
    <t>Indonesia_ Java</t>
  </si>
  <si>
    <t>javanica</t>
  </si>
  <si>
    <t>Sunda Porcupine</t>
  </si>
  <si>
    <t>Philipines</t>
  </si>
  <si>
    <t>pumila</t>
  </si>
  <si>
    <t>Phillipine Porcupine, Palawan Porcupine, Indonesian Porcupine</t>
  </si>
  <si>
    <t>sumatrae</t>
  </si>
  <si>
    <t>Sumatran Porcupine</t>
  </si>
  <si>
    <t>Ichneumia</t>
  </si>
  <si>
    <t>White-tailed Mongoose</t>
  </si>
  <si>
    <t>Ictonyx</t>
  </si>
  <si>
    <t>striatus</t>
  </si>
  <si>
    <t>Zorilla, Striped Polecat, Striped Weasel</t>
  </si>
  <si>
    <t>Sierra leone to E Zaire</t>
  </si>
  <si>
    <t>Idiurus</t>
  </si>
  <si>
    <t>Long-eared Flying Squirrel, Long-eared Scaly-tailed Flying Squirrel</t>
  </si>
  <si>
    <t>zenkeri</t>
  </si>
  <si>
    <t>Pygmy Scaly-tailed Flying Squirrel</t>
  </si>
  <si>
    <t>Indopacetus</t>
  </si>
  <si>
    <t xml:space="preserve">Mesoplodon pacificus  |Mesoplodon pacificus  </t>
  </si>
  <si>
    <t>Indo-pacific Beaked Whale, Tropical Bottlenose Whale, Longman's Beaked Whale</t>
  </si>
  <si>
    <t>Indri</t>
  </si>
  <si>
    <t>indri</t>
  </si>
  <si>
    <t>Mentawi Isl_ Indonesia</t>
  </si>
  <si>
    <t>Mentawi Flying Squirrel</t>
  </si>
  <si>
    <t>Isolobodon</t>
  </si>
  <si>
    <t>Montane Hutia</t>
  </si>
  <si>
    <t>Hispanoila</t>
  </si>
  <si>
    <t>portoricensis</t>
  </si>
  <si>
    <t>Puerto Rican Hutia</t>
  </si>
  <si>
    <t>Isoodon</t>
  </si>
  <si>
    <t>Golden Bandicoot</t>
  </si>
  <si>
    <t>Northern Brown Bandicoot</t>
  </si>
  <si>
    <t>obesulus</t>
  </si>
  <si>
    <t>Southern Brown Bandicoot, Nuyts Southern Brown Bandicoot, Quenda</t>
  </si>
  <si>
    <t>Isothrix</t>
  </si>
  <si>
    <t>bistriata</t>
  </si>
  <si>
    <t>Yellow-crowned Brush-tailed Rat</t>
  </si>
  <si>
    <t>pagurus</t>
  </si>
  <si>
    <t>Plain Brush-tailed Rat</t>
  </si>
  <si>
    <t>jaculus</t>
  </si>
  <si>
    <t>Lesser Egyptian Jerboa</t>
  </si>
  <si>
    <t>Greater Egyptian Jerboa</t>
  </si>
  <si>
    <t>Iran &amp; Afghanistan</t>
  </si>
  <si>
    <t>Kadarsanomys</t>
  </si>
  <si>
    <t>sodyi</t>
  </si>
  <si>
    <t>Javan Bamboo Rat, Sody's Tree Rat</t>
  </si>
  <si>
    <t>Kannabateomys</t>
  </si>
  <si>
    <t>amblyonyx</t>
  </si>
  <si>
    <t>Atlantic Bamboo Rat</t>
  </si>
  <si>
    <t>Kerodon</t>
  </si>
  <si>
    <t>Rock Cavy</t>
  </si>
  <si>
    <t>Kobus</t>
  </si>
  <si>
    <t>ellipsiprymnus</t>
  </si>
  <si>
    <t>Waterbuck</t>
  </si>
  <si>
    <t>kob</t>
  </si>
  <si>
    <t>Kob</t>
  </si>
  <si>
    <t>leche</t>
  </si>
  <si>
    <t>Southern Lechwe</t>
  </si>
  <si>
    <t>megaceros</t>
  </si>
  <si>
    <t>Nile Lechwe</t>
  </si>
  <si>
    <t>vardonii</t>
  </si>
  <si>
    <t>Puku</t>
  </si>
  <si>
    <t>Pygmy Sperm Whale</t>
  </si>
  <si>
    <t>Nusa Tenggara: islands of Rintja_ Padar_ and Flores_ probably occurs on other islands in the Lesser Sunda chain (e.g._ Komodo).</t>
  </si>
  <si>
    <t>Komodomys</t>
  </si>
  <si>
    <t>rintjanus</t>
  </si>
  <si>
    <t>Nusa Tenggara Komodomys, Komodo Rat</t>
  </si>
  <si>
    <t>Lagenodelphis</t>
  </si>
  <si>
    <t>Fraser's Dolphin, Sarawak Dolphin</t>
  </si>
  <si>
    <t>Lagenorhynchus</t>
  </si>
  <si>
    <t>acutus</t>
  </si>
  <si>
    <t>Atlantic White-sided Dolphin</t>
  </si>
  <si>
    <t>albirostris</t>
  </si>
  <si>
    <t>White-beaked Dolphin</t>
  </si>
  <si>
    <t>Peale's Dolphin, Blackchin Dolphin</t>
  </si>
  <si>
    <t>cruciger</t>
  </si>
  <si>
    <t>Hourglass Dolphin</t>
  </si>
  <si>
    <t>obliquidens</t>
  </si>
  <si>
    <t xml:space="preserve">Lagenorhynchus ognevi  </t>
  </si>
  <si>
    <t>Pacific White-sided Dolphin</t>
  </si>
  <si>
    <t>Dusky Dolphin</t>
  </si>
  <si>
    <t>Lagidium</t>
  </si>
  <si>
    <t>viscacia</t>
  </si>
  <si>
    <t>Lagidium peruanum</t>
  </si>
  <si>
    <t>Southern Mountain Viscacha, Southern Viscacha</t>
  </si>
  <si>
    <t>Wolffsohn's Viscacha</t>
  </si>
  <si>
    <t>Lagorchestes</t>
  </si>
  <si>
    <t>conspicillatus</t>
  </si>
  <si>
    <t>Spectacled Hare Wallaby, Spectacled Hare-wallaby</t>
  </si>
  <si>
    <t>Rufous Hare Wallaby, Wurrup, Mala</t>
  </si>
  <si>
    <t>asomatus</t>
  </si>
  <si>
    <t>Kuluwarri, Central Hare Wallaby</t>
  </si>
  <si>
    <t>leporides</t>
  </si>
  <si>
    <t>Eastern Hare Wallaby</t>
  </si>
  <si>
    <t>Lagostomus</t>
  </si>
  <si>
    <t>Plains Viscacha</t>
  </si>
  <si>
    <t>Lagostrophus</t>
  </si>
  <si>
    <t>fasciatus</t>
  </si>
  <si>
    <t>Kangurus fasciatus</t>
  </si>
  <si>
    <t>Banded Hare Wallaby, Maning, Banded Hare-wallaby</t>
  </si>
  <si>
    <t>Lamottemys</t>
  </si>
  <si>
    <t>Mount Oku Rat, Mt. Oku Rat</t>
  </si>
  <si>
    <t>Peninsular Malaysia and Thailand</t>
  </si>
  <si>
    <t>Lariscus</t>
  </si>
  <si>
    <t>Three-striped Ground Squirrel</t>
  </si>
  <si>
    <t>Four-striped Ground Squirrel</t>
  </si>
  <si>
    <t>Mentawai Three-striped Squirrel</t>
  </si>
  <si>
    <t>Sumatra_ java_ Metawi Isls</t>
  </si>
  <si>
    <t>Niobe Ground Squirrel</t>
  </si>
  <si>
    <t>krefftii</t>
  </si>
  <si>
    <t>Northern Hairy-nosed Wombat, Queensland Hairy-nosed Wombat</t>
  </si>
  <si>
    <t>Southern Hairy-nosed Wombat</t>
  </si>
  <si>
    <t>Leggadina</t>
  </si>
  <si>
    <t>forresti</t>
  </si>
  <si>
    <t>Central Short-tailed Mouse, Forrest's Mouse</t>
  </si>
  <si>
    <t>lakedownensis</t>
  </si>
  <si>
    <t>Northern Short-tailed Mouse, Lakeland Downs Mouse</t>
  </si>
  <si>
    <t>Lemniscomys</t>
  </si>
  <si>
    <t>barbarus</t>
  </si>
  <si>
    <t>135_ 130</t>
  </si>
  <si>
    <t>Barbary Lemniscomys, Barbary Striped Grass Mouse</t>
  </si>
  <si>
    <t>Ivory Coast</t>
  </si>
  <si>
    <t>bellieri</t>
  </si>
  <si>
    <t>Bellier's Lemniscomys, Bellier's Lemniscomys, Bellier's Striped Grass Mouse</t>
  </si>
  <si>
    <t>griselda</t>
  </si>
  <si>
    <t>Griselda's Lemniscomys, Griselda's Lemniscomys, Griselda's Striped Grass Mouse</t>
  </si>
  <si>
    <t>Hoogstraal's Lemniscomys, Hoogstraal's Striped Grass Mouse, Hoogstral's Lemniscomys, Hoogstral's Striped Grass Mouse</t>
  </si>
  <si>
    <t>Sudan_ Senegal_ Ivory coast</t>
  </si>
  <si>
    <t>linulus</t>
  </si>
  <si>
    <t>Senegal Lemniscomys, Senegal One-striped Grass Mouse</t>
  </si>
  <si>
    <t>macculus</t>
  </si>
  <si>
    <t>Buffoon Lemniscomys, Buffoon Striped Grass Mouse</t>
  </si>
  <si>
    <t>mittendorfi</t>
  </si>
  <si>
    <t>Mittendorf's Lemniscomys, Mittendorf's Lemniscomys, Mittendorf's Striped Grass Mouse</t>
  </si>
  <si>
    <t>Single-striped Grass Mouse, Single-striped Lemniscomys</t>
  </si>
  <si>
    <t>roseveari</t>
  </si>
  <si>
    <t>Rosevear's Lemniscomys, Rosevear's Lemniscomys, Rosevear's Striped Grass Mouse</t>
  </si>
  <si>
    <t>Typical Lemniscomys, Typical Striped Grass Mouse</t>
  </si>
  <si>
    <t>Lemur</t>
  </si>
  <si>
    <t>catta</t>
  </si>
  <si>
    <t>Ring-tailed Lemur</t>
  </si>
  <si>
    <t>Lenomys</t>
  </si>
  <si>
    <t>meyeri</t>
  </si>
  <si>
    <t>Meyer's Lenomys, Trefoil-toothed Giant Rat</t>
  </si>
  <si>
    <t>Malay Peninsula</t>
  </si>
  <si>
    <t>Lenothrix</t>
  </si>
  <si>
    <t>Sundaic Lenothrix, Gray Tree Rat</t>
  </si>
  <si>
    <t>Penang Isl_ Tuangku Isl_ Borneo (Sarawak and Sabah)</t>
  </si>
  <si>
    <t>pardalis</t>
  </si>
  <si>
    <t>Ocelot</t>
  </si>
  <si>
    <t>tigrinus</t>
  </si>
  <si>
    <t>Oncilla, Little Spotted Cat, Tiger Cat, Little Tiger Cat</t>
  </si>
  <si>
    <t>wiedii</t>
  </si>
  <si>
    <t>Margay, Tree Ocelot</t>
  </si>
  <si>
    <t>India_ Burma_ China_ Thailand_ Laos_ Vietnam_ Malay Peninsula</t>
  </si>
  <si>
    <t>Leopoldamys</t>
  </si>
  <si>
    <t>Edward's Rat, Edwards's Long-tailed Giant Rat</t>
  </si>
  <si>
    <t>neilli</t>
  </si>
  <si>
    <t>Neill's Leopoldamys, Neill's Long-tailed Giant Rat</t>
  </si>
  <si>
    <t>Bangladesh_ Thailand_ Vietnam_ Cambodia_ Laos_ Malay Peninsula</t>
  </si>
  <si>
    <t>sabanus</t>
  </si>
  <si>
    <t>Long-tailed Giant Rat, Noisy Rat</t>
  </si>
  <si>
    <t>Mentawai Archipelago_ Indonesia</t>
  </si>
  <si>
    <t>siporanus</t>
  </si>
  <si>
    <t>Mentawai Archipelago Leopoldamys, Mentawai Long-tailed Giant Rat</t>
  </si>
  <si>
    <t>Sumatra_ Java_ Borneo</t>
  </si>
  <si>
    <t>Leporillus</t>
  </si>
  <si>
    <t>conditor</t>
  </si>
  <si>
    <t>Greater Stick-nest Rat, House-building Rat</t>
  </si>
  <si>
    <t>Lesser Stick-nest Rat, White-tipped Stick-nest Rat</t>
  </si>
  <si>
    <t>Leptailurus</t>
  </si>
  <si>
    <t>serval</t>
  </si>
  <si>
    <t xml:space="preserve">Caracal serval  </t>
  </si>
  <si>
    <t>Serval</t>
  </si>
  <si>
    <t>Leptomys</t>
  </si>
  <si>
    <t>Large Leptomys, Long-footed Rat, Long-footed Water Rat</t>
  </si>
  <si>
    <t>ernstmayri</t>
  </si>
  <si>
    <t>Ernst Mayr's Leptomys, Ernst Mayr's Water Rat</t>
  </si>
  <si>
    <t>signatus</t>
  </si>
  <si>
    <t>Fly River Leptomys, Fly River Water Rat</t>
  </si>
  <si>
    <t>Leptonychotes</t>
  </si>
  <si>
    <t>weddellii</t>
  </si>
  <si>
    <t>Weddell Seal</t>
  </si>
  <si>
    <t>Lepus</t>
  </si>
  <si>
    <t>Cape Hare, Desert Hare, Arabian Hare, Brown Hare</t>
  </si>
  <si>
    <t>Ethiopia_ Sudan_ Kenya</t>
  </si>
  <si>
    <t>fagani</t>
  </si>
  <si>
    <t>Ethiopian Hare</t>
  </si>
  <si>
    <t>saxatilis</t>
  </si>
  <si>
    <t>Scrub Hare, Savannah Hare</t>
  </si>
  <si>
    <t>starcki</t>
  </si>
  <si>
    <t>Ethiopian Highland Hare</t>
  </si>
  <si>
    <t>111_ 182</t>
  </si>
  <si>
    <t>Spain</t>
  </si>
  <si>
    <t>castroviejoi</t>
  </si>
  <si>
    <t>Broom Hare</t>
  </si>
  <si>
    <t>comus</t>
  </si>
  <si>
    <t>Yunnan Hare</t>
  </si>
  <si>
    <t>Korea_ China</t>
  </si>
  <si>
    <t>coreanus</t>
  </si>
  <si>
    <t>Korean Hare</t>
  </si>
  <si>
    <t>Italy</t>
  </si>
  <si>
    <t>corsicanus</t>
  </si>
  <si>
    <t>Corsican Hare, CORSICAN HARE, Apennine Hare, APPENINE HARE, Italian Hare</t>
  </si>
  <si>
    <t>European Hare, Brown Hare, European Brown Hare</t>
  </si>
  <si>
    <t>granatensis</t>
  </si>
  <si>
    <t>Granada Hare, Iberian Hare</t>
  </si>
  <si>
    <t>Russia_ China_ Korea</t>
  </si>
  <si>
    <t>mandshuricus</t>
  </si>
  <si>
    <t xml:space="preserve">Lepus melainus  </t>
  </si>
  <si>
    <t>Manchurian Hare</t>
  </si>
  <si>
    <t>Indian Hare, Black-naped Hare</t>
  </si>
  <si>
    <t>Tibet_ India_ Nepal_ China</t>
  </si>
  <si>
    <t>oiostolus</t>
  </si>
  <si>
    <t>Woolly Hare</t>
  </si>
  <si>
    <t>China_ Vietnam</t>
  </si>
  <si>
    <t>Chinese Hare</t>
  </si>
  <si>
    <t>timidus</t>
  </si>
  <si>
    <t>Mountain Hare, Arctic Hare</t>
  </si>
  <si>
    <t>middle east &amp; china_ Mongolia</t>
  </si>
  <si>
    <t>tolai</t>
  </si>
  <si>
    <t>Tolai Hare</t>
  </si>
  <si>
    <t>yarkandensis</t>
  </si>
  <si>
    <t>Yarkand Hare</t>
  </si>
  <si>
    <t>Espiritu Santo Island_ Mexico</t>
  </si>
  <si>
    <t>Black Jackrabbit, Espiritu Santo Jackrabbit</t>
  </si>
  <si>
    <t>hainanus</t>
  </si>
  <si>
    <t>Hainan Hare, Chinese Pinyin</t>
  </si>
  <si>
    <t>Japanese Hare</t>
  </si>
  <si>
    <t>Antelope Jackrabbit</t>
  </si>
  <si>
    <t>americanus</t>
  </si>
  <si>
    <t>Snowshoe Hare, Snowshoe Rabbit, Varying Hare</t>
  </si>
  <si>
    <t>Arctic Hare</t>
  </si>
  <si>
    <t>Black-tailed Jackrabbit</t>
  </si>
  <si>
    <t>callotis</t>
  </si>
  <si>
    <t>White-sided Jackrabbit</t>
  </si>
  <si>
    <t>flavigularis</t>
  </si>
  <si>
    <t>Tehuantepec Jackrabbit, Tropical Hare, Tehuantepec Jack Rabbit, Tehuantepec Hare</t>
  </si>
  <si>
    <t>othus</t>
  </si>
  <si>
    <t>Alaskan Hare</t>
  </si>
  <si>
    <t>White-tailed Jackrabbit</t>
  </si>
  <si>
    <t>Lestodelphys</t>
  </si>
  <si>
    <t>halli</t>
  </si>
  <si>
    <t>Notodelphys halli</t>
  </si>
  <si>
    <t>Patagonian Opossum</t>
  </si>
  <si>
    <t>Lestoros</t>
  </si>
  <si>
    <t>Orolestes inca</t>
  </si>
  <si>
    <t>Incan Shrew Opossum</t>
  </si>
  <si>
    <t>Liberiictis</t>
  </si>
  <si>
    <t>kuhni</t>
  </si>
  <si>
    <t>Liberian Mongoose</t>
  </si>
  <si>
    <t>Limnomys</t>
  </si>
  <si>
    <t>sibuanus</t>
  </si>
  <si>
    <t>White-bellied Limnomys, Mindanao Mountain Rat, Long-tailed Moss Mouse</t>
  </si>
  <si>
    <t>Lissodelphis</t>
  </si>
  <si>
    <t>Northern Right Whale Dolphin</t>
  </si>
  <si>
    <t>peronii</t>
  </si>
  <si>
    <t>Southern Right Whale Dolphin</t>
  </si>
  <si>
    <t>Litocranius</t>
  </si>
  <si>
    <t>walleri</t>
  </si>
  <si>
    <t>Gerenuk</t>
  </si>
  <si>
    <t>Lonchothrix</t>
  </si>
  <si>
    <t>Tuft-tailed Spiny Tree Rat</t>
  </si>
  <si>
    <t>Lontra</t>
  </si>
  <si>
    <t>Lutra canadensis</t>
  </si>
  <si>
    <t>North American River Otter, Northern River Otter, North American Otter</t>
  </si>
  <si>
    <t>longicaudis</t>
  </si>
  <si>
    <t>Lutra longicaudis subspecies longicaudis</t>
  </si>
  <si>
    <t>Neotropical Otter, La Plata Otter, Neotropical River Otter, South American River Otter, Long-tailed Otter</t>
  </si>
  <si>
    <t>felina</t>
  </si>
  <si>
    <t xml:space="preserve">Lutra felina  </t>
  </si>
  <si>
    <t>Marine Otter, Sea Cat</t>
  </si>
  <si>
    <t>provocax</t>
  </si>
  <si>
    <t xml:space="preserve">Lutra provocax  </t>
  </si>
  <si>
    <t>Southern River Otter, Huillin</t>
  </si>
  <si>
    <t>Lophocebus</t>
  </si>
  <si>
    <t>albigena</t>
  </si>
  <si>
    <t>Cercocebus albigena subspecies weynsi|Lophocebus albigena subspecies osmani|Lophocebus albigena subspecies zenkeri|Presbytis albigena</t>
  </si>
  <si>
    <t>Grey-cheeked Mangabey, White-cheeked Mangabey, Gray-cheeked Mangabey</t>
  </si>
  <si>
    <t>Lophuromys</t>
  </si>
  <si>
    <t>flavopunctatus</t>
  </si>
  <si>
    <t xml:space="preserve">Lophuromys aquilus  |Lophuromys brunneus  |Lophuromys dudui  |Lophuromys verhageni  |Lophuromys zena  </t>
  </si>
  <si>
    <t>Yellow-spotted Brush-furred Rat</t>
  </si>
  <si>
    <t>luteogaster</t>
  </si>
  <si>
    <t>Yellow-bellied Brush-furred Rat</t>
  </si>
  <si>
    <t>Zaire &amp; Rwanda</t>
  </si>
  <si>
    <t>medicaudatus</t>
  </si>
  <si>
    <t>Medium-tailed Brush-furred Rat</t>
  </si>
  <si>
    <t>melanonyx</t>
  </si>
  <si>
    <t>Black-clawed Brush-furred Rat</t>
  </si>
  <si>
    <t>Cameroon_ Equatorial Guinea_ Gabon</t>
  </si>
  <si>
    <t>Fire-bellied Brush-furred Rat</t>
  </si>
  <si>
    <t>rahmi</t>
  </si>
  <si>
    <t>Rahm's Brush-furred Rat</t>
  </si>
  <si>
    <t>sikapusi</t>
  </si>
  <si>
    <t xml:space="preserve">Lophuromys angolensis  |Lophuromys ansorgei  </t>
  </si>
  <si>
    <t>Rusty-bellied Brush-furred Rat</t>
  </si>
  <si>
    <t>woosnami</t>
  </si>
  <si>
    <t>Woosnam's Brush-furred Rat</t>
  </si>
  <si>
    <t>Lorentzimys</t>
  </si>
  <si>
    <t>nouhuysi</t>
  </si>
  <si>
    <t>Long-footed Tree Mouse, New Guinean Jumping Mouse</t>
  </si>
  <si>
    <t>Loxodonta</t>
  </si>
  <si>
    <t>africana</t>
  </si>
  <si>
    <t xml:space="preserve">Elephas africana|Loxodonta cyclotis  </t>
  </si>
  <si>
    <t>African Elephant</t>
  </si>
  <si>
    <t>Lutra</t>
  </si>
  <si>
    <t>lutra</t>
  </si>
  <si>
    <t>Lutra nippon  |Viverra lutra</t>
  </si>
  <si>
    <t>Eurasian Otter, European Otter, European River Otter, Old World Otter, Common Otter</t>
  </si>
  <si>
    <t>Hairy-nosed Otter</t>
  </si>
  <si>
    <t>Lutreolina</t>
  </si>
  <si>
    <t>crassicaudata</t>
  </si>
  <si>
    <t>Little Water Opossum, Thick-tailed Opossum, Lutrine Opossum</t>
  </si>
  <si>
    <t>Afghanistan_ Bangladesh_ China_ India_ Indonesia (Sumatra_ Java_ and Borneo)_ Iraq_ Malaysia_ Nepal_ Pakistan_ Thailand_ Vietnam</t>
  </si>
  <si>
    <t>Lutrogale</t>
  </si>
  <si>
    <t>perspicillata</t>
  </si>
  <si>
    <t>68_ 279</t>
  </si>
  <si>
    <t xml:space="preserve">Lutra perspicillata  </t>
  </si>
  <si>
    <t>Smooth-coated Otter, Indian Smooth-coated Otter</t>
  </si>
  <si>
    <t>Lycaon</t>
  </si>
  <si>
    <t>African Wild Dog, Painted Hunting Dog, Cape Hunting Dog</t>
  </si>
  <si>
    <t>Lyncodon</t>
  </si>
  <si>
    <t>patagonicus</t>
  </si>
  <si>
    <t>Mustela patagonica</t>
  </si>
  <si>
    <t>Patagonian Weasel</t>
  </si>
  <si>
    <t>Taiga forests from Scandinavia through E Siberia and Sakhalin_ from China (Gansu_ Qinghai_ Shaanxi_ and Sichuan) through montane Europe (formerly widespread_ now restricted to Balkans_ Carpathians_ Pyreneans [French side]_ and Alps_ reintroduced to French Vosges and Jura Mt._ Swiss Alps_ Austria_ and Yugoslavia)</t>
  </si>
  <si>
    <t>Lynx</t>
  </si>
  <si>
    <t>lynx</t>
  </si>
  <si>
    <t>Eurasian Lynx</t>
  </si>
  <si>
    <t>SW Spain and Portugal</t>
  </si>
  <si>
    <t>pardinus</t>
  </si>
  <si>
    <t>Iberian Lynx, Spanish Lynx, Pardel Lynx</t>
  </si>
  <si>
    <t>Canada Lynx, American Lynx</t>
  </si>
  <si>
    <t>Bobcat, Bay Lynx</t>
  </si>
  <si>
    <t>Macaca</t>
  </si>
  <si>
    <t>Macaca sylvana|Simia sylvanus</t>
  </si>
  <si>
    <t>Barbary Macaque, Barbary Ape</t>
  </si>
  <si>
    <t>arctoides</t>
  </si>
  <si>
    <t xml:space="preserve">Macaca brunneus  |Macaca harmandi  |Macaca melanotus  |Macaca melli  |Macaca rufescens  |Macaca speciosus  |Macaca ursinus  </t>
  </si>
  <si>
    <t>Stump-tailed Macaque, Stumptail Macaque, Bear Macaque</t>
  </si>
  <si>
    <t>Nepal_ Vietnam_ S China</t>
  </si>
  <si>
    <t>assamensis</t>
  </si>
  <si>
    <t xml:space="preserve">Macaca coolidgei  |Macaca macclellandii  |Macaca problematicus  |Macaca rhesosimilis  |Macaca sikimensis  </t>
  </si>
  <si>
    <t>Assam Macaque, Assamese Macaque</t>
  </si>
  <si>
    <t>fascicularis</t>
  </si>
  <si>
    <t>Crab-eating Macaque, Long-tailed Macaque, Cynomolgus Monkey</t>
  </si>
  <si>
    <t>mulatta</t>
  </si>
  <si>
    <t xml:space="preserve">Macaca brachyurus  |Macaca brevicaudatus  |Macaca erythraea  |Macaca fulvus  |Macaca lasiotus  |Macaca littoralis  |Macaca mcmahoni  |Macaca nipalensis  |Macaca oinops  |Macaca rhesus  |Macaca sancti-johannis  |Macaca siamica  |Macaca tcheliensis  |Macaca vestita  |Macaca villosa  </t>
  </si>
  <si>
    <t>Rhesus Monkey, Rhesus Macaque</t>
  </si>
  <si>
    <t>nemestrina</t>
  </si>
  <si>
    <t xml:space="preserve">Macaca brachyurus  |Macaca broca  |Macaca carpolegus  |Macaca fusca  |Macaca libidinosus  |Macaca longicruris  |Macaca maimon  |Macaca nucifera  |Macaca platypygos  </t>
  </si>
  <si>
    <t>Southern Pig-tailed Macaque, Sundaland Pigtail Macaque, Pig-tailed Macaque, Pigtail Macaque, Sunda Pig-tailed Macaque</t>
  </si>
  <si>
    <t>radiata</t>
  </si>
  <si>
    <t>Bonnet Macaque</t>
  </si>
  <si>
    <t>silenus</t>
  </si>
  <si>
    <t xml:space="preserve">Macaca albibarbatus  |Macaca ferox  |Macaca veter  |Macaca vetulus  </t>
  </si>
  <si>
    <t>Lion-tailed Macaque, Wanderoo, Liontail Macaque</t>
  </si>
  <si>
    <t>Tibet_ China</t>
  </si>
  <si>
    <t>thibetana</t>
  </si>
  <si>
    <t xml:space="preserve">Macaca pullus  </t>
  </si>
  <si>
    <t>Milne-edwards' Macaque, Tibetan Macaque, Short-tailed Tibetan Macaque, Pre David's Macaque</t>
  </si>
  <si>
    <t>tonkeana</t>
  </si>
  <si>
    <t xml:space="preserve">Macaca hypomelanus  |Macaca togeanus  |Macaca tonsus  </t>
  </si>
  <si>
    <t>Tonkean Macaque, Tonkean Black Macaque</t>
  </si>
  <si>
    <t>fuscata</t>
  </si>
  <si>
    <t>Japanese Macaque</t>
  </si>
  <si>
    <t>SE Sulawesi_ Muna_ Butung (Indonesia)</t>
  </si>
  <si>
    <t>ochreata</t>
  </si>
  <si>
    <t>Booted Macaque</t>
  </si>
  <si>
    <t>sinica</t>
  </si>
  <si>
    <t xml:space="preserve">Macaca audeberti  |Macaca inaurea  |Macaca longicaudata  |Macaca pileatus  </t>
  </si>
  <si>
    <t>Toque Macaque</t>
  </si>
  <si>
    <t>maura</t>
  </si>
  <si>
    <t xml:space="preserve">Macaca cuvieri  |Macaca fusco-ater  |Macaca hypomelas  |Macaca inornatus  |Macaca majuscula  </t>
  </si>
  <si>
    <t>Moor Macaque, Celebes Macaque</t>
  </si>
  <si>
    <t>nigra</t>
  </si>
  <si>
    <t xml:space="preserve">Macaca lembicus  |Macaca malayanus  </t>
  </si>
  <si>
    <t>Celebes Crested Macaque, Gorontalo Macaque, Black Crested Macaque, Celebes Macaque, Crested Black Macaque, Celebes Black Macaque, Sulawesi Black Macaque, Sulawesi Macaque</t>
  </si>
  <si>
    <t>cyclopis</t>
  </si>
  <si>
    <t xml:space="preserve">Macaca affinis  </t>
  </si>
  <si>
    <t>Formosan Rock Macaque, Taiwan Macaque, Taiwanese Macaque</t>
  </si>
  <si>
    <t>Macrogalidia</t>
  </si>
  <si>
    <t>musschenbroekii</t>
  </si>
  <si>
    <t>Sulawesi Civet, Brown Palm Civet, Sulawesi Palm Civet</t>
  </si>
  <si>
    <t>Agile Wallaby</t>
  </si>
  <si>
    <t>antilopinus</t>
  </si>
  <si>
    <t>Antilopine Wallaroo, Antilopine Wallaby, Antilopine Kangaroo</t>
  </si>
  <si>
    <t>bernardus</t>
  </si>
  <si>
    <t>Black Wallaroo, Bernard's Wallaroo</t>
  </si>
  <si>
    <t>Black-striped Wallaby</t>
  </si>
  <si>
    <t>eugenii</t>
  </si>
  <si>
    <t>Tammar Wallaby, Tamar Wallaby</t>
  </si>
  <si>
    <t>Western Gray Kangaroo, Kangaroo Island Western Grey Kangaroo, Western Grey Kangaroo</t>
  </si>
  <si>
    <t>Eastern Grey Kangaroo</t>
  </si>
  <si>
    <t>irma</t>
  </si>
  <si>
    <t>Western Brush Wallaby, Kwoora, Western Bush Wallaby</t>
  </si>
  <si>
    <t>parma</t>
  </si>
  <si>
    <t>Parma Wallaby</t>
  </si>
  <si>
    <t>parryi</t>
  </si>
  <si>
    <t>Whiptail Wallaby</t>
  </si>
  <si>
    <t>Common Wallaroo, Euro, Barrow Island Euro, Hill Wallaroo</t>
  </si>
  <si>
    <t>rufogriseus</t>
  </si>
  <si>
    <t>Red-necked Wallaby, Bennett's Wallaby</t>
  </si>
  <si>
    <t>Red Kangaroo</t>
  </si>
  <si>
    <t>greyi</t>
  </si>
  <si>
    <t>3_ 17</t>
  </si>
  <si>
    <t>Toolache Wallaby</t>
  </si>
  <si>
    <t>Macroscelides</t>
  </si>
  <si>
    <t>proboscideus</t>
  </si>
  <si>
    <t>Macroscelides proboscideus subspecies proboscideus|Sorex proboscideus</t>
  </si>
  <si>
    <t>Karoo Round-eared Sengi, Karoo Round-eared Elephant-shrew</t>
  </si>
  <si>
    <t>Macruromys</t>
  </si>
  <si>
    <t>Lesser Small-toothed Rat, Western Small-toothed Rat</t>
  </si>
  <si>
    <t>Greater Small-toothed Rat, Eastern Small-toothed Rat</t>
  </si>
  <si>
    <t>Madoqua</t>
  </si>
  <si>
    <t>Guenther's Dik-dik, GŸnther's Dik-dik</t>
  </si>
  <si>
    <t>kirkii</t>
  </si>
  <si>
    <t xml:space="preserve">Madoqua damarensis  </t>
  </si>
  <si>
    <t>Kirk's Dik-dik</t>
  </si>
  <si>
    <t>piacentinii</t>
  </si>
  <si>
    <t>Silver Dik-dik</t>
  </si>
  <si>
    <t>saltiana</t>
  </si>
  <si>
    <t>Antilope saltiana</t>
  </si>
  <si>
    <t>Salt's Dik-dik</t>
  </si>
  <si>
    <t>Chana_ Ivory Coast_ Liberia</t>
  </si>
  <si>
    <t>Malacomys</t>
  </si>
  <si>
    <t>cansdalei</t>
  </si>
  <si>
    <t>Cansdale's Swamp Rat</t>
  </si>
  <si>
    <t>Edward's Swamp Rat</t>
  </si>
  <si>
    <t>Big-eared Swamp Rat</t>
  </si>
  <si>
    <t>Mallomys</t>
  </si>
  <si>
    <t>aroaensis</t>
  </si>
  <si>
    <t>De Vis's Woolly Rat</t>
  </si>
  <si>
    <t>gunung</t>
  </si>
  <si>
    <t>Alpine Woolly Rat</t>
  </si>
  <si>
    <t>istapantap</t>
  </si>
  <si>
    <t>Subalpine Woolly Rat</t>
  </si>
  <si>
    <t>Rothschild's Woolly Rat</t>
  </si>
  <si>
    <t>Mandrillus</t>
  </si>
  <si>
    <t>Simia leucophaea</t>
  </si>
  <si>
    <t>Drill</t>
  </si>
  <si>
    <t>sphinx</t>
  </si>
  <si>
    <t>Mandrillus sphinx subspecies insularis|Mandrillus sphinx subspecies madarogaster|Simia sphinx</t>
  </si>
  <si>
    <t>Mandrill</t>
  </si>
  <si>
    <t>Pholidota</t>
  </si>
  <si>
    <t>Manidae</t>
  </si>
  <si>
    <t>Manis</t>
  </si>
  <si>
    <t>Indian Pangolin, Thick-tailed Pangolin</t>
  </si>
  <si>
    <t>Sunda Pangolin, Malayan Pangolin</t>
  </si>
  <si>
    <t>Nepal to China_ &amp; N Indochina</t>
  </si>
  <si>
    <t>pentadactyla</t>
  </si>
  <si>
    <t>Chinese Pangolin</t>
  </si>
  <si>
    <t>Margaretamys</t>
  </si>
  <si>
    <t>Spiny Lowland Margaretamys, Beccari's Margareta Rat</t>
  </si>
  <si>
    <t>Elegant Margaretamys, Elegant Margareta Rat</t>
  </si>
  <si>
    <t>Lesser Margaretamys, Little Margareta Rat</t>
  </si>
  <si>
    <t>Marmosa</t>
  </si>
  <si>
    <t>Mexican Mouse Opossum</t>
  </si>
  <si>
    <t>Anderson's Mouse Opossum</t>
  </si>
  <si>
    <t>Little Rufous Mouse Opossum</t>
  </si>
  <si>
    <t>Linnaeus's Mouse Opossum, Murine Mouse Opossum</t>
  </si>
  <si>
    <t>robinsoni</t>
  </si>
  <si>
    <t>Robinson's Mouse Opossum</t>
  </si>
  <si>
    <t>rubra</t>
  </si>
  <si>
    <t>Red Mouse Opossum</t>
  </si>
  <si>
    <t>tyleriana</t>
  </si>
  <si>
    <t>Tyler's Mouse Opossum</t>
  </si>
  <si>
    <t>xerophila</t>
  </si>
  <si>
    <t>Dryland Mouse Opossum</t>
  </si>
  <si>
    <t>Marmosops</t>
  </si>
  <si>
    <t>cracens</t>
  </si>
  <si>
    <t>Slim-faced Slender Mouse Opossum</t>
  </si>
  <si>
    <t>Gray-bellied Slender Mouse Opossum</t>
  </si>
  <si>
    <t>handleyi</t>
  </si>
  <si>
    <t>Handley's Slender Mouse Opossum</t>
  </si>
  <si>
    <t>impavidus</t>
  </si>
  <si>
    <t>Andean Slender Mouse Opossum</t>
  </si>
  <si>
    <t>Grey Slender Mouse Opossum, Gray Slender Mouse Opossum, Gray Slender Opossum</t>
  </si>
  <si>
    <t>invictus</t>
  </si>
  <si>
    <t>Slaty Slender Mouse Opossum</t>
  </si>
  <si>
    <t>noctivagus</t>
  </si>
  <si>
    <t xml:space="preserve">Marmosops dorothea  </t>
  </si>
  <si>
    <t>White-bellied Slender Mouse Opossum</t>
  </si>
  <si>
    <t>Delicate Slender Mouse Opossum, Delicate Slender Opossum, Opossum-souris DŽlicat</t>
  </si>
  <si>
    <t>Marmota</t>
  </si>
  <si>
    <t>baibacina</t>
  </si>
  <si>
    <t>http://www.kyrgyz-taigan.elcat.kg/eng-gallery%205%203.htm</t>
  </si>
  <si>
    <t xml:space="preserve">Marmota baibacina subspecies kastschenkoi|Marmota baibacina subspecies ognevi|Marmota centralis  </t>
  </si>
  <si>
    <t>Altai Marmot, Gray Marmot, Grey Marmot</t>
  </si>
  <si>
    <t>E. Europe through Belarus_ Ukraine_ Russia to Kazakhstan</t>
  </si>
  <si>
    <t>bobak</t>
  </si>
  <si>
    <t>http://www.encyclopediaofukraine.com/pages/B/O/Bobac.htm</t>
  </si>
  <si>
    <t>Bobak Marmot</t>
  </si>
  <si>
    <t>http://www.napak.com/marmots_of_the_world.html</t>
  </si>
  <si>
    <t xml:space="preserve">Arctomys baibak subspecies camtschatica|Arctomys bungei  |Arctomys cliffoni  |Arctomys doppelmayeri  </t>
  </si>
  <si>
    <t>Black-capped Marmot</t>
  </si>
  <si>
    <t>caudata</t>
  </si>
  <si>
    <t>Long-tailed Marmot</t>
  </si>
  <si>
    <t>China_ Nepal_ N India</t>
  </si>
  <si>
    <t>himalayana</t>
  </si>
  <si>
    <t>http://cons-dev.univ-lyon1.fr/MARMOTTE/MARMOT.EN/SAGA.EN/WORLD.MARMOT/Species/entexthima.html</t>
  </si>
  <si>
    <t>Himalayan Marmot, Karakoram Marmot</t>
  </si>
  <si>
    <t>marmota</t>
  </si>
  <si>
    <t>Alpine Marmot</t>
  </si>
  <si>
    <t>Kazakhstan_ Kirgizia</t>
  </si>
  <si>
    <t>menzbieri</t>
  </si>
  <si>
    <t>Marmota menzbieri subspecies zachidovi</t>
  </si>
  <si>
    <t>Menzbier's Marmot</t>
  </si>
  <si>
    <t>Marmota sibirica subspecies caliginosus|Marmota sibirica subspecies dahurica</t>
  </si>
  <si>
    <t>Mongolian Marmot, Siberian Marmot, Tarbagan Marmot</t>
  </si>
  <si>
    <t>Alaska_ Yukon</t>
  </si>
  <si>
    <t>broweri</t>
  </si>
  <si>
    <t>Alaska Marmot</t>
  </si>
  <si>
    <t>caligata</t>
  </si>
  <si>
    <t>Hoary Marmot, Montague Island Hoary Marmot</t>
  </si>
  <si>
    <t>flaviventris</t>
  </si>
  <si>
    <t>Yellow-bellied Marmot</t>
  </si>
  <si>
    <t>Woodchuck</t>
  </si>
  <si>
    <t>olympus</t>
  </si>
  <si>
    <t>Olympic Marmot</t>
  </si>
  <si>
    <t>vancouverensis</t>
  </si>
  <si>
    <t>Vancouver Island Marmot, Chinese Ferret Badgers, Vancouver Marmot</t>
  </si>
  <si>
    <t>Primorski Krai (Russia)_ Korea_ China_ west along Himalayan foothills to NW Pakistan_ isolates in S India_ SE Asia_ Taiwan_ Sumatra_ Java_ and Borneo.</t>
  </si>
  <si>
    <t>Martes</t>
  </si>
  <si>
    <t>flavigula</t>
  </si>
  <si>
    <t>Charronia flavigula|Lamprogale flavigula</t>
  </si>
  <si>
    <t>Yellow-throated Marten</t>
  </si>
  <si>
    <t>Europe_ Russia_ Mongolia_ China</t>
  </si>
  <si>
    <t>foina</t>
  </si>
  <si>
    <t>111_ 114_ 117</t>
  </si>
  <si>
    <t>Mustela foina</t>
  </si>
  <si>
    <t>Beech Marten, Stone Marten</t>
  </si>
  <si>
    <t>gwatkinsii</t>
  </si>
  <si>
    <t>Martes flavigula subspecies gwatkinsii</t>
  </si>
  <si>
    <t>Nilgiri Marten</t>
  </si>
  <si>
    <t>Britain and Ireland_ N and W Europe to W Siberia_ south to Sicily_ Sardinia_ Corsica_ the Elburz Mtns (Iran)_ and the Caucasus Mtns.</t>
  </si>
  <si>
    <t>martes</t>
  </si>
  <si>
    <t>Pine Marten, European Pine Marten</t>
  </si>
  <si>
    <t>Japanese Marten, Tsushima Island Marten</t>
  </si>
  <si>
    <t>Ural Mtns to Siberia_ Kamchatka_ Sakhalin (Russia)_ Mongolia_ Sinkiang and NE China_ N Korea_ Hokkaido (Japan)_ originally west to N Scandanavia and W Poland</t>
  </si>
  <si>
    <t>zibellina</t>
  </si>
  <si>
    <t>Sable</t>
  </si>
  <si>
    <t>Rhodes_ crete</t>
  </si>
  <si>
    <t>Martes caurina</t>
  </si>
  <si>
    <t>American Marten, American Pine Marten</t>
  </si>
  <si>
    <t>pennanti</t>
  </si>
  <si>
    <t>Fisher</t>
  </si>
  <si>
    <t>Massoutiera</t>
  </si>
  <si>
    <t>mzabi</t>
  </si>
  <si>
    <t>Mzab Gundi</t>
  </si>
  <si>
    <t>coucha</t>
  </si>
  <si>
    <t>Southern African Mastomys, Southern Multimammate Mouse</t>
  </si>
  <si>
    <t>erythroleucus</t>
  </si>
  <si>
    <t>Guinea Multimammate Mouse, Reddish-white Mastomys</t>
  </si>
  <si>
    <t>129_ 130_ 260</t>
  </si>
  <si>
    <t>SW Kenya_ NW Tanzania_ Rwanda</t>
  </si>
  <si>
    <t>pernanus</t>
  </si>
  <si>
    <t>Dwarf Mastomys, Dwarf Multimammate Mouse</t>
  </si>
  <si>
    <t>Shortridge's Mastomys, Shortridge's Multimammate Mouse</t>
  </si>
  <si>
    <t>Maxomys</t>
  </si>
  <si>
    <t>inas</t>
  </si>
  <si>
    <t>http://www.jstor.org/view/00063606/di995240/99p01223/0</t>
  </si>
  <si>
    <t>Malayan Mountain Maxomys, Malayan Mountain Spiny Rat</t>
  </si>
  <si>
    <t>Vietnam_ Laos</t>
  </si>
  <si>
    <t>moi</t>
  </si>
  <si>
    <t>Indochinese Mountain Maxomys, Mo's Spiny Rat</t>
  </si>
  <si>
    <t>Thailand_ Maylay Peninsula</t>
  </si>
  <si>
    <t>rajah</t>
  </si>
  <si>
    <t>Rajah Sundaic Maxomys, Rajah Spiny Rat</t>
  </si>
  <si>
    <t>Indochina &amp; Sunda Shelf (Peninsular Thailand_ Malay Peninsula)</t>
  </si>
  <si>
    <t>surifer</t>
  </si>
  <si>
    <t>Indomalayan Maxomys, Red Spiny Rat</t>
  </si>
  <si>
    <t>Whitehead's Sundaic Maxomys, Whitehead's Spiny Rat</t>
  </si>
  <si>
    <t>Bornean Mountain Maxomys, Mountain Spiny Rat</t>
  </si>
  <si>
    <t>baeodon</t>
  </si>
  <si>
    <t>Small Bornean Maxomys, Small Spiny Rat</t>
  </si>
  <si>
    <t>ochraceiventer</t>
  </si>
  <si>
    <t>Ochraceous-bellied Bornean Maxomys, Chestnut-bellied Spiny Rat</t>
  </si>
  <si>
    <t>118_ 119_ 123</t>
  </si>
  <si>
    <t>bartelsii</t>
  </si>
  <si>
    <t>Bartels's Javan Maxomys, Bartels's Spiny Rat</t>
  </si>
  <si>
    <t>pagensis</t>
  </si>
  <si>
    <t>Mentawai Archipelago Maxomys, Pagai Spiny Rat</t>
  </si>
  <si>
    <t>Dollman's Sulawesi Maxomys, Dollman's Spiny Rat</t>
  </si>
  <si>
    <t>hellwaldii</t>
  </si>
  <si>
    <t>Hellwald's Sulawesi Maxomys, Hellwald's Spiny Rat</t>
  </si>
  <si>
    <t>Musschenbroek's Sulawesi Maxomys, Musschenbroek's Spiny Rat</t>
  </si>
  <si>
    <t>wattsi</t>
  </si>
  <si>
    <t>Watts's Sulawesi Maxomys, Watts's Spiny Rat</t>
  </si>
  <si>
    <t>Sumatra_ Borneo_ Sunda Shelf</t>
  </si>
  <si>
    <t>hylomyoides</t>
  </si>
  <si>
    <t>Sumatran Mountain Maxomys, Sumatran Spiny Rat</t>
  </si>
  <si>
    <t>inflatus</t>
  </si>
  <si>
    <t>Broad-nosed Sumatran Maxomys, Fat-nosed Spiny Rat</t>
  </si>
  <si>
    <t>Sunda Shelf (Balabac_ Palawan_ Busuanga_ Culion Isls_part of Philippines politically_ but not faunally</t>
  </si>
  <si>
    <t>panglima</t>
  </si>
  <si>
    <t>Palawan Maxomys, Palawan Spiny Rat</t>
  </si>
  <si>
    <t>Sunda shelf (Borneo_ Sumatra_ Java)</t>
  </si>
  <si>
    <t>60_ 257</t>
  </si>
  <si>
    <t>Mazama</t>
  </si>
  <si>
    <t>Moschus americanus</t>
  </si>
  <si>
    <t>Red Brocket</t>
  </si>
  <si>
    <t>bricenii</t>
  </si>
  <si>
    <t>MŽrida Brocket, Rufous Brocket, Meroia Brocket</t>
  </si>
  <si>
    <t>chunyi</t>
  </si>
  <si>
    <t>Peruvian Dwarf Brocket, Chunyi, Dwarf Brocket</t>
  </si>
  <si>
    <t>Brazilian Dwarf Brocket, Pygmy Brocket</t>
  </si>
  <si>
    <t>Dwarf Red Brocket, Little Red Brocket Deer, Little Red Brocket</t>
  </si>
  <si>
    <t>Megaptera</t>
  </si>
  <si>
    <t>novaeangliae</t>
  </si>
  <si>
    <t>Humpback Whale, Hump Whale, Hunchbacked Whale, Bunch</t>
  </si>
  <si>
    <t>Melasmothrix</t>
  </si>
  <si>
    <t>Diurnal Sulawesian Shrew Rat, Sulawesian Shrew Rat</t>
  </si>
  <si>
    <t>Scandinavia to S Siberia_ south to Israel_ Iraq_ China_ Korea_ and Japan_ and on Ireland_ Britain_ Crete_ and Rhodes.</t>
  </si>
  <si>
    <t>Meles</t>
  </si>
  <si>
    <t>meles</t>
  </si>
  <si>
    <t>inverts/carn/frug</t>
  </si>
  <si>
    <t>Meles canescens|Ursus meles</t>
  </si>
  <si>
    <t>Eurasian Badger, European Badger, Badger</t>
  </si>
  <si>
    <t>Mellivora</t>
  </si>
  <si>
    <t>Viverra capensis</t>
  </si>
  <si>
    <t>Honey Badger, Ratel</t>
  </si>
  <si>
    <t>Melogale</t>
  </si>
  <si>
    <t>Small-toothed Ferret Badger, Small-toothed Ferret-badger, Chinese Ferret Badger, Chinese Ferret-badger</t>
  </si>
  <si>
    <t>personata</t>
  </si>
  <si>
    <t>Large-toothed Ferret Badger, Burmese Ferret Badger, Large-toothed Ferret-Badger</t>
  </si>
  <si>
    <t>Melogale personata subspecies everetti</t>
  </si>
  <si>
    <t>Bornean Ferret Badger, Everett's Ferret Badger, Kinabalu Ferret Badger</t>
  </si>
  <si>
    <t>Melogale personata subspecies orientalis</t>
  </si>
  <si>
    <t>Javan Ferret Badger, Javan Ferret-badger</t>
  </si>
  <si>
    <t>Taiwan_ Hainan Isl_ China</t>
  </si>
  <si>
    <t>Grassland Melomys, Grassland Mosaic-tailed Rat</t>
  </si>
  <si>
    <t>Cape York Melomys, Cape York Mosaic-tailed Rat</t>
  </si>
  <si>
    <t>cervinipes</t>
  </si>
  <si>
    <t>Fawn-footed Melomys, Fawn-footed Mosaic-tailed Rat</t>
  </si>
  <si>
    <t>rubicola</t>
  </si>
  <si>
    <t>Bramble Cay Melomys, Bramble Cay Mosaic-tailed Rat</t>
  </si>
  <si>
    <t>Blup Blup_ Duke of York_ Japen_ Karkar_ Lamassa_ Mioko_ New Britain_ New Ireland_ Salawati_ Sideia_ Waigeo_ New Guinea</t>
  </si>
  <si>
    <t xml:space="preserve">Melomys gracilis  </t>
  </si>
  <si>
    <t>Black-tailed Melomys, Black-tailed Mosaic-tailed Rat</t>
  </si>
  <si>
    <t>Bougainville_ Buka_ Choiseul</t>
  </si>
  <si>
    <t>bougainville</t>
  </si>
  <si>
    <t>Bougainville Melomys, Bougainville Mosaic-tailed Rat</t>
  </si>
  <si>
    <t>White-bellied Melomys, White-bellied Mosaic-tailed Rat</t>
  </si>
  <si>
    <t>obiensis</t>
  </si>
  <si>
    <t>Obi Island Melomys, Obi Mosaic-tailed Rat</t>
  </si>
  <si>
    <t>Manus</t>
  </si>
  <si>
    <t>matambuai</t>
  </si>
  <si>
    <t>Manus Melomys</t>
  </si>
  <si>
    <t>Seram Isl_ Indonesia</t>
  </si>
  <si>
    <t>Dusky Seram Melomys, Dusky Mosaic-tailed Rat</t>
  </si>
  <si>
    <t>fraterculus</t>
  </si>
  <si>
    <t>Manusela Melomys, Manusela Mosaic-tailed Rat</t>
  </si>
  <si>
    <t>Sri Lanka_ India_ north to the Indian desert and to the foothills of the Himalayas</t>
  </si>
  <si>
    <t>Melursus</t>
  </si>
  <si>
    <t>Bradypus ursinus</t>
  </si>
  <si>
    <t>Sloth Bear</t>
  </si>
  <si>
    <t>Vietnam_ Cambodia_ Laos_ Thailand_ China_ Burma</t>
  </si>
  <si>
    <t>Menetes</t>
  </si>
  <si>
    <t>Indochinese Ground Squirrel</t>
  </si>
  <si>
    <t>Meriones</t>
  </si>
  <si>
    <t>crassus</t>
  </si>
  <si>
    <t>117_ 128_ 188</t>
  </si>
  <si>
    <t>Sundevall's Jird</t>
  </si>
  <si>
    <t>libycus</t>
  </si>
  <si>
    <t>60_ 117_ 128</t>
  </si>
  <si>
    <t xml:space="preserve">Meriones erythrourus  </t>
  </si>
  <si>
    <t>Libyan Jird</t>
  </si>
  <si>
    <t>shawi</t>
  </si>
  <si>
    <t>Shaw's Jird</t>
  </si>
  <si>
    <t>Saudia Arabia &amp; Oman</t>
  </si>
  <si>
    <t>arimalius</t>
  </si>
  <si>
    <t>Arabian Jird</t>
  </si>
  <si>
    <t>chengi</t>
  </si>
  <si>
    <t>Cheng's Jird, Cheng's Gerbil</t>
  </si>
  <si>
    <t>Dahl's Jird</t>
  </si>
  <si>
    <t>hurrianae</t>
  </si>
  <si>
    <t>Indian Desert Gerbil, Indian Desert Jird</t>
  </si>
  <si>
    <t>Mongolia_ China_ Iran_ Afghanistan</t>
  </si>
  <si>
    <t>meridianus</t>
  </si>
  <si>
    <t>Mid-day Gerbil, Mid-day Jird</t>
  </si>
  <si>
    <t>persicus</t>
  </si>
  <si>
    <t>Persian Jird</t>
  </si>
  <si>
    <t>SW Arabia</t>
  </si>
  <si>
    <t>King Jird</t>
  </si>
  <si>
    <t>Israel</t>
  </si>
  <si>
    <t>sacramenti</t>
  </si>
  <si>
    <t>Buxton's Jird</t>
  </si>
  <si>
    <t>tamariscinus</t>
  </si>
  <si>
    <t>Tamarisk Gerbil, Tamarisk Jird, TAMARISK JIRD</t>
  </si>
  <si>
    <t>tristrami</t>
  </si>
  <si>
    <t>Tristram's Jird</t>
  </si>
  <si>
    <t>Meriones chihfengensis  |Meriones koslovi  |Meriones kurauchii  |Pallasiomys unguiculatus subspecies selenginus</t>
  </si>
  <si>
    <t>Mongolian Gerbil, Mongolian Jird</t>
  </si>
  <si>
    <t>Vinogradov's Jird</t>
  </si>
  <si>
    <t>Iran_ Afghanistan_ Turkmenistan</t>
  </si>
  <si>
    <t>Zarundny's Jird</t>
  </si>
  <si>
    <t>Mesembriomys</t>
  </si>
  <si>
    <t>gouldii</t>
  </si>
  <si>
    <t>Black-footed Tree-rat</t>
  </si>
  <si>
    <t>Golden-backed Tree-rat</t>
  </si>
  <si>
    <t>Mesocapromys</t>
  </si>
  <si>
    <t>angelcabrerai</t>
  </si>
  <si>
    <t>Cabrera's Hutia</t>
  </si>
  <si>
    <t>Eared Hutia, Large-eared Hutia</t>
  </si>
  <si>
    <t>Dwarf Hutia</t>
  </si>
  <si>
    <t>sanfelipensis</t>
  </si>
  <si>
    <t>Little Earth Hutia, San Felipe Hutia</t>
  </si>
  <si>
    <t>Mesomys</t>
  </si>
  <si>
    <t>Spiny Tree Rat</t>
  </si>
  <si>
    <t>leniceps</t>
  </si>
  <si>
    <t>Woolly-headed Spiny Tree Rat</t>
  </si>
  <si>
    <t>stimulax</t>
  </si>
  <si>
    <t>Para Spiny Tree Rat, Surinam Spiny Tree Rat</t>
  </si>
  <si>
    <t>Mesoplodon</t>
  </si>
  <si>
    <t>bidens</t>
  </si>
  <si>
    <t>Sowerby's Beaked Whale, North Atlantic Beaked Whale</t>
  </si>
  <si>
    <t>bowdoini</t>
  </si>
  <si>
    <t>Andrew's Beaked Whale, Splaytooth Beaked Whale, Andrews' Beaked Whale</t>
  </si>
  <si>
    <t>carlhubbsi</t>
  </si>
  <si>
    <t>Hubbs' Beaked Whale, Hubbs's Beaked Whale, Arch-beaked Whale</t>
  </si>
  <si>
    <t>densirostris</t>
  </si>
  <si>
    <t>Blainville's Beaked Whale</t>
  </si>
  <si>
    <t xml:space="preserve">Mesoplodon gervaisi  </t>
  </si>
  <si>
    <t>Gervais' Beaked Whale, Gulf Stream Beaked Whale</t>
  </si>
  <si>
    <t>ginkgodens</t>
  </si>
  <si>
    <t xml:space="preserve">Mesoplodon hotaula  </t>
  </si>
  <si>
    <t>Ginkgo-toothed Beaked Whale</t>
  </si>
  <si>
    <t>Gray's Beaked Whale, Southern Beaked Whale</t>
  </si>
  <si>
    <t>Hector's Beaked Whale, Skew-beaked Whale</t>
  </si>
  <si>
    <t>layardii</t>
  </si>
  <si>
    <t>Strap-toothed Whale, Layard's Beaked Whale</t>
  </si>
  <si>
    <t>mirus</t>
  </si>
  <si>
    <t>True's Beaked Whale</t>
  </si>
  <si>
    <t>peruvianus</t>
  </si>
  <si>
    <t>Pygmy Beaked Whale, Lesser Beaked Whale, Peruvian Beaked Whale</t>
  </si>
  <si>
    <t>stejnegeri</t>
  </si>
  <si>
    <t>Stejneger's Beaked Whale, Bering Sea Beaked Whale, Saber-toothed Whale</t>
  </si>
  <si>
    <t>Metachirus</t>
  </si>
  <si>
    <t>nudicaudatus</t>
  </si>
  <si>
    <t>Brown Four-eyed Opossum</t>
  </si>
  <si>
    <t>Microcavia</t>
  </si>
  <si>
    <t>Southern Mountain Cavy</t>
  </si>
  <si>
    <t>niata</t>
  </si>
  <si>
    <t>Andean Mountain Cavy</t>
  </si>
  <si>
    <t>shiptoni</t>
  </si>
  <si>
    <t>Shipton's Mountain Cavy</t>
  </si>
  <si>
    <t>Microcebus</t>
  </si>
  <si>
    <t>Grey Mouse Lemur, Gray Mouse-lemur, Lesser Mouse-lemur, Grey Mouse-lemur</t>
  </si>
  <si>
    <t>Peters' Mouse Lemur, Pygmy Mouse Lemur, Western Rufous Mouse Lemur</t>
  </si>
  <si>
    <t>ravelobensis</t>
  </si>
  <si>
    <t>Golden-brown Mouse Lemur</t>
  </si>
  <si>
    <t>Rufous Mouse Lemur, Brown Mouse-lemur, Rufous Mouse-lemur, Russet Mouse-lemur</t>
  </si>
  <si>
    <t>Microdillus</t>
  </si>
  <si>
    <t>peeli</t>
  </si>
  <si>
    <t>Somali Pygmy Gerbil</t>
  </si>
  <si>
    <t>Microdipodops</t>
  </si>
  <si>
    <t>megacephalus</t>
  </si>
  <si>
    <t>Dark Kangaroo Mouse, Owyhee River Kangaroo Mouse</t>
  </si>
  <si>
    <t>Pale Kangaroo Mouse, Soda Spring Valley Kangaroo Mouse</t>
  </si>
  <si>
    <t>Microhydromys</t>
  </si>
  <si>
    <t>Groove-toothed Shrew Mouse</t>
  </si>
  <si>
    <t>Micromys</t>
  </si>
  <si>
    <t>Eurasian Harvest Mouse, Harvest Mouse</t>
  </si>
  <si>
    <t>Microsciurus</t>
  </si>
  <si>
    <t>Central American Dwarf Squirrel</t>
  </si>
  <si>
    <t>flaviventer</t>
  </si>
  <si>
    <t>Amazon Dwarf Squirrel</t>
  </si>
  <si>
    <t>mimulus</t>
  </si>
  <si>
    <t>Western Dwarf Squirrel</t>
  </si>
  <si>
    <t>santanderensis</t>
  </si>
  <si>
    <t>Santander Dwarf Squirrel</t>
  </si>
  <si>
    <t>Pakistan_ India_ Afghanistan</t>
  </si>
  <si>
    <t>Millardia</t>
  </si>
  <si>
    <t xml:space="preserve">Mus gleadowi  </t>
  </si>
  <si>
    <t>Sand-coloured Metad, Sand-colored Soft-furred Rat</t>
  </si>
  <si>
    <t>kathleenae</t>
  </si>
  <si>
    <t>Burmese Metad, Miss Ryley's Soft-furred Rat</t>
  </si>
  <si>
    <t>kondana</t>
  </si>
  <si>
    <t>Kondana Rat, Kondana Soft-furred Rat, Large Metad</t>
  </si>
  <si>
    <t>meltada</t>
  </si>
  <si>
    <t>Golunda meltada  |Millardia meltada subspecies dunni|Millardia meltada subspecies pallidor|Mus comberi  |Mus lanuginosus  |Mus listoni  |Rattus meltada subspecies meltada|Rattus meltada subspecies pallidor</t>
  </si>
  <si>
    <t>Soft-furred Metad, Soft-furred Field Rat, Soft-furred Rat</t>
  </si>
  <si>
    <t>Miopithecus</t>
  </si>
  <si>
    <t>talapoin</t>
  </si>
  <si>
    <t>Miopithecus talapoin subspecies ansorgei|Miopithecus talapoin subspecies vleeschouwersi|Simia talapoin</t>
  </si>
  <si>
    <t>Southern Talapoin Monkey, Talapoin</t>
  </si>
  <si>
    <t>Mirounga</t>
  </si>
  <si>
    <t>leonina</t>
  </si>
  <si>
    <t>Southern Elephant Seal, South Atlantic Elephant-seal, Southern Elephant-seal</t>
  </si>
  <si>
    <t>SE Alaska to California (USA) and Baja California (Mexico)</t>
  </si>
  <si>
    <t>angustirostris</t>
  </si>
  <si>
    <t>Northern Elephant Seal</t>
  </si>
  <si>
    <t>Mediterranean and Black Seas_ NW Africa to Cape Blanc</t>
  </si>
  <si>
    <t>Monachus</t>
  </si>
  <si>
    <t>monachus</t>
  </si>
  <si>
    <t>Phoca monachus</t>
  </si>
  <si>
    <t>Mediterranean Monk Seal</t>
  </si>
  <si>
    <t>Caribbean Sea &amp; Yucatan</t>
  </si>
  <si>
    <t>Monodelphis</t>
  </si>
  <si>
    <t>adusta</t>
  </si>
  <si>
    <t>Sepia Short-tailed Opossum</t>
  </si>
  <si>
    <t>Northern Three-striped Opossum, Three-striped Short-tailed Opossum</t>
  </si>
  <si>
    <t xml:space="preserve">Monodelphis orinoci  </t>
  </si>
  <si>
    <t>Northern Red-sided Opossum, Red-legged Short-tailed Opossum</t>
  </si>
  <si>
    <t>dimidiata</t>
  </si>
  <si>
    <t>Didelphis brachyura|Didelphis henseli|Didelphis lundi|Didelphys dimidiata  |Monodelphis fosteri|Monodelphis sorex|Peramys dimidiata subspecies itatiayae|Peramys sorex</t>
  </si>
  <si>
    <t>Southern Short-tailed Opossum, Yellow-sided Opossum, Eastern Short-tailed Opossum</t>
  </si>
  <si>
    <t>domestica</t>
  </si>
  <si>
    <t>Grey Short-tailed Opossum, Gray Short-tailed Opossum</t>
  </si>
  <si>
    <t>Emilia's Short-tailed Opossum</t>
  </si>
  <si>
    <t>Ihering's Short-tailed Opossum, Ihering's Three-striped Opossum</t>
  </si>
  <si>
    <t>kunsi</t>
  </si>
  <si>
    <t>Pygmy Short-tailed Opossum</t>
  </si>
  <si>
    <t>Osgood's Short-tailed Opossum</t>
  </si>
  <si>
    <t>scalops</t>
  </si>
  <si>
    <t>Long-nosed Short-tailed Opossum</t>
  </si>
  <si>
    <t>Monodon</t>
  </si>
  <si>
    <t>monoceros</t>
  </si>
  <si>
    <t>Narwhal, Unicorn Whale</t>
  </si>
  <si>
    <t>Moschiola</t>
  </si>
  <si>
    <t>meminna</t>
  </si>
  <si>
    <t>http://www.ppne.co.uk/index.php?m=show&amp;id=2218</t>
  </si>
  <si>
    <t>Moschus meminna  |Tragulus meminna</t>
  </si>
  <si>
    <t>White-spotted Chevrotain, Chevrotain, Indian Spotted Chevrotain, Indian Mouse Deer, White-spotted Mousedeer</t>
  </si>
  <si>
    <t>S&amp;C China_ Tibet_ N Vietnam</t>
  </si>
  <si>
    <t>Moschidae</t>
  </si>
  <si>
    <t>Moschus</t>
  </si>
  <si>
    <t>berezovskii</t>
  </si>
  <si>
    <t>Forest Musk Deer, Chinese Forest Musk Deer, Dwarf Musk Deer, South China Forest Musk Deer</t>
  </si>
  <si>
    <t>Himalayas of N. Afghanistan_ N Pakistan_ N India &amp; Nepal_ C tibet to C China</t>
  </si>
  <si>
    <t xml:space="preserve">Moschus sifanicus  </t>
  </si>
  <si>
    <t>Alpine Musk Deer, Himalayan Musk Deer</t>
  </si>
  <si>
    <t>China_ Tibet_ Burma_ India_ Bhutan_ Nepal</t>
  </si>
  <si>
    <t>http://animaldiversity.ummz.umich.edu/site/accounts/information/Moschus_fuscus.html</t>
  </si>
  <si>
    <t>Black Musk Deer, Dusky Musk Deer</t>
  </si>
  <si>
    <t>moschiferus</t>
  </si>
  <si>
    <t xml:space="preserve">Moschus sibiricus  </t>
  </si>
  <si>
    <t>Siberian Musk Deer</t>
  </si>
  <si>
    <t>Gambia_ Ghana_ Ivory Coast_ Niger_ Nigeria_ Senegal_ Sierra Leone_ Togo</t>
  </si>
  <si>
    <t>Mungos</t>
  </si>
  <si>
    <t>Gambian Mongoose</t>
  </si>
  <si>
    <t>mungo</t>
  </si>
  <si>
    <t>Viverra mungo</t>
  </si>
  <si>
    <t>Banded Mongoose</t>
  </si>
  <si>
    <t>E china</t>
  </si>
  <si>
    <t>Muntiacus</t>
  </si>
  <si>
    <t>crinifrons</t>
  </si>
  <si>
    <t xml:space="preserve">Cervulus crinifrons  </t>
  </si>
  <si>
    <t>Black Muntjac, Hairy-fronted Muntjac</t>
  </si>
  <si>
    <t>Thailand_ peninsular Burma_ China</t>
  </si>
  <si>
    <t>feae</t>
  </si>
  <si>
    <t>144_ 146</t>
  </si>
  <si>
    <t xml:space="preserve">Cervulus feae  |Muntiacus feai  </t>
  </si>
  <si>
    <t>Fea's Muntjac</t>
  </si>
  <si>
    <t>Burma_ Tibet_ China</t>
  </si>
  <si>
    <t>gongshanensis</t>
  </si>
  <si>
    <t>Gongshan Muntjac</t>
  </si>
  <si>
    <t>muntjak</t>
  </si>
  <si>
    <t xml:space="preserve">Cervus moschatus  |Cervus muntjak  |Cervus pleiharicus  |Muntiacus bancanus  |Muntiacus rubidus  </t>
  </si>
  <si>
    <t>Southern Red Muntjac, Red Muntjac, Indian Muntjac, Bornean Red Muntjac, Barking Deer, Sundaland Red Muntjac</t>
  </si>
  <si>
    <t>reevesi</t>
  </si>
  <si>
    <t>Cervulus bridgemani|Cervulus micrurus|Cervulus reevesi subspecies pingshiangicus|Cervulus sclateri|Cervulus sinensis|Cervus lachrymans|Cervus reevesi|Muntiacus lachrymans subspecies teesdalei</t>
  </si>
  <si>
    <t>Reeves' Muntjac, Reeve's Muntjac, Formosan Reeves' Muntjac, Chinese Muntjak, Reeves's Muntjac</t>
  </si>
  <si>
    <t>atherodes</t>
  </si>
  <si>
    <t>Bornean Yellow Muntjac, Bornean Yellow Muntjack</t>
  </si>
  <si>
    <t>Aru Islands_ Japen</t>
  </si>
  <si>
    <t>Murexia</t>
  </si>
  <si>
    <t>Phascogale maxima  |Phascogale murex  |Phascogale murex subspecies aspera</t>
  </si>
  <si>
    <t>Short-furred Dasyure</t>
  </si>
  <si>
    <t>Muriculus</t>
  </si>
  <si>
    <t>imberbis</t>
  </si>
  <si>
    <t>Ethiopian Striped Mouse, Striped-back Mouse</t>
  </si>
  <si>
    <t>Ivory Coast_ Equatorical Guinea</t>
  </si>
  <si>
    <t>baoulei</t>
  </si>
  <si>
    <t>Baoule's Mouse</t>
  </si>
  <si>
    <t>bufo</t>
  </si>
  <si>
    <t>Toad Mouse</t>
  </si>
  <si>
    <t>Angola_ Zaire</t>
  </si>
  <si>
    <t>callewaerti</t>
  </si>
  <si>
    <t xml:space="preserve">Leggada callewaerti  </t>
  </si>
  <si>
    <t>Callewaert's Mouse</t>
  </si>
  <si>
    <t>Central African Republic</t>
  </si>
  <si>
    <t>goundae</t>
  </si>
  <si>
    <t>Gounda Mouse</t>
  </si>
  <si>
    <t>haussa</t>
  </si>
  <si>
    <t>Hausa Mouse</t>
  </si>
  <si>
    <t>indutus</t>
  </si>
  <si>
    <t>Desert Pygmy Mouse</t>
  </si>
  <si>
    <t>mahomet</t>
  </si>
  <si>
    <t xml:space="preserve">Mus emesi  </t>
  </si>
  <si>
    <t>Mahomet Mouse</t>
  </si>
  <si>
    <t>Ghana</t>
  </si>
  <si>
    <t>mattheyi</t>
  </si>
  <si>
    <t>Matthey's Mouse</t>
  </si>
  <si>
    <t>minutoides</t>
  </si>
  <si>
    <t>125_ 129_ 260_ 130</t>
  </si>
  <si>
    <t xml:space="preserve">Mus kasaicus  </t>
  </si>
  <si>
    <t>Pygmy Mouse</t>
  </si>
  <si>
    <t xml:space="preserve">Mus abbotti  |Mus domesticus  </t>
  </si>
  <si>
    <t>House Mouse</t>
  </si>
  <si>
    <t>Zaire_ Zambia_ Zimbabwe_ Transvaal of South Africa_ Mozambique_ Tanzania</t>
  </si>
  <si>
    <t>neavei</t>
  </si>
  <si>
    <t>Neave's Mouse</t>
  </si>
  <si>
    <t>orangiae</t>
  </si>
  <si>
    <t>Free State Pygmy Mouse, Orange Mouse</t>
  </si>
  <si>
    <t>oubanguii</t>
  </si>
  <si>
    <t>Oubangui Mouse</t>
  </si>
  <si>
    <t>setulosus</t>
  </si>
  <si>
    <t>Peter's Mouse</t>
  </si>
  <si>
    <t>Setzer's Mouse, Setzer's Pygmy Mouse</t>
  </si>
  <si>
    <t>Cameroon_ Angola_ Zaire_ Uganda_ Kenya_ Tanzania</t>
  </si>
  <si>
    <t>sorella</t>
  </si>
  <si>
    <t>Thomas's Mouse, Thomas's Pygmy Mouse</t>
  </si>
  <si>
    <t>spretus</t>
  </si>
  <si>
    <t>Algerian Mouse, Western Mediterranean Mouse, WESTERN MEDITERRANEAN MOUSE</t>
  </si>
  <si>
    <t>Sudan_ Ethiopia_ Somalia_ Kenya_ Tanzania</t>
  </si>
  <si>
    <t>Delicate Mouse</t>
  </si>
  <si>
    <t>Gray-bellied Mouse, Gray-bellied Pygmy Mouse</t>
  </si>
  <si>
    <t>Peninsular India_ Nepal_ C Burma</t>
  </si>
  <si>
    <t>booduga</t>
  </si>
  <si>
    <t>Common Indian Field Mouse, Little Indian Field Mouse</t>
  </si>
  <si>
    <t>S. China_ Vietnam_ Laos_ Cambodia_ Thailand_ Malay Peninsula (probably introduced to Malay)</t>
  </si>
  <si>
    <t>Ryukyu Mouse, Ricefield Mouse</t>
  </si>
  <si>
    <t>Nepal to India_ Burma_ Thailand_ Laos_ Cambodia_ &amp; Vietnam</t>
  </si>
  <si>
    <t>cervicolor</t>
  </si>
  <si>
    <t>Fawn-colored Mouse</t>
  </si>
  <si>
    <t>India_ Nepal_ Burma_ S China_ Thailand_ Laos_ Vietnam</t>
  </si>
  <si>
    <t>cookii</t>
  </si>
  <si>
    <t xml:space="preserve">Paruromys dominator  </t>
  </si>
  <si>
    <t>Cook's Mouse, Ryley's Spiny Mouse</t>
  </si>
  <si>
    <t>S India</t>
  </si>
  <si>
    <t>Bonhote's Mouse, Servant Mouse</t>
  </si>
  <si>
    <t>Yugoslavia_ Bulgaria_ Turkey_ Iran_ Syria_ Jordan_ Israel</t>
  </si>
  <si>
    <t>macedonicus</t>
  </si>
  <si>
    <t>Macedonian Mouse, Balkan Short-tailed Mouse</t>
  </si>
  <si>
    <t>India_ Burma_ China_ Thailand_ Laos_ Vietnam</t>
  </si>
  <si>
    <t>pahari</t>
  </si>
  <si>
    <t>Leggada jacksoniae  |Mus pahari subspecies jacksoniae</t>
  </si>
  <si>
    <t>Gairdner's Shrewmouse, Sikkim Mouse</t>
  </si>
  <si>
    <t>Peninsular India</t>
  </si>
  <si>
    <t>Leggada siva  |Leggada surkha  |Mus cervicolor subspecies phillipsi</t>
  </si>
  <si>
    <t>Wroughton's Small Spiny Mouse, Phillips's Mouse</t>
  </si>
  <si>
    <t>platythrix</t>
  </si>
  <si>
    <t xml:space="preserve">Leggada bahadur  |Leggada grahami  |Leggada hannygtoni  </t>
  </si>
  <si>
    <t>Brown Spiny Mouse, Flat-haired Mouse</t>
  </si>
  <si>
    <t>Peninsular India_ Pakistan_ Nepal</t>
  </si>
  <si>
    <t>saxicola</t>
  </si>
  <si>
    <t xml:space="preserve">Leggada cindrella  |Leggada platythrix subspecies sadhu|Leggadilla gurkha  |Mus platythrix subspecies gurkha|Mus platythrix subspecies ramnadensis|Mus platythrix subspecies sadhu|Mus ramnadensis  |Mus spinulosus  </t>
  </si>
  <si>
    <t>Brown Spiny Mouse, Rock-loving Mouse</t>
  </si>
  <si>
    <t>Burma_ Thailand_ Cambodia_ NW Vietnam</t>
  </si>
  <si>
    <t>Shortridge's Mouse, Shortridge's Mouse</t>
  </si>
  <si>
    <t>Hungary_ rumania_ Yugoslavia_ Bulgaria_ Crimea_ Ukraine</t>
  </si>
  <si>
    <t>Mound-building Mouse, Steppe Mouse</t>
  </si>
  <si>
    <t>peninsular India_ Nepal_ Pakistan</t>
  </si>
  <si>
    <t>terricolor</t>
  </si>
  <si>
    <t>Earth-colored Mouse</t>
  </si>
  <si>
    <t>vulcani</t>
  </si>
  <si>
    <t>Javan Shrew-like Mouse, Volcano Mouse</t>
  </si>
  <si>
    <t>fernandoni</t>
  </si>
  <si>
    <t xml:space="preserve">Leggadilla fernandoni  </t>
  </si>
  <si>
    <t>Ceylon Spiny Mouse</t>
  </si>
  <si>
    <t>mayori</t>
  </si>
  <si>
    <t>Coelomys bicolor  |Coelomys mayori  |Mus mayori subspecies mayori|Mus mayori subspecies pococki</t>
  </si>
  <si>
    <t>Mayor's Mouse, Mayor's Mouse, Highland Rat</t>
  </si>
  <si>
    <t>crociduroides</t>
  </si>
  <si>
    <t>Sumatran Shrewlike Mouse</t>
  </si>
  <si>
    <t>Mustela</t>
  </si>
  <si>
    <t>Least Weasel, Weasel</t>
  </si>
  <si>
    <t>Western Polecat, European Polecat</t>
  </si>
  <si>
    <t>E Kazakhstan_ S and SE Siberia_ Primorski Krai (Russia)_ Mongolia_ Tibet_ W and N China_ Korea</t>
  </si>
  <si>
    <t>Altai Weasel, Mountain Weasel, Pale Weasel</t>
  </si>
  <si>
    <t>erminea</t>
  </si>
  <si>
    <t>Stoat, Ermine, Short-tailed Weasel</t>
  </si>
  <si>
    <t>kathiah</t>
  </si>
  <si>
    <t>Yellow-bellied Weasel</t>
  </si>
  <si>
    <t>NE Spain_ France_ disjunct populations throughout Europe to the Irtysh and Ob Rivers (Russia_ Kazakhstan)</t>
  </si>
  <si>
    <t>lutreola</t>
  </si>
  <si>
    <t>Viverra lutreola</t>
  </si>
  <si>
    <t>European Mink</t>
  </si>
  <si>
    <t>Malay Weasel, Malayan Weasel</t>
  </si>
  <si>
    <t>Russia (Tataria_ Dalnevostochny Rayon)_ Ural Mtns_ Siberia_ Pakistan east to N Burma_ N Thailand_ Taiwan_ China_ Korea_ Japan_ introduced to Sakhalin_ Russia</t>
  </si>
  <si>
    <t>Siberian Weasel</t>
  </si>
  <si>
    <t>Nepal to Burma_ China and Thailand to Laos</t>
  </si>
  <si>
    <t>strigidorsa</t>
  </si>
  <si>
    <t>Stripe-backed Weasel, Back-striped Weasel</t>
  </si>
  <si>
    <t>Java_ Sumatra (Indonesia)</t>
  </si>
  <si>
    <t>lutreolina</t>
  </si>
  <si>
    <t>Indonesian Mountain Weasel</t>
  </si>
  <si>
    <t>frenata</t>
  </si>
  <si>
    <t>Long-tailed Weasel</t>
  </si>
  <si>
    <t>Black-footed Ferret</t>
  </si>
  <si>
    <t>Amazon Weasel, Tropical Weasel</t>
  </si>
  <si>
    <t>felipei</t>
  </si>
  <si>
    <t>Colombian Weasel</t>
  </si>
  <si>
    <t>Mylomys</t>
  </si>
  <si>
    <t xml:space="preserve">Mylomys lowei  </t>
  </si>
  <si>
    <t>African Groove-toothed Rat, Mill Rat</t>
  </si>
  <si>
    <t>Myocastoridae</t>
  </si>
  <si>
    <t>Myocastor</t>
  </si>
  <si>
    <t>coypus</t>
  </si>
  <si>
    <t>Coypu, Nutria</t>
  </si>
  <si>
    <t>Indonesia_ Aru Islands_ Batanta_ Japen_ Salawati_ Waigeo_ New Guinea</t>
  </si>
  <si>
    <t>Myoictis</t>
  </si>
  <si>
    <t>MŸller's Three-striped Dasyure, Three-striped Dasyure</t>
  </si>
  <si>
    <t>Myosciurus</t>
  </si>
  <si>
    <t>pumilio</t>
  </si>
  <si>
    <t>African Pygmy Squirrel</t>
  </si>
  <si>
    <t>Myrmecobiidae</t>
  </si>
  <si>
    <t>Myrmecobius</t>
  </si>
  <si>
    <t>Numbat, Banded Anteater</t>
  </si>
  <si>
    <t>Mysateles</t>
  </si>
  <si>
    <t>Prehensile-tailed Hutia</t>
  </si>
  <si>
    <t>China_ India</t>
  </si>
  <si>
    <t>Naemorhedus</t>
  </si>
  <si>
    <t>Red Goral</t>
  </si>
  <si>
    <t>Russia_ China_ Burma_ Thailand</t>
  </si>
  <si>
    <t>Long-tailed Goral, Chinese Goral</t>
  </si>
  <si>
    <t>goral</t>
  </si>
  <si>
    <t>Himalayan Goral, Goral</t>
  </si>
  <si>
    <t>Sumatra_ Java_ Borneo_ (Indonesia)</t>
  </si>
  <si>
    <t>Nannosciurus</t>
  </si>
  <si>
    <t>Black-eared Squirrel</t>
  </si>
  <si>
    <t>Napaeozapus</t>
  </si>
  <si>
    <t>Woodland Jumping Mouse</t>
  </si>
  <si>
    <t>Nasalis</t>
  </si>
  <si>
    <t>larvatus</t>
  </si>
  <si>
    <t xml:space="preserve">Nasalis capistratus  |Nasalis nasica  |Nasalis recurvus  </t>
  </si>
  <si>
    <t>Proboscis Monkey, Long-nosed Monkey</t>
  </si>
  <si>
    <t>Nasua</t>
  </si>
  <si>
    <t>narica</t>
  </si>
  <si>
    <t>frug/ginsect/carn</t>
  </si>
  <si>
    <t>Nasua nelsoni  |Viverra narica</t>
  </si>
  <si>
    <t>White-nosed Coati, Coatimundi</t>
  </si>
  <si>
    <t>nasua</t>
  </si>
  <si>
    <t>Viverra nasua</t>
  </si>
  <si>
    <t>South American Coati</t>
  </si>
  <si>
    <t>Nasuella</t>
  </si>
  <si>
    <t>olivacea</t>
  </si>
  <si>
    <t>Nasua olivacea</t>
  </si>
  <si>
    <t>Western Mountain Coati</t>
  </si>
  <si>
    <t>Burma_ Cambodia_ China_ India_ Indonesia_ Malaysia_ Nepal_ Taiwan_ Thailand_ and Vietnam</t>
  </si>
  <si>
    <t>Neofelis</t>
  </si>
  <si>
    <t>nebulosa</t>
  </si>
  <si>
    <t>Clouded Leopard</t>
  </si>
  <si>
    <t>Neophoca</t>
  </si>
  <si>
    <t>Australian Sea Lion, Australian Sealion</t>
  </si>
  <si>
    <t>Neophocaena</t>
  </si>
  <si>
    <t>phocaenoides</t>
  </si>
  <si>
    <t>Indo-Pacific Finless Porpoise</t>
  </si>
  <si>
    <t>Neotragus</t>
  </si>
  <si>
    <t>Bates' Pygmy Antelope, Dwarf Antelope</t>
  </si>
  <si>
    <t>Royal Antelope</t>
  </si>
  <si>
    <t>Nesokia</t>
  </si>
  <si>
    <t>Short-tailed Bandicoot Rat</t>
  </si>
  <si>
    <t>Iraq_ Iran</t>
  </si>
  <si>
    <t>bunnii</t>
  </si>
  <si>
    <t>Bunn's Short-tailed Bandicoot Rat</t>
  </si>
  <si>
    <t>117_ 128</t>
  </si>
  <si>
    <t>Nesolagus</t>
  </si>
  <si>
    <t>netscheri</t>
  </si>
  <si>
    <t>http://www.animalinfo.org/species/nesonets.htm</t>
  </si>
  <si>
    <t>Sumatran Striped Rabbit, Sumatran Rabbit, Sumatran Short-eared Rabbit</t>
  </si>
  <si>
    <t>Ningaui</t>
  </si>
  <si>
    <t>ridei</t>
  </si>
  <si>
    <t>Wongai Ningaui</t>
  </si>
  <si>
    <t>timealeyi</t>
  </si>
  <si>
    <t>Pilbara Ningaui</t>
  </si>
  <si>
    <t>China_ SE Tibet</t>
  </si>
  <si>
    <t>Niviventer</t>
  </si>
  <si>
    <t>Anderson's Niviventer, Anderson's White-bellied Rat</t>
  </si>
  <si>
    <t>India and Burma</t>
  </si>
  <si>
    <t>brahma</t>
  </si>
  <si>
    <t>Epimys brahma  |Rattus fulvescens subspecies brahma</t>
  </si>
  <si>
    <t>Brahma White-bellied Rat, Thomas' Chestnut Rat</t>
  </si>
  <si>
    <t>Burma_ China_ thailand</t>
  </si>
  <si>
    <t>confucianus</t>
  </si>
  <si>
    <t>Confucian Niviventer, Chinese White-bellied Rat</t>
  </si>
  <si>
    <t>cremoriventer</t>
  </si>
  <si>
    <t>Sundaic Arboreal Niviventer, Dark-tailed Tree Rat</t>
  </si>
  <si>
    <t>Nepal_ India_ Burma_ China</t>
  </si>
  <si>
    <t>eha</t>
  </si>
  <si>
    <t>Little Himalayan Rat, Smoke-bellied Rat</t>
  </si>
  <si>
    <t>excelsior</t>
  </si>
  <si>
    <t>Sichuan Niviventer, Large White-bellied Rat</t>
  </si>
  <si>
    <t>Nepal_ India_ Bangladesh_ S China_ Indochina_ peninsular thailand_ Malay peninsular</t>
  </si>
  <si>
    <t>120_ 133</t>
  </si>
  <si>
    <t>Chestnut White-bellied Rat</t>
  </si>
  <si>
    <t>hinpoon</t>
  </si>
  <si>
    <t>Limestone Niviventer, Limestone Rat</t>
  </si>
  <si>
    <t>India_ Burma_ thailand_ Laos_ Vietnam</t>
  </si>
  <si>
    <t>langbianis</t>
  </si>
  <si>
    <t>Lang Bian White-bellied Rat, Dark-tailed Rat</t>
  </si>
  <si>
    <t>Paksitan_ Nepal_ India</t>
  </si>
  <si>
    <t>niviventer</t>
  </si>
  <si>
    <t>Himalayan White-bellied Rat, White-bellied Rat</t>
  </si>
  <si>
    <t>Malay peninsula</t>
  </si>
  <si>
    <t>rapit</t>
  </si>
  <si>
    <t>Montane Bornean Niviventer, Long-tailed Mountain Rat</t>
  </si>
  <si>
    <t>India_ Burma_ Vietnam</t>
  </si>
  <si>
    <t>tenaster</t>
  </si>
  <si>
    <t>Indochinese Mountain Niviventer, Tenasserim White-bellied Rat</t>
  </si>
  <si>
    <t>Hainan isl._ china</t>
  </si>
  <si>
    <t>Montane Javan Niviventer, Narrow-tailed White-bellied Rat</t>
  </si>
  <si>
    <t>Sumatra_ Borneo</t>
  </si>
  <si>
    <t>culturatus</t>
  </si>
  <si>
    <t>Soft-furred Taiwan Niviventer, Oldfield White-bellied Rat</t>
  </si>
  <si>
    <t>alexis</t>
  </si>
  <si>
    <t>Spinifex Hopping Mouse, Spinefex Hopping Mouse</t>
  </si>
  <si>
    <t>aquilo</t>
  </si>
  <si>
    <t>Northern Hopping-mouse</t>
  </si>
  <si>
    <t>cervinus</t>
  </si>
  <si>
    <t>Fawn Hopping-mouse</t>
  </si>
  <si>
    <t>Dusky Hopping-mouse</t>
  </si>
  <si>
    <t>mitchellii</t>
  </si>
  <si>
    <t>Mitchell's Hopping Mouse</t>
  </si>
  <si>
    <t>amplus</t>
  </si>
  <si>
    <t>3_ 59</t>
  </si>
  <si>
    <t>Short-tailed Hopping-mouse</t>
  </si>
  <si>
    <t>Long-tailed Hopping-mouse</t>
  </si>
  <si>
    <t>Big-eared Hopping-mouse</t>
  </si>
  <si>
    <t>Darling Downs Hopping-mouse</t>
  </si>
  <si>
    <t>NW Australia</t>
  </si>
  <si>
    <t>Notoryctemorphia</t>
  </si>
  <si>
    <t>Notoryctidae</t>
  </si>
  <si>
    <t>Notoryctes</t>
  </si>
  <si>
    <t>Kakarratul, Northwestern Marsupial Mole, Northern Marsupial Mole</t>
  </si>
  <si>
    <t>typhlops</t>
  </si>
  <si>
    <t>Psammoryctes typhlops</t>
  </si>
  <si>
    <t>Itjaritjari, Southern Marsupial Mole, Marsupial Mole</t>
  </si>
  <si>
    <t>Ussuri region (Russia)_ Korea_ China_ Japan_ and N Indochina</t>
  </si>
  <si>
    <t>Nyctereutes</t>
  </si>
  <si>
    <t>procyonoides</t>
  </si>
  <si>
    <t>carn/invert</t>
  </si>
  <si>
    <t>Canis procyonoides</t>
  </si>
  <si>
    <t>Raccoon Dog</t>
  </si>
  <si>
    <t>Russia_ Mongolia_ Kazakhstan_ China</t>
  </si>
  <si>
    <t>Ochotonidae</t>
  </si>
  <si>
    <t>Ochotona</t>
  </si>
  <si>
    <t>alpina</t>
  </si>
  <si>
    <t>Alpine Pika, Altai Pika</t>
  </si>
  <si>
    <t>cansus</t>
  </si>
  <si>
    <t>Pantheria</t>
  </si>
  <si>
    <t>Gansu Pika, Gray Pika</t>
  </si>
  <si>
    <t>Tibet_ China_ India_ Nepal</t>
  </si>
  <si>
    <t>curzoniae</t>
  </si>
  <si>
    <t xml:space="preserve">Ochotona melanostoma  </t>
  </si>
  <si>
    <t>Plateau Pika, Black-lipped Pika</t>
  </si>
  <si>
    <t>Russia_ China_ Mongolia</t>
  </si>
  <si>
    <t>dauurica</t>
  </si>
  <si>
    <t>Ochotona huangensis</t>
  </si>
  <si>
    <t>Daurian Pika</t>
  </si>
  <si>
    <t>Chinese Red Pika</t>
  </si>
  <si>
    <t>China_ India_ Bhutan</t>
  </si>
  <si>
    <t>Ochotona gaoligongensis|Ochotona nigritia</t>
  </si>
  <si>
    <t>Forrest's Pika</t>
  </si>
  <si>
    <t>gloveri</t>
  </si>
  <si>
    <t>Ochotona muliensis</t>
  </si>
  <si>
    <t>Glover's Pika</t>
  </si>
  <si>
    <t>Russia_ Mongolia_ China_ Korea</t>
  </si>
  <si>
    <t>hyperborea</t>
  </si>
  <si>
    <t>Northern Pika</t>
  </si>
  <si>
    <t>iliensis</t>
  </si>
  <si>
    <t>Ili Pika</t>
  </si>
  <si>
    <t>koslowi</t>
  </si>
  <si>
    <t>Kozlov's Pika, Koslov's Pika</t>
  </si>
  <si>
    <t>China_ India_ Pakistan</t>
  </si>
  <si>
    <t>ladacensis</t>
  </si>
  <si>
    <t>Ladak Pika</t>
  </si>
  <si>
    <t>China_ Nepal_ India_ Pakistan_ Afghanistan_ Kirghizistan_ Tadzhikistan_ Kazakhstan</t>
  </si>
  <si>
    <t>Large-eared Pika</t>
  </si>
  <si>
    <t>China_ India_ Nepal_ Tibet</t>
  </si>
  <si>
    <t>nubrica</t>
  </si>
  <si>
    <t>Nubra Pika</t>
  </si>
  <si>
    <t>Steppe Pika, Little Pika</t>
  </si>
  <si>
    <t>Himalayas in NW Pakistan_ India_ Nepal_ Tibet</t>
  </si>
  <si>
    <t>Ochotona himalayana</t>
  </si>
  <si>
    <t>Royle's Pika</t>
  </si>
  <si>
    <t>Afghanistan_ Pakistan_ Iran_ Armenia_ Turkmenia</t>
  </si>
  <si>
    <t>Afghan Pika</t>
  </si>
  <si>
    <t>Tadzhikistan_ Uzbezistan_ Kirghizistan_ Kazakhstan</t>
  </si>
  <si>
    <t>rutila</t>
  </si>
  <si>
    <t>Turkestan Red Pika</t>
  </si>
  <si>
    <t>China_ Burma_ India</t>
  </si>
  <si>
    <t>Moupin Pika</t>
  </si>
  <si>
    <t>Thomas's Pika</t>
  </si>
  <si>
    <t>Collared Pika</t>
  </si>
  <si>
    <t>princeps</t>
  </si>
  <si>
    <t>American Pika, Little Chief Hare, Cony, Rock Rabbit, Whistling Hare</t>
  </si>
  <si>
    <t>Octodon</t>
  </si>
  <si>
    <t>bridgesi</t>
  </si>
  <si>
    <t>graze/browse/frug</t>
  </si>
  <si>
    <t>Bridges's Degu</t>
  </si>
  <si>
    <t>degus</t>
  </si>
  <si>
    <t>Degu</t>
  </si>
  <si>
    <t>Moon-toothed Degu</t>
  </si>
  <si>
    <t>Octodontomys</t>
  </si>
  <si>
    <t>Mountain Degu</t>
  </si>
  <si>
    <t>Octomys</t>
  </si>
  <si>
    <t>mimax</t>
  </si>
  <si>
    <t>Viscacha Rat</t>
  </si>
  <si>
    <t>Arctic seas: south as far as New England (USA)_ Great Britain_ Scandinavia_ Pribilof Isls_ and Honshu (Japan) at least occasionally</t>
  </si>
  <si>
    <t>Odobenidae</t>
  </si>
  <si>
    <t>Odobenus</t>
  </si>
  <si>
    <t>rosmarus</t>
  </si>
  <si>
    <t>Phoca rosmarus</t>
  </si>
  <si>
    <t>Walrus</t>
  </si>
  <si>
    <t>Odocoileus</t>
  </si>
  <si>
    <t>Mule Deer, Black-tailed Deer, Cedros Island Mule Deer, Cedros Island Black-tailed Deer</t>
  </si>
  <si>
    <t>virginianus</t>
  </si>
  <si>
    <t>White-tailed Deer, Key Deer, Key Deer Toy Deer</t>
  </si>
  <si>
    <t>Oenomys</t>
  </si>
  <si>
    <t>hypoxanthus</t>
  </si>
  <si>
    <t>Rufous-nosed Rats</t>
  </si>
  <si>
    <t>SE Guinea to Ghana</t>
  </si>
  <si>
    <t>Ghana Rufous-nosed Rat</t>
  </si>
  <si>
    <t>Okapia</t>
  </si>
  <si>
    <t>Equus johnstoni</t>
  </si>
  <si>
    <t>Okapi</t>
  </si>
  <si>
    <t>Olallamys</t>
  </si>
  <si>
    <t xml:space="preserve">Thrinacodus albicauda  </t>
  </si>
  <si>
    <t>White-tailed Olalla Rat</t>
  </si>
  <si>
    <t>Greedy Olalla Rat</t>
  </si>
  <si>
    <t>Ommatophoca</t>
  </si>
  <si>
    <t>rossii</t>
  </si>
  <si>
    <t>Ross Seal</t>
  </si>
  <si>
    <t>Onychogalea</t>
  </si>
  <si>
    <t>fraenata</t>
  </si>
  <si>
    <t>Bridled Nailtail Wallaby, Merrin, Bridled Wallaby, Bridled Nail-tailed Wallaby</t>
  </si>
  <si>
    <t>unguifera</t>
  </si>
  <si>
    <t>Northern Nailtail Wallaby, Northern Nail-tailed Wallaby</t>
  </si>
  <si>
    <t>lunata</t>
  </si>
  <si>
    <t>Crescent Nailtail Wallaby</t>
  </si>
  <si>
    <t>Orcaella</t>
  </si>
  <si>
    <t>Irrawaddy Dolphin, Snubfin Dolphin</t>
  </si>
  <si>
    <t>Orcinus</t>
  </si>
  <si>
    <t>orca</t>
  </si>
  <si>
    <t>piscivore/carn</t>
  </si>
  <si>
    <t xml:space="preserve">Orcinus glacialis  |Orcinus nanus  </t>
  </si>
  <si>
    <t>Killer Whale, Orca</t>
  </si>
  <si>
    <t>Mountain Goat, Rocky Mountain Goat</t>
  </si>
  <si>
    <t>Oreotragus</t>
  </si>
  <si>
    <t>oreotragus</t>
  </si>
  <si>
    <t>Antilope oreotragus</t>
  </si>
  <si>
    <t>Klipspringer</t>
  </si>
  <si>
    <t>Ornithorhynchidae</t>
  </si>
  <si>
    <t>Ornithorhynchus</t>
  </si>
  <si>
    <t>anatinus</t>
  </si>
  <si>
    <t>Platypus anatinus</t>
  </si>
  <si>
    <t>Platypus, Duck-billed Platypus</t>
  </si>
  <si>
    <t>Panama to Costa Rica</t>
  </si>
  <si>
    <t>Orthogeomys</t>
  </si>
  <si>
    <t>cavator</t>
  </si>
  <si>
    <t>Chiriqui Pocket Gopher</t>
  </si>
  <si>
    <t>cuniculus</t>
  </si>
  <si>
    <t>Oaxacan Pocket Gopher</t>
  </si>
  <si>
    <t>Giant Pocket Gopher</t>
  </si>
  <si>
    <t>heterodus</t>
  </si>
  <si>
    <t>Variable Pocket Gopher</t>
  </si>
  <si>
    <t>Hispid Pocket Gopher</t>
  </si>
  <si>
    <t>lanius</t>
  </si>
  <si>
    <t>Big Pocket Gopher</t>
  </si>
  <si>
    <t>Underwood's Pocket Gopher</t>
  </si>
  <si>
    <t>Tubulidentata</t>
  </si>
  <si>
    <t>Orycteropodidae</t>
  </si>
  <si>
    <t>Orycteropus</t>
  </si>
  <si>
    <t>afer</t>
  </si>
  <si>
    <t>Myrmecophaga afra|Myrmecophaga capensis</t>
  </si>
  <si>
    <t>Aardvark, Antbear</t>
  </si>
  <si>
    <t>Oryctolagus</t>
  </si>
  <si>
    <t>European Rabbit</t>
  </si>
  <si>
    <t>Oryx</t>
  </si>
  <si>
    <t>dammah</t>
  </si>
  <si>
    <t>Scimitar-horned Oryx</t>
  </si>
  <si>
    <t>Oryx gazella subspecies gazella</t>
  </si>
  <si>
    <t>Gemsbok</t>
  </si>
  <si>
    <t>leucoryx</t>
  </si>
  <si>
    <t>Arabian Oryx, White Oryx</t>
  </si>
  <si>
    <t>Otocyon</t>
  </si>
  <si>
    <t>Bat-eared Fox</t>
  </si>
  <si>
    <t>Angola_ Tanzania_ Malawi_ Kenya</t>
  </si>
  <si>
    <t>Otomys</t>
  </si>
  <si>
    <t>anchietae</t>
  </si>
  <si>
    <t>Angolan Vlei Rat</t>
  </si>
  <si>
    <t>angoniensis</t>
  </si>
  <si>
    <t xml:space="preserve">Otomys maximus  </t>
  </si>
  <si>
    <t>Angoni Vlei Rat</t>
  </si>
  <si>
    <t>EC Africa_ Uganda to N Malawi and Zambia to EC tanzania</t>
  </si>
  <si>
    <t xml:space="preserve">Otomys kempi  </t>
  </si>
  <si>
    <t>Dent's Vlei Rat</t>
  </si>
  <si>
    <t>irroratus</t>
  </si>
  <si>
    <t>113_ 129_ 260</t>
  </si>
  <si>
    <t>Southern African Vlei Rat, Vlei Rat</t>
  </si>
  <si>
    <t>laminatus</t>
  </si>
  <si>
    <t>Laminate Vlei Rat</t>
  </si>
  <si>
    <t>Nigeria_ W Cameroon</t>
  </si>
  <si>
    <t>Western Vlei Rat</t>
  </si>
  <si>
    <t>saundersiae</t>
  </si>
  <si>
    <t>Saunder's Vlei Rat</t>
  </si>
  <si>
    <t>Kenya_ Uganda_ Rwanda_ Burundi_ Zaire</t>
  </si>
  <si>
    <t xml:space="preserve">Otomys dollmani  </t>
  </si>
  <si>
    <t>Tropical Vlei Rat</t>
  </si>
  <si>
    <t>high elevations in E Africa_ Ethiopia_ Uganda_ Kenya_ Malawi_ Zambia_ C Tanzania</t>
  </si>
  <si>
    <t>Typical Vlei Rat</t>
  </si>
  <si>
    <t>Ourebia</t>
  </si>
  <si>
    <t>ourebi</t>
  </si>
  <si>
    <t>Antilope ourebi</t>
  </si>
  <si>
    <t>Oribi</t>
  </si>
  <si>
    <t>Ovibos</t>
  </si>
  <si>
    <t>Muskox, Musk Ox</t>
  </si>
  <si>
    <t>Ovis</t>
  </si>
  <si>
    <t>ammon</t>
  </si>
  <si>
    <t>Argali, Wild Sheep</t>
  </si>
  <si>
    <t>nivicola</t>
  </si>
  <si>
    <t>Snow Sheep</t>
  </si>
  <si>
    <t>Bighorn Sheep, Mountain Sheep</t>
  </si>
  <si>
    <t>dalli</t>
  </si>
  <si>
    <t>Thinhorn Sheep, Dall's Sheep</t>
  </si>
  <si>
    <t>Ozotoceros</t>
  </si>
  <si>
    <t>bezoarticus</t>
  </si>
  <si>
    <t>Cervus bezoarticus</t>
  </si>
  <si>
    <t>Pampas Deer</t>
  </si>
  <si>
    <t>W Morocoos to N Egypt (N Sahara)</t>
  </si>
  <si>
    <t>Pachyuromys</t>
  </si>
  <si>
    <t>duprasi</t>
  </si>
  <si>
    <t>Fat-tailed Gerbil</t>
  </si>
  <si>
    <t>Bangladesh_ Burma_ Cambodia_ China (Hainan Dao north to Hopei_ Shanxi and the vicinity of Beijing)_ India (and S Andaman Isls)_ Indonesia (N Borneo_ Sumatra)_ Japan (introduced)_ Laos_ Malaysia_ Nepal_ Pakistan_ Singapore_ Taiwan_ Thailand_ Vietnam.</t>
  </si>
  <si>
    <t>Paguma</t>
  </si>
  <si>
    <t>larvata</t>
  </si>
  <si>
    <t>Gulo larvatus</t>
  </si>
  <si>
    <t>Masked Palm Civet, Himalayan Palm Civet, Gem-faced Civet</t>
  </si>
  <si>
    <t>Palawanomys</t>
  </si>
  <si>
    <t>Palawan Mountain Rat, Palawan Soft-furred Mountain Rat</t>
  </si>
  <si>
    <t>Pan</t>
  </si>
  <si>
    <t>frug/browse/carn</t>
  </si>
  <si>
    <t>Bonobo, Pygmy Chimpanzee</t>
  </si>
  <si>
    <t>Simia troglodytes</t>
  </si>
  <si>
    <t>Chimpanzee, Robust Chimpanzee, Common Chimpanzee</t>
  </si>
  <si>
    <t>pardus</t>
  </si>
  <si>
    <t>Felis pardus</t>
  </si>
  <si>
    <t>Leopard</t>
  </si>
  <si>
    <t>once common in EA_ now confined to Gir Forest National Park in Gujarat_ India.</t>
  </si>
  <si>
    <t>Bangladesh_ Bhutan_ Burma_ China_ Laos_ India_ Indonesia (Sumatra)_ Korea_ Malaysia_ Nepal_ Thailand_ Vietnam_ and republics of the former USSR. Formerly found in Afghanistan_ Pakistan_ Iran_ and Indonesia (Java and Bali)</t>
  </si>
  <si>
    <t>tigris</t>
  </si>
  <si>
    <t>75_ 133</t>
  </si>
  <si>
    <t>Felis tigris</t>
  </si>
  <si>
    <t>Tiger</t>
  </si>
  <si>
    <t>onca</t>
  </si>
  <si>
    <t>Felis onca</t>
  </si>
  <si>
    <t>Jaguar</t>
  </si>
  <si>
    <t>Pantholops</t>
  </si>
  <si>
    <t>hodgsonii</t>
  </si>
  <si>
    <t>Chiru, Tibetan Antelope</t>
  </si>
  <si>
    <t>Flores Island_ Indonesia</t>
  </si>
  <si>
    <t>Papagomys</t>
  </si>
  <si>
    <t>armandvillei</t>
  </si>
  <si>
    <t>Armandville's Papagomys, Flores Giant Rat, Flores Giant Tree Rat</t>
  </si>
  <si>
    <t>Papio</t>
  </si>
  <si>
    <t>hamadryas</t>
  </si>
  <si>
    <t>Simia hamadryas</t>
  </si>
  <si>
    <t>Hamadryas Baboon, Sacred Baboon</t>
  </si>
  <si>
    <t>Pappogeomys</t>
  </si>
  <si>
    <t>bulleri</t>
  </si>
  <si>
    <t>Buller's Pocket Gopher</t>
  </si>
  <si>
    <t>Paracynictis</t>
  </si>
  <si>
    <t>selousi</t>
  </si>
  <si>
    <t>Cynictis selousi</t>
  </si>
  <si>
    <t>Selous's Mongoose</t>
  </si>
  <si>
    <t>Turkmenistan_ Uzbekistan_ E Aral</t>
  </si>
  <si>
    <t>Paradipus</t>
  </si>
  <si>
    <t>ctenodactylus</t>
  </si>
  <si>
    <t>60_ walkers online</t>
  </si>
  <si>
    <t>Comb-toed Jerboa</t>
  </si>
  <si>
    <t>Paradoxurus</t>
  </si>
  <si>
    <t>hermaphroditus</t>
  </si>
  <si>
    <t>68_ 142</t>
  </si>
  <si>
    <t>http://www.lioncrusher.com/animal.asp?animal=109</t>
  </si>
  <si>
    <t>Paradoxurus lignicolor|Paradoxurus musangus|Paradoxurus philippinensis|Viverra hermaphrodita</t>
  </si>
  <si>
    <t>Common Palm Civet, Mentawai Palm Civet</t>
  </si>
  <si>
    <t>jerdoni</t>
  </si>
  <si>
    <t>Brown Palm Civet, Jerdon's Palm Civet</t>
  </si>
  <si>
    <t>68_ 118_ 142</t>
  </si>
  <si>
    <t>zeylonensis</t>
  </si>
  <si>
    <t>Paradoxurus aureus|Paradoxurus montanus|Paradoxurus stenocephalus|Viverra zeylonensis</t>
  </si>
  <si>
    <t>Parahydromys</t>
  </si>
  <si>
    <t>Waterside Rat, Coarse-haired Water Rat</t>
  </si>
  <si>
    <t>Paraleptomys</t>
  </si>
  <si>
    <t>Northern Hydromyine, Northern Rat, Northern Water Rat</t>
  </si>
  <si>
    <t>wilhelmina</t>
  </si>
  <si>
    <t>Short-haired Hydromyine, Short-haired Water Rat</t>
  </si>
  <si>
    <t>Parantechinus</t>
  </si>
  <si>
    <t>Dibbler, Southern Dibbler</t>
  </si>
  <si>
    <t>Zaire_ Uganda</t>
  </si>
  <si>
    <t>Paraxerus</t>
  </si>
  <si>
    <t>Alexander's Bush Squirrel</t>
  </si>
  <si>
    <t>Sudan_ Zaire_ Uganda_ Kenya_ Tanzania_ Zambia</t>
  </si>
  <si>
    <t>Boehm's Bush Squirrel</t>
  </si>
  <si>
    <t>cepapi</t>
  </si>
  <si>
    <t>Smith's Bush Squirrel</t>
  </si>
  <si>
    <t>Cooper's Mountain Squirrel, Cusorial Akodont</t>
  </si>
  <si>
    <t>Kenya_ Tanzania_ Mozambique</t>
  </si>
  <si>
    <t>flavovittis</t>
  </si>
  <si>
    <t>Striped Bush Squirrel</t>
  </si>
  <si>
    <t>Malawi_ Tanzania_ Zambia</t>
  </si>
  <si>
    <t>lucifer</t>
  </si>
  <si>
    <t>Black And Red Bush Squirrel</t>
  </si>
  <si>
    <t>Sudan_ Kenya_ Tanzania</t>
  </si>
  <si>
    <t>ochraceus</t>
  </si>
  <si>
    <t>Ochre Bush Squirrel</t>
  </si>
  <si>
    <t>palliatus</t>
  </si>
  <si>
    <t>70_ 129</t>
  </si>
  <si>
    <t>Red Bush Squirrel</t>
  </si>
  <si>
    <t>Green Bush Squirrel</t>
  </si>
  <si>
    <t>vexillarius</t>
  </si>
  <si>
    <t>Svynnerton's Bush Squirrel</t>
  </si>
  <si>
    <t>Mozambique</t>
  </si>
  <si>
    <t>vincenti</t>
  </si>
  <si>
    <t>Vincent's Bush Squirrel</t>
  </si>
  <si>
    <t>India_ Nepal_ Vietnam_ Thailand_ Malaysia</t>
  </si>
  <si>
    <t>Pardofelis</t>
  </si>
  <si>
    <t>marmorata</t>
  </si>
  <si>
    <t>115_ 119</t>
  </si>
  <si>
    <t>Marbled Cat</t>
  </si>
  <si>
    <t>Parotomys</t>
  </si>
  <si>
    <t>Brants's Whistling Rat, Brants' Whistling Rat</t>
  </si>
  <si>
    <t>littledalei</t>
  </si>
  <si>
    <t>Littledale's Whistling Rat</t>
  </si>
  <si>
    <t>Paulamys</t>
  </si>
  <si>
    <t>Paula's Long-nosed Rat, Flores Long-nosed Rat</t>
  </si>
  <si>
    <t>Pecari</t>
  </si>
  <si>
    <t>tajacu</t>
  </si>
  <si>
    <t xml:space="preserve">Pecari maximus  </t>
  </si>
  <si>
    <t>Collared Peccary</t>
  </si>
  <si>
    <t>Pectinator</t>
  </si>
  <si>
    <t>Speke's Pectinator</t>
  </si>
  <si>
    <t>Pedetidae</t>
  </si>
  <si>
    <t>Pedetes</t>
  </si>
  <si>
    <t>Spring Hare, Springhare, Springhaas</t>
  </si>
  <si>
    <t>Pelea</t>
  </si>
  <si>
    <t>Grey Rhebok, Rhebok, Common Rhebok, Vaal Rhebok</t>
  </si>
  <si>
    <t>Pelomys</t>
  </si>
  <si>
    <t>campanae</t>
  </si>
  <si>
    <t>Bell Groove-toothed Swamp Rat</t>
  </si>
  <si>
    <t>Creek Groove-toothed Swamp Rat</t>
  </si>
  <si>
    <t>Rwanda_ Uganda_ Kenya</t>
  </si>
  <si>
    <t>hopkinsi</t>
  </si>
  <si>
    <t>Hopkins's Groove-toothed Swamp Rat</t>
  </si>
  <si>
    <t>isseli</t>
  </si>
  <si>
    <t>Issel's Groove-toothed Swamp Rat</t>
  </si>
  <si>
    <t>Least Groove-toothed Swamp Rat</t>
  </si>
  <si>
    <t>Pentalagus</t>
  </si>
  <si>
    <t>furnessi</t>
  </si>
  <si>
    <t>Amami Rabbit, Ryukyu Rabbit</t>
  </si>
  <si>
    <t>Peponocephala</t>
  </si>
  <si>
    <t>electra</t>
  </si>
  <si>
    <t xml:space="preserve">Electra electra  |Lagenorhynchus electra  </t>
  </si>
  <si>
    <t>Melon-headed Whale</t>
  </si>
  <si>
    <t>Perameles</t>
  </si>
  <si>
    <t>Western Barred Bandicoot, Barred Bandicoot, Mal, Nymal , Long-nosed Bandicoot</t>
  </si>
  <si>
    <t>gunnii</t>
  </si>
  <si>
    <t>Eastern Barred Bandicoot</t>
  </si>
  <si>
    <t>nasuta</t>
  </si>
  <si>
    <t>Long-nosed Bandicoot</t>
  </si>
  <si>
    <t>eremiana</t>
  </si>
  <si>
    <t>Desert Bandicoot</t>
  </si>
  <si>
    <t>Perognathus</t>
  </si>
  <si>
    <t>Arizona Pocket Mouse</t>
  </si>
  <si>
    <t>Olive-backed Pocket Mouse</t>
  </si>
  <si>
    <t>Plains Pocket Mouse</t>
  </si>
  <si>
    <t>flavus</t>
  </si>
  <si>
    <t>Silky Pocket Mouse</t>
  </si>
  <si>
    <t>Salinas Pocket Mouse, San Joaquin Pocket Mouse</t>
  </si>
  <si>
    <t>longimembris</t>
  </si>
  <si>
    <t>Little Pocket Mouse, Los Angeles Little Pocket Mouse, Los Angeles Pocket Mouse</t>
  </si>
  <si>
    <t>Great Basin Pocket Mouse, Merriam's Pocket Mouse</t>
  </si>
  <si>
    <t xml:space="preserve">Perognathus xanthanotus  </t>
  </si>
  <si>
    <t>Great Basin Pocket Mouse</t>
  </si>
  <si>
    <t>Petaurillus</t>
  </si>
  <si>
    <t>kinlochii</t>
  </si>
  <si>
    <t>http://www.answers.com/topic/hose-s-pygmy-flying-squirrel?cat=technology</t>
  </si>
  <si>
    <t>Selangor Pygmy Flying Squirrel</t>
  </si>
  <si>
    <t>Lesser Pygmy Flying Squirrel</t>
  </si>
  <si>
    <t>Hose's Pygmy Flying Squirrel</t>
  </si>
  <si>
    <t>C China</t>
  </si>
  <si>
    <t>Petaurista</t>
  </si>
  <si>
    <t>alborufus</t>
  </si>
  <si>
    <t>FOOD AVAILABILITY AND FOOD HABITS OF INDIAN GIANT FLYING SQUIRRELS (PETAURISTA PHILIPPENSIS) IN TAIWAN. Journal of Mammalogy</t>
  </si>
  <si>
    <t>Red And White Giant Flying Squirrel</t>
  </si>
  <si>
    <t>Nepal_ India_ China_ Burma_ Laos_ Vietnam_ Malay Penninsula</t>
  </si>
  <si>
    <t xml:space="preserve">Petaurista caniceps  </t>
  </si>
  <si>
    <t>Spotted Giant Flying Squirrel, Grey-headed Flying Squirrel</t>
  </si>
  <si>
    <t>Japanese Giant Flying Squirrel</t>
  </si>
  <si>
    <t>Tibet_ Nepal_ Bhutan_ India</t>
  </si>
  <si>
    <t>magnificus</t>
  </si>
  <si>
    <t>Hodgson's Giant Flying Squirrel</t>
  </si>
  <si>
    <t>C Nepal_ India_ Bhutan</t>
  </si>
  <si>
    <t>nobilis</t>
  </si>
  <si>
    <t xml:space="preserve">Sciuropterus chrysothrix  |Sciuropterus nobilis  </t>
  </si>
  <si>
    <t>Bhutan Giant Flying Squirrel, Gray's Giant Flying Squirrel, Noble Giant Flying Squirrel</t>
  </si>
  <si>
    <t>E Afghanistan_ India_ China_ Burma_ Thailand_ Indochina_ Malaysia</t>
  </si>
  <si>
    <t>117_ 119</t>
  </si>
  <si>
    <t>Common Giant Flying Squirrel, Red Giant Flying Squirrel</t>
  </si>
  <si>
    <t>philippensis</t>
  </si>
  <si>
    <t>Large Brown Flying Squirrel, Indian Giant Flying Squirrel</t>
  </si>
  <si>
    <t>xanthotis</t>
  </si>
  <si>
    <t>Chinese Giant Flying Squirrel</t>
  </si>
  <si>
    <t>Sri Lanka_ Indonesia_ Taiwan</t>
  </si>
  <si>
    <t>132_ 133</t>
  </si>
  <si>
    <t>Petaurus</t>
  </si>
  <si>
    <t>Yellow-bellied Glider</t>
  </si>
  <si>
    <t>Sugar Glider</t>
  </si>
  <si>
    <t>Mahogany Glider</t>
  </si>
  <si>
    <t>norfolcensis</t>
  </si>
  <si>
    <t>Squirrel Glider</t>
  </si>
  <si>
    <t>abidi</t>
  </si>
  <si>
    <t>Northern Glider</t>
  </si>
  <si>
    <t>Petinomys</t>
  </si>
  <si>
    <t xml:space="preserve">Petinomys fuscocapillus  |Sciuropetrus layardi  |Sciuropterus fuscocapillus  </t>
  </si>
  <si>
    <t>Travancore Flying Squirrel</t>
  </si>
  <si>
    <t>genibarbis</t>
  </si>
  <si>
    <t>Whiskered Flying Squirrel</t>
  </si>
  <si>
    <t>Burma_ Malaysia</t>
  </si>
  <si>
    <t>Temminck's Flying Squirrel</t>
  </si>
  <si>
    <t>Burma_ Malaya</t>
  </si>
  <si>
    <t>vordermanni</t>
  </si>
  <si>
    <t>Vordermann's Flying Squirrel</t>
  </si>
  <si>
    <t>Boreno_ Sumatra (Indonesia)</t>
  </si>
  <si>
    <t>Hagen's Flying Squirrel</t>
  </si>
  <si>
    <t>Arrow Flying Squirrel</t>
  </si>
  <si>
    <t>Mindanao Flying Squirrel, Basilan Flying Squirrel</t>
  </si>
  <si>
    <t>Sumatra_ Borneo (Indonesia)</t>
  </si>
  <si>
    <t>Sciuropterus lugens</t>
  </si>
  <si>
    <t>Siberut Flying Squirrel</t>
  </si>
  <si>
    <t>Petrodromus</t>
  </si>
  <si>
    <t>Four-toed Sengi, Four-toed Elephant-shrew</t>
  </si>
  <si>
    <t>Petrogale</t>
  </si>
  <si>
    <t>assimilis</t>
  </si>
  <si>
    <t>Allied Rock Wallaby</t>
  </si>
  <si>
    <t>brachyotis</t>
  </si>
  <si>
    <t>Short-eared Rock Wallaby</t>
  </si>
  <si>
    <t>burbidgei</t>
  </si>
  <si>
    <t>Monjon</t>
  </si>
  <si>
    <t>concinna</t>
  </si>
  <si>
    <t>Nabarlek</t>
  </si>
  <si>
    <t>Godman's Rock Wallaby</t>
  </si>
  <si>
    <t>inornata</t>
  </si>
  <si>
    <t>Unadorned Rock Wallaby</t>
  </si>
  <si>
    <t>lateralis</t>
  </si>
  <si>
    <t>Black-footed Rock Wallaby, Black-flanked Wallaby, Warru</t>
  </si>
  <si>
    <t>Brush-tailed Rock Wallaby, Brush-tailed Rock-wallaby</t>
  </si>
  <si>
    <t>persephone</t>
  </si>
  <si>
    <t>Proserpine Rock Wallaby</t>
  </si>
  <si>
    <t>Rothschild's Rock Wallaby</t>
  </si>
  <si>
    <t>xanthopus</t>
  </si>
  <si>
    <t>Yellow-footed Rock Wallaby, Ring-tailed Rock Wallaby</t>
  </si>
  <si>
    <t>Petromuridae</t>
  </si>
  <si>
    <t>Petromus</t>
  </si>
  <si>
    <t>typicus</t>
  </si>
  <si>
    <t>Dassie Rat</t>
  </si>
  <si>
    <t>Phacochoerus</t>
  </si>
  <si>
    <t>browse/graze/frug</t>
  </si>
  <si>
    <t>Aper aethiopicus</t>
  </si>
  <si>
    <t>Desert Warthog, Somali Warthog, Cape Warthog</t>
  </si>
  <si>
    <t>Senegal to Somalia_ S to S Africa_ Botswana and Nambia</t>
  </si>
  <si>
    <t>Common Warthog, Warthog, Eritrean Warthog</t>
  </si>
  <si>
    <t>Northern Common Cuscus, Common Phalanger, Grey Cuscus</t>
  </si>
  <si>
    <t>Indonesia_ Batjan_ Halmahera_ Morotai_ Ternate_ Tidore</t>
  </si>
  <si>
    <t>Ornate Cuscus, Moluccan Cuscus</t>
  </si>
  <si>
    <t>Obi Cuscus, Obi Island Cuscus</t>
  </si>
  <si>
    <t>carmelitae</t>
  </si>
  <si>
    <t>Mountain Cuscus</t>
  </si>
  <si>
    <t>intercastellanus</t>
  </si>
  <si>
    <t>Eastern Common Cuscus, Southern Common Cuscus</t>
  </si>
  <si>
    <t>lullulae</t>
  </si>
  <si>
    <t>Woodlark Cuscus</t>
  </si>
  <si>
    <t>matanim</t>
  </si>
  <si>
    <t>Telefomin Cuscus</t>
  </si>
  <si>
    <t>Silky Cuscus</t>
  </si>
  <si>
    <t>Stein's Cuscus</t>
  </si>
  <si>
    <t>Phaner</t>
  </si>
  <si>
    <t>furcifer</t>
  </si>
  <si>
    <t>Phaner furcifer subspecies furcifer</t>
  </si>
  <si>
    <t>Masoala Fork-marked Lemur, Eastern Fork-marked Lemur</t>
  </si>
  <si>
    <t>Phascogale</t>
  </si>
  <si>
    <t>calura</t>
  </si>
  <si>
    <t>Red-tailed Phascogale, Red-tailed Wambenger</t>
  </si>
  <si>
    <t>tapoatafa</t>
  </si>
  <si>
    <t>Phascogale tapoatafa subspecies tapoatafa</t>
  </si>
  <si>
    <t>Brush-tailed Phascogale</t>
  </si>
  <si>
    <t>Lipurus cinereus</t>
  </si>
  <si>
    <t>Koala</t>
  </si>
  <si>
    <t>Phascolosorex</t>
  </si>
  <si>
    <t>doriae</t>
  </si>
  <si>
    <t xml:space="preserve">Phascolosorex nouhuysii  |Phascolosorex pan  |Phascolosorex umbrosa  </t>
  </si>
  <si>
    <t>Red-bellied Phascogale, Red-bellied Dasyure, Red-bellied Marsupial Shrew</t>
  </si>
  <si>
    <t xml:space="preserve">Phascolosorex brevicaudata  |Phascolosorex whartoni  </t>
  </si>
  <si>
    <t>Narrow-striped Dasyure, Narrow-striped Marsupial Shrew</t>
  </si>
  <si>
    <t>Philander</t>
  </si>
  <si>
    <t>opossum</t>
  </si>
  <si>
    <t>Gray Four-eyed Opossum, Guaiki</t>
  </si>
  <si>
    <t>Anderson's Four-eyed Opossum, Black Four-eyed Opossum</t>
  </si>
  <si>
    <t>Phloeomys</t>
  </si>
  <si>
    <t>cumingi</t>
  </si>
  <si>
    <t>Southern Luzon Phloeomys, Southern Luzon Giant Cloud Rat, Southern Giant Slender-tailed Cloud Rat</t>
  </si>
  <si>
    <t>Northern Luzon Phloeomys, Northern Luzon Giant Cloud Rat</t>
  </si>
  <si>
    <t>N. Pacific to China and Japan</t>
  </si>
  <si>
    <t>Phoca</t>
  </si>
  <si>
    <t>largha</t>
  </si>
  <si>
    <t>Spotted Seal, Larga Seal</t>
  </si>
  <si>
    <t>Kurile Isls and Kamchatka (Russia)_ south to Kiangsu (China)_ Alaska to Mexico_ Greenland and E Canada to NE USA_ Iceland_ Britain and Europe_ Seal Lakes_ Ungava Peninsula (Canada)_ Iliamna Lake_ Alaska (USA).</t>
  </si>
  <si>
    <t>vitulina</t>
  </si>
  <si>
    <t>Harbor Seal, Harbour Seal, Common Seal</t>
  </si>
  <si>
    <t>Subantarctic islands of New Zealand</t>
  </si>
  <si>
    <t>Phocarctos</t>
  </si>
  <si>
    <t>hookeri</t>
  </si>
  <si>
    <t>New Zealand Sea Lion, New Zealand Sealion, Hooker's Sea Lion, Hooker's Sealion</t>
  </si>
  <si>
    <t>phocoena</t>
  </si>
  <si>
    <t xml:space="preserve">Phocoena relicta  </t>
  </si>
  <si>
    <t>Harbour Porpoise, Common Porpoise</t>
  </si>
  <si>
    <t>sinus</t>
  </si>
  <si>
    <t>spinipinnis</t>
  </si>
  <si>
    <t>Burmeister's Porpoise, Black Porpoise</t>
  </si>
  <si>
    <t>Phocoenoides</t>
  </si>
  <si>
    <t xml:space="preserve">Phocoenoides truei  </t>
  </si>
  <si>
    <t>Dall's Porpoise</t>
  </si>
  <si>
    <t>Pithecheir</t>
  </si>
  <si>
    <t>Malay Peninsula Pithecheir, Malayan Tree Rat</t>
  </si>
  <si>
    <t>Javan Pithecheir, Red Tree Rat</t>
  </si>
  <si>
    <t>Plagiodontia</t>
  </si>
  <si>
    <t>aedium</t>
  </si>
  <si>
    <t>Cuvier's Hutia, Hispaniolan Hutia, Hispanolan Hutia</t>
  </si>
  <si>
    <t>ipnaeum</t>
  </si>
  <si>
    <t xml:space="preserve">Plagiodontia velozi  </t>
  </si>
  <si>
    <t>Samana Hutia</t>
  </si>
  <si>
    <t>Planigale</t>
  </si>
  <si>
    <t>gilesi</t>
  </si>
  <si>
    <t>Giles' Planigale, Paucident Planigale</t>
  </si>
  <si>
    <t>ingrami</t>
  </si>
  <si>
    <t>Long-tailed Planigale</t>
  </si>
  <si>
    <t>Common Planigale, Pygmy Planigale</t>
  </si>
  <si>
    <t>Narrow-nosed Planigale</t>
  </si>
  <si>
    <t>novaeguineae</t>
  </si>
  <si>
    <t>Papuan Planigale, New Guinean Planigale</t>
  </si>
  <si>
    <t>Platanistidae</t>
  </si>
  <si>
    <t>Platanista</t>
  </si>
  <si>
    <t>gangetica</t>
  </si>
  <si>
    <t xml:space="preserve">Platanista gangetica  |Platanista minor  </t>
  </si>
  <si>
    <t>Poecilogale</t>
  </si>
  <si>
    <t>albinucha</t>
  </si>
  <si>
    <t>African Striped Weasel</t>
  </si>
  <si>
    <t>Poelagus</t>
  </si>
  <si>
    <t>marjorita</t>
  </si>
  <si>
    <t>Bunyoro Rabbit</t>
  </si>
  <si>
    <t>Pogonomelomys</t>
  </si>
  <si>
    <t>Shaw Mayer's Pogonomelomys, Shaw Mayer's Brush Mouse</t>
  </si>
  <si>
    <t>Pogonomys</t>
  </si>
  <si>
    <t>Chestnut Tree Mouse</t>
  </si>
  <si>
    <t>Madacascar</t>
  </si>
  <si>
    <t>loriae</t>
  </si>
  <si>
    <t>Loria's Pogonomys, Large Tree Mouse</t>
  </si>
  <si>
    <t>championi</t>
  </si>
  <si>
    <t>Champion's Tree Mouse</t>
  </si>
  <si>
    <t>sylvestris</t>
  </si>
  <si>
    <t>Gray-bellied Tree Mouse</t>
  </si>
  <si>
    <t>Poiana</t>
  </si>
  <si>
    <t>richardsonii</t>
  </si>
  <si>
    <t>Central African Oyan, African Linsang, Central African Linsang, Richardson's Linsang</t>
  </si>
  <si>
    <t>Pongo</t>
  </si>
  <si>
    <t>Simia pygmaeus</t>
  </si>
  <si>
    <t>Bornean Orangutan</t>
  </si>
  <si>
    <t>Ethiopia_ Sudan_ Zaire_ South Africa_ Botswana_ Angola</t>
  </si>
  <si>
    <t>Potamochoerus</t>
  </si>
  <si>
    <t>browse/frug/ginsect</t>
  </si>
  <si>
    <t>Bushpig</t>
  </si>
  <si>
    <t>porcus</t>
  </si>
  <si>
    <t>Sus porcus</t>
  </si>
  <si>
    <t>Red River Hog</t>
  </si>
  <si>
    <t>Potorous</t>
  </si>
  <si>
    <t>Long-footed Potoroo</t>
  </si>
  <si>
    <t>Long-nosed Potoroo</t>
  </si>
  <si>
    <t>3_ 21</t>
  </si>
  <si>
    <t>Broad-faced Potoroo</t>
  </si>
  <si>
    <t>Potos</t>
  </si>
  <si>
    <t>Lemur flavus</t>
  </si>
  <si>
    <t>Kinkajou</t>
  </si>
  <si>
    <t>delectorum</t>
  </si>
  <si>
    <t xml:space="preserve">Praomys taitae  </t>
  </si>
  <si>
    <t>East African Praomys, Delectable Soft-furred Mouse</t>
  </si>
  <si>
    <t>Zambia_ Malawi_ Tanzania_ Kenya</t>
  </si>
  <si>
    <t>hartwigi</t>
  </si>
  <si>
    <t>Hartwig's Praomys, Hartwig's Soft-furred Mouse</t>
  </si>
  <si>
    <t xml:space="preserve">Praomys montis  |Praomys peromyscus  </t>
  </si>
  <si>
    <t>Jackson's Praomys, Jackson's Soft-furred Mouse</t>
  </si>
  <si>
    <t>Least Praomys, Least Soft-furred Mouse</t>
  </si>
  <si>
    <t>misonnei</t>
  </si>
  <si>
    <t>Misonne's Praomys, Misonne's Soft-furred Mouse</t>
  </si>
  <si>
    <t>Cameroon Praomys, Cameroon Soft-furred Mouse</t>
  </si>
  <si>
    <t>mutoni</t>
  </si>
  <si>
    <t>Muton's Soft-furred Mouse, Riverine Praomys</t>
  </si>
  <si>
    <t>Guinea and Ivory Coast</t>
  </si>
  <si>
    <t>rostratus</t>
  </si>
  <si>
    <t>Forest Soft-furred Mouse, West African Praomys</t>
  </si>
  <si>
    <t>tullbergi</t>
  </si>
  <si>
    <t>Tullberg's Soft-furred Mouse, Tullberg's Praomys</t>
  </si>
  <si>
    <t>Malay peninsula_ Singapore</t>
  </si>
  <si>
    <t>Presbytis</t>
  </si>
  <si>
    <t>femoralis</t>
  </si>
  <si>
    <t xml:space="preserve">Presbytis australis  |Presbytis keatii  |Presbytis neglectus  </t>
  </si>
  <si>
    <t>Banded Surili, Banded Langur, Banded Leaf Monkey</t>
  </si>
  <si>
    <t>Peninsular Burma</t>
  </si>
  <si>
    <t>melalophos</t>
  </si>
  <si>
    <t xml:space="preserve">Presbytis aurata  |Presbytis batuanus  |Presbytis ferrugineus  |Presbytis flavimanus  |Presbytis fluviatilis  |Presbytis fusco-murina  |Presbytis margae  |Presbytis nobilis  </t>
  </si>
  <si>
    <t>Sumatran Surili, Mitred Leaf Monkey</t>
  </si>
  <si>
    <t>frontata</t>
  </si>
  <si>
    <t xml:space="preserve">Presbytis nudifrons  </t>
  </si>
  <si>
    <t>White-fronted Langur, White-fronted Leaf Monkey, White-faced Langur</t>
  </si>
  <si>
    <t>Hose's Langur, Hose's Leaf Monkey, Gray Leaf Monkey, Grey Leaf Monkey</t>
  </si>
  <si>
    <t>rubicunda</t>
  </si>
  <si>
    <t>Maroon Leaf Monkey, Red Leaf Monkey, Maroon Sureli, Maroon Langur</t>
  </si>
  <si>
    <t>potenziani</t>
  </si>
  <si>
    <t xml:space="preserve">Presbytis chrysogaster  </t>
  </si>
  <si>
    <t>Mentawai Langur, Mentawai Leaf Monkey, Long-tailed Langur</t>
  </si>
  <si>
    <t>comata</t>
  </si>
  <si>
    <t xml:space="preserve">Presbytis fredericae  </t>
  </si>
  <si>
    <t>Javan Surili, Javan Grizzled Langur, Java Leaf Monkey, Grizzled Leaf Monkey</t>
  </si>
  <si>
    <t xml:space="preserve">Presbytis nubilus  </t>
  </si>
  <si>
    <t>Thomas's Langur, North Sumatran Leaf Monkey, Thomas's Langur, Sumatran Grizzled Langur, Thomas's Leaf Monkey</t>
  </si>
  <si>
    <t>Afghanistan_ Bangladesh_ Burma_ Cambodia_ China_ India_ Indonesia_ Japan (Tsushima and Iriomote Isls)_ Korea_ Laos_ Malaysia_ Nepal_ Pakistan_ Philippine Isls_ Taiwan_ Thailand_ republics of the former USSR_ and Vietnam</t>
  </si>
  <si>
    <t>Prionailurus</t>
  </si>
  <si>
    <t>Leopard Cat</t>
  </si>
  <si>
    <t>rubiginosus</t>
  </si>
  <si>
    <t>Rusty-spotted Cat</t>
  </si>
  <si>
    <t>Bangladesh_ Burma_ S China_ India_ Indonesia_ Malaysia_ Nepal_ Pakistan_ Sri Lanka_ Taiwan_ Thailand_ and Vietnam</t>
  </si>
  <si>
    <t>Fishing Cat</t>
  </si>
  <si>
    <t>Flat-headed Cat</t>
  </si>
  <si>
    <t>peninsular Burma_ Malaysia</t>
  </si>
  <si>
    <t>Prionodon</t>
  </si>
  <si>
    <t>linsang</t>
  </si>
  <si>
    <t>Viverra linsang</t>
  </si>
  <si>
    <t>Banded Linsang</t>
  </si>
  <si>
    <t>Burma_ China_ India_ Laos_ Malaysia_ Nepal_ Thailand_ Vietnam</t>
  </si>
  <si>
    <t>pardicolor</t>
  </si>
  <si>
    <t>115_ 133</t>
  </si>
  <si>
    <t>Spotted Linsang</t>
  </si>
  <si>
    <t>Mongolia</t>
  </si>
  <si>
    <t>Procapra</t>
  </si>
  <si>
    <t>gutturosa</t>
  </si>
  <si>
    <t>Mongolian Gazelle, Dzeren</t>
  </si>
  <si>
    <t>China_ Indian himalayas</t>
  </si>
  <si>
    <t>picticaudata</t>
  </si>
  <si>
    <t>Tibetan Gazelle, Goa</t>
  </si>
  <si>
    <t>NC China</t>
  </si>
  <si>
    <t>Przewalski's Gazelle</t>
  </si>
  <si>
    <t>Procavia</t>
  </si>
  <si>
    <t xml:space="preserve">Cavia capensis|Heterohyrax antineae  </t>
  </si>
  <si>
    <t>Rock Hyrax, Rock Dassie</t>
  </si>
  <si>
    <t>Procolobus</t>
  </si>
  <si>
    <t>verus</t>
  </si>
  <si>
    <t>Colobus verus</t>
  </si>
  <si>
    <t>Olive Colobus, Van Beneden's Colobus</t>
  </si>
  <si>
    <t>CHECK MASS; add mass from Procyon maynardi</t>
  </si>
  <si>
    <t>Pygmy Raccoon, Cozumel Raccoon Bear, Cozumel Raccoon, Cozumel Island Raccoon</t>
  </si>
  <si>
    <t>cancrivorus</t>
  </si>
  <si>
    <t>Crab-eating Raccoon</t>
  </si>
  <si>
    <t>canicollis</t>
  </si>
  <si>
    <t>Colombian Spiny Rat</t>
  </si>
  <si>
    <t>chrysaeolus</t>
  </si>
  <si>
    <t>Proechimys magdalenae</t>
  </si>
  <si>
    <t>Boyaca Spiny Rat</t>
  </si>
  <si>
    <t>Cuvier's Spiny Rat</t>
  </si>
  <si>
    <t>decumanus</t>
  </si>
  <si>
    <t>Pacific Spiny Rat</t>
  </si>
  <si>
    <t>Goeldi's Spiny Rat</t>
  </si>
  <si>
    <t>guairae</t>
  </si>
  <si>
    <t>Proechimys poliopus</t>
  </si>
  <si>
    <t>Guaira Spiny Rat</t>
  </si>
  <si>
    <t>hoplomyoides</t>
  </si>
  <si>
    <t>Guyanan Spiny Rat</t>
  </si>
  <si>
    <t>Long-tailed Spiny Rat</t>
  </si>
  <si>
    <t>mincae</t>
  </si>
  <si>
    <t>Minca Spiny Rat</t>
  </si>
  <si>
    <t>oconnelli</t>
  </si>
  <si>
    <t>O'Connell's Spiny Rat</t>
  </si>
  <si>
    <t>steerei</t>
  </si>
  <si>
    <t>Steere's Spiny Rat</t>
  </si>
  <si>
    <t>Pronolagus</t>
  </si>
  <si>
    <t>Natal Red Rock Hare, Natal Red Rockhare, Greater Red Rockhare</t>
  </si>
  <si>
    <t>randensis</t>
  </si>
  <si>
    <t>Jameson's Red Rock Hare, Jameson's Red Rockhare</t>
  </si>
  <si>
    <t>Smith's Red Rock Hare, Smith's Red Rockhare</t>
  </si>
  <si>
    <t>Propithecus</t>
  </si>
  <si>
    <t>diadema</t>
  </si>
  <si>
    <t>Propithecus diadema subspecies diadema</t>
  </si>
  <si>
    <t>Diademed Sifaka</t>
  </si>
  <si>
    <t>tattersalli</t>
  </si>
  <si>
    <t>Golden-crowned Sifaka, Tattersall's Sifaka</t>
  </si>
  <si>
    <t>verreauxi</t>
  </si>
  <si>
    <t>Propithecus verreauxi subspecies verreauxi</t>
  </si>
  <si>
    <t>Verreaux's Sifaka</t>
  </si>
  <si>
    <t>Prosciurillus</t>
  </si>
  <si>
    <t>abstrusus</t>
  </si>
  <si>
    <t>Secretive Dwarf Squirrel</t>
  </si>
  <si>
    <t>leucomus</t>
  </si>
  <si>
    <t>Whitish Dwarf Squirrel</t>
  </si>
  <si>
    <t>Celebes Dwarf Squirrel</t>
  </si>
  <si>
    <t>weberi</t>
  </si>
  <si>
    <t>Weber's Dwarf Squirrel</t>
  </si>
  <si>
    <t>Protoxerus</t>
  </si>
  <si>
    <t>aubinnii</t>
  </si>
  <si>
    <t>Slender-tailed Squirrel</t>
  </si>
  <si>
    <t>stangeri</t>
  </si>
  <si>
    <t>African Giant Squirrel, Forest Giant Squirrel</t>
  </si>
  <si>
    <t>Psammomys</t>
  </si>
  <si>
    <t>obesus</t>
  </si>
  <si>
    <t>75_ 128</t>
  </si>
  <si>
    <t>Fat Sand Rat</t>
  </si>
  <si>
    <t>Algeria_ Tunisia_ Libya</t>
  </si>
  <si>
    <t>vexillaris</t>
  </si>
  <si>
    <t>Thin Sand Rat</t>
  </si>
  <si>
    <t>macdonnellensis</t>
  </si>
  <si>
    <t>Fat-tailed Pseudantechinus, Fat-tailed Antechinus</t>
  </si>
  <si>
    <t>ningbing</t>
  </si>
  <si>
    <t>Ningbing Pseudantechinus, Ningbing Antechinus</t>
  </si>
  <si>
    <t>woolleyae</t>
  </si>
  <si>
    <t>Woolley's Pseudantechinus, Woolley's Antechinus</t>
  </si>
  <si>
    <t>albertisii</t>
  </si>
  <si>
    <t>D'Albertis's Ringtail, D'Albertis Ringtail Possum</t>
  </si>
  <si>
    <t>corinnae</t>
  </si>
  <si>
    <t>Plush-coated Ringtail, Goldon Ringtail Possum</t>
  </si>
  <si>
    <t>Reclusive Ringtail</t>
  </si>
  <si>
    <t>Coppery Ringtail, Coppery Ringtail Possum</t>
  </si>
  <si>
    <t>Eastern Shrew Mouse</t>
  </si>
  <si>
    <t>Western Shrew Mouse</t>
  </si>
  <si>
    <t>Pseudois</t>
  </si>
  <si>
    <t>nayaur</t>
  </si>
  <si>
    <t>http://www.animalinfo.org/species/artiperi/pseuscha.htmNo.Diet</t>
  </si>
  <si>
    <t>Blue Sheep, Bharal</t>
  </si>
  <si>
    <t>albocinereus</t>
  </si>
  <si>
    <t>Ash-grey Mouse, Ash-gray Mouse</t>
  </si>
  <si>
    <t>apodemoides</t>
  </si>
  <si>
    <t>Silky Mouse</t>
  </si>
  <si>
    <t>Plains Mouse</t>
  </si>
  <si>
    <t>bolami</t>
  </si>
  <si>
    <t>Bolam's Mouse</t>
  </si>
  <si>
    <t>chapmani</t>
  </si>
  <si>
    <t>Western Pebble Mouse, Western Pebble-mound Mouse, Pilbara Pebble Mouse</t>
  </si>
  <si>
    <t>delicatulus</t>
  </si>
  <si>
    <t>Delicate Mouse, Little Native Mouse</t>
  </si>
  <si>
    <t>desertor</t>
  </si>
  <si>
    <t>Desert Mouse, Brown Desert Mouse</t>
  </si>
  <si>
    <t>Smoky Mouse</t>
  </si>
  <si>
    <t>gracilicaudatus</t>
  </si>
  <si>
    <t>Eastern Chestnut Mouse</t>
  </si>
  <si>
    <t>hermannsburgensis</t>
  </si>
  <si>
    <t>Sandy Inland Mouse</t>
  </si>
  <si>
    <t>higginsi</t>
  </si>
  <si>
    <t>Long-tailed Mouse</t>
  </si>
  <si>
    <t>johnsoni</t>
  </si>
  <si>
    <t xml:space="preserve">Pseudomys laborifex  </t>
  </si>
  <si>
    <t>Central Pebble Mouse, Central Pebble-mound Mouse</t>
  </si>
  <si>
    <t>Western Chestnut Mouse</t>
  </si>
  <si>
    <t>novaehollandiae</t>
  </si>
  <si>
    <t xml:space="preserve">New Holland Mouse, Pookila </t>
  </si>
  <si>
    <t>Western Mouse</t>
  </si>
  <si>
    <t>oralis</t>
  </si>
  <si>
    <t xml:space="preserve">Hastings River Mouse, Koontoo </t>
  </si>
  <si>
    <t>Queensland</t>
  </si>
  <si>
    <t>patrius</t>
  </si>
  <si>
    <t>Eastern Pebble Mouse, Country Mouse, Queensland Pebble-mound Mouse</t>
  </si>
  <si>
    <t>pilligaensis</t>
  </si>
  <si>
    <t>Pilliga Mouse</t>
  </si>
  <si>
    <t>Heath Mouse, Shortridge's Native Mouse</t>
  </si>
  <si>
    <t>New South Wales_ S Queensland</t>
  </si>
  <si>
    <t>glaucus</t>
  </si>
  <si>
    <t>Blue-grey Mouse, Blue-gray Mouse</t>
  </si>
  <si>
    <t>Gould's Mouse</t>
  </si>
  <si>
    <t>Pseudorca</t>
  </si>
  <si>
    <t>crassidens</t>
  </si>
  <si>
    <t>False Killer Whale</t>
  </si>
  <si>
    <t>Russia_ Mongolia_ China_ Korea_ Palearctic taiga fro N Finland east to Russia</t>
  </si>
  <si>
    <t>Pteromys</t>
  </si>
  <si>
    <t>Russian Flying Squirrel, Siberian Flying Squirrel</t>
  </si>
  <si>
    <t>momonga</t>
  </si>
  <si>
    <t>Japanese Flying Squirrel, Small Japanese Flying-squirrel</t>
  </si>
  <si>
    <t>S. Thailand to Sumatra</t>
  </si>
  <si>
    <t>Pteromyscus</t>
  </si>
  <si>
    <t>pulverulentus</t>
  </si>
  <si>
    <t>Sciuropterus pulverulentus</t>
  </si>
  <si>
    <t>Smoky Flying Squirrel</t>
  </si>
  <si>
    <t>Pteronura</t>
  </si>
  <si>
    <t>Mustela brasilinensis|Pteronura sambachii</t>
  </si>
  <si>
    <t>Giant Otter, Giant Brazilian Otter</t>
  </si>
  <si>
    <t>Pudu</t>
  </si>
  <si>
    <t>mephistophiles</t>
  </si>
  <si>
    <t>Northern Pudu</t>
  </si>
  <si>
    <t>puda</t>
  </si>
  <si>
    <t>Capra puda</t>
  </si>
  <si>
    <t>Southern Pudu, Chilean Pudu</t>
  </si>
  <si>
    <t>Puma</t>
  </si>
  <si>
    <t>Felis concolor</t>
  </si>
  <si>
    <t>Puma, Mountain Lion, Cougar, Red Tiger, Deer Tiger</t>
  </si>
  <si>
    <t>Vietnam_ Laos_ Cambodia</t>
  </si>
  <si>
    <t>Pygathrix</t>
  </si>
  <si>
    <t>nemaeus</t>
  </si>
  <si>
    <t>Red-shanked Douc Langur, Red-shanked Douc</t>
  </si>
  <si>
    <t>Hainan Isl._ China</t>
  </si>
  <si>
    <t>Pygeretmus</t>
  </si>
  <si>
    <t>platyurus</t>
  </si>
  <si>
    <t xml:space="preserve">Pygeretmus vinogradovi  </t>
  </si>
  <si>
    <t>Lesser Fat-tailed Jerboa</t>
  </si>
  <si>
    <t>Russia_ Kazakhstan_ NE Iran_ Mongolia_ China</t>
  </si>
  <si>
    <t>Dwarf Fat-tailed Jerboa, DWARF FAT-TAILED JERBOA</t>
  </si>
  <si>
    <t>Rangifer</t>
  </si>
  <si>
    <t>tarandus</t>
  </si>
  <si>
    <t>Cervus tarandus</t>
  </si>
  <si>
    <t>Reindeer, Caribou, Peary Caribou</t>
  </si>
  <si>
    <t>Raphicerus</t>
  </si>
  <si>
    <t>Antilope campestris</t>
  </si>
  <si>
    <t>Steenbok</t>
  </si>
  <si>
    <t>Cape Grysbok</t>
  </si>
  <si>
    <t>sharpei</t>
  </si>
  <si>
    <t>Sharpe's Grysbok</t>
  </si>
  <si>
    <t>colletti</t>
  </si>
  <si>
    <t>Dusky Rat</t>
  </si>
  <si>
    <t>exulans</t>
  </si>
  <si>
    <t>Polynesian Rat</t>
  </si>
  <si>
    <t>Bush Rat</t>
  </si>
  <si>
    <t>Cape York Rat</t>
  </si>
  <si>
    <t>lutreolus</t>
  </si>
  <si>
    <t>Australian Swamp Rat</t>
  </si>
  <si>
    <t>sordidus</t>
  </si>
  <si>
    <t>Canefield Rat, Dusky Field Rat</t>
  </si>
  <si>
    <t>tunneyi</t>
  </si>
  <si>
    <t>Pale Field Rat</t>
  </si>
  <si>
    <t>villosissimus</t>
  </si>
  <si>
    <t>Long-haired Rat</t>
  </si>
  <si>
    <t>norvegicus</t>
  </si>
  <si>
    <t xml:space="preserve">Rattus caraco  |Rattus caspius  |Rattus decimallus  </t>
  </si>
  <si>
    <t>Brown Rat</t>
  </si>
  <si>
    <t>House Rat, Ship Rat, Roof Rat, Black Rat</t>
  </si>
  <si>
    <t>annandalei</t>
  </si>
  <si>
    <t>Annandale's Sundaic Rat, Annandale's Rat</t>
  </si>
  <si>
    <t>Thailand_ Cambodia_ Vietnam_ Malay Peninsula</t>
  </si>
  <si>
    <t>argentiventer</t>
  </si>
  <si>
    <t>Ricefield Rat, Rice-field Rat</t>
  </si>
  <si>
    <t>S China_ Vietnam_ Laos_ Thailand_ Cambodia_ Burma</t>
  </si>
  <si>
    <t>losea</t>
  </si>
  <si>
    <t>Losea Rat, Lesser Rice-field Rat</t>
  </si>
  <si>
    <t>China_ Laos_ Thailand_ Burma_ India_ Bangladesh_ Nepal</t>
  </si>
  <si>
    <t>nitidus</t>
  </si>
  <si>
    <t>Himalayan Field Rat</t>
  </si>
  <si>
    <t>Osgood's Vietnamese Rat, Osgood's Rat</t>
  </si>
  <si>
    <t>ranjiniae</t>
  </si>
  <si>
    <t>Ranjini's Field Rat, Kerala Rat</t>
  </si>
  <si>
    <t>SE Asia</t>
  </si>
  <si>
    <t>tanezumi</t>
  </si>
  <si>
    <t>Oriental House Rat, Tanezumi Rat</t>
  </si>
  <si>
    <t>tiomanicus</t>
  </si>
  <si>
    <t>Malaysian Field Rat, Malayan Field Rat</t>
  </si>
  <si>
    <t>Bat_ Blup Blup Bougainville_ Choiseul_ Gebe_ Guadalcanal_ Karkar_ Manus_ New Britain_ New Ireland_ Nissan_ Salawati_ Tikopia_ New Guinea</t>
  </si>
  <si>
    <t>praetor</t>
  </si>
  <si>
    <t>Large Spiny Rat, Spiny Rat</t>
  </si>
  <si>
    <t>Batjan_ Halmahera_ Morotai</t>
  </si>
  <si>
    <t>morotaiensis</t>
  </si>
  <si>
    <t>Halmahara Rat, Molaccan Prehensile-tailed Rat</t>
  </si>
  <si>
    <t>Biak-Supiori_ Japen_ Owi</t>
  </si>
  <si>
    <t>jobiensis</t>
  </si>
  <si>
    <t>Yapen Rat, Japen Rat</t>
  </si>
  <si>
    <t>Kinabalu Rat, Summit Rat</t>
  </si>
  <si>
    <t>Conflict Group_ Fergusson_ Goodenough_ Misima_ Normanby_ Sideia_ Sudest_ Woodlark_ New Guinea</t>
  </si>
  <si>
    <t>Eastern Rat</t>
  </si>
  <si>
    <t>Enggano Isl._ Indonesia</t>
  </si>
  <si>
    <t>enganus</t>
  </si>
  <si>
    <t>Enggano Island Rat, Enggano Rat</t>
  </si>
  <si>
    <t>hainaldi</t>
  </si>
  <si>
    <t>Hainald's Flores Island Rat, Hainald's Rat</t>
  </si>
  <si>
    <t>Henry Lawrence Isl._ India</t>
  </si>
  <si>
    <t>stoicus</t>
  </si>
  <si>
    <t xml:space="preserve">Mus rogersi  |Mus stoicus  |Mus taciturnus  |Rattus rogersi  </t>
  </si>
  <si>
    <t>Andaman Rat</t>
  </si>
  <si>
    <t>Burnished Enggano Rat, Sunburned Rat</t>
  </si>
  <si>
    <t>elaphinus</t>
  </si>
  <si>
    <t>Sula Archipelago Rat, Sula Rat</t>
  </si>
  <si>
    <t>pelurus</t>
  </si>
  <si>
    <t>Peleng Island Xanthurus Rat, Peleng Rat</t>
  </si>
  <si>
    <t>simalurensis</t>
  </si>
  <si>
    <t>Simalur Archipelago Rat, Simalur Rat</t>
  </si>
  <si>
    <t>Timor Forest Rat, Timor Rat</t>
  </si>
  <si>
    <t>Mangole_ Taliabu</t>
  </si>
  <si>
    <t>Mentawai Archipelago Rat, Mentawai Rat</t>
  </si>
  <si>
    <t>giluwensis</t>
  </si>
  <si>
    <t>Giluwe Rat</t>
  </si>
  <si>
    <t>New Guinea Rat, New Guinean Rat, Papua New Guinea Rat</t>
  </si>
  <si>
    <t>steini</t>
  </si>
  <si>
    <t>Small Spiny Rat, Stein's Rat</t>
  </si>
  <si>
    <t>Nicobar Isls._ India</t>
  </si>
  <si>
    <t xml:space="preserve">Mus palmarum  </t>
  </si>
  <si>
    <t>Zelebor's Nicobar Rat, Palm Rat</t>
  </si>
  <si>
    <t>Peleng Isl._ Indonesia</t>
  </si>
  <si>
    <t>Koopman's Peleng Island Rat, Koopman's Rat</t>
  </si>
  <si>
    <t>121_ 122</t>
  </si>
  <si>
    <t>Philippine Forest Rat</t>
  </si>
  <si>
    <t>Mindoro Mountain Rat, Mindoro Black Rat, Mindoro Soft-furred Rat</t>
  </si>
  <si>
    <t>tawitawiensis</t>
  </si>
  <si>
    <t>Tawitawi Forest Rat, Tawi-tawi Forest Rat, Tawitawi Island Rat</t>
  </si>
  <si>
    <t>Seram Isl._ Indonesia</t>
  </si>
  <si>
    <t>feliceus</t>
  </si>
  <si>
    <t>Spiny Seram Island Rat, Spiny Ceram Rat</t>
  </si>
  <si>
    <t>Sri Lankan Mountain Rat, Nillu Rat, Nellu Rat</t>
  </si>
  <si>
    <t>Hoffmann's Sulawesi Rat, Hoffmann's Rat</t>
  </si>
  <si>
    <t>marmosurus</t>
  </si>
  <si>
    <t>Marmoset Xanthurus Rat, Opossum Rat</t>
  </si>
  <si>
    <t>mollicomulus</t>
  </si>
  <si>
    <t>Lompobatang Sulawesi Rat, Little Soft-furred Rat</t>
  </si>
  <si>
    <t>xanthurus</t>
  </si>
  <si>
    <t>Northeastern Xanthurus Rat, Yellow-tailed Rat</t>
  </si>
  <si>
    <t>hoogerwerfi</t>
  </si>
  <si>
    <t>Hoogerwerf's Sumatran Rat, Hoogerwerf's Rat</t>
  </si>
  <si>
    <t>korinchi</t>
  </si>
  <si>
    <t>Sumatran Mountain Rat, Korinch's Rat, Kerinci Rat</t>
  </si>
  <si>
    <t>Sumatra_ Java_ Borneo_ Kangean Isl._ Bali_ Lesser Sunda Isls.</t>
  </si>
  <si>
    <t>Trinkat_ Little Nicobar and Great Nicobar Isls._ India</t>
  </si>
  <si>
    <t>burrus</t>
  </si>
  <si>
    <t xml:space="preserve">Mus burrescens  |Mus burrulus  |Mus burrus  </t>
  </si>
  <si>
    <t>Miller's Nicobar Rat, Nicobar Archipelago Rat, Nonsense Rat</t>
  </si>
  <si>
    <t>Christmas Isl._ Australia</t>
  </si>
  <si>
    <t>macleari</t>
  </si>
  <si>
    <t>Maclear's Rat</t>
  </si>
  <si>
    <t>nativitatis</t>
  </si>
  <si>
    <t>Bulldog Rat, Christmas Island Burrowing Rat</t>
  </si>
  <si>
    <t>Ratufa</t>
  </si>
  <si>
    <t>Pale Giant Squirrel, Cream-coloured Giant Squirrel</t>
  </si>
  <si>
    <t>Black Giant Squirrel, Malayan Giant Squirrel</t>
  </si>
  <si>
    <t>Indian Giant Squirrel, Malabar Giant Squirrel</t>
  </si>
  <si>
    <t xml:space="preserve">Ratufa macroura subspecies sinhala|Ratufa macrurus subspecies albipes|Sciurus ceilonensis  |Sciurus ceylonensis  |Sciurus ceylonica  |Sciurus macrourus  |Sciurus macrourus variety monatnus|Sciurus macrourus variety montana|Sciurus macrura  |Sciurus tennentii  |Sciurus zeyllanicus  </t>
  </si>
  <si>
    <t>Sri Lankan Giant Squirrel, Grizzled Giant Squirrel</t>
  </si>
  <si>
    <t>Redunca</t>
  </si>
  <si>
    <t>arundinum</t>
  </si>
  <si>
    <t>Southern Reedbuck</t>
  </si>
  <si>
    <t>fulvorufula</t>
  </si>
  <si>
    <t>Mountain Reedbuck</t>
  </si>
  <si>
    <t>redunca</t>
  </si>
  <si>
    <t>Bohor Reedbuck, Common Reedbuck</t>
  </si>
  <si>
    <t>Rhabdomys</t>
  </si>
  <si>
    <t xml:space="preserve">Rhabdomys dilectus  </t>
  </si>
  <si>
    <t>Four-striped Grass Mouse, Four-striped Grass Rat</t>
  </si>
  <si>
    <t>Rheithrosciurus</t>
  </si>
  <si>
    <t>Tufted Ground Squirrel</t>
  </si>
  <si>
    <t>Rhinoceros</t>
  </si>
  <si>
    <t>sondaicus</t>
  </si>
  <si>
    <t>Javan Rhinoceros</t>
  </si>
  <si>
    <t>unicornis</t>
  </si>
  <si>
    <t>Indian Rhinoceros, Greater One-horned Rhino, Great Indian Rhinoceros</t>
  </si>
  <si>
    <t>Rhinosciurus</t>
  </si>
  <si>
    <t>laticaudatus</t>
  </si>
  <si>
    <t>http://www.ecologyasia.com/verts/mammals/shrew-faced-ground-squirrel.htm</t>
  </si>
  <si>
    <t>Shrew-faced Squirrel</t>
  </si>
  <si>
    <t>Mongolia_ China_ Kazakhstan_ Iran_ Afghanistan_ Pakistan</t>
  </si>
  <si>
    <t>Rhombomys</t>
  </si>
  <si>
    <t>Great Gerbil</t>
  </si>
  <si>
    <t>Rhynchocyon</t>
  </si>
  <si>
    <t>Golden-rumped Sengi, Golden-rumped Elephant-shrew</t>
  </si>
  <si>
    <t>cirnei</t>
  </si>
  <si>
    <t>Chequered Sengi, Chequered Elephant-shrew</t>
  </si>
  <si>
    <t>Tanzania_ Kenya</t>
  </si>
  <si>
    <t>petersi</t>
  </si>
  <si>
    <t>Black and Rufous Sengi</t>
  </si>
  <si>
    <t>Rhynchogale</t>
  </si>
  <si>
    <t>melleri</t>
  </si>
  <si>
    <t>Meller's Mongoose</t>
  </si>
  <si>
    <t>Rhyncholestes</t>
  </si>
  <si>
    <t>raphanurus</t>
  </si>
  <si>
    <t>Chilean Caenolestid, Chilean Shrew Opossum, Long-nosed Caenolestid</t>
  </si>
  <si>
    <t>Rhynchomys</t>
  </si>
  <si>
    <t>isarogensis</t>
  </si>
  <si>
    <t>Isarog Rhynchomys, Isarog Shrew Rat, Isarog Shrew-rat, Mt Isarog Shrew-rat</t>
  </si>
  <si>
    <t>Northern Luzon Rhynchomys, Mt. Data Shrew Rat, Northern Luzon Shrew-rat</t>
  </si>
  <si>
    <t>Romerolagus</t>
  </si>
  <si>
    <t>diazi</t>
  </si>
  <si>
    <t>60_ 137</t>
  </si>
  <si>
    <t>Volcano Rabbit</t>
  </si>
  <si>
    <t>Rubrisciurus</t>
  </si>
  <si>
    <t>Sulawesi Giant Squirrel</t>
  </si>
  <si>
    <t>Spain_ Italy</t>
  </si>
  <si>
    <t>Rupicapra</t>
  </si>
  <si>
    <t>Pyrenean Chamois, Abruzzo Chamois, Southern Chamois, Apennine Chamois</t>
  </si>
  <si>
    <t>rupicapra</t>
  </si>
  <si>
    <t>Northern Chamois, Alpine Chamois, Chamois, Balkan Chamois</t>
  </si>
  <si>
    <t>tatarica</t>
  </si>
  <si>
    <t>Mongolian Saiga, Saiga Antelope, Saiga</t>
  </si>
  <si>
    <t>Saimiri</t>
  </si>
  <si>
    <t>oerstedii</t>
  </si>
  <si>
    <t>Black-crowned Central American Squirrel Monkey, Central American Squirrel Monkey, Red-backed Squirrel Monkey</t>
  </si>
  <si>
    <t>Bolivian/peruvian Squirrel Monkey, Bolivian Squirrel Monkey, Black-headed Squirrel Monkey</t>
  </si>
  <si>
    <t>Common Squirrel Monkey, South American Squirrel Monkey</t>
  </si>
  <si>
    <t>ustus</t>
  </si>
  <si>
    <t>Golden-backed Squirrel Monkey, Bare-eared Squirrel Monkey, Golden-backed Squirel Monkey</t>
  </si>
  <si>
    <t>vanzolinii</t>
  </si>
  <si>
    <t>Black-headed Squirrel Monkey, Black Squirrel Monkey</t>
  </si>
  <si>
    <t>China_ Mongolia_ Kazakhstan</t>
  </si>
  <si>
    <t>Salpingotus</t>
  </si>
  <si>
    <t>Salpingotus crassicauda subspecies gobicus</t>
  </si>
  <si>
    <t>Thick-tailed Pygmy Jerboa</t>
  </si>
  <si>
    <t>Uzbekistan_ Kazakhstan</t>
  </si>
  <si>
    <t>heptneri</t>
  </si>
  <si>
    <t>Heptner's Pygmy Jerboa</t>
  </si>
  <si>
    <t>Mongolia_ China</t>
  </si>
  <si>
    <t>Kozlov's Pygmy Jerboa</t>
  </si>
  <si>
    <t>Kazakhstan (N. Aral and S. Balkhash)</t>
  </si>
  <si>
    <t>Prosalpingotus pallidus subspecies sludskii</t>
  </si>
  <si>
    <t>Pale Pygmy Jerboa, Pallid Pygmy Jerboa</t>
  </si>
  <si>
    <t>13_ 15_ 59</t>
  </si>
  <si>
    <t>Tasmanian Devil</t>
  </si>
  <si>
    <t>Sciurillus</t>
  </si>
  <si>
    <t>Neotropical Pygmy Squirrel</t>
  </si>
  <si>
    <t>Sciurotamias</t>
  </si>
  <si>
    <t>marmotini</t>
  </si>
  <si>
    <t>PŽre David's Rock Squirrel</t>
  </si>
  <si>
    <t xml:space="preserve">Rupestes forresti  </t>
  </si>
  <si>
    <t>Forrest's Rock Squirrel</t>
  </si>
  <si>
    <t>Turkey_ Armenia_ Azerbaidzhan_ Georgia_ Iran_ Syria_ Lebanon_ Israel</t>
  </si>
  <si>
    <t>Sciurus</t>
  </si>
  <si>
    <t>Caucasian Squirrel, Persian Squirrel</t>
  </si>
  <si>
    <t>vulgaris</t>
  </si>
  <si>
    <t>Eurasian Red Squirrel, Red Squirrel</t>
  </si>
  <si>
    <t>lis</t>
  </si>
  <si>
    <t>Pantehria</t>
  </si>
  <si>
    <t>Japanese Squirrel</t>
  </si>
  <si>
    <t>aberti</t>
  </si>
  <si>
    <t>Abert's Squirrel</t>
  </si>
  <si>
    <t>Allen's Squirrel</t>
  </si>
  <si>
    <t>arizonensis</t>
  </si>
  <si>
    <t>Arizona Gray Squirrel</t>
  </si>
  <si>
    <t>aureogaster</t>
  </si>
  <si>
    <t>Mexican Gray Squirrel, Mexican Grey Squirrel, Red-bellied Squirrel</t>
  </si>
  <si>
    <t>Eastern Gray Squirrel, Gray Squirrel, Grey Squirrel</t>
  </si>
  <si>
    <t>colliaei</t>
  </si>
  <si>
    <t>Collie's Squirrel</t>
  </si>
  <si>
    <t>deppei</t>
  </si>
  <si>
    <t>Deppe's Squirrel</t>
  </si>
  <si>
    <t>Red-tailed Squirrel</t>
  </si>
  <si>
    <t>Western Gray Squirrel</t>
  </si>
  <si>
    <t>nayaritensis</t>
  </si>
  <si>
    <t>Mexican Fox Squirrel</t>
  </si>
  <si>
    <t>Bryant's Fox Squirrel, Delmarva Fox Squirrel, Eastern Fox Squirrel, Fox Squirrel</t>
  </si>
  <si>
    <t>oculatus</t>
  </si>
  <si>
    <t>Peters's Squirrel</t>
  </si>
  <si>
    <t>Nicaragua</t>
  </si>
  <si>
    <t>richmondi</t>
  </si>
  <si>
    <t>Richmond's Squirrel</t>
  </si>
  <si>
    <t>variegatoides</t>
  </si>
  <si>
    <t>Variegated Squirrel</t>
  </si>
  <si>
    <t>yucatanensis</t>
  </si>
  <si>
    <t>Yucatan Squirrel</t>
  </si>
  <si>
    <t>aestuans</t>
  </si>
  <si>
    <t>Guianan Squirrel</t>
  </si>
  <si>
    <t>flammifer</t>
  </si>
  <si>
    <t>Fiery Squirrel</t>
  </si>
  <si>
    <t>gilvigularis</t>
  </si>
  <si>
    <t>Yellow-throated Squirrel</t>
  </si>
  <si>
    <t>Bolivian Squirrel</t>
  </si>
  <si>
    <t>igniventris</t>
  </si>
  <si>
    <t>Northern Amazon Red Squirrel</t>
  </si>
  <si>
    <t>pucheranii</t>
  </si>
  <si>
    <t>Andean Squirrel</t>
  </si>
  <si>
    <t>pyrrhinus</t>
  </si>
  <si>
    <t>Jun’n Red Squirrel</t>
  </si>
  <si>
    <t>Sanborn's Squirrel</t>
  </si>
  <si>
    <t>Southern Amazon Red Squirrel</t>
  </si>
  <si>
    <t>stramineus</t>
  </si>
  <si>
    <t>Guayaquil Squirrel</t>
  </si>
  <si>
    <t>Sekeetamys</t>
  </si>
  <si>
    <t>calurus</t>
  </si>
  <si>
    <t>Bushy-tailed Jird</t>
  </si>
  <si>
    <t>Semnopithecus</t>
  </si>
  <si>
    <t>entellus</t>
  </si>
  <si>
    <t>Semnopithecus entellus subspecies entellus</t>
  </si>
  <si>
    <t>Northern Plains Gray Langur, Bengal Hanuman Langur</t>
  </si>
  <si>
    <t>Setonix</t>
  </si>
  <si>
    <t>Quokka</t>
  </si>
  <si>
    <t>Armyanskaya</t>
  </si>
  <si>
    <t>Sicista</t>
  </si>
  <si>
    <t>Armenian Birch Mouse</t>
  </si>
  <si>
    <t>betulina</t>
  </si>
  <si>
    <t>Northern Birch Mouse</t>
  </si>
  <si>
    <t>Caucasian Birch Mouse</t>
  </si>
  <si>
    <t>Long-tailed Birch Mouse</t>
  </si>
  <si>
    <t xml:space="preserve">Sicista concolor subspecies flavus|Sicista concolor subspecies leathemi|Sminthus concolor  |Sminthus flavus  |Sminthus leathemi  </t>
  </si>
  <si>
    <t>Chinese Birch Mouse</t>
  </si>
  <si>
    <t>Georgia</t>
  </si>
  <si>
    <t>kazbegica</t>
  </si>
  <si>
    <t>Kazbeg Birch Mouse</t>
  </si>
  <si>
    <t>kluchorica</t>
  </si>
  <si>
    <t>Kluchor Birch Mouse</t>
  </si>
  <si>
    <t>napaea</t>
  </si>
  <si>
    <t>Altai Birch Mouse</t>
  </si>
  <si>
    <t>pseudonapaea</t>
  </si>
  <si>
    <t>Grey Birch Mouse, Gray Birch Mouse</t>
  </si>
  <si>
    <t>Severtzov's Birch Mouse</t>
  </si>
  <si>
    <t>strandi</t>
  </si>
  <si>
    <t>Strand's Birch Mouse</t>
  </si>
  <si>
    <t>Austria_ Hungary_ Yugoslavia_ Rumania_ Russia_ Kazakhstan_ Sibiria</t>
  </si>
  <si>
    <t>subtilis</t>
  </si>
  <si>
    <t>Southern Birch Mouse</t>
  </si>
  <si>
    <t>Kazakhstan_ China</t>
  </si>
  <si>
    <t>tianshanica</t>
  </si>
  <si>
    <t xml:space="preserve">Sicista tianschanica  </t>
  </si>
  <si>
    <t>Tien Shan Birch Mouse</t>
  </si>
  <si>
    <t>Sminthopsis</t>
  </si>
  <si>
    <t>aitkeni</t>
  </si>
  <si>
    <t xml:space="preserve">Antechinomys aitkeni  |Sminthopsis murina  </t>
  </si>
  <si>
    <t>Kangaroo Island Dunnart</t>
  </si>
  <si>
    <t>Chestnut Dunnart</t>
  </si>
  <si>
    <t>butleri</t>
  </si>
  <si>
    <t>Butler's Dunnart</t>
  </si>
  <si>
    <t>Fat-tailed Dunnart</t>
  </si>
  <si>
    <t>Little Long-tailed Dunnart</t>
  </si>
  <si>
    <t>douglasi</t>
  </si>
  <si>
    <t xml:space="preserve">Antechinomys douglasi  </t>
  </si>
  <si>
    <t>Julia Creek Dunnart</t>
  </si>
  <si>
    <t>SW Western Australia</t>
  </si>
  <si>
    <t xml:space="preserve">Antechinomys fuliginosus  </t>
  </si>
  <si>
    <t>Sooty Dunnart</t>
  </si>
  <si>
    <t>gilberti</t>
  </si>
  <si>
    <t>Gilbert's Dunnart</t>
  </si>
  <si>
    <t>granulipes</t>
  </si>
  <si>
    <t>White-tailed Dunnart</t>
  </si>
  <si>
    <t>griseoventer</t>
  </si>
  <si>
    <t>Sminthopsis griseoventer subspecies nova</t>
  </si>
  <si>
    <t>Grey-bellied Dunnart, Boullanger Island Dunnart, Gray-bellied Dunnart</t>
  </si>
  <si>
    <t>hirtipes</t>
  </si>
  <si>
    <t>Hairy-footed Dunnart</t>
  </si>
  <si>
    <t xml:space="preserve">Antechinomys leucopus  </t>
  </si>
  <si>
    <t>White-footed Dunnart</t>
  </si>
  <si>
    <t>Long-tailed Dunnart</t>
  </si>
  <si>
    <t>Stripe-faced Dunnart</t>
  </si>
  <si>
    <t>Common Dunnart, Slender-tailed Dunnart</t>
  </si>
  <si>
    <t>ooldea</t>
  </si>
  <si>
    <t>Ooldea Dunnart</t>
  </si>
  <si>
    <t>psammophila</t>
  </si>
  <si>
    <t xml:space="preserve">Antechinomys psammophila  </t>
  </si>
  <si>
    <t>Sandhill Dunnart, Sandhill Sminthopsis, Large Desert Marsupial-mouse</t>
  </si>
  <si>
    <t>virginiae</t>
  </si>
  <si>
    <t>Red-cheeked Dunnart</t>
  </si>
  <si>
    <t>youngsoni</t>
  </si>
  <si>
    <t>Lesser Hairy-footed Dunnart</t>
  </si>
  <si>
    <t>Solomys</t>
  </si>
  <si>
    <t>ponceleti</t>
  </si>
  <si>
    <t>Poncelet's Giant Rat, Poncelet's Naked-tailed Rat</t>
  </si>
  <si>
    <t>salebrosus</t>
  </si>
  <si>
    <t>Bougainville Giant Rat, Bougainville Naked-tailed Rat</t>
  </si>
  <si>
    <t>Solomon Isls.</t>
  </si>
  <si>
    <t>salamonis</t>
  </si>
  <si>
    <t>Florida Giant Rat, Florida Naked-tailed Rat</t>
  </si>
  <si>
    <t>sapientis</t>
  </si>
  <si>
    <t>Uromys sapientis</t>
  </si>
  <si>
    <t>Isabel Giant Rat, Isabel Naked-tailed Rat</t>
  </si>
  <si>
    <t>Sotalia</t>
  </si>
  <si>
    <t>fluviatilis</t>
  </si>
  <si>
    <t>Tucuxi, Guianian River Dolphin, Estuarine Dolphin, Gray Dolphin</t>
  </si>
  <si>
    <t>Sousa</t>
  </si>
  <si>
    <t>106_ 655</t>
  </si>
  <si>
    <t>teuszii</t>
  </si>
  <si>
    <t>Spalacopus</t>
  </si>
  <si>
    <t>cyanus</t>
  </si>
  <si>
    <t xml:space="preserve">Spalacopus tabanus  </t>
  </si>
  <si>
    <t>Coruro</t>
  </si>
  <si>
    <t>venaticus</t>
  </si>
  <si>
    <t>61_ 276</t>
  </si>
  <si>
    <t>Bush Dog, Vinegar Dog, Savannah Dog</t>
  </si>
  <si>
    <t>SE Kazakstan_ Turkmenistan_ Uzbekistan_ Tadzhikistan_ Iran_ Afghanistan</t>
  </si>
  <si>
    <t>Spermophilopsis</t>
  </si>
  <si>
    <t>leptodactylus</t>
  </si>
  <si>
    <t>Long-clawed Ground Squirrel</t>
  </si>
  <si>
    <t>alashanicus</t>
  </si>
  <si>
    <t xml:space="preserve">Spermophilus dilutus  |Spermophilus obscurus  |Spermophilus siccus  </t>
  </si>
  <si>
    <t>Alashan Ground Squirrel</t>
  </si>
  <si>
    <t>Germany_ Czechoslovakia_ Poland_ SE Europe_ turkey_ Moldova_ Ukraine</t>
  </si>
  <si>
    <t>citellus</t>
  </si>
  <si>
    <t>http://www.waza.org/virtualzoo/factsheet.php?id=110-002-032-008&amp;view=Rodents%20and%20Hares&amp;main=virtualzoo</t>
  </si>
  <si>
    <t>European Ground Squirrel, European Squirrel, European Souslik</t>
  </si>
  <si>
    <t>dauricus</t>
  </si>
  <si>
    <t xml:space="preserve">Spermophilus mongolicus  |Spermophilus ramosus  |Spermophilus umbratus  |Spermophilus yamashinae  </t>
  </si>
  <si>
    <t>Daurian Ground Squirrel</t>
  </si>
  <si>
    <t>Kazakhstan_ Siberia_ China_ Mongolia</t>
  </si>
  <si>
    <t>erythrogenys</t>
  </si>
  <si>
    <t>Citellus major subspecies heptneri|Spermophilus brevicauda  |Spermophilus erythrogenys subspecies brunnescens|Spermophilus erythrogenys subspecies ungae</t>
  </si>
  <si>
    <t>Red-cheeked Ground Squirrel</t>
  </si>
  <si>
    <t xml:space="preserve">Citellus fulvus  |Citellus fulvus  </t>
  </si>
  <si>
    <t>Yellow Ground Squirrel</t>
  </si>
  <si>
    <t xml:space="preserve">Citellus major  |Citellus major  </t>
  </si>
  <si>
    <t>Russet Ground Squirrel</t>
  </si>
  <si>
    <t>musicus</t>
  </si>
  <si>
    <t>Citellus pygmaeus subspecies boehmi|Citellus pygmaeus subspecies magistri</t>
  </si>
  <si>
    <t>Caucasian Mountain Ground Squirrel</t>
  </si>
  <si>
    <t xml:space="preserve">Citellus pygmaeus  </t>
  </si>
  <si>
    <t>Little Ground Squirrel</t>
  </si>
  <si>
    <t>Kirgizistan_ Kazakhstan</t>
  </si>
  <si>
    <t>relictus</t>
  </si>
  <si>
    <t xml:space="preserve">Citellus relictus  |Urocitellus relictus  </t>
  </si>
  <si>
    <t>Tien Shan Ground Squirrel</t>
  </si>
  <si>
    <t>suslicus</t>
  </si>
  <si>
    <t>Speckled Ground Squirrel, Spotted Souslik</t>
  </si>
  <si>
    <t>Transcaucasis (Armenia_ possibly Azerbaidzhan)_ turkey_ Syria_ Israel</t>
  </si>
  <si>
    <t>xanthoprymnus</t>
  </si>
  <si>
    <t>Asia Minor Ground Squirrel</t>
  </si>
  <si>
    <t>Spilocuscus</t>
  </si>
  <si>
    <t>Common Spotted Cuscus, Spotted Phalanger, Short-tailed Spotted Cuscus</t>
  </si>
  <si>
    <t>rufoniger</t>
  </si>
  <si>
    <t>Black-spotted Cuscus</t>
  </si>
  <si>
    <t>Srilankamys</t>
  </si>
  <si>
    <t>ohiensis</t>
  </si>
  <si>
    <t xml:space="preserve">Rattus ohiensis  </t>
  </si>
  <si>
    <t>Ohiya Rat</t>
  </si>
  <si>
    <t>Stenella</t>
  </si>
  <si>
    <t xml:space="preserve">Stenella graffmani  </t>
  </si>
  <si>
    <t>Pantropical Spotted Dolphin, Bridled Dolphin, Narrow-snouted Dolphin</t>
  </si>
  <si>
    <t>clymene</t>
  </si>
  <si>
    <t>Clymene Dolphin, Helmet Dolphin, Atlantic Spinner Dolphin</t>
  </si>
  <si>
    <t>coeruleoalba</t>
  </si>
  <si>
    <t xml:space="preserve">Stenella euphrosyne  |Stenella styx  </t>
  </si>
  <si>
    <t>Striped Dolphin, Euphrosyne Dolphin</t>
  </si>
  <si>
    <t xml:space="preserve">Stenella plagiodon  </t>
  </si>
  <si>
    <t>Atlantic Spotted Dolphin, Bridled Dolphin</t>
  </si>
  <si>
    <t>Spinner Dolphin, Long-beaked Dolphin, Long-snouted Dolphin</t>
  </si>
  <si>
    <t>Steno</t>
  </si>
  <si>
    <t>bredanensis</t>
  </si>
  <si>
    <t>Rough-toothed Dolphin</t>
  </si>
  <si>
    <t>albocaudata</t>
  </si>
  <si>
    <t>Ethiopian Narrow-headed Rat</t>
  </si>
  <si>
    <t>griseicauda</t>
  </si>
  <si>
    <t>Gray-tailed Narrow-headed Rat</t>
  </si>
  <si>
    <t>Stochomys</t>
  </si>
  <si>
    <t>Target Rat</t>
  </si>
  <si>
    <t>www.earthscape.org/r3/robinson/robinson23.pdf</t>
  </si>
  <si>
    <t>Small Sulawesi Cuscus, Little Celebes Cuscus, Small Cuscus</t>
  </si>
  <si>
    <t>Stylodipus</t>
  </si>
  <si>
    <t xml:space="preserve">Scirtopoda andrewsi  </t>
  </si>
  <si>
    <t>Andrews's Three-toed Jerboa, Mongolian Jerboa</t>
  </si>
  <si>
    <t xml:space="preserve">Scirtopoda sungorus  </t>
  </si>
  <si>
    <t>Mongolian Three-toed Jerboa</t>
  </si>
  <si>
    <t>E Ukraine_ N Caucasus_ Turkmenistan_ Uzbekistan_ Kazakhstan</t>
  </si>
  <si>
    <t>telum</t>
  </si>
  <si>
    <t>morgans dataset</t>
  </si>
  <si>
    <t>Thick-tailed Three-toed Jerboa, THICK-TAILED THREE-TOED JERBOA</t>
  </si>
  <si>
    <t>Sundamys</t>
  </si>
  <si>
    <t>MŸller's Sundamys, MŸller's Giant Sunda Rat</t>
  </si>
  <si>
    <t>Javan Sundamys, Bartels's Rat</t>
  </si>
  <si>
    <t>infraluteus</t>
  </si>
  <si>
    <t>Mountain Sundamys, Mountain Giant Rat</t>
  </si>
  <si>
    <t>Sundasciurus</t>
  </si>
  <si>
    <t>hippurus</t>
  </si>
  <si>
    <t>Horse-tailed Squirrel</t>
  </si>
  <si>
    <t>Malaysian subregion</t>
  </si>
  <si>
    <t>Low's Squirrel</t>
  </si>
  <si>
    <t>Slender Squirrel</t>
  </si>
  <si>
    <t>brookei</t>
  </si>
  <si>
    <t>Brooke's Squirrel</t>
  </si>
  <si>
    <t>Jentink's Squirrel</t>
  </si>
  <si>
    <t>davensis</t>
  </si>
  <si>
    <t>Davao Squirrel</t>
  </si>
  <si>
    <t>Busuanga Squirrel</t>
  </si>
  <si>
    <t>juvencus</t>
  </si>
  <si>
    <t>Northern Palawan Tree Squirrel</t>
  </si>
  <si>
    <t>mindanensis</t>
  </si>
  <si>
    <t>Mindanao Squirrel</t>
  </si>
  <si>
    <t>moellendorffi</t>
  </si>
  <si>
    <t>Culion Tree Squirrel</t>
  </si>
  <si>
    <t>philippinensis</t>
  </si>
  <si>
    <t>Philippine Tree Squirrel</t>
  </si>
  <si>
    <t>rabori</t>
  </si>
  <si>
    <t>Palawan Montane Squirrel</t>
  </si>
  <si>
    <t>samarensis</t>
  </si>
  <si>
    <t>Samar Squirrel</t>
  </si>
  <si>
    <t>steerii</t>
  </si>
  <si>
    <t>Southern Palawan Tree Squirrel</t>
  </si>
  <si>
    <t>Fraternal Squirrel</t>
  </si>
  <si>
    <t>Suricata</t>
  </si>
  <si>
    <t>suricatta</t>
  </si>
  <si>
    <t>Meerkat, Suricate, Slender-tailed Meerkat</t>
  </si>
  <si>
    <t>scrofa</t>
  </si>
  <si>
    <t xml:space="preserve">Sus andamanensis  |Sus aruensis  |Sus babi  |Sus ceramensis  |Sus enganus  |Sus floresianus  |Sus goramensis  |Sus natunensis  |Sus nicobaricus  |Sus niger  |Sus papuensis  |Sus ternatensis  |Sus tuancus  </t>
  </si>
  <si>
    <t>Wild Boar, Eurasian Wild Pig, Ryukyu Islands Wild Pig</t>
  </si>
  <si>
    <t>Bearded Pig, Western Bearded Pig</t>
  </si>
  <si>
    <t>S. Vietnam</t>
  </si>
  <si>
    <t>bucculentus</t>
  </si>
  <si>
    <t>Indo-chinese Warty Pig, Heude's Pig, Vietnam Warty Pig</t>
  </si>
  <si>
    <t>http://www.ultimateungulate.com/Artiodactyla/Sus_celebensis.html</t>
  </si>
  <si>
    <t>verrucosus</t>
  </si>
  <si>
    <t>Javan Warty Pig, Javan Pig</t>
  </si>
  <si>
    <t>cebifrons</t>
  </si>
  <si>
    <t>Visayan Warty Pig</t>
  </si>
  <si>
    <t>Philippine Warty Pig</t>
  </si>
  <si>
    <t>Sylvicapra</t>
  </si>
  <si>
    <t>grimmia</t>
  </si>
  <si>
    <t>Capra grimmia</t>
  </si>
  <si>
    <t>Common Duiker, Grey Duiker, Bush Duiker</t>
  </si>
  <si>
    <t>San Jose Island_ Gulf of CA_ Mexico</t>
  </si>
  <si>
    <t>mansuetus</t>
  </si>
  <si>
    <t>San Jose Brush Rabbit</t>
  </si>
  <si>
    <t>Swamp Rabbit</t>
  </si>
  <si>
    <t>audubonii</t>
  </si>
  <si>
    <t>Desert Cottontail, Audubon's Cottontail</t>
  </si>
  <si>
    <t>bachmani</t>
  </si>
  <si>
    <t>Brush Rabbit, Riparian Brush Rabbit</t>
  </si>
  <si>
    <t>Tapeti, Forest Rabbit</t>
  </si>
  <si>
    <t>cunicularius</t>
  </si>
  <si>
    <t>Mexican Cottontail</t>
  </si>
  <si>
    <t>dicei</t>
  </si>
  <si>
    <t>Dice's Cottontail</t>
  </si>
  <si>
    <t>Eastern Cottontail</t>
  </si>
  <si>
    <t>graysoni</t>
  </si>
  <si>
    <t>Tres Marias Cottontail, Tres Marias Rabbit</t>
  </si>
  <si>
    <t>insonus</t>
  </si>
  <si>
    <t>Omilteme Cottontail, Omiltemi Rabbit</t>
  </si>
  <si>
    <t>nuttallii</t>
  </si>
  <si>
    <t>Mountain Cottontail, Nuttall's Cottontail</t>
  </si>
  <si>
    <t>Marsh Rabbit, Lower Keys Rabbit, Lower Keys Marsh Rabbit, Key Rabbit</t>
  </si>
  <si>
    <t>transitionalis</t>
  </si>
  <si>
    <t>New England Cottontail, Wood Rabbit</t>
  </si>
  <si>
    <t>Syncerus</t>
  </si>
  <si>
    <t>caffer</t>
  </si>
  <si>
    <t>African Buffalo</t>
  </si>
  <si>
    <t>Costa Rica to Panama</t>
  </si>
  <si>
    <t>Syntheosciurus</t>
  </si>
  <si>
    <t>brochus</t>
  </si>
  <si>
    <t>Mammalian species No.249_ 60</t>
  </si>
  <si>
    <t>Bangs's Mountain Squirrel, Mountain Squirrel, Neotropical Montane Squirrel</t>
  </si>
  <si>
    <t>Tachyglossus</t>
  </si>
  <si>
    <t>aculeatus</t>
  </si>
  <si>
    <t>Short-beaked Echidna, Kangaroo Island Echidna</t>
  </si>
  <si>
    <t>Indonesia_ SE Sulawesi</t>
  </si>
  <si>
    <t>Taeromys</t>
  </si>
  <si>
    <t>arcuatus</t>
  </si>
  <si>
    <t>Southeastern Mountain Taeromys, Salokko Rat</t>
  </si>
  <si>
    <t>callitrichus</t>
  </si>
  <si>
    <t>Greater Taeromys, Lovely-haired Rat</t>
  </si>
  <si>
    <t>Long-tailed Taeromys, Celebes Rat</t>
  </si>
  <si>
    <t>hamatus</t>
  </si>
  <si>
    <t>Central Mountain Taeromys, Sulawesi Montane Rat</t>
  </si>
  <si>
    <t>punicans</t>
  </si>
  <si>
    <t>Reddish-furred Taeromys, Sulawesi Forest Rat</t>
  </si>
  <si>
    <t>taerae</t>
  </si>
  <si>
    <t>Northeastern Mountain Taeromys, Tondano Rat</t>
  </si>
  <si>
    <t>Siberian Chipmunk</t>
  </si>
  <si>
    <t xml:space="preserve">Neotamias alpinus  </t>
  </si>
  <si>
    <t>Alpine Chipmunk</t>
  </si>
  <si>
    <t xml:space="preserve">Neotamias amoenus  </t>
  </si>
  <si>
    <t>Yellow-pine Chipmunk</t>
  </si>
  <si>
    <t>Buller's Chipmunk</t>
  </si>
  <si>
    <t>New Mexico_ Texas_ USA</t>
  </si>
  <si>
    <t>canipes</t>
  </si>
  <si>
    <t>Gray-footed Chipmunk</t>
  </si>
  <si>
    <t>cinereicollis</t>
  </si>
  <si>
    <t xml:space="preserve">Neotamias cinereicollis  </t>
  </si>
  <si>
    <t>Gray-collared Chipmunk</t>
  </si>
  <si>
    <t>Cliff Chipmunk</t>
  </si>
  <si>
    <t>durangae</t>
  </si>
  <si>
    <t>Durango Chipmunk</t>
  </si>
  <si>
    <t>Merriam's Chipmunk</t>
  </si>
  <si>
    <t xml:space="preserve">Neotamias minimus  </t>
  </si>
  <si>
    <t>Least Chipmunk, New Mexico Least Chipmunk, Pe–asco Least Chipmunk, Selkirk Least Chipmunk</t>
  </si>
  <si>
    <t>California Chipmunk, Chaparral Chipmunk</t>
  </si>
  <si>
    <t>ochrogenys</t>
  </si>
  <si>
    <t>Yellow-cheeked Chipmunk</t>
  </si>
  <si>
    <t>palmeri</t>
  </si>
  <si>
    <t>Palmer's Chipmunk</t>
  </si>
  <si>
    <t xml:space="preserve">Neotamias panamintinus  </t>
  </si>
  <si>
    <t>Panamint Chipmunk</t>
  </si>
  <si>
    <t>quadrimaculatus</t>
  </si>
  <si>
    <t xml:space="preserve">Neotamias quadrimaculatus  </t>
  </si>
  <si>
    <t>Long-eared Chipmunk</t>
  </si>
  <si>
    <t>quadrivittatus</t>
  </si>
  <si>
    <t>Colorado Chipmunk, Organ Mountains Chipmunk</t>
  </si>
  <si>
    <t>ruficaudus</t>
  </si>
  <si>
    <t xml:space="preserve">Neotamias ruficaudus  </t>
  </si>
  <si>
    <t>Red-tailed Chipmunk</t>
  </si>
  <si>
    <t>Utah_ Colorado_ Arizona</t>
  </si>
  <si>
    <t xml:space="preserve">Tamias rufus  </t>
  </si>
  <si>
    <t>Hopi Chipmunk</t>
  </si>
  <si>
    <t>senex</t>
  </si>
  <si>
    <t xml:space="preserve">Tamias senex  </t>
  </si>
  <si>
    <t>Allen's Chipmunk, Shadow Chipmunk</t>
  </si>
  <si>
    <t>siskiyou</t>
  </si>
  <si>
    <t xml:space="preserve">Tamias siskiyou  </t>
  </si>
  <si>
    <t>Siskiyou Chipmunk</t>
  </si>
  <si>
    <t xml:space="preserve">Tamias sonomae  </t>
  </si>
  <si>
    <t>Sonoma Chipmunk</t>
  </si>
  <si>
    <t xml:space="preserve">Tamias speciosus  </t>
  </si>
  <si>
    <t>Lodgepole Chipmunk</t>
  </si>
  <si>
    <t>Eastern Chipmunk</t>
  </si>
  <si>
    <t xml:space="preserve">Neotamias townsendii  </t>
  </si>
  <si>
    <t>Townsend's Chipmunk</t>
  </si>
  <si>
    <t>umbrinus</t>
  </si>
  <si>
    <t xml:space="preserve">Neotamias umbrinus  </t>
  </si>
  <si>
    <t>Hidden Forest Chipmunk, Uinta Chipmunk</t>
  </si>
  <si>
    <t>Tamiasciurus</t>
  </si>
  <si>
    <t>douglasii</t>
  </si>
  <si>
    <t>Douglas's Squirrel</t>
  </si>
  <si>
    <t>hudsonicus</t>
  </si>
  <si>
    <t>Red Squirrel, Mount Graham Red Squirrel, Mountain Weasel</t>
  </si>
  <si>
    <t>Baja California Norte_ Mexico</t>
  </si>
  <si>
    <t>Mearns's Squirrel</t>
  </si>
  <si>
    <t>China_ Vietnam_ Loas</t>
  </si>
  <si>
    <t>Tamiops</t>
  </si>
  <si>
    <t>maritimus</t>
  </si>
  <si>
    <t>Maritime Striped Squirrel</t>
  </si>
  <si>
    <t>Gansu_ Tibet_ China_ Burma_ Vietnam</t>
  </si>
  <si>
    <t>Swinhoe's Striped Squirrel</t>
  </si>
  <si>
    <t>Taiwan_ Hainan_ Isl. China</t>
  </si>
  <si>
    <t>indicus</t>
  </si>
  <si>
    <t>Malay Tapir, Indian Tapir, Malayan Tapir, Asian Tapir, Asiatic Tapir</t>
  </si>
  <si>
    <t>Baird's Tapir, Central American Tapir</t>
  </si>
  <si>
    <t>pinchaque</t>
  </si>
  <si>
    <t>Mountain Tapir, Woolly Tapir, Andean Tapir</t>
  </si>
  <si>
    <t>terrestris</t>
  </si>
  <si>
    <t>Lowland Tapir, South American Tapir, Brazilian Tapir</t>
  </si>
  <si>
    <t>Tarsipedidae</t>
  </si>
  <si>
    <t>Tarsipes</t>
  </si>
  <si>
    <t>Honey Possum</t>
  </si>
  <si>
    <t>bancanus</t>
  </si>
  <si>
    <t xml:space="preserve">Tarsius natunensis  </t>
  </si>
  <si>
    <t>Horsfield's Tarsier, Western Tarsier, Horsfield's Tarsier</t>
  </si>
  <si>
    <t>syrichta</t>
  </si>
  <si>
    <t>68_ 122</t>
  </si>
  <si>
    <t xml:space="preserve">Tarsius carbonarius  |Tarsius fraterculus  |Tarsius philippinensis  </t>
  </si>
  <si>
    <t>Philippine Tarsier, Phillipine Tarsier</t>
  </si>
  <si>
    <t>pumilus</t>
  </si>
  <si>
    <t>Pygmy Tarsier, Lesser Spectral Tarsier, Mountain Tarsier, Sulawesi Mountain Tarsier</t>
  </si>
  <si>
    <t>Tarsomys</t>
  </si>
  <si>
    <t>apoensis</t>
  </si>
  <si>
    <t>Dusky Tarsomys, Long-footed Rat</t>
  </si>
  <si>
    <t>echinatus</t>
  </si>
  <si>
    <t>Spiny Tarsomys, Spiny Long-footed Rat, Mindanao Spiny Rat</t>
  </si>
  <si>
    <t>Tasmacetus</t>
  </si>
  <si>
    <t>shepherdi</t>
  </si>
  <si>
    <t>Shepherd's Beaked Whale, Tasman Whale, Tasman Beaked Whale</t>
  </si>
  <si>
    <t>Tateomys</t>
  </si>
  <si>
    <t>macrocercus</t>
  </si>
  <si>
    <t>Long-tailed Sulawesian Shrew Rat, Long-tailed Shrew Rat</t>
  </si>
  <si>
    <t>rhinogradoides</t>
  </si>
  <si>
    <t>Tate's Sulawesian Shrew Rat, Tate's Shrew Rat</t>
  </si>
  <si>
    <t>Tatera</t>
  </si>
  <si>
    <t>Indian Gerbil</t>
  </si>
  <si>
    <t>68_ 133</t>
  </si>
  <si>
    <t>Taterillus</t>
  </si>
  <si>
    <t>Robbins's Tateril, Sahel Gerbil</t>
  </si>
  <si>
    <t>Cameroon_ Chad_ Central African Republic_ Zaire_ Sudan_ Uganda</t>
  </si>
  <si>
    <t>Congo Gerbil, Congo Tateril</t>
  </si>
  <si>
    <t>Sudan_ Ethiopia_ Uganda_ Kenya_ Zaire</t>
  </si>
  <si>
    <t xml:space="preserve">Taterillus harringtoni  </t>
  </si>
  <si>
    <t>Emin's Gerbil, Emin's Tateril</t>
  </si>
  <si>
    <t>Gracile Tateril, Slender Gerbil</t>
  </si>
  <si>
    <t>Nigeria_ Cameroon</t>
  </si>
  <si>
    <t>lacustris</t>
  </si>
  <si>
    <t>Lake Chad Gerbil, Lake Chad Tateril</t>
  </si>
  <si>
    <t>Petter's Gerbil, Petter's Tateril</t>
  </si>
  <si>
    <t>Senegal Gerbil, Senegal Tateril</t>
  </si>
  <si>
    <t>Taxidea</t>
  </si>
  <si>
    <t>taxus</t>
  </si>
  <si>
    <t>Ursus taxus</t>
  </si>
  <si>
    <t>American Badger</t>
  </si>
  <si>
    <t>Tayassu</t>
  </si>
  <si>
    <t>pecari</t>
  </si>
  <si>
    <t>Sus pecari</t>
  </si>
  <si>
    <t>White-lipped Peccary</t>
  </si>
  <si>
    <t>Tetracerus</t>
  </si>
  <si>
    <t>quadricornis</t>
  </si>
  <si>
    <t>Four-horned Antelope, Chousingha</t>
  </si>
  <si>
    <t>Kenya_ Tanzania</t>
  </si>
  <si>
    <t>Thallomys</t>
  </si>
  <si>
    <t>loringi</t>
  </si>
  <si>
    <t>Loring's Rat</t>
  </si>
  <si>
    <t>nigricauda</t>
  </si>
  <si>
    <t>Black-tailed Tree Rat</t>
  </si>
  <si>
    <t>paedulcus</t>
  </si>
  <si>
    <t>Acacia Rat</t>
  </si>
  <si>
    <t>Shortridge's Rat, Shortrige's Rat</t>
  </si>
  <si>
    <t>Zaire_ Uganda_ Burundia</t>
  </si>
  <si>
    <t>Thamnomys</t>
  </si>
  <si>
    <t xml:space="preserve">Thamnomys major  </t>
  </si>
  <si>
    <t>Kemp's Thicket Rat</t>
  </si>
  <si>
    <t>Charming Thicket Rat</t>
  </si>
  <si>
    <t>Theropithecus</t>
  </si>
  <si>
    <t>gelada</t>
  </si>
  <si>
    <t>Macacus gelada</t>
  </si>
  <si>
    <t>Gelada, Gelada Baboon</t>
  </si>
  <si>
    <t>bottae</t>
  </si>
  <si>
    <t>Botta's Pocket Gopher</t>
  </si>
  <si>
    <t>bulbivorus</t>
  </si>
  <si>
    <t>Camas Pocket Gopher</t>
  </si>
  <si>
    <t>Wyoming_ USA</t>
  </si>
  <si>
    <t>clusius</t>
  </si>
  <si>
    <t>Wyoming Pocket Gopher</t>
  </si>
  <si>
    <t>Idaho_ Montana_ Wyoming_ Utah</t>
  </si>
  <si>
    <t>Idaho Pocket Gopher</t>
  </si>
  <si>
    <t>mazama</t>
  </si>
  <si>
    <t>Western Pocket Gopher, Puget Sound Pocket Gopher, Mazama Pocket Gopher</t>
  </si>
  <si>
    <t>Mountain Pocket Gopher</t>
  </si>
  <si>
    <t>Northern Pocket Gopher, Vancouver Pocket Gopher</t>
  </si>
  <si>
    <t>Idaho_ Oregon_ California_ Nevada_ USA</t>
  </si>
  <si>
    <t>Townsend's Pocket Gopher</t>
  </si>
  <si>
    <t>Animas Mountains Pocket Gopher, Southern Pocket Gopher</t>
  </si>
  <si>
    <t>Thrichomys</t>
  </si>
  <si>
    <t>apereoides</t>
  </si>
  <si>
    <t>Nelomys aperoides</t>
  </si>
  <si>
    <t>Common Punare, Punare, Rabudo</t>
  </si>
  <si>
    <t>Thryonomyidae</t>
  </si>
  <si>
    <t>Thryonomys</t>
  </si>
  <si>
    <t>gregorianus</t>
  </si>
  <si>
    <t>Lesser Cane Rat</t>
  </si>
  <si>
    <t>swinderianus</t>
  </si>
  <si>
    <t>Greater Cane Rat</t>
  </si>
  <si>
    <t>Thylacinidae</t>
  </si>
  <si>
    <t>Thylacinus</t>
  </si>
  <si>
    <t>cynocephalus</t>
  </si>
  <si>
    <t>1_ 3</t>
  </si>
  <si>
    <t>Thylacine, Tasmanian Tiger, Tasmanian Wolf</t>
  </si>
  <si>
    <t>Didelphis elegans</t>
  </si>
  <si>
    <t>Elegant Fat-tailed Mouse Opossum, Elegant Fat-tailed Opossum</t>
  </si>
  <si>
    <t>pallidior</t>
  </si>
  <si>
    <t>Marmosa elegans subspecies palliodor</t>
  </si>
  <si>
    <t>Pallid Fat-tailed Opossum, White-bellied Fat-tailed Mouse Opossum</t>
  </si>
  <si>
    <t>velutinus</t>
  </si>
  <si>
    <t>Dwarf Fat-tailed Mouse Opossum, Velvety Fat-tailed Opossum</t>
  </si>
  <si>
    <t>Thylogale</t>
  </si>
  <si>
    <t>billardierii</t>
  </si>
  <si>
    <t>Tasmanian Pademelon, Red-bellied Pademelon</t>
  </si>
  <si>
    <t>stigmatica</t>
  </si>
  <si>
    <t>Red-legged Pademelon</t>
  </si>
  <si>
    <t>thetis</t>
  </si>
  <si>
    <t>Red-necked Pademelon</t>
  </si>
  <si>
    <t>New Guinea_ Bismarck Arch</t>
  </si>
  <si>
    <t>brunii</t>
  </si>
  <si>
    <t xml:space="preserve">Macropus gracilis  |Macropus jukesii  </t>
  </si>
  <si>
    <t>Dusky Pademelon, Dusky Wallaby</t>
  </si>
  <si>
    <t>browni</t>
  </si>
  <si>
    <t xml:space="preserve">Macropus keysseri  |Macropus lugens  |Macropus tibol  |Thylogale lauterbachi  </t>
  </si>
  <si>
    <t>New Guinea Pademelon</t>
  </si>
  <si>
    <t>calabyi</t>
  </si>
  <si>
    <t>Calaby's Pademelon, Alpine Wallaby</t>
  </si>
  <si>
    <t>Tokudaia</t>
  </si>
  <si>
    <t>muenninki</t>
  </si>
  <si>
    <t>Okinawa Spiny Rat, Muennink's Spiny Rat</t>
  </si>
  <si>
    <t>osimensis</t>
  </si>
  <si>
    <t>Rattus jerdoni subspecies osimensis</t>
  </si>
  <si>
    <t>Amami Spiny Rat, Ryukyu Spiny Rat</t>
  </si>
  <si>
    <t>Trachypithecus</t>
  </si>
  <si>
    <t>cristatus</t>
  </si>
  <si>
    <t xml:space="preserve">Trachypithecus pruinosus  |Trachypithecus pullata  |Trachypithecus rutledgii  |Trachypithecus ultima  </t>
  </si>
  <si>
    <t>Silvery Lutung, Silvered Langur, Silvered Monkey, Silvered Leaf Monkey</t>
  </si>
  <si>
    <t>Vietnam_ Laos_ China</t>
  </si>
  <si>
    <t>francoisi</t>
  </si>
  <si>
    <t>Trachypithecus francoisi subspecies francoisi</t>
  </si>
  <si>
    <t>Franois's Langur, White Side-burned Black Langur, Franois's Leaf Monkey, Tonkin Leaf Monkey, Francois's Langur</t>
  </si>
  <si>
    <t>India_ Bhutan</t>
  </si>
  <si>
    <t>geei</t>
  </si>
  <si>
    <t>Gee's Golden Langur, Golden Leaf Monkey, Gee's Golden Langur</t>
  </si>
  <si>
    <t>johnii</t>
  </si>
  <si>
    <t xml:space="preserve">Semnopithecus johnii  |Trachypithecus cucullatus  |Trachypithecus jubatus  |Trachypithecus leonina  </t>
  </si>
  <si>
    <t>Nilgiri Langur, Nilgiri Black Langur, Indian Hooded Leaf Monkey, John's Langur, John's Langur, Hooded Leaf Monkey, Black Leaf Monkey, Nilgiri Leaf Monkey</t>
  </si>
  <si>
    <t xml:space="preserve">Trachypithecus corax  |Trachypithecus corvus  |Trachypithecus leucomystax  |Trachypithecus ruhei  |Trachypithecus smithii  </t>
  </si>
  <si>
    <t>Dusky Leaf-monkey, Spectacled Leaf Monkey, Dusky Leaf Monkey, Spectacled Langur, Dusky Langur, Spectactled Langur</t>
  </si>
  <si>
    <t>Laos_ Burma_ Vietnam_ Thailand_ China</t>
  </si>
  <si>
    <t>Phayre's Leaf-monkey, Phayre's Leaf Monkey, Phayre's Langur</t>
  </si>
  <si>
    <t xml:space="preserve">Trachypithecus argentatus  |Trachypithecus saturatus  </t>
  </si>
  <si>
    <t>Capped Langur, Capped Leaf Monkey, Capped Monkey, Bonneted Langur</t>
  </si>
  <si>
    <t>211_ http://members.tripod.com/uakari/trachypithecus_auratus.html</t>
  </si>
  <si>
    <t xml:space="preserve">Trachypithecus kohlbruggei  |Trachypithecus maurus  |Trachypithecus pyrrhus  |Trachypithecus sondaicus  |Trachypithecus stresemanni  </t>
  </si>
  <si>
    <t>Javan Lutung, Javan Langur, Ebony Leaf Monkey</t>
  </si>
  <si>
    <t>Purple-faced Langur, Purple-faced Leaf Monkey</t>
  </si>
  <si>
    <t>Tragelaphus</t>
  </si>
  <si>
    <t>angasii</t>
  </si>
  <si>
    <t>Nyala</t>
  </si>
  <si>
    <t>buxtoni</t>
  </si>
  <si>
    <t>Mountain Nyala</t>
  </si>
  <si>
    <t>eurycerus</t>
  </si>
  <si>
    <t>Bongo</t>
  </si>
  <si>
    <t>Lesser Kudu</t>
  </si>
  <si>
    <t>scriptus</t>
  </si>
  <si>
    <t>Bushbuck</t>
  </si>
  <si>
    <t>spekii</t>
  </si>
  <si>
    <t>Sitatunga, Marshbuck</t>
  </si>
  <si>
    <t>strepsiceros</t>
  </si>
  <si>
    <t>Greater Kudu</t>
  </si>
  <si>
    <t>Tragulus</t>
  </si>
  <si>
    <t xml:space="preserve">Cervus javanicus  </t>
  </si>
  <si>
    <t>Javan Chevrotain, Kanchil, Javan Mousedeer, Java Mousedeer, Lesser Mouse Deer</t>
  </si>
  <si>
    <t>napu</t>
  </si>
  <si>
    <t xml:space="preserve">Moschus napu  </t>
  </si>
  <si>
    <t>Greater Oriental Chevrotain, Larger Malay Chevrotain, Greater Mousedeer, Balabac Chevrotain, Greater Indo-Malayan Chevrotain, Larger Mousedeer, Napu</t>
  </si>
  <si>
    <t>Ursus ornatus</t>
  </si>
  <si>
    <t>Spectacled Bear, Andean Bear</t>
  </si>
  <si>
    <t>Trichechidae</t>
  </si>
  <si>
    <t>Trichechus</t>
  </si>
  <si>
    <t>African Manatee, West African Manatee, Seacow</t>
  </si>
  <si>
    <t>manatus</t>
  </si>
  <si>
    <t>American Manatee, West Indian Manatee</t>
  </si>
  <si>
    <t>inunguis</t>
  </si>
  <si>
    <t>Amazonian Manatee, South American Manatee</t>
  </si>
  <si>
    <t>Trichosurus</t>
  </si>
  <si>
    <t>caninus</t>
  </si>
  <si>
    <t>Short-eared Brushtail Possum, Mountain Brushtail Possum</t>
  </si>
  <si>
    <t>vulpecula</t>
  </si>
  <si>
    <t>Common Brushtail Possum, Silver-gray Brushtail Possum</t>
  </si>
  <si>
    <t>malaya</t>
  </si>
  <si>
    <t>Trichys</t>
  </si>
  <si>
    <t>fasciculata</t>
  </si>
  <si>
    <t>119_ 138</t>
  </si>
  <si>
    <t>http://www.answers.com/topic/old-world-porcupine-2?cat=technology</t>
  </si>
  <si>
    <t>Long-tailed Porcupine</t>
  </si>
  <si>
    <t>Borneo_ Sumatra_ Malaya</t>
  </si>
  <si>
    <t>Trogopterus</t>
  </si>
  <si>
    <t>xanthipes</t>
  </si>
  <si>
    <t>Complex-toothed Flying Squirrel</t>
  </si>
  <si>
    <t>Tryphomys</t>
  </si>
  <si>
    <t>Luzon Tryphomys, Luzon Short-nosed Rat</t>
  </si>
  <si>
    <t>Malaysia_ Thailand_ Burma_ India_ China_ Cambodia_ Laos_ Vietnam</t>
  </si>
  <si>
    <t>Tupaia</t>
  </si>
  <si>
    <t>belangeri</t>
  </si>
  <si>
    <t>Northern Treeshrew, Northern Tree Shrew</t>
  </si>
  <si>
    <t>glis</t>
  </si>
  <si>
    <t>Common Treeshrew, Common Tree Shrew</t>
  </si>
  <si>
    <t>peninsular Thailand_ Peninsular Malaysia</t>
  </si>
  <si>
    <t>Lesser Treeshrew, Pygmy Tree Shrew</t>
  </si>
  <si>
    <t>Striped Treeshrew, Striped Tree Shrew</t>
  </si>
  <si>
    <t>75_ 118_ 257</t>
  </si>
  <si>
    <t>Slender Treeshrew, Slender Tree Shrew</t>
  </si>
  <si>
    <t>Long-footed Treeshrew, Long-footed Tree Shrew, Bornean Tree Shrew</t>
  </si>
  <si>
    <t>montana</t>
  </si>
  <si>
    <t>68_ 257</t>
  </si>
  <si>
    <t>Mountain Treeshrew, Mountain Tree Shrew</t>
  </si>
  <si>
    <t>picta</t>
  </si>
  <si>
    <t>Painted Treeshrew, Painted Tree Shrew</t>
  </si>
  <si>
    <t>Great and Little Nicobar Isls._ India</t>
  </si>
  <si>
    <t>Nicobar Treeshrew, Nicobar Tree Shrew</t>
  </si>
  <si>
    <t>Horsfield's Treeshrew, Javan Tree Shrew</t>
  </si>
  <si>
    <t>splendidula</t>
  </si>
  <si>
    <t>Ruddy Treeshrew, Ruddy Tree Shrew</t>
  </si>
  <si>
    <t>tana</t>
  </si>
  <si>
    <t>Large Treeshrew, Large Tree Shrew</t>
  </si>
  <si>
    <t>Mentawei Islands_ Indonesia</t>
  </si>
  <si>
    <t>Golden-bellied Treeshrew, Mentawai Treeshrew, Golden-bellied Tree Shrew</t>
  </si>
  <si>
    <t>Palawan Treeshrew, Palawan Tree Shrew</t>
  </si>
  <si>
    <t>Tursiops</t>
  </si>
  <si>
    <t xml:space="preserve">Tursiops gephyreus  |Tursiops gilli  |Tursiops nuuanu  </t>
  </si>
  <si>
    <t>Tympanoctomys</t>
  </si>
  <si>
    <t>barrerae</t>
  </si>
  <si>
    <t>Plains Viscacha Rat, Red Vizcacha Rat</t>
  </si>
  <si>
    <t>Uranomys</t>
  </si>
  <si>
    <t>ruddi</t>
  </si>
  <si>
    <t>Rudd's Bristle-furred Rat, Rudd's Mouse</t>
  </si>
  <si>
    <t>Urocyon</t>
  </si>
  <si>
    <t>cinereoargenteus</t>
  </si>
  <si>
    <t>Canis cinereoargenteus</t>
  </si>
  <si>
    <t>Islands off the Pacific coast of S California (USA)</t>
  </si>
  <si>
    <t>Vulpes littoralis</t>
  </si>
  <si>
    <t>Island Fox, California Channel Island Fox, Channel Islands Fox, Island Gray Fox, Island Grey Fox</t>
  </si>
  <si>
    <t>Urogale</t>
  </si>
  <si>
    <t>Mindanao Treeshrew, Philippine Tree Shrew, Mindanao Tree Shrew</t>
  </si>
  <si>
    <t>Uromys</t>
  </si>
  <si>
    <t>caudimaculatus</t>
  </si>
  <si>
    <t>White-tailed Giant Rat, Mottled-tailed Giant Rat, Giant White-tailed Rat</t>
  </si>
  <si>
    <t>hadrourus</t>
  </si>
  <si>
    <t>Pygmy White-tailed Rat, Masked White-tailed Rat, Thornton Peak Melomys</t>
  </si>
  <si>
    <t>Guadalcanal Isls.</t>
  </si>
  <si>
    <t>porculus</t>
  </si>
  <si>
    <t>Guadalcanal Rat</t>
  </si>
  <si>
    <t>Guadalcanal</t>
  </si>
  <si>
    <t>King Rat</t>
  </si>
  <si>
    <t>Black-tailed Giant Rat, Giant Naked-tailed Rat</t>
  </si>
  <si>
    <t>Amori Giovanni and Mick Clout. "Rodents on islands: a conservation challenge." ACIAR MONOGRAPH SERIES 96 (2003): 63-68.</t>
  </si>
  <si>
    <t>Emperor Rat</t>
  </si>
  <si>
    <t>Ursus</t>
  </si>
  <si>
    <t>arctos</t>
  </si>
  <si>
    <t>111_ 114_ 261</t>
  </si>
  <si>
    <t xml:space="preserve">Thalarctos maritimus  </t>
  </si>
  <si>
    <t>Polar Bear</t>
  </si>
  <si>
    <t>Afghanistan_ China_ India_ Indochina_ Japan_ Korea_ Laos_ Nepal_ Pakistan_ Taiwan_ Thailand_ Russia (SE Primorski Krai)_ Vietnam</t>
  </si>
  <si>
    <t>Asiatic Black Bear, Himalayan Black Bear</t>
  </si>
  <si>
    <t>American Black Bear</t>
  </si>
  <si>
    <t>Peninsular India_ Nepal_ burma_ China_ Thailand</t>
  </si>
  <si>
    <t>Vandeleuria</t>
  </si>
  <si>
    <t>oleracea</t>
  </si>
  <si>
    <t>Asiatic Long-tailed Climbing Mouse, Indomalayan Vandeleuria</t>
  </si>
  <si>
    <t>nolthenii</t>
  </si>
  <si>
    <t>Vandeleuria nilagirica subspecies nolthenii|Vandeleuria oleracea subspecies nolthenii</t>
  </si>
  <si>
    <t>Sri Lankan Highland Tree Mouse, Nolthenius's Long-tailed Climbing Mouse</t>
  </si>
  <si>
    <t>Varecia</t>
  </si>
  <si>
    <t>variegata</t>
  </si>
  <si>
    <t>Black-and-white Ruffed Lemur, Ruffed Lemur</t>
  </si>
  <si>
    <t>Vernaya</t>
  </si>
  <si>
    <t>fulva</t>
  </si>
  <si>
    <t>Vernay's Climbing Mouse, Red Climbing Mouse</t>
  </si>
  <si>
    <t>Viverra</t>
  </si>
  <si>
    <t>civettina</t>
  </si>
  <si>
    <t>Viverra megaspila subspecies civettina</t>
  </si>
  <si>
    <t>Malabar Civet, Malabar Large-spotted Civet</t>
  </si>
  <si>
    <t>Burma_ Malaysia_ Thailand_ Vietnam</t>
  </si>
  <si>
    <t>megaspila</t>
  </si>
  <si>
    <t>119_ 142</t>
  </si>
  <si>
    <t>Large-spotted Civet</t>
  </si>
  <si>
    <t>China_ Indonesia (Sumatra_ Rhio-Lingga Arch._ Bangka Isl_ Borneo_ Karimata Isl_ Sulawesi_ Buru_ Amboina)_ Cambodia_ Malaysia_ Philippines_ Thailand. Introduced to many SE Asian Islands.</t>
  </si>
  <si>
    <t>tangalunga</t>
  </si>
  <si>
    <t>Malay Civet, Malayan Civet, Oriental Civet</t>
  </si>
  <si>
    <t>Burma_ Cambodia_ China (Anhui_ Shaanxi_ Zhejiang and Jiangsu)_ India_ Indonesia_ Laos_ Western Malaysia_ Nepal_ Thailand_ Vietnam</t>
  </si>
  <si>
    <t>zibetha</t>
  </si>
  <si>
    <t>Viverra tainguensis</t>
  </si>
  <si>
    <t>Large Indian Civet</t>
  </si>
  <si>
    <t>142_ 213</t>
  </si>
  <si>
    <t>Bangladesh_ Burma_ Cambodia_ China_ India_ Laos_ Malaysia_ Pakistan_ Thailand_ Vietnam_ Hong Kong</t>
  </si>
  <si>
    <t>Viverricula</t>
  </si>
  <si>
    <t>115_ 117_ 119_ 120_ 142</t>
  </si>
  <si>
    <t>Civetta indica|Viverricula malaccensis</t>
  </si>
  <si>
    <t>Small Indian Civet, Oriental Civet</t>
  </si>
  <si>
    <t>115_ 117_ 119_ 120</t>
  </si>
  <si>
    <t>Common Wombat, Coarse-haired Wombat</t>
  </si>
  <si>
    <t>Steppes and deserts of SE Europe_ Caucasus_ Kazakhstan_ Middle Asia_ SW Asia (excl. Arabia)_ N China and S Mongolia</t>
  </si>
  <si>
    <t>Vormela</t>
  </si>
  <si>
    <t>peregusna</t>
  </si>
  <si>
    <t>Mustela peregusna</t>
  </si>
  <si>
    <t>Marbled Polecat, European Marbled Polecat</t>
  </si>
  <si>
    <t>chama</t>
  </si>
  <si>
    <t>Cape Fox, Silver Jackal, Silver Fox</t>
  </si>
  <si>
    <t>pallida</t>
  </si>
  <si>
    <t>Pale Fox, Pallid Fox, African Sand Fox</t>
  </si>
  <si>
    <t>vulpes</t>
  </si>
  <si>
    <t>Canis vulpes</t>
  </si>
  <si>
    <t>Red Fox, Silver Fox, Cross Fox</t>
  </si>
  <si>
    <t>zerda</t>
  </si>
  <si>
    <t xml:space="preserve">Fennecus zerda  </t>
  </si>
  <si>
    <t>Fennec Fox</t>
  </si>
  <si>
    <t>introduced</t>
  </si>
  <si>
    <t>India_ Pakistan_ Nepal</t>
  </si>
  <si>
    <t>medium fox</t>
  </si>
  <si>
    <t>Bengal Fox, Indian Fox</t>
  </si>
  <si>
    <t>Turkmenistan_ Afghanistan_ NE Iran_ Pakistan</t>
  </si>
  <si>
    <t>cana</t>
  </si>
  <si>
    <t>68_ 261</t>
  </si>
  <si>
    <t>small fox</t>
  </si>
  <si>
    <t>Blanford's Fox, Steppe Fox, Afghan Fox</t>
  </si>
  <si>
    <t>Kazakhstan_ Russia_ C Asia_ Mongolia_ Transbaikalia_ China_ Afghanistan</t>
  </si>
  <si>
    <t>corsac</t>
  </si>
  <si>
    <t>Corsac Fox</t>
  </si>
  <si>
    <t>China_ Tibet_ Nepal</t>
  </si>
  <si>
    <t>ferrilata</t>
  </si>
  <si>
    <t>Tibetan Fox</t>
  </si>
  <si>
    <t>111_ 114_ 115_ 261</t>
  </si>
  <si>
    <t>Swift Fox</t>
  </si>
  <si>
    <t>Wallabia</t>
  </si>
  <si>
    <t>Swamp Wallaby</t>
  </si>
  <si>
    <t>Wyulda</t>
  </si>
  <si>
    <t>squamicaudata</t>
  </si>
  <si>
    <t xml:space="preserve">Scaly-tailed Possum, Yilangal, Ilangurra </t>
  </si>
  <si>
    <t>Xenuromys</t>
  </si>
  <si>
    <t>Rock-dwelling Giant Rat, Mimic Tree-rat, Rock-dwelling Rat</t>
  </si>
  <si>
    <t>Xeromys</t>
  </si>
  <si>
    <t>myoides</t>
  </si>
  <si>
    <t>Water Mouse, False Water-rat</t>
  </si>
  <si>
    <t>Xerus</t>
  </si>
  <si>
    <t>erythropus</t>
  </si>
  <si>
    <t>Striped Ground Squirrel, Geoffroy's Ground Squirrel</t>
  </si>
  <si>
    <t>inauris</t>
  </si>
  <si>
    <t>South African Ground Squirrel</t>
  </si>
  <si>
    <t>Damara Ground Squirrel</t>
  </si>
  <si>
    <t>Unstriped Ground Squirrel</t>
  </si>
  <si>
    <t>N Pacific from near the Mexico-Guatemala border to British Columbia (Canada)_ Japan_ Galapagos Isls</t>
  </si>
  <si>
    <t>Zalophus</t>
  </si>
  <si>
    <t>californianus</t>
  </si>
  <si>
    <t>Zalophus californianus subspecies californianus</t>
  </si>
  <si>
    <t>Californian Sea Lion</t>
  </si>
  <si>
    <t>Zapus</t>
  </si>
  <si>
    <t>Meadow Jumping Mouse</t>
  </si>
  <si>
    <t>Pacific Jumping Mouse</t>
  </si>
  <si>
    <t>trinotatus</t>
  </si>
  <si>
    <t>Pacific Jumping Mouse, Point Reyes Jumping Mouse</t>
  </si>
  <si>
    <t>Zelotomys</t>
  </si>
  <si>
    <t>63_ 70_ 135</t>
  </si>
  <si>
    <t>Hildegarde's Broad-headed Mouse, Hildegarde's Zelotomys, Hildegarde's Zelotomys</t>
  </si>
  <si>
    <t>Woosnam's Broad-headed Mouse, Woosnam's Zelotomys, Woosnam's Zelotomys</t>
  </si>
  <si>
    <t>Cameroon_ Equatorial Guinea_ Gabon_ Central African Republic</t>
  </si>
  <si>
    <t>Zenkerella</t>
  </si>
  <si>
    <t>Cameroon Scaly-tail, Flightless Scaly-tailed Squirrel</t>
  </si>
  <si>
    <t>Ziphius</t>
  </si>
  <si>
    <t>cavirostris</t>
  </si>
  <si>
    <t>Cuvier's Beaked Whale, Goosebeak Whale, Goose-beaked Whale</t>
  </si>
  <si>
    <t>Zygogeomys</t>
  </si>
  <si>
    <t>trichopus</t>
  </si>
  <si>
    <t>Michoacan Pocket Gopher</t>
  </si>
  <si>
    <t>Zyzomys</t>
  </si>
  <si>
    <t>argurus</t>
  </si>
  <si>
    <t>Common Rock Rat, Silver-tailed Rock Rat</t>
  </si>
  <si>
    <t>maini</t>
  </si>
  <si>
    <t>Arnhem Rock-rat, Arnhem Land Rock Rat</t>
  </si>
  <si>
    <t>pedunculatus</t>
  </si>
  <si>
    <t>Central Rock-rat, Macdonnell Range Rock-rat</t>
  </si>
  <si>
    <t>woodwardi</t>
  </si>
  <si>
    <t>Kimberley Rock Rat, Kimberly Rock Rat</t>
  </si>
  <si>
    <t>Species Distribution</t>
  </si>
  <si>
    <t>Combined.Mass (g)</t>
  </si>
  <si>
    <t>LogMass (g)</t>
  </si>
  <si>
    <t>Mass Reference</t>
  </si>
  <si>
    <t>IUCN Redlist status</t>
  </si>
  <si>
    <t>Year Assessed</t>
  </si>
  <si>
    <t>habitat mode</t>
  </si>
  <si>
    <t>trophic ref</t>
  </si>
  <si>
    <t>valid</t>
  </si>
  <si>
    <t>MSW3</t>
  </si>
  <si>
    <t>MSW3 (also http://animaldiversity.org/accounts/Lepilemuridae/)</t>
  </si>
  <si>
    <t>MSW3 - Vicugna all domesticated alpacas were placed in this</t>
  </si>
  <si>
    <t>MOM Metadata - Date, what and person</t>
  </si>
  <si>
    <t>Species distribution information is provided for Chiroptera; such information may be available in the archive files for other orders.</t>
  </si>
  <si>
    <t xml:space="preserve">Body mass algorithm: A single body mass estimate per continent was derived by averaging male and female adult mass; if both were unavailable male mass was used in preference to female mass. </t>
  </si>
  <si>
    <t>Within continents, estimates were averaged across geographic localities. See J.Haskell and F.Smith for details.</t>
  </si>
  <si>
    <r>
      <t>BATS</t>
    </r>
    <r>
      <rPr>
        <sz val="12"/>
        <color theme="1"/>
        <rFont val="Calibri"/>
        <family val="2"/>
        <scheme val="minor"/>
      </rPr>
      <t xml:space="preserve">: Data are averaged across continents, thus each species appears only once. These data are averaged across gender when both were available; otherwise female mass is used in preference to male mass </t>
    </r>
  </si>
  <si>
    <t>South America -P. Marquet</t>
  </si>
  <si>
    <t>Africa -supervision of data input by T.Dayan (see original archive files for species specific body mass references and geographic data)</t>
  </si>
  <si>
    <t>Some North American species - J.Brown and P.Niccoleto (see Am. Nat publication)</t>
  </si>
  <si>
    <t>Australia - Morgan Ernest (data from Strahn 1995 -Mammals of Australia. Refer to this source for specific body mass reference)</t>
  </si>
  <si>
    <t>Additional species in North and South America derived from Silva and Downing CRC Body Masses for Mammals (supervision of data input by D. Kaufman).</t>
  </si>
  <si>
    <t>Masses for additional species provided by Morgan Ernest (Walker's Mammals of the World), and Kate Jones (sources: Damuth, 1998 and Lovegrove 2001).</t>
  </si>
  <si>
    <t>The geographic locality from which these mass estimates are derived is unknown (refer to original source data). These species are indicated in the comments field by the notation</t>
  </si>
  <si>
    <t>"Added in by KJ and ME"</t>
  </si>
  <si>
    <t>African references added from Tamar's dataset -FAS</t>
    <phoneticPr fontId="10" type="noConversion"/>
  </si>
  <si>
    <t>Australian references added 31 Oct. 2002 from Morgan's brain</t>
  </si>
  <si>
    <t>merge of extinct &amp; extant files from June05 2002. (MOMv3.0) FAS</t>
    <phoneticPr fontId="10" type="noConversion"/>
  </si>
  <si>
    <t>South American references added by comparing Pablo's datasest to Dawn's CRC….every line was checked for errors as well (SKL, ME)</t>
    <phoneticPr fontId="10" type="noConversion"/>
  </si>
  <si>
    <t>(Nov.-Dec. 2002) - data added for Madagascar, New Guinea, and Tasmania by SKL</t>
    <phoneticPr fontId="10" type="noConversion"/>
  </si>
  <si>
    <t>noticed some duplicates of historical extinctions (labeled extant) - removed.  Appear to have lost refs to historical and extinct mammals.</t>
    <phoneticPr fontId="10" type="noConversion"/>
  </si>
  <si>
    <t>North America references added by comparing Brown and Nicoletto, 1991 to Dawn's CRC…..masses checked for errors (SKL, ME?)</t>
    <phoneticPr fontId="10" type="noConversion"/>
  </si>
  <si>
    <t>Continents added for 341 spp; Continents looked up by M.Ernest (except carnivora)</t>
    <phoneticPr fontId="10" type="noConversion"/>
  </si>
  <si>
    <t>Continents added for Carnivora - FAS</t>
    <phoneticPr fontId="10" type="noConversion"/>
  </si>
  <si>
    <t>status of E. Quagga changed to historical -FAS</t>
    <phoneticPr fontId="10" type="noConversion"/>
  </si>
  <si>
    <t>references for extinct mammals added -FAS</t>
    <phoneticPr fontId="10" type="noConversion"/>
  </si>
  <si>
    <t>status of E. onager checked:  it is endangered in EA (FAS)</t>
    <phoneticPr fontId="10" type="noConversion"/>
  </si>
  <si>
    <t xml:space="preserve">added references for data added by KJ and ME </t>
    <phoneticPr fontId="10" type="noConversion"/>
  </si>
  <si>
    <t>data added by KJ &amp; ME line checked by ME</t>
    <phoneticPr fontId="10" type="noConversion"/>
  </si>
  <si>
    <t>(Jan. 20-Jan 28 2003) - IUCN status and threats added for NA , SA, AF, Madagascar, and AUS; not added for EA or New Guinea by SKL</t>
    <phoneticPr fontId="10" type="noConversion"/>
  </si>
  <si>
    <t>Masses added for many spp. Using references 74 and 75 by M. Ernest and SKL</t>
    <phoneticPr fontId="10" type="noConversion"/>
  </si>
  <si>
    <t>masses added from Stuart and Stuart, 1988 by SKL</t>
    <phoneticPr fontId="10" type="noConversion"/>
  </si>
  <si>
    <t>masses added from Dorst 1969 by SKL</t>
    <phoneticPr fontId="10" type="noConversion"/>
  </si>
  <si>
    <t>masses from mammalian spp. Accounts added by M. Ernest and SKL</t>
    <phoneticPr fontId="10" type="noConversion"/>
  </si>
  <si>
    <t>masses from Kingdon 1997 added by SKL (updates masses from older version used by Tamar).</t>
    <phoneticPr fontId="10" type="noConversion"/>
  </si>
  <si>
    <t>(Feb 28-Mar. 10) - additional masses for islands and europe added by SKL and FAS.</t>
    <phoneticPr fontId="10" type="noConversion"/>
  </si>
  <si>
    <t>masses for Madagascar and New Guinea integrated into MOM by SKL</t>
    <phoneticPr fontId="10" type="noConversion"/>
  </si>
  <si>
    <t>additional masses intregrated into MOM and MOM updated to MOM 3.2 by SKL</t>
    <phoneticPr fontId="10" type="noConversion"/>
  </si>
  <si>
    <t>additional masses from MacDonald and Barrett 1993. Mammals of Britain and Europe, Harper and Collins, London added by FAS.</t>
    <phoneticPr fontId="10" type="noConversion"/>
  </si>
  <si>
    <t>additional masses from refs. 136-142 added by SKL and FAS.</t>
    <phoneticPr fontId="10" type="noConversion"/>
  </si>
  <si>
    <t>added EA IUCN redlist info (EA and Islands) by SKL.</t>
    <phoneticPr fontId="10" type="noConversion"/>
  </si>
  <si>
    <t>Kate Jone's bat data integrated into file. -- FAS</t>
    <phoneticPr fontId="10" type="noConversion"/>
  </si>
  <si>
    <t>redid logs (redid equations).  Changed extinct/historical for madagascar to extinct; removed a generic mean for a glaucus; added complete citations for references by FAS and SKL</t>
    <phoneticPr fontId="10" type="noConversion"/>
  </si>
  <si>
    <t>found inconsitenties in extinct references…line checked for accuracy against original data sheet….corrections made as necessary. --FAS</t>
    <phoneticPr fontId="10" type="noConversion"/>
  </si>
  <si>
    <t>rename file MOM3.3 -FAS</t>
    <phoneticPr fontId="10" type="noConversion"/>
  </si>
  <si>
    <t>checked MOM 3.3 against Dawn's data.  Found 25 mistakes….added some references. By SKL</t>
    <phoneticPr fontId="10" type="noConversion"/>
  </si>
  <si>
    <t>added some data and references using UCSBs library by SKL</t>
    <phoneticPr fontId="10" type="noConversion"/>
  </si>
  <si>
    <t>Mar-May 2004 - corrected mistakes in location designations by SKL</t>
  </si>
  <si>
    <t>corrected some typos in family names -- SKL &amp; FAS</t>
    <phoneticPr fontId="10" type="noConversion"/>
  </si>
  <si>
    <t>added some extinct Eurasian species and some eurasian body mass from Brook&amp;Bowman2004 by SKL</t>
    <phoneticPr fontId="10" type="noConversion"/>
  </si>
  <si>
    <t>added in 4 masses sent by Jake Goheen from the Nairobi Museum by SKL</t>
    <phoneticPr fontId="10" type="noConversion"/>
  </si>
  <si>
    <t>added 295 species using CRC (CRC was never checked for Eurasia) by SKL</t>
    <phoneticPr fontId="10" type="noConversion"/>
  </si>
  <si>
    <t>July-Aug 2004 - added reference 166-218 by SKL.</t>
  </si>
  <si>
    <t>updated MOM using new batch of mammalian species accounts.  Added references 219-221 by SKL.</t>
    <phoneticPr fontId="10" type="noConversion"/>
  </si>
  <si>
    <t>added some Cryptotis body sizes given by Neal Woodman, by SKL</t>
    <phoneticPr fontId="10" type="noConversion"/>
  </si>
  <si>
    <t>fiddled with file; cleanned up; rename MOM version 3.5 by FAS</t>
    <phoneticPr fontId="10" type="noConversion"/>
  </si>
  <si>
    <t>fixed Spermophilus pygmaeus, was listed as NA, now listed as EA by SKL</t>
    <phoneticPr fontId="10" type="noConversion"/>
  </si>
  <si>
    <t>fixed geographic (I.e., continental distributions) of some species by SKL</t>
    <phoneticPr fontId="10" type="noConversion"/>
  </si>
  <si>
    <t>corrected several arabian species left out of the eurasian list and placed in africa - skl</t>
    <phoneticPr fontId="10" type="noConversion"/>
  </si>
  <si>
    <t>entered about 8 new spp found by Amy Monier and references 226-232 by FAS</t>
    <phoneticPr fontId="10" type="noConversion"/>
  </si>
  <si>
    <t>newest batch of mammalian species accounts added by SKL - added refs:  233-242</t>
    <phoneticPr fontId="10" type="noConversion"/>
  </si>
  <si>
    <t>Acomys russatus listed as NA.  Moved it to EA.  Checked with MSW online - SKL</t>
    <phoneticPr fontId="10" type="noConversion"/>
  </si>
  <si>
    <t>removed repeat of Hemigalus derbyanus in EA, corrected repeat of Hemigalus derbyanus for Indonesia (changed one to Singapore) - SKL</t>
    <phoneticPr fontId="10" type="noConversion"/>
  </si>
  <si>
    <t>Added 2 new references 243-244 - SKL</t>
    <phoneticPr fontId="10" type="noConversion"/>
  </si>
  <si>
    <t>added body masses for African mammals sent by Jake Goheen - SKL</t>
    <phoneticPr fontId="10" type="noConversion"/>
  </si>
  <si>
    <t>added references 245- 252 for bat masses - SKL</t>
    <phoneticPr fontId="10" type="noConversion"/>
  </si>
  <si>
    <t>moved Anoura latidens,  Choeroniscus periosus from AF to SA - SKL</t>
    <phoneticPr fontId="10" type="noConversion"/>
  </si>
  <si>
    <t>fixed typo in a bat name - skl</t>
    <phoneticPr fontId="10" type="noConversion"/>
  </si>
  <si>
    <t>bat masses from CRC (ref #60) are always wildly wrong - they should all be replaced.</t>
    <phoneticPr fontId="10" type="noConversion"/>
  </si>
  <si>
    <t>changed body masses for Bornean mammals using 257 - that is gave insular rows specific borneo specific masses If their mass was the same as a mainland- SKL</t>
    <phoneticPr fontId="10" type="noConversion"/>
  </si>
  <si>
    <t>added refs 253-257 - SKL</t>
    <phoneticPr fontId="10" type="noConversion"/>
  </si>
  <si>
    <t>added reference 258 - SKL</t>
    <phoneticPr fontId="10" type="noConversion"/>
  </si>
  <si>
    <t>9 July &amp; 11 July - added references 259-261 - SKL</t>
  </si>
  <si>
    <t>added several species to Eurasian list that were listed only in africa, but also occur in the middle east - SKL</t>
    <phoneticPr fontId="10" type="noConversion"/>
  </si>
  <si>
    <t>added information from newest set of Mammalian species accounts. Refs 264-269 - SKL</t>
    <phoneticPr fontId="10" type="noConversion"/>
  </si>
  <si>
    <t>added information from newest set of Mammalian species accounts Refs 270-280. SKL</t>
    <phoneticPr fontId="10" type="noConversion"/>
  </si>
  <si>
    <t xml:space="preserve"> SKL added body size for Moschus fuscus, Ochotona curzoniae, Ochotona cansus, Sciurus lis from Pantheria</t>
    <phoneticPr fontId="10" type="noConversion"/>
  </si>
  <si>
    <t>FAS renamed file "MOM v 4.0" to reflect changes; put refs in own sheet, eliminated extinct sheet (outdated), added columns for last occurrences and began filing those in for extinct species</t>
    <phoneticPr fontId="10" type="noConversion"/>
  </si>
  <si>
    <t>FAS cleanned up metadata, and added in more last occurrence dates; indicated known nomenclature changes with red ink</t>
    <phoneticPr fontId="10" type="noConversion"/>
  </si>
  <si>
    <t>Bos taurus was listed as historical extinction in EA; extant today; also now a subspp? We need to W&amp;R these data -- FAS</t>
    <phoneticPr fontId="10" type="noConversion"/>
  </si>
  <si>
    <t>Eudorcas rufina now, not Gazella rufina - elevation of Eudorcas as a genus -FAS</t>
    <phoneticPr fontId="10" type="noConversion"/>
  </si>
  <si>
    <t>turns out Panthera leo is still extant at one park in southern India; so not yet a historical extinction for EA (N~400 though, so soon).  FAS</t>
    <phoneticPr fontId="10" type="noConversion"/>
  </si>
  <si>
    <t>changed name of EA E. caballos to E. ferus  per wiki; corrected misspelling of Pachylemur insignis; Microtus bavaricus population discovered in 2000 so no longer historical extinction</t>
    <phoneticPr fontId="10" type="noConversion"/>
  </si>
  <si>
    <t>Number of species on each continent (total includes extant, extinct, historical, aquatic and introductions)</t>
  </si>
  <si>
    <t>continent</t>
  </si>
  <si>
    <t>total</t>
  </si>
  <si>
    <t xml:space="preserve">bats </t>
  </si>
  <si>
    <t>nonvolant total</t>
  </si>
  <si>
    <t>fas.  Updated extinct list for North America based on new literature reviews.  Need to do this for the other continents.</t>
  </si>
  <si>
    <t>late Pleistocene distribution</t>
  </si>
  <si>
    <t>Modern distribution</t>
  </si>
  <si>
    <r>
      <t xml:space="preserve">Age Range </t>
    </r>
    <r>
      <rPr>
        <sz val="8"/>
        <rFont val="Calibri"/>
        <family val="2"/>
      </rPr>
      <t>(fossilworks unless stated otherwise)</t>
    </r>
  </si>
  <si>
    <t>Common name</t>
  </si>
  <si>
    <t>MOM Mean body mass (kg)</t>
  </si>
  <si>
    <t>Diet</t>
  </si>
  <si>
    <t>Comments/General habitat requirements</t>
  </si>
  <si>
    <t>potential direct/indirect competitors in Pleistocene</t>
  </si>
  <si>
    <t>Age range/diet/distribution and references</t>
  </si>
  <si>
    <t>TO BE DELETED FROM MOM:</t>
  </si>
  <si>
    <t>deleted</t>
  </si>
  <si>
    <t>N/A</t>
  </si>
  <si>
    <t>0.126 to 0.0 Ma</t>
  </si>
  <si>
    <t>sonoitensis</t>
  </si>
  <si>
    <t>ringtail</t>
  </si>
  <si>
    <t>Fossilworks: Synonym of extant Bassariscus astutus</t>
  </si>
  <si>
    <t>not sure; retained</t>
  </si>
  <si>
    <t>??? Great Basin ??</t>
  </si>
  <si>
    <t>dhole</t>
  </si>
  <si>
    <t>not in fossilwork; Was in Anderson and in Stuart lists; a Cuon texanus was present until 300ka? Grayson 2006 shows a Cuon from the Great Basin in late Pleistocene</t>
  </si>
  <si>
    <t xml:space="preserve">Symbos </t>
  </si>
  <si>
    <t>cavifrons</t>
  </si>
  <si>
    <t>Symbos cavifrons now considered to be the male Harlan's muskox</t>
  </si>
  <si>
    <t>grunniens</t>
  </si>
  <si>
    <t>yak</t>
  </si>
  <si>
    <t>herbivore; browser</t>
  </si>
  <si>
    <t>not finding anything about this being in NA - other than in the Kurten and Andersen book; A. Hassanin and E. J. P. Douzery. 1999. Evolutionary affinities of the enigmatic saola (Pseudoryx nghetinhensis) in the context of the molecular phylogeny of Bovidae. Proceedings of the Royal Society of London B 266:893-900</t>
  </si>
  <si>
    <t>not NA species? Fossilworks says ILL</t>
  </si>
  <si>
    <t>2.588 to 0.012 Ma</t>
  </si>
  <si>
    <t>Alces (Cervalces)</t>
  </si>
  <si>
    <t>broad-fronted moose</t>
  </si>
  <si>
    <t xml:space="preserve"> flood valleys to range from the taiga, to both the tundra and steppe environments</t>
  </si>
  <si>
    <t>not found in NA? fossilworks says ILLa; from wiki: Fossils of large moose-like deer found in Siberia from most recent glaciation fragmentary and lack intact skulls and complete antlers but they have tentatively been identified as Cervalces latifrons. They had less advanced teeth, a more specialist muzzle and larger antlers that were bi-lobed and four pronged;played a bridging role, crossing  land bridge to Alaska and eventually evolving into Cervalces scotti in NA</t>
  </si>
  <si>
    <t>pretty much continental distribution</t>
  </si>
  <si>
    <t xml:space="preserve">4.9 to 0.012 Ma </t>
  </si>
  <si>
    <t>Imperial mammoth</t>
  </si>
  <si>
    <t>herbivore; grazer mostly</t>
  </si>
  <si>
    <t xml:space="preserve"> savanna and grassland inhabitant</t>
  </si>
  <si>
    <t xml:space="preserve">Fossilworks: 4.9 to 0.012 Ma and acknowledges might not be valid species; BUT Larry Agenbroad believes that the M. imperator is a non-valid-unusually large M. columbi.Agenbroad, L. D. (2005). "North American Proboscideans: Mammoths: The state of Knowledge, 2003". Quaternary International. 126-128: 73–25. </t>
  </si>
  <si>
    <t>Known from Arizona, and NM</t>
  </si>
  <si>
    <t>Quentin's pronghorn</t>
  </si>
  <si>
    <t>herbivore; grazer mostly; some browse</t>
  </si>
  <si>
    <t>ate more grass than modern pronghorn</t>
  </si>
  <si>
    <t xml:space="preserve">UTEP has as a Synonym for S. conklingi BUT not certain; wiki and fossilworks have both species; Rivals, F.; Semprebon, G. M. (2006). "A comparison of the dietary habits of a large sample of the Pleistocene pronghorn Stockoceros onusrosagris from the Papago Springs Cave in Arizona to the modern Antilocapra americana". Journal of Vertebrate Paleontology 26 (2): 495. </t>
  </si>
  <si>
    <t>TO BE ADDED/changed  TO MOM:</t>
  </si>
  <si>
    <t>Quaternary of United States (11: Colorado, Florida, Georgia, Maryland, Pennsylvania, South Carolina, Texas, West Virginia collections)</t>
  </si>
  <si>
    <t xml:space="preserve">Miracinonyx </t>
  </si>
  <si>
    <t xml:space="preserve"> inexpectatus </t>
  </si>
  <si>
    <t>American cheetah</t>
  </si>
  <si>
    <t>??</t>
  </si>
  <si>
    <t>NEW  SPECIES! B. Van Valkenburgh et al. 1990. Journal of Vertebrate Paleontology 10(4); Johnson, W.E. et al. 2006. The Late Miocene radiation of modern Felidae: A genetic assessment (abstract). Science 311 (5757): 73–77;Age range: 2.588 to 0.012 Ma; Average measurements (in mm): P3 17.9 x 8.6, P4 26.5 x 12.2, m1 20.4 x 9.4, C 14.6 x 11.8</t>
  </si>
  <si>
    <t>updated</t>
  </si>
  <si>
    <t>southern California and the southeastern NA with the highest concentration of fossil specimens found in Florida</t>
  </si>
  <si>
    <t>stout-legged llama</t>
  </si>
  <si>
    <t>S. Legendre and C. Roth. 1988. Correlation of carnassial tooth size and body weight in recent carnivores (Mammalia). Historical Biology 1(1):85-98; redone body mass based on this paper</t>
  </si>
  <si>
    <t>southern Canada to Mexico and from California to Pennsylvania</t>
  </si>
  <si>
    <t>flat head' peccary</t>
  </si>
  <si>
    <t>herbivore</t>
  </si>
  <si>
    <t>complex digestive system, similar to that of a modern ruminant</t>
  </si>
  <si>
    <t xml:space="preserve">updated body mass from:  Mendoza, M.; Janis, C. M.; Palmqvist, P. (2006). "Estimating the body mass of extinct ungulates: a study on the use of multiple regression". Journal of Zoology 270 (1): 90–101. </t>
  </si>
  <si>
    <t>evolved in NA; most widely distributed muskox  in NA during Pleistocene; from Alaska to CA and TX, IN, Missouri, OK and NJ.</t>
  </si>
  <si>
    <t>Harlan's muskox, woodland muskox, helmeted muskox</t>
  </si>
  <si>
    <t>woodlands and plains</t>
  </si>
  <si>
    <t>Symbos cavifrons now considered to be the male Harlan's muskox.i've changed mass based on what wiki said. they were confused originally because they were so sexually dimorphic (http://www.beringia.com/research/muskox.html &amp; H. Kirkland, M. Davis, J. Wood, D. Devine, and K. Giblet. 1997. Some Late Pleistocene Fossils from Washita Local Fauna. Proceedings of the Oklahoma Academy of Sciences 77:113-115</t>
  </si>
  <si>
    <t>change species name</t>
  </si>
  <si>
    <t>fugitiva</t>
  </si>
  <si>
    <t>fugitive deer</t>
  </si>
  <si>
    <t>fossilworks says that Sangamona is a nomen vanum, and that this is Cervus whitneyi; M. Spaulding, M. A. O'Leary, and J. Gatesy. 2009. Relationships of Cetacea (Artiodactyla) among mammals: Increased taxon sampling alters interpretations of key fossils and character evolution. PloS One 4(9):e7062</t>
  </si>
  <si>
    <t>not sure what the problem was?</t>
  </si>
  <si>
    <t>By  end of the Pleistocene,  northern limit of the range of Cuvieronius was in Mexico</t>
  </si>
  <si>
    <t>gompothere</t>
  </si>
  <si>
    <t>herbivore; browser, grazer</t>
  </si>
  <si>
    <t>mixed feeder - Mexico and Central America</t>
  </si>
  <si>
    <t>fossilworks: Subtaxa: Cuvieronius priestleyi, Cuvieronius tropicus, but both extinct by terminal Pleistocene; Graham, R. W. (2001). "Late Quaternary Biogeography and Extinction of Proboscideans in North America". In Cavarretta et al. The World of Elephants (La Terra degli Elefanti) - Proceedings of the 1st International Congress (Atti del1 Congrsso Internazionale), Rome October 16–20, 2001. Rome: Consiglio Nazionale delle Ricerche. pp. 707–709; Sanchez, Begoña; Prado, José Luis; Alberdi, Maria Teresa (2004) "Feeding ecology, dispersal, and extinction of South American pleistocene gomphotheres (Gomphotheriidae, Proboscidea)" Paleobiology 30:146-161</t>
  </si>
  <si>
    <t>fixed genus name</t>
  </si>
  <si>
    <t>Quaternary of Canada (1: Alberta collection), Mexico (1), United States (55: Arizona, California, Colorado, Florida, Georgia, Idaho, Iowa, Kansas, Montana, Nebraska, Oklahoma, Oregon, Pennsylvania, South Carolina, Texas, Utah, Washington)</t>
  </si>
  <si>
    <t>harlani</t>
  </si>
  <si>
    <t xml:space="preserve">Harlan's ground sloth </t>
  </si>
  <si>
    <t>wiki: Paramylodon was also viewed as a subspecies of Glossotherium and a number of institutions listed their specimens as Glossotherium harlani in part to work by Robertson (1976). Paramylodon is generically distinct from the South American genus of Glossotherium (see McAfee, 2007)</t>
  </si>
  <si>
    <t>fixed sp name</t>
  </si>
  <si>
    <t>Quaternary of Brazil (19 collections), Ecuador (1), Nicaragua (1), Panama (2), Peru (4), United States (4: Georgia, South Carolina), Venezuela (1)</t>
  </si>
  <si>
    <t>23.03 to 0.0 Ma</t>
  </si>
  <si>
    <t>giant ground sloth</t>
  </si>
  <si>
    <t>carnivore</t>
  </si>
  <si>
    <t>did we still have this as arctos?</t>
  </si>
  <si>
    <t>blue species found in fossilworks, but we never had them in MOM</t>
  </si>
  <si>
    <t>Quaternary of Alaska</t>
  </si>
  <si>
    <t>0.126 to 0.012 Ma</t>
  </si>
  <si>
    <t>herbivore; grazer</t>
  </si>
  <si>
    <t>sp listed in fossilworks: mass on skull length from fossilworks; also called Equus hemionus kiang</t>
  </si>
  <si>
    <t xml:space="preserve"> Quaternary of Canada (2: British Columbia, Saskatchewan), United States (2: California, Oregon)</t>
  </si>
  <si>
    <t>1.8 to 0.012 Ma</t>
  </si>
  <si>
    <t>sp listed in fossil works. Average measurements (in mm): P3 32.9 x 32.0, P4 32.5 x 32.2, M1 30.1 x 28.8</t>
  </si>
  <si>
    <t>Quaternary of Mexico (1 collection), United States (2: New Mexico, Texas)</t>
  </si>
  <si>
    <t xml:space="preserve">sp listed in fossil works.  Might be same sp as E. complicatus, E. niobarensis </t>
  </si>
  <si>
    <t>Quaternary of United States (18: Florida, Georgia, Tennessee)</t>
  </si>
  <si>
    <t>leidyi</t>
  </si>
  <si>
    <t>sp listed in fossil works</t>
  </si>
  <si>
    <t>found only at White Mesa Mine Fissure 2 (Quaternary of New Mexico)</t>
  </si>
  <si>
    <t>francisci</t>
  </si>
  <si>
    <t xml:space="preserve"> m1 21.7 x 12.8</t>
  </si>
  <si>
    <t>Quaternary of United States (4: Nebraska, New Mexico, Oklahoma collections)</t>
  </si>
  <si>
    <t>0.781 to 0.012 Ma</t>
  </si>
  <si>
    <t>Quaternary of Canada (4: Alberta, Saskatchewan collections), United States (9: Kansas, New Mexico, Oklahoma)</t>
  </si>
  <si>
    <t>niobrarensis</t>
  </si>
  <si>
    <t>a large stout-legged horse</t>
  </si>
  <si>
    <t>fossilworks has this although utep says it isn't valid</t>
  </si>
  <si>
    <t>United States (4: California, Florida)</t>
  </si>
  <si>
    <t>caballus</t>
  </si>
  <si>
    <t>fossilworks has this species listed</t>
  </si>
  <si>
    <t>onager</t>
  </si>
  <si>
    <t>no information on this on utep website; appears as extant species on wiki</t>
  </si>
  <si>
    <t>Quaternary of United States (6: Florida, Virginia collections)</t>
  </si>
  <si>
    <t>fraternus</t>
  </si>
  <si>
    <t>a medium stout-legged horse</t>
  </si>
  <si>
    <t xml:space="preserve"> fossilworks has, but utep says a synonym of E. conversidens? - what does that do to the size estimate? This is considered a nomen dubium by Winans (1985). Cosgrove (1947) gives no information that would allow placement to any currently recognized species of our region.</t>
  </si>
  <si>
    <t>Quaternary of Canada (5: Alberta, British Columbia, Saskatchewan collections), El Salvador (1), Guatemala (1), Mexico (4), United States (19: California, Colorado, Kansas, Montana, Nebraska, New Mexico, Texas, Utah, Wyoming)</t>
  </si>
  <si>
    <t xml:space="preserve">2.588 to 0.012 </t>
  </si>
  <si>
    <t>Mexican horse (a medium stout-legged horse)</t>
  </si>
  <si>
    <t>Synonyms. Equus alaskae, Equus semiplicatus. utep thinks this sp is valid; fossilworks gives  (in mm): P2 32.7 x 21.9, P3 25.2 x 25.4, P4 24.3 x 24.8, M1 22.2 x 23.6, M2 22.7 x 21.2, M3 23.3 x 18.7, p2 27.4 x 16.0, p3 26.8 x 16.6, p4 26.3 x 16.6, m1 23.9 x 14.7, m2 22.4 x 15.1, m3 29.8 x 13.9; Based on tooth enamel patterns, Barrón-Ortiz and Theodor (2011:148) found three morphological groups of stout-legged Equus in the late Pleistocene: ". . . a medium stout-legged equid (specimens previously identified as E. conversidens, E. fraternus, and E. lambei), a large stout-legged horse (specimens previously identified as E. complicatus, E. niobrarensis, and E. mexicanus) and E. occidentalis.</t>
  </si>
  <si>
    <t>small horse - not stilt or stout legged</t>
  </si>
  <si>
    <t>Winans (1989) recognized one group in the late Rancholabrean of North America possessing elongated metapodials (stilt-legged horses: Equus francisci group) and two groups of stout-legged horses: large horses which she assigned to the Equus laurentius group and a small horse assigned to the E. alaskae group.</t>
  </si>
  <si>
    <t>Quaternary of Canada (1: Saskatchewan collection), United States (11: Georgia, Indiana, Maryland, Missouri, Pennsylvania, Tennessee, Texas, Virginia)</t>
  </si>
  <si>
    <t>fossilworks recognizes this; P3 31.7 x 29.8, P4 29.8 x 29.7, M1 25.9 x 28.2, m1 26.2 x 14.9</t>
  </si>
  <si>
    <t>Quaternary of United States (6: Florida, Maryland, Nevada, Oklahoma, South Dakota, Texas collections)</t>
  </si>
  <si>
    <t>no information on this on utep website; listed in fossilworks though</t>
  </si>
  <si>
    <t>Quaternary of Canada (2: Alberta, Saskatchewan collections), United States (45: Arkansas, California, Colorado, Idaho, Kansas, New Mexico, Oklahoma, Texas, Utah)</t>
  </si>
  <si>
    <t>4.9 to 0.012 Ma</t>
  </si>
  <si>
    <t>Scott's horse</t>
  </si>
  <si>
    <t xml:space="preserve">utep site says Synonym are Equus bautistensis, Equus caballus caballus, E. caballus laurentius, E. excelsus, E. laurentius, E. midlandensis, E. niobrarensis. conclusions of Weinstock et al. (2005) do not hold up with the morphological data from the Southwest. Weinstock et al. imply that the morphological differences seen within North American stout-legged horses are adaptations of a single species to different environments. However, occurrences of two to three "morphological species" in what basically is geographic and chronologic sympatry (as at Dry Cave) renders this unlikely since interbreeding would quickly break down the morphological differences. </t>
  </si>
  <si>
    <t>United States (10: Arizona, California, New Mexico)</t>
  </si>
  <si>
    <t>western horse (another form of large stout legged horse)</t>
  </si>
  <si>
    <t xml:space="preserve">fossilworks has this (P3 31.8 x 29.8, P4 30.2 x 28.1, M1 27.1 x 28.5, p3 31.0 x 17.8, p4 33.0 x 15.8, m1 27.1 x 16.6); utep thinks this sp is valid. Winans (1989) recognized only one stilt-legged horse, E. francisci, Irvingtonian to Rancholabrean. However using her data, Coleman (listed as E. francisci) clusters with E. conversidens in a principal components plot, and the Arkalon small horse, the type of E. calobatus, and the Silverton specimen plot far from the otherwise tight cluster, leading to the suspicion that more than one species is involved. </t>
  </si>
  <si>
    <t>laurentius</t>
  </si>
  <si>
    <t xml:space="preserve">fossilworks has this as a synonym of E. caballus; Winans (1989) assigning horses generally assigned to E. occidentalis to the E. laurentius group, E. niobrarensis as a synonym of the E. scotti group, and E. conversidens as a synonym of her E. alaskae group. </t>
  </si>
  <si>
    <t>average horse at Pleistocene</t>
  </si>
  <si>
    <t>16 Fb 2016</t>
  </si>
  <si>
    <t>fas</t>
  </si>
  <si>
    <t>are arctic foxes missing from our mammal list of na? investigate.</t>
  </si>
  <si>
    <r>
      <t>Sangamona (</t>
    </r>
    <r>
      <rPr>
        <i/>
        <sz val="8"/>
        <color rgb="FFFF0000"/>
        <rFont val="Calibri Light"/>
        <family val="2"/>
        <scheme val="major"/>
      </rPr>
      <t>Cervus whitneyi</t>
    </r>
    <r>
      <rPr>
        <i/>
        <sz val="8"/>
        <color rgb="FF800000"/>
        <rFont val="Calibri Light"/>
        <family val="2"/>
        <scheme val="major"/>
      </rPr>
      <t>?)</t>
    </r>
  </si>
  <si>
    <r>
      <t xml:space="preserve"> </t>
    </r>
    <r>
      <rPr>
        <i/>
        <sz val="8"/>
        <color rgb="FFFF0000"/>
        <rFont val="Calibri Light"/>
        <family val="2"/>
        <scheme val="major"/>
      </rPr>
      <t>Paramylodon</t>
    </r>
  </si>
  <si>
    <r>
      <t xml:space="preserve">rusconii </t>
    </r>
    <r>
      <rPr>
        <i/>
        <sz val="8"/>
        <color rgb="FFFF0000"/>
        <rFont val="Calibri Light"/>
        <family val="2"/>
        <scheme val="major"/>
      </rPr>
      <t>(laurillardi)</t>
    </r>
  </si>
  <si>
    <t>Rosy compared MOM v5.0 with Wilson and Reeder MSW 2005 (3rd edition). Generated a file with changes. Smith lab went through all and updated taxonomy. Some masses will need to be redone to reflect merges or splits.</t>
  </si>
  <si>
    <t xml:space="preserve">Rosy merged updated MOM file with IUCN Redlist file to obtain latest Redlist status, synomns, and common names. Some don't match. </t>
  </si>
  <si>
    <r>
      <t xml:space="preserve">Taxonomy follows Wilson and Reeder (1993) -All 4629 species are included here even those with no body mass. Note that species may occur multiple times ifthey occur on different continents; </t>
    </r>
    <r>
      <rPr>
        <sz val="10"/>
        <color rgb="FFFF0000"/>
        <rFont val="Arial"/>
        <family val="2"/>
      </rPr>
      <t>SEPT 2016 now follows W&amp;R 2005</t>
    </r>
  </si>
  <si>
    <r>
      <t xml:space="preserve">Status: extant, extinct (terminal Pleistocene), historical (near-time or last 500 years). Note that some recently extinct species may be listed here as extant; SEPT 2016, </t>
    </r>
    <r>
      <rPr>
        <sz val="10"/>
        <color rgb="FFFF0000"/>
        <rFont val="Arial"/>
        <family val="2"/>
      </rPr>
      <t>Late Pleistocene species added (100 ka) and indicated</t>
    </r>
  </si>
  <si>
    <t>Mass Status</t>
  </si>
  <si>
    <t>update</t>
  </si>
  <si>
    <t>Species removed from MOM and why</t>
  </si>
  <si>
    <t>Literature added</t>
  </si>
  <si>
    <t>1. Anderson, E. 1984. Who’s who in the Pleistocene: A mammalian bestiary. In Quaternary extinctions: a prehistoric revolution (P.S. Martin and R.G. Klein, eds.), pp. 40-89. Tucson, AZ: University of Arizona Press.</t>
  </si>
  <si>
    <t>2. Klein, R.G. 1984. Mammalian extinctions and stone age people in Africa. In Quaternary extinctions: a prehistoric revolution (P.S. Martin and R.G. Klein, eds.), pp. 553-573. Tucson, AZ: University of Arizona Press.</t>
  </si>
  <si>
    <t>3. Flannery, T. and Schouten, P. 2001. A gap in nature: discovering the world’s extinct animals, New York, NY: Atlantic Monthly Press.</t>
  </si>
  <si>
    <t>4. MacPhee, R.D.E. and Flemming, C. 1999. Requiem æternam: The last five hundred years of mammalian species extinctions. In Extinctions in near time: causes, contexts, and consequences (R.D.E. MacPhee, ed.), pp. 333-372. New York: Kluwer Academic/Plenum Press.</t>
  </si>
  <si>
    <t>5. Milewski, A.V. and Diamond, R.E. 2000. Why are very large herbivores absent from Australia? A new theory of micronutrients. Journal of Biogeography, 27: 957-978.</t>
  </si>
  <si>
    <t>6. Churcher, C.S. 1978. Giraffidae. In Evolution of African Mammals (V.J. Maglio and H.B.S. Cooke, eds.), pp. 509-535. Cambridge, MA: Harvard University Press.</t>
  </si>
  <si>
    <t>7. Churcher, C.S. and Richardson, M.L. 1978. Equidae. In Evolution of African Mammals (V.J. Maglio and H.B.S. Cooke, eds.), pp. 379-422. Cambridge, MA: Harvard University Press.</t>
  </si>
  <si>
    <t>8. Alberdi, M.T., Prado, J.L., and Ortiz-Jaureguizar, E. 1995. Patterns of body size changes in fossil and living Equini (Perissodactyla). Biological Journal of the Linnean Society, 54: 349-370.</t>
  </si>
  <si>
    <t>9. Stuart, A.J. 1999. Late Pleistocene megafaunal extinctions: A European perspective. In Extinctions in near time: causes, contexts, and consequences (R.D. E. MacPhee, ed.), pp. 257-270. New York: Kluwer Academic/Plenum Press.</t>
  </si>
  <si>
    <t xml:space="preserve">10. Stuart, A.J. 1991. Mammalian extinctions in the late Pleistocene of northern Eurasia and North America. Biological Reviews, 66:453-562. </t>
  </si>
  <si>
    <t>11. Martin, P.S. 1984. Prehistoric overkill: The global model. In Quaternary extinctions: a prehistoric revolution (P.S. Martin and R.G. Klein, eds.), pp. 354-403. Tucson, AZ: University of Arizona Press.</t>
  </si>
  <si>
    <t>12. Coppens, Y., Maglio, V.J., Madden, C.T. and Beden, M. 1978. Proboscidea. In Evolution of African Mammals (V.J. Maglio and H.B.S. Cooke, eds.), pp. 336-367. Cambridge, MA: Harvard University Press.</t>
  </si>
  <si>
    <t>13. Murray, P. 1984. Extinctions down under: A bestiary of extinct Australian Late Pleistocene Monotremes and Marsupials.  In Quaternary extinctions: a prehistoric revolution (P.S. Martin and R.G. Klein, eds.), pp. 600-628. Tucson, AZ: University of Arizona Press.</t>
  </si>
  <si>
    <t>14. Ward, V.R. 2002.  Prehistoric data files. (November 2002; www.angellis.net).</t>
  </si>
  <si>
    <t>15. Keast, A., Erk, F.C., and Glass, B. 1972. Evolution, mammals, and southern continents, Albany : State University of New York Press.</t>
  </si>
  <si>
    <t>16. Flannery, T.F. and Roberts, R.G. 1999. Late Quaternary extinctions in Australasia: A overview. In Extinctions in near time: causes, contexts, and consequences (R.D.E. MacPhee, ed.), pp. 239-256. New York: Kluwer Academic/Plenum Press.</t>
  </si>
  <si>
    <t>17. Smith, M.J. 1995. Toolache wallaby: Macropus greyi. In Mammals of Australia, Rev. Ed. (R. Strahan, ed.), pp. 339-340. Washington D.C.: Smithsonian Institution Press.</t>
  </si>
  <si>
    <t>18. Strahan, R. 1995. Eastern hare-wallaby: Lagorchestes leporides. In Mammals of Australia, Rev. Ed. (R. Strahan, ed.), pp. 319-320. Washington D.C.: Smithsonian Institution Press.</t>
  </si>
  <si>
    <t>19. Johnson, K.A. and Burbidge, A.A. 1995. Pig-footed bandicoot: Chaeropus ecaudatus. In Mammals of Australia, Rev. Ed. (R. Strahan, ed.), pp. 170-171. Washington D. C.: Smithsonian Institution Press.</t>
  </si>
  <si>
    <t>20. Smith, M.J. 1995. Desert rat-kangaroo: Caloprymnus campestris. In Mammals of Australia, Rev. Ed. (R. Strahan, ed.), pp. 296-297. Washington D.C.: Smithsonian Institution Press.</t>
  </si>
  <si>
    <t>21. Kitchener, D.J. 1995. Broad-faced potoroo: Potorous platyops. In Mammals of Australia, Rev. Ed. (R. Strahan, ed.), pp. 300-301. Washington D.C.: Smithsonian Institution Press.</t>
  </si>
  <si>
    <t>22. Wroe, S., Myers, T.J., Wells, R.T., and Gillespie, A. 1999. Estimating the weight of the Pleistocene marsupial lion, Thylacoleo carnifex (Thylacoleonidae: Marsupialia): implications for the ecomorphology of a marsupial super-predator and hypotheses of impoverishment of Australian marsupial carnivore faunas. Australian Journal of Zoology, 47: 489-498.</t>
  </si>
  <si>
    <t>23. Grayson, D.K. 1993. The desert's past. A natural prehistory of the Great Basin, Washington, D.C.: Smithsonian Institution Press.</t>
  </si>
  <si>
    <t>24. Graham, R.W. and Lundelius Jr., E.L. 1984. Coevolutionary disequilibrium and Pleistocene extinctions. In Quaternary extinctions: a prehistoric revolution (P.S. Martin and R.G. Klein, eds.), pp. 223-249. Tucson, AZ: University of Arizona Press.</t>
  </si>
  <si>
    <t>25. Kurtén, B. and Anderson, E. 1980. Pleistocene mammals of North America, Columbia, NY : Columbia University Press.</t>
  </si>
  <si>
    <t>26. Murray, P. 1991. The Pleistocene megafauna of Australia. In Vertebrate palaeontology of Australasia (P. Vickers-Rich, J.M. Mongahan, R.F. Baird, and T.H. Rich, eds.), pp. 1070-1164. Melbourne: Pioneer Design Studio.</t>
  </si>
  <si>
    <t>27. Scott, K. 1990. Postcranial dimensions of ungulates as predictors of body mass. In Body size in mammalian paleobiology: estimation and biological implications. (J. Damuth and B.J. MacFadden, eds.), pp. 301-336. Cambridge: Cambridge University Press.</t>
  </si>
  <si>
    <t>28. Alroy, J. 2002. North American fossil mammal systematics database. (January 2003; www.nceas.ucsb.edu/~alroy/nafmsd.html)</t>
  </si>
  <si>
    <t>29. George C. Page Museum. 2002. La Brea tar pits. (January 2002; www.tarpits.org)</t>
  </si>
  <si>
    <t>30. FAUNMAP working group. 1994. FAUNMAP Database (October 2001; www.museum.state.il.us)</t>
  </si>
  <si>
    <t>31. Anyonge, W. 1993. Body mass in large extant and extinct carnivores. Journal of Zoology, London, 231: 339-350.</t>
  </si>
  <si>
    <t>32. Kurtén, B. 1988. Before the Indians, New York: Columbia University Press.</t>
  </si>
  <si>
    <t>33. Van Valkenburgh, B. 1991. Iterative evolution of hypercarnivory in canids (Mammalia: Carnivora): evolutionary interactions among sympatric predators. Paleobiology, 17: 340-362.</t>
  </si>
  <si>
    <t>34. Burke, A. and Cinqmars, J. 1996. Dental characteristics of late Pleistocene Equus lambei from the Bluefish Caves, Yukon Territory, and their comparison with Eurasian horses. Geographie Physique et Quaternaire, 50: 81-93.</t>
  </si>
  <si>
    <t>35. MacFadden, B.J. 1986. Fossil horses from "Eohippus" (Hyracotherium) to Equus: scaling, Cope's Law, and the evolution of body size. Paleobiology, 12: 355-369.</t>
  </si>
  <si>
    <t>36. Haynes, G. 1991. Mammoths, mastodons and elephants: biology, behaviour and the fossil record, Cambridge: Cambridge University Press.</t>
  </si>
  <si>
    <t>37. Burness, G.P., Diamond, J., and Flannery, T. 2001. Dinosaurs, dragons and dwarfs: the evolution of maximum body size. Proceedings of the National Academy of Sciences, 98: 14518-14523.</t>
  </si>
  <si>
    <t>38. Roth, L. 1990. Insular dwarf elephants: A case study in body mass estimation and ecological inference. In Body size in mammalian paleobiology: estimation and biological implications. (J. Damuth and B.J. MacFadden, eds.), pp. 151-180. Cambridge: Cambridge University Press.</t>
  </si>
  <si>
    <t>39. Farina, R.A. 1995. Trophic relationships among Lujanian mammals. Evolutionary Theory, 11: 125-134.</t>
  </si>
  <si>
    <t>40. Farina, R.A. 2002. in litt.</t>
  </si>
  <si>
    <t>41. Martin, P.S. and Steadman, D.W. 1999. Prehistoric extinctions on islands and continents. In Extinctions in near time: causes, contexts, and consequences (R.D.E. MacPhee, ed.), pp. 17-55. New York : Kluwer Academic/Plenum Press.</t>
  </si>
  <si>
    <t>42. Berta, A. 1988. Quaternary evolution and biogeography of the large South American Canidae (Mammalia, Carnivora), Berkeley, CA: University of California Press.</t>
  </si>
  <si>
    <t>43. Farina, R.A., Vizcaino, S.F., Bargo, M.S.  Body mass estimations in Lujanian (late Pleistocene-early Holocene of South America) mammal megafauna. Unpublished manuscript</t>
  </si>
  <si>
    <t>44. Prado, J.L. and Alberdi, M.A. 1994. A quantitative review of the horse Equus from South America. Palaeontology, 37: 459-481.</t>
  </si>
  <si>
    <t>45. MacFadden, B.J. 1997. Pleistocene horses from Tarija, Boliva, and the validity of the genus Onohippidium (Mammalia: Equidae). Journal of Vertebrate Paleontology, 17: 199-218.</t>
  </si>
  <si>
    <t>46. Cartelle, C., Hartwig, W.C. 1996. A new extinct primate among the Pleistocene megafauna of Bahia, Brazil. Proceedings of the National Academy of Sciences, 93: 6405-6409.</t>
  </si>
  <si>
    <t>47. MacFadden, B.J. and Shockey, B.J. 1997. Ancient feeding ecology and niche differentiation of Pleistocene mammalian herbivores from Tarija, Bolivia: morphological and isotopic evidence. Paleobiology, 23: 77-100.</t>
  </si>
  <si>
    <t>48. Cantalamessa G., Di Celma C., Bianucci G., Carnevale G., Coltorti M., Delfino M., Ficcarelli G., Espinosa M.M., Naldini D., Pieruccini P., Ragaini L., Rook L., Rossi M., Tito G., Torre D., Valleri G., and Landini W. 2001. A new vertebrate fossiliferous site from the late Quaternary at San Jose on the north coast of Ecuador: preliminary note. Journal of South American Earth Sciences, 14: 331-334.</t>
  </si>
  <si>
    <t>49. Marshall, L.G. 1994. L'Evolution et le contexte paleoecologique des faunes de mammiferes en amerique du sud pendant le Pleistocene. L'Anthropologie, 98: 55-80.</t>
  </si>
  <si>
    <t>50. Lessa, E.P. and Farina, R.A. 1996. Reassessment of extinction patterns among the late Pleistocene mammals of South America. Palaeontology, 39: 651-662.</t>
  </si>
  <si>
    <t>51. De Iuliis, G., Bargo, M.S., and Vizcaino, S.F. 2000. Variation in skull morphology and mastication in the fossil giant armadillos Pampatherium spp. and allied genera (Mammalia, Xenarthra, Pampatheriidae), with comments on their systematics and distribution. Journal of Vertebrate Paleontology, 20: 743-754.</t>
  </si>
  <si>
    <t>52. Farina, R.A. and Vizcaino, S.F. 1997. Allometry of the bones of living and extinct armadillos (Xenarthra, Dasypoda). Z. Saugetierkunde, 62: 65-70.</t>
  </si>
  <si>
    <t>53. Giacchino, A. And Gurovich, Y. 2002.  Mamiferos gigantescos habitaron la region.   (January 2002; Http://Www.Miramar-Digital.Com/Egatur/Museo/Mamgig.Html).</t>
  </si>
  <si>
    <t>54. Guerin, C. and Faure, M. 2000. The real nature of Megatherium laurillardi LUND, 1842 (Mammalia, Xenarthra): a dwarf amongst giants. Geobios, 33: 475-488.</t>
  </si>
  <si>
    <t>55. Bargo, M.S., Vizcaino, S.F., Archuby, F.M., and Blanco, R.E. 2000. Limb bone proportions, strength and digging in some Lujanian (Late Pleistocene-Early Holocene) mylodontid ground sloths (Mammalia, Xenarthra). Journal of Vertebrate Paleontology, 20: 601-610.</t>
  </si>
  <si>
    <t>56. Nowak, R.M. 1999. Walker’s Mammals of the World. Volume 1 and 2. Baltimore: John Hopkins University Press.</t>
  </si>
  <si>
    <t>57. Eisenberg, J.F. 1989. Mammals of the Neotropics. Volume 1. Chicago:  University of Chicago Press.</t>
  </si>
  <si>
    <t>58. Stuart, A.J.  1991. Mammalian extinctions in the late Pleistocene of northern Eurasia and North America.  Biological Reviews of the Cambridge Philosophical Society, 66: 453-562.</t>
  </si>
  <si>
    <t>59. Strahan, R. 1995. Mammals of Australia. Washington, D.C.:  Smithsonian Institution Press.</t>
  </si>
  <si>
    <t>60. Silva, M., and Downing, J.A. 1995. CRC Handbook of Mammalian Body Masses. Boca Raton:  CRC Press.</t>
  </si>
  <si>
    <t>61. Marquet, P.A., and Cofre, H.  1999.  Large temporal and spatial scales in the structure of mammalian assemblages in South America: a macroecological approach. Oikos, 85:299-309.</t>
  </si>
  <si>
    <t xml:space="preserve">62. Wilson, D.E., and Reeder, D.M.  1993. Mammal species of the world:  a taxonomic and geographic reference, 2nd Edition.  Washington, D.C.:  Smithsonian Institution Press.  </t>
  </si>
  <si>
    <t>63. Kingdon, J.  1982.  East African mammals:  an atlas of evolution in Africa, Volumes 1-3.  Chicago:  University of Chicago Press.</t>
  </si>
  <si>
    <t>64. Yom Tov, pers. comm.</t>
  </si>
  <si>
    <t>65. Haltenorth, T. and Diller, H.  1980.  A field guide to the mammals of Africa including Madagascar.  London:  Collins.</t>
  </si>
  <si>
    <t>66. Brown, J.H., and Nicoletto, P.F.  1991.  Spatial scaling of species assemblages:  body masses of North American land mammals.  American Naturalist, 138:1478-1512.</t>
  </si>
  <si>
    <t>67. Honacki, J.H., Kinman, K.E., and Koeppl, J.W.  1982.  Mammal species of the world:  a taxonomic and geographic reference. Lawrence:  Allen Press.</t>
  </si>
  <si>
    <t>68. Ernest, S.K.M.  Life history characteristics of placental nonvolant mammals.   Ecological Archives, in press.</t>
  </si>
  <si>
    <t>69. Damuth, J.  1987.  Interspecific allometry of population density in mammals and other animals:  the independence of body mass and population energy use.  Biological Journal of the Linnean Society, 31:193-246.</t>
  </si>
  <si>
    <t>70. Kingdon, J. 1997.  The Kingdon field guide to African Mammals. San Diego:  Academic Press.</t>
  </si>
  <si>
    <t xml:space="preserve">71. Van den Bergh, M.B. and M. Kappelle. Unpublished manuscript. Diversity and distribution of small terrestrial rodents along a disturbance gradient and montane Costa Rica. (March 2003: http://rbt.ots.ac.cr/revistas/46-2/bergh.htm) </t>
  </si>
  <si>
    <t>72. Morand, S., Hafner, M.S., Page, R.D.M., and Reed, D.L. 2000. Comparative body size relationships in pocket gophers and their chewing lice. Biological Journal of the Linnean Society, 70:239-249.</t>
  </si>
  <si>
    <t>73. Myers, P.  1995.  The animal diversity web.  (March 2003; http://animaldiversity.ummz.umich.edu)</t>
  </si>
  <si>
    <t>74. Harvey, P.H. and Cluttonbrock, T.H. 1985. Life-history variation in primates.  Evolution, 39:559-581</t>
  </si>
  <si>
    <t>75. Wootten, J.T. 1987. The effects of body-mass, phylogeny, habitat, and trophic level on mammalian age at 1st reproduction. Evolution, 41:732-749.</t>
  </si>
  <si>
    <t xml:space="preserve">76. Jones, J. Knox Jr., and Baldassarre, G.A. 1982. Reithrodontyomys brevirostris and Reithrodontomys paradoxus. Mammalian Species, 192:1-3. </t>
  </si>
  <si>
    <t xml:space="preserve">77. Jones, J. Knox Jr. 1982. Reithrodontomys spectabilis. Mammalian Species, 192:1. </t>
  </si>
  <si>
    <t>78. Palmeirim, J.M. and Hoffmann, R.S. 1983. Galemys pyrenaicus. Mammalian Species, 207:1-5.</t>
  </si>
  <si>
    <t xml:space="preserve">79. Nagorsen, D. 1985. Kogia simus. Mammalian Species, 239:1-6. </t>
  </si>
  <si>
    <t>80. Wang, X. and Hofmann, R.S. 1987. Pseudois nayaur and Pseudois schaeferi. Mammalian Specie,s 278:1-6.</t>
  </si>
  <si>
    <t xml:space="preserve">81. Jones, J. Knox. Jr. 1990. Peromyscus stirtoni. Mammalian Species, 361:1-2. </t>
  </si>
  <si>
    <t>82. Youngman, P.M. 1990. Mustela lutreola. Mammalian Species, 362:1-3.</t>
  </si>
  <si>
    <t>83. Baumgardner, G.D. 1991. Dipodomys compactus. Mammalian Species, 369:1-4.</t>
  </si>
  <si>
    <t>84. Best, T.L. and Thomas, H.H. 1991. Dipodomys insularis. Mammalian Species, 374:1-3.</t>
  </si>
  <si>
    <t>85. Van Rompaey, H. and Colyn, M. 1992. Crossarchus ansorgei. Mammalian Species, 402:1-3</t>
  </si>
  <si>
    <t>86. Best, T.L., Bartig, J.L., and Burt, S.L. 1992. Tamias canipes. Mammalian Species, 411:1-5.</t>
  </si>
  <si>
    <t>87. Heath, M.E. 1992. Manis pentadactyla. Mammalian Species, 414:1-6.</t>
  </si>
  <si>
    <t>88. Jefferson, T.A. and Newcomer, M.W. 1993. Lissodelphis borealis. Mammalian Species, 425:1-6</t>
  </si>
  <si>
    <t>89. Best, R.C. and da Silva, V.M.F. 1993. Inia geoffrensis. Mammalian Species, 426:1-8</t>
  </si>
  <si>
    <t>90. Burt, S.L. and Best. T.L. 1994. Tamias rufus. Mammalian Species, 460:1-6.</t>
  </si>
  <si>
    <t xml:space="preserve">91. Kingswood, S.C. and Blank, D.A. 1996. Gazella subgutturosa. Mammalian Species, 518:1-10. </t>
  </si>
  <si>
    <t>92. Custodio, C.C., Lepiten, M.V. and Heaney, L.R. 1996. Bubalus mindorensis. Mammalian Species, 520:1-5</t>
  </si>
  <si>
    <t>93. Newcomer, M.W., Jefferson, T.A., and Brownell, R.L. Jr. 1996. Lissodephis peronii. Mammalian Species, 531:1-5</t>
  </si>
  <si>
    <t>94. Garcia-Perea, R. Ventura, J., Lopez-Fuster, J. and Gisbert, J. 1997. Soxes granarius. Mammalian Species, 554:1-4.</t>
  </si>
  <si>
    <t>95. Sokolov, V.E. and Lushchekina, A.A. 1997. Procrapa gutterosa. Mammalian Species, 571:1-5</t>
  </si>
  <si>
    <t>96. Lariviere, S. 1998. Lontra felina. Mammalian Species, 575:1-5</t>
  </si>
  <si>
    <t>97. Adam, M.D. and Hayes, J.P. 1998. Arborimus pomo. Mammalian Species, 593:1-5.</t>
  </si>
  <si>
    <t>98. Alvarez-Castaneda, S.T. and Yensen, E. 1999. Neotoma bryanti. Mammalian Species, 619:1-3</t>
  </si>
  <si>
    <t>99. Norris, C.A. 1999. Phalanger lullulae. Mammalian Species, 620:1-4</t>
  </si>
  <si>
    <t>100. Mead, J.I. and Nadachowski, A. 1999. Alticola stoliczkanus. Mammalian Species, 624:1-4.</t>
  </si>
  <si>
    <t>101. Storz, J.F. and Wozencraft. W.C. 1999. Melogale moschata. Mammalian Species, 631:1-4</t>
  </si>
  <si>
    <t>102. Cortes-Calva, P., Alvarez-Castaneda, S.T., and Yensen, E. 2001. Neotoma anthonyi. Mammalian Species, 663:1-3</t>
  </si>
  <si>
    <t>103. McCay, T. S. 2001. Blarina carolinensis. Mammalian Species, 673:1-7.</t>
  </si>
  <si>
    <t>104. Fedosenko, A.K. and Blank, D.A. 2001. Capra sibirica. Mammalian Species, 675:1-13</t>
  </si>
  <si>
    <t>105. Belcher, R.L. and Lee, T, Jr. 2002. Arctocephalus townsendi. Mammalian Species, 700:1-5.</t>
  </si>
  <si>
    <t xml:space="preserve">106. Stuart, C. and Stuart, T. 1988. Field guide to the mammals of Southern Africa. London:  New Holland Publishers. </t>
  </si>
  <si>
    <t>107. Dorst, J. 1969. A field guide to the larger mammals of Africa. Boston:  Houghton Mifflin Company.</t>
  </si>
  <si>
    <t xml:space="preserve">108. Kingdon, J. 1984. East African mammals. Volume IIA. Insectivores and Bats.  Chicago: University of Chicago Press. </t>
  </si>
  <si>
    <t>109. Kingdon, J. 1984. East African mammals. Volume IIB. Hares and Rodents. Chicago: University of Chicago Press.</t>
  </si>
  <si>
    <t>110. Flannery, T. 1995. Mammals of the Southwest Pacific and Moluccan Islands. New York:  Cornell University Press.</t>
  </si>
  <si>
    <t xml:space="preserve">111. Van Den Brink, F.H. 1968. A field guide to the mammals of Britain and Europe. Boston: Houghton Mifflin Company Boston. </t>
  </si>
  <si>
    <t>112. Stuart, A. J. 1999.  In Extinctions in near time: causes, contexts, and consequences (R.D.E. MacPhee, ed.), pp. 257-270. New York: Kluwer Academic/Plenum Press.</t>
  </si>
  <si>
    <t>113. Lynch, C.D. 1994. The mammals of Lesotho. Navorsinge: Van Die Nasionale Museum Bloemfontein. (Journal of the National Museum, Bloemfontein) 10:1- 241.</t>
  </si>
  <si>
    <t>114. Krystufek, Boris. 1991. Sesalci Slovenije. Slovenije:  Prirodoslovni muzej Slovenije.</t>
  </si>
  <si>
    <t xml:space="preserve">115. Prater, S.H. 1971. The book of Indian animals. Bombay Natural History Society. Oxford:  Oxford University Press. </t>
  </si>
  <si>
    <t>116. Kingdon, J. 1982. Ostafrikanische Säugetiere. Frankfurt:  Senckenbergische Naturforschende Gesellschaft.</t>
  </si>
  <si>
    <t>117. Roberts, T.J. 1977. The mammals of Pakistan. London:  Ernest Benn Limited</t>
  </si>
  <si>
    <t>118. Payne, J., Frances, C.M., and Phillipps, K. 1985. A field guide to the mammals of Borneo. Kuala Lumpur:  The Sabah Society with World Wildlife Fund Malaysia.</t>
  </si>
  <si>
    <t>119. Harrison, J. 1966. An introduction to the mammals of Singapore and Malaya. Malayan Nature Society. Singapore: Tien Wah Press.</t>
  </si>
  <si>
    <t>120. Marshall, P. 1967. Wild mammals of Hong Kong. Oxford:  Oxford University Press.</t>
  </si>
  <si>
    <t>121. Heaney, L.R., Balete, D.S., Rickart, E.A., Utzurrum, R.C.B., and Gonzales, P.C. 1999. Mammalian diversity on Mount Isarog, a threatened center of endemism of souther Luzon Island, Philippines. Fieldiana, 95: 1-62.</t>
  </si>
  <si>
    <t>122. Rickart, E.A., Heaney, L.R., Heideman, P.D., Utzurrum, R.C.B. 1993. The distribution and ecology of mammals on Leyte, Biliran, and Maripipi Islands, Philippines. Fieldiana, 72:1-62.</t>
  </si>
  <si>
    <t>123. Shukor, M.N. 1996. The mammalian fauna on the islands at the northern tip of Sabah, Borneo. Fieldiana, 83:1-51.</t>
  </si>
  <si>
    <t>124. Stanley, W.T., Goodman, S.M., and Hutterer, R. 1996. Notes on the insectivores and elephant shrews of the Chome Forest, South Pare Mountains, Tanzania (Mammalia: Insectivora et Macroscelidea). Zoologische Abhandlungen: Staatliches Museum fur Tierkunde Dresden, 49:131-147.</t>
  </si>
  <si>
    <t>125. Stanley, W.T., Goodman, S.M., and Kihaule, P.M. 1998. Results of two surveys of rodents in the Chome Forest Reserve, South Pare Mountains, Tanzania (Mammalia: Rodentia). Zoologische Abhandlungen: Staatliches Museum fur Tierkunde Dresden, 50:145-160.</t>
  </si>
  <si>
    <t>126. Stanley, W.T. and Hutterer, R. 2000. A new species of Myosorex Gray, 1832 (Mammalia: Soricidae) from the Eastern Arc mountains, Tanzania. Bonner Zoologische Beiträge, 49:19-29.</t>
  </si>
  <si>
    <t>127. Stanley, W.T., Goodman, S.M., Kihaule, P.M., and Howell, K.M. 2000. A survey of the small mammals of the Gonja forest reserve, Tanzania. Journal of East African Natural History, 89:73-83</t>
  </si>
  <si>
    <t>128. Osborn, D.J., and Helmy, I. 1980. The contemporary land mammals of Egypt (including Sinai). Fieldiana, 5:1-579.</t>
  </si>
  <si>
    <t>129. Smithers, R.H.N. 1983. The mammals of the southern African subregion. Pretoria:  University of Pretoria Press.</t>
  </si>
  <si>
    <t>130. Happold, D.C.D. 1987. The mammals of Nigeria. Oxford: Clarendon Press.</t>
  </si>
  <si>
    <t>131. Pocock, R.I. 1941. The fauna of British India, including Ceylon and Burma. Mammalia. Volume II. Carnivora.  London: Taylor and Francis, Ltd.</t>
  </si>
  <si>
    <t>132. Phillips, W.W.A. 1935. Manual of the mammals of Ceylon. London:  Dulau and Company, Ltd.</t>
  </si>
  <si>
    <t>133. Blandford, W.T. 1891. The fauna of British India, including Ceylon and Burma.  London: Taylor and Francis, Ltd.</t>
  </si>
  <si>
    <t>134. MacDonald, D.W., Barrett, P. McDonald, D. 1993. Mammals of Britain and Europe.  London: Harper and Collins.</t>
  </si>
  <si>
    <t>135. Delany, M.J. 1975. The Rodents of Uganda. British Museum of Natural History Publication No. 764, Kettering:  Staples Printers Ltd.</t>
  </si>
  <si>
    <t xml:space="preserve">136. 1990. Grzimek's Encylopedia of Mammals, Volume 5. New York:  Mcgraw Hill. </t>
  </si>
  <si>
    <t>137. 1990. Grzimek's Encylopedia of Mammals, Volume 4. New York:  Mcgraw Hill.</t>
  </si>
  <si>
    <t>138. 1990. Grzimek's Encylopedia of Mammals, Volume 3. New York:  Mcgraw Hill.</t>
  </si>
  <si>
    <t>139. 1990. Grzimek's Encylopedia of Mammals, Volume 2. New York:  Mcgraw Hill.</t>
  </si>
  <si>
    <t>140. 1990. Grzimek's Encylopedia of Mammals, Volume 1. New York:  Mcgraw Hill.</t>
  </si>
  <si>
    <t>141. Macdonald, D. 1985. The Encyclopedia of Mammals. New York:  Facts on File Publications.</t>
  </si>
  <si>
    <t>142. Medway, L. 1969. The wild mammals of Malaya and offshore islands including Singapore. London:  Oxford University Press.</t>
  </si>
  <si>
    <t>143. Furley, C.W.  1983. Potential Use of Gazelles for Game Ranching in the Arabian Peninsula.  Lecture was delivered at the Agro-Gulf Exhibition and Conference, Abu Dhabi. (March 2003; http://enhg5.4t.com/b/b22/22_06.htm)</t>
  </si>
  <si>
    <t>144. Thai Society for the Conservation of Wild Animals. 2002. (March 2003; http://www.tscwa.org/wildlife/rare_or_extinct_09.html)</t>
  </si>
  <si>
    <t>145. Mc Farlane, D.A. 1999. Late quaternary fossil mammals and last occurrence dates from caves at Barahona, Puerto Rico. Caribbean Journal of Science, 35:238-248</t>
  </si>
  <si>
    <t>146. Woodland Park Zoo, Seattle, WA.  2002.  Woodland Park Zoo – Animal fact sheets.  (March 2003; http://www.zoo.org/educate/fact_sheets).</t>
  </si>
  <si>
    <t>147. Whitehead, K.G.  1993.  The Whitehead Encyclopedia of Deer.  Stillwater: Voyageur Press, Inc.</t>
  </si>
  <si>
    <t>148. Kappeler, P.M., and Pereira, M.A., eds. 2003. Primate life histories and socioecology.  Chicago:  University of Chicago Press.</t>
  </si>
  <si>
    <t>149. Bennet, D. and Hoffman, R.S. 1999. Equus callabus. Mammalian Species, 628:1-14.</t>
  </si>
  <si>
    <t>150. Garbutt, M. 1999. Mammals of Madagascar. New Haven:  Yale University Press.</t>
  </si>
  <si>
    <t>151. Flannery, T. 1995. Mammals of New Guinea: Ithaca: Cornell Unversity Press.</t>
  </si>
  <si>
    <t xml:space="preserve">152. Verts, B.J., and Carraway, L.N. 1998. Land mammals of Oregon. Berkeley:  University of California Press. </t>
  </si>
  <si>
    <t>153. Jones, K.E., Purvis, A., and Gittleman, J.L. 2003. Biological correlates of extinction risk in bats. American Naturalist, 161:601-614.</t>
  </si>
  <si>
    <t>154. Link Olson, 2002. in litt.</t>
  </si>
  <si>
    <t>155. MacPhee, R.D.E. 1994. Morphology, adaptations, and relationships of Plesiorycteropus, and a diagnosis of a new order of Eutherian mammals. Bulletin of the American Museum of Natural History, 220:1-214.</t>
  </si>
  <si>
    <t>156. Smith, F.A. 1991. Nutritional ecology and body size of Neotoma populations. PhD dissertation, University of California.</t>
  </si>
  <si>
    <t>157. Smith, F.A. 1992 Evolution of body size among woodrats from Baja California, Mexico. Functional Ecology, 6:265-273.</t>
  </si>
  <si>
    <t>158. Smith, FA, Bestelmeyer, B.T., Biardi, J. and Strong, M. 1993. Anthropgenic extinction of the endemic woodrat Netoma bunkeri Burt. Biodiversity Letters, 1:149-155.</t>
  </si>
  <si>
    <t>159. Choate, J,. 2002. in litt.</t>
  </si>
  <si>
    <t>160. Evans, R.H. Anesthesia and restraint of raccoons and relatives (Carnivora, Procyonidae). In: Zoological Restraint and Anesthesia, (D. Heard, ed.), Ithaca:  International Veterinary Information Service, in press (preprint available at http://www.ivis.org/special_books/Heard/toc.asp)</t>
  </si>
  <si>
    <t>161. Wilson, D. E. and Ruff, S.  1999.  The Smithsonian book of North American mammals.  Washington, D.C.: Smithsonian Institution Press.</t>
  </si>
  <si>
    <t>162.  Smithers, R. H. N.  1971.  The mammals of Botswana.  Museum Memoir No. 4, The Trustees of the national Museums of Rodesia.  Printed by Mardon Printers Ltd., Salisbury Rhodesia.  340pp.</t>
  </si>
  <si>
    <t>163.  Hutterer, R. and Happold, D. C. D.  1983.  The shrews of Nigeria (Mammalia:  Soricidae).  Bonner Zoologische Monographien, Nr. 18.  Zoologisches Forschungsinstitut Und Museum Alexander Koenig, Bonn.  79pp.</t>
  </si>
  <si>
    <t xml:space="preserve">164. Davies, Glyn, Matt Heydon, Nigel Leader-Williams, John MacKinnon, and Helen Newing.  2001.  The effects of logging on forest ungulates.  Ch. 5 (www.earthscape.org/r3/ES14447/fimb_ch5.pdf ) pg. 93-124 in:  The Cutting Edge:  Conserving Wildlife in Logged Tropical Forests (Robert A. Fimbel, John G. Robinson, Alejandro eds. Grajal, eds.).  Columbia university press.  </t>
  </si>
  <si>
    <t>165.  Brook, B. W., and M. J. S. Bowman.  2004.  The uncertain blitzkrieg of Pleistocene megafauna.  Journal of Biogeography 31:517-523.</t>
  </si>
  <si>
    <t>166.  Daniel, M. J. 1990.  New Zealand long-tailed bat. Pp. 117-122 IN:  The handbook of New Zealand Mammals (C. M. King, ed.).  Oxford University Press, Oxford.  600pp.</t>
  </si>
  <si>
    <t xml:space="preserve">167.  Zhang, Y., Zhang, Z., and Liu, J.  2003. Burrowing rodents as ecosystem engineers: the ecology and  management of plateau zokors  Myospalax fontanierii  in alpine  meadow ecosystems on the Tibetan Plateau.  Mammal Rev . Volume 33, No. 3, 284–294. </t>
  </si>
  <si>
    <t>168.  GOMBOBAATAR S, SUMIYA D., SAMIYA R., BAYARLKHAGVA D.  Current research and future trends of cooperative raptor research between Mongolia and Korea.  2003 Symposium on Cooperation between Korea and Mongolia for Wildlife Conservation.</t>
  </si>
  <si>
    <t>169.  Nechay, Gabor.  2000.  Status of Hamsters: Cricetus cricetus, Cricetus migratorius, Mesocricetus Newtoni and other hamster species in Europe_x0000_ _x0000__x0000__x0000_Nature and Environment Series, No. 106 pp. 1-73.</t>
  </si>
  <si>
    <t>170.  Liu, J.S., Wang, D.H., Sun, R.Y.  Metabolism and thermoregulation in striped hamsters(Cricetulus barabensis)from the Northeast of China.  Acta Zoologica Sinica, Aug. 2003, 49(4):451 - 457</t>
  </si>
  <si>
    <t>171.  Koh, H.S., Chun, T.Y., Yoo, H.S., Zhang, Y.P., Wang, J., Zhang, M., and Wu, C.H.  2001.  Mitochondrial Cytochrome b Gene Sequence Diversity in the Korean Hare, Lepus coreanus Thomas (Mammalia, Lagomorpha) Biochemical Genetics 39 (11-12): 417-429, December 2001</t>
  </si>
  <si>
    <t>172.  Christiane Mauget, Robert Mauget, and Antoine Sempéré.  1999.  Energy expenditure in European roe deer fawns during the suckling period and its relationship with maternal reproductive cost.  Can. J. Zool. 77: 389–396.</t>
  </si>
  <si>
    <t xml:space="preserve">173.  JUN SHENG LI, YAN LING SONG* and ZHI GAO ZENG .  2003.  Elevational gradients of small mammal diversity on the  northern slopes of Mt. Qilian, China Global Ecology &amp; Biogeography  (2003)  12 , 449–460 </t>
  </si>
  <si>
    <t>174.  www.iiasa.ac.at/~sendzim/MammalDataSets/ Trop%20Wet%20Forest%20Mamm.xls - Supplemental Result</t>
  </si>
  <si>
    <t>175.  Steinlechner, S.  1998.  DJUNGARIAN HAMSTER AND/OR SIBERIAN HAMSTER: WHO IS WHO? Reprinted from European Pineal Society NEWS, 1998, number 38 (April): 7-11</t>
  </si>
  <si>
    <t>176.  Yüksel COfiKUN, Servet ULUTÜRK 2003.   Observations on the Mole Vole, Ellobius lutescensThomas 1897, (Mammalia: Rodentia) in Turkey  Research Article Turk J Zool 27 (2003) 81-87  © TÜB‹TAK</t>
  </si>
  <si>
    <t xml:space="preserve">177. Charudutt Mishra1,2, Sipke E. Van Wieren1, Ignas M. A. Heitkönig1 and Herbert H. T. Prins1  (2002) A theoretical analysis of competitive exclusion in a  Trans-Himalayan large-herbivore assemblage  Animal Conservation 5, 251–258  ©2002 The Zoological Society of London  </t>
  </si>
  <si>
    <t>178.  Juskaitis, Rimvydas.  1999.  Pygmy field mouse (Apodemus uralensis pallas):  a new mammal species in lithuania.  Acta Zoologica lituanica.  Biodiversity.  9:  118-119.</t>
  </si>
  <si>
    <t>179.  PASCALE CHEVRET, PAULINA JENKINS  and FRANÇOIS CATZEFLIS.  2003.  Evolutionary systematics of the Indian mouse  Mus  famulus  Bonhote, 1898: molecular (DNA/DNA  hybridization and 12S rRNA sequences) and  morphological evidence  Zoological Journal of the Linnean Society , 2003,  137 , 385–401.</t>
  </si>
  <si>
    <r>
      <t xml:space="preserve">180.  Ochocinska, D. and Taylor, J. R. E.  2003.  Bergmann's rule in shrews:  geographical variation of body size in Palearctic </t>
    </r>
    <r>
      <rPr>
        <i/>
        <sz val="10"/>
        <color indexed="8"/>
        <rFont val="Arial"/>
        <family val="2"/>
      </rPr>
      <t>Sorex</t>
    </r>
    <r>
      <rPr>
        <sz val="12"/>
        <color theme="1"/>
        <rFont val="Calibri"/>
        <family val="2"/>
        <scheme val="minor"/>
      </rPr>
      <t xml:space="preserve"> species.  Biological Journal of the Linnean Society.  78.  365-381.</t>
    </r>
  </si>
  <si>
    <r>
      <t xml:space="preserve">181.  Barrioneuvo, F. J., Zurita, F., Burgos, M. and Jimenez, R.  2004.  Developmental stages and growth rate of the mole </t>
    </r>
    <r>
      <rPr>
        <sz val="12"/>
        <color theme="1"/>
        <rFont val="Calibri"/>
        <family val="2"/>
        <scheme val="minor"/>
      </rPr>
      <t xml:space="preserve">Talpa occidentalis (Insectivora, Mammalia).  Journal of Mammalogy.  85:120-125.  </t>
    </r>
  </si>
  <si>
    <t>182.  SARÀ, M. and MORAND, S.  2002.  Island incidence and mainland population density:  mammals from Mediterranean islands.  Diversity and  Distributions.  8:1-9.</t>
  </si>
  <si>
    <t>183.  Alves, P. C., and Rocha, A.  2003.  Environmental factors have little influence on the reproductive activity of the Iberian hare (Lepus granatensis).  Wildlife Research.  30:639-647.</t>
  </si>
  <si>
    <t>184.  Vinogradov, A.E., Anatskaya, O.V., and Kudryavtsev, B. N.  2001.  Relationship of hepatocyte ploidy levels with body size and growth rate in mammals.  Genome 44: 350-360.</t>
  </si>
  <si>
    <t xml:space="preserve">185.  Sutou, S. Mitsui, Y., Tsuchiya, K.  2001.  Sex determination without the Y chromosome in two japanese rodents Tokudaia osimensis osimensis and Tokudaia osimensis spp.  Mammalian Genome.  12:17-21.  </t>
  </si>
  <si>
    <t>186.  Robert S. Hoffmann . 1996. A research information system for mammals with Palaearctic examples. in: Conserving China's Biodiversity (II)  (PETER Johan Schei, WANG Sung and XIE Yan eds.). China Environmental Science Press. Beijing. 231-246p</t>
  </si>
  <si>
    <t>187.  Tchabovsky, A. and Bazykin, G.  2004.  Females delay dispersal and breeding in a solitary gerbil, Meriones tamariscinus.  Journal of Mammalogy.  85:105-112.</t>
  </si>
  <si>
    <t>188.  Degen, A. A., Kam. M, Khokhlova, I. S., Krasnov, B. R., and Barraclough, T. G. 1998.  Average daily metabolic rate of rodents:  habitat and dietary comparisons.  Functional Ecology 12:63-73.</t>
  </si>
  <si>
    <t>189.  Qolak, E., Yigit, N., and Sozen, M.  1998.  A study on taxonomic status of Microtus subterraneus (de Selys Longchamps, 1836) and Microtus majori Thomas, 1906 (Mammalia:  Rodentia) in Turkey.  Turkey Journal of Zoology.  22: 119-129.</t>
  </si>
  <si>
    <t>190.  Haim, A., Shabtay, A. and Arad, Z.  1999.  The thermoregulatory and metabolic responses to photoperiod manipulations of the Macedonian mouse (Mus macedonicus), a post-fire invader.  Journal of Thermal Biology 24:  279-286.</t>
  </si>
  <si>
    <t>191. Yigit, N.  Qolak, E. Qolak, R., Ozkan, B. and Ozkurt, S.  2003.  ON THE TURKISH POPULATIONS OF DRYOMYS NITEDULA (PALLAS, 1779) AND DRYOMYS LANIGER FELTEN AND STORCH, 1968 (MAMMALIA: RODENTIA).  Acta Zoologica Academiae Scientiarum Hungaricae 49 (Suppl. 1), pp. 147-158.  Available at:  http://216.239.57.104/search?q=cache:2mznwwa3v-8J:zoo.zoo.nhmus.hu/publication/actazool/49/S1/yigit.pdf+Dryomys+laniger+weight&amp;hl=en</t>
  </si>
  <si>
    <t>192. "Desert Dormouse." Encyclopædia Britannica. 2004.  Encyclopædia Britannica Premium Service. 26 July 200  &lt;http://www.britannica.com/eb/article?eu=68394&gt;.</t>
  </si>
  <si>
    <t>193.  Zahler, P.  1996.  Rediscovery of the woolly flying squirrel (Eupetaurus cinereus).  Journal of Mammalogy.  77:54-57.</t>
  </si>
  <si>
    <t>194.  Iriarte-Diaz, J.  2002.  Differential scaling of locomotor performance in small and large terrestrial mammals.  The Journal of Experimental Biology.  205:2897-2908.</t>
  </si>
  <si>
    <t>195.  Yigit, N. Qolak, E., Sozen, M. and Ozkurt, S.  2000.  A study on the hibernation of Spermophilus xanthoprymnus (Bennet, 1835) (Mammalia:  Rodentia) in Turkey.  Turkey Journal of Zoology.  24: 87-93.</t>
  </si>
  <si>
    <t>196.  Woodland savanah mammals (excel file) Available at:  
www.iiasa.ac.at/~sendzim/MammalDataSets/ Woodland%20Savanna%20Mamm.xls</t>
  </si>
  <si>
    <t>197.  Panteleev, P. A.  2002.  Justified predictions about new (different) species comfirm the theory.  Russian Journal of Ecology 34:141-143.</t>
  </si>
  <si>
    <t>198.  Dippenaar, M.J.  1995.  Geographic variation in Myosorex longicaudatus (soricidae) in the Southern Cape Province, South Africa.  Journal of Mammalogy 76:1071-1087.</t>
  </si>
  <si>
    <t xml:space="preserve">199.  Aeschimann, J.,  Bourquin, L., Engels, B., Thomas, C. and Vogel, P.  1998.  Comparative winter thermoregulation and body temperature in three sympatric Apodemus species (A. alpicola, A. flavicollis, and A. sylvaticus).  Z. Säugetierkunde.  63.  273-284.  </t>
  </si>
  <si>
    <t>200.  Yeboah, S. and Dakwa, K. B. 2002.  Aspects of the feeding habits and reproductive biology of the Ghana mole-rat Cryptomys zechi (Rodentia, Bathyergidae).  African Journal of Ecology.  40:110-119.</t>
  </si>
  <si>
    <t>201.  Lacas. S., Allevard, A. M., Ag'Atteinine, S., Gallo-Bona, N., Gauquelin-Koch, G., Hardin-Pouzet, H., Gharib, C., Sicard, B., and Maurel, D.  2000.  Cardiac Natriuretic peptide response to water restriction in the hormonal adaptation of two semidesert rodents from West Africa (Steatomys caurinus, Taterillus gracilis).  General and Comparative Endocrinology.  120:176-189.</t>
  </si>
  <si>
    <t>202. Key, N.  Cervus alfredi (Visayan spotted deer). [28 July 2004; online] Available at :  http://animaldiversity.ummz.umich.edu/site/accounts/information/Cervus_alfredi.html</t>
  </si>
  <si>
    <t>203.  Edmison, N.  Melogale everetti (Everett's ferret-badger).  [29 July 2004; online]  Available at:  http://animaldiversity.ummz.umich.edu/site/accounts/information/Melogale_everetti.html.</t>
  </si>
  <si>
    <t>204.  Costa, D. P. and Gales, N. J.  2000.  Foraging energetics and diving behavior of lactating New Zealand sea lions, Phocarctos hookeri.  The Journal of Experimental Biology.  203: 3655-3665.</t>
  </si>
  <si>
    <t>205.  Cockrum, E. L.  1977.  Status of the hairy footed gerbil, Gerbillus latastei Thomas and Trouessart.  Mammalia 41:  75-80.</t>
  </si>
  <si>
    <t>206.  Pearch, M. J., Bates, P. J. J., Magin, C. 2001.   A review of the small mammal fauna of Djibouti and the results of a recent survey.  Mammalia 65:  387-409</t>
  </si>
  <si>
    <t>207.  Dieterlen, F. and Van Der Straeten, E.  1984.  New specimens of Malacomys vershureni from Eastern Zaïre (Mammalia, Muridae).  Revue de Zoologie Africaine.  98(4):  861-868.</t>
  </si>
  <si>
    <t>208.  Lazell, J., Lu, W., Xia, W., Li, S. Y., and Smith, A.  1995.  Status of the Hainan Hare.  Species 25:   Available at:  http://www.ualberta.ca/~dhik/lsg/speciesreports.htm#December%201995,%20Number%2025.</t>
  </si>
  <si>
    <t>209.  McFarlane, D. A.  1999.  A note on dimorphism in Nesophontes edithae (Mammalia:  Insectivora), an extinct island-shrew from Puerto Rico.  Caribbean Journal of Science.  35:142-143.</t>
  </si>
  <si>
    <t>210.  Mathieson, L. 2002. "Pentalagus furnessi" (On-line), Animal Diversity Web. Accessed July 30, 2004 at http://animaldiversity.ummz.umich.edu/site/accounts/information/Pentalagus_furnessi.html.</t>
  </si>
  <si>
    <t>211.   Rowe, N. 1996. The Pictorial Guide to the Living Primates. Pogonias Press: East Hampton, New York.</t>
  </si>
  <si>
    <r>
      <t xml:space="preserve">212.  Verheyen, W. N.  1964.  Description of </t>
    </r>
    <r>
      <rPr>
        <i/>
        <sz val="10"/>
        <color indexed="8"/>
        <rFont val="Arial"/>
        <family val="2"/>
      </rPr>
      <t>Lophuromys rahmi</t>
    </r>
    <r>
      <rPr>
        <sz val="12"/>
        <color theme="1"/>
        <rFont val="Calibri"/>
        <family val="2"/>
        <scheme val="minor"/>
      </rPr>
      <t>a new species of Murdiae from Central Africa.  Revue de Zollogie et de Botanique Africaines  28:  206-213</t>
    </r>
  </si>
  <si>
    <t>213.  Kitchener, A.C., Clegg, T., Thompson, N. M. J., Wiik, H. and MacDonald, A. A.  1993.  First records of the Malay civit, Viverra tangalunga Gray, 1832, on Seram with notes on the Seram bandicoot Rhynchomeles prattorum Thomas, 1920.  Z. Säugetierkunde 58: 378-380.</t>
  </si>
  <si>
    <t>214.  Dobigny, G., Gradjon, L. Aniskin, V. Ba, K. and Volobouev, V.  2003.  A new sibling species of Taterillus (Muridae, Gerbillinae) from West Africa.  Mammalian Biology 68:299-316.</t>
  </si>
  <si>
    <t>215.  Burton, J. A., and Pearson, B.  1987.  The collins guide to the rare mammals of the world.  The Stephen Greene Press.  Lexington, Massachusetts.  240pp.</t>
  </si>
  <si>
    <t>216.  White, C. R., and Seymour, R. S.  2003.  Mammalian basal metabolic rate is proportional to body mass^2/3.  PNAS 100:4046-4049.</t>
  </si>
  <si>
    <t>217.  Yom-Tov, Y., and Dayan, T.  1996.  Body mass overlap and interspecific interference competition among desert gerbils?  Oikos 75:536-538.</t>
  </si>
  <si>
    <t>218.  McCain, C. M. and R. M. Timm. Sigmodontomys aphrastus (Rodentia: Muridae): Re-evaluation and re-description of the species. For Submittal to Proceedings of the Biological Society of Washington.</t>
  </si>
  <si>
    <t>219.  Dos Reis, S. F. and L. M. Pessoa.  2004.  Thrichomys apereoides.  Mammalian Species No. 741, 1-5. The American Society of Mammalogists.</t>
  </si>
  <si>
    <t xml:space="preserve">220.  Gillihan, S. W. and K. R. Foresman.  2004.  Sorex vagrans.  Mammalian Species no. 744: 1-5.  The American Society of Mammalogists. </t>
  </si>
  <si>
    <t>221.  Herron, M. D. and J. M. Waterman.  2004.  Xerus erythropus.  Mammalian Species No. 748:1-4.  The American Society of Mammalogists.</t>
  </si>
  <si>
    <t>222.  Woodman, N., and R. M. Timm.  1999.  Geographic variation and evolutionary relationships among broad-clawed shrews of the Cryptotis goldmani-group (Mammalia: Insectivora: Soricidae).  Fieldiana: Zoology (new series) 91:1–35.</t>
  </si>
  <si>
    <t>223.  Pine, R. H., N. Woodman, and R. M. Timm.  2002.  Rediscovery of Enders’s small-eared shrew, Cryptotis endersi (Insectivora: Soricidae), with a  redescription of the species.  Mammalian Biology  67:372 –377.</t>
  </si>
  <si>
    <t xml:space="preserve">224.  Woodman, N.  2000.  Cryptotis merriami Choate in Costa Rica: syntopy with Cryptotis nigrescens (Allen) and possible character displacement.  Caribbean Journal of Science 36(3–4): 289–299.  </t>
  </si>
  <si>
    <t>225.  Woodman, N., and R. M. Timm.  1993.  Intraspecific and interspecific variation in the Cryptotis nigrescens species complex of small-eared shrews (Insectivora: Soricidae), with the description of a new species from Colombia.  Fieldiana: Zoology  (new series), 74:1–30.</t>
  </si>
  <si>
    <t>226. Goodman, S.M., Hutterer, R., and P.R. Ngnegueu.  2001.  A report on the community of shrews (Mammalia:  Soricidae) occurrring in the Minkebe Forest, northeastern Gabon. Mammalian Biology 66:22-34.</t>
  </si>
  <si>
    <t>227.  OHDACHI, A. 1992.  Female reproduction in three species of Sorex in Hokkaido, Japan.  Journal of Mammalogy 73:455-457.</t>
  </si>
  <si>
    <r>
      <t xml:space="preserve">228.  Withers, P.C.  2000.  Metablic physiology of </t>
    </r>
    <r>
      <rPr>
        <sz val="12"/>
        <color theme="1"/>
        <rFont val="Calibri"/>
        <family val="2"/>
        <scheme val="minor"/>
      </rPr>
      <t>Notoryctes caurinus.  Australian Journal of Zoology 48:241-258.</t>
    </r>
  </si>
  <si>
    <t>229.  www.animalinfo.org/species/crypzyli.htm  (August 2004)</t>
  </si>
  <si>
    <t>230.   www.animalinfo.org/species/chryvisa.htm  (August 2004)</t>
  </si>
  <si>
    <t>231.  Www. Columbia.edu/~kj2107/research/databases/jonesbraindata.htm (August 2004)</t>
  </si>
  <si>
    <t>232.  Www.it is.usda.gov/servlet/singlerpt/singlerpt?search_topic=aus (August 2004)</t>
  </si>
  <si>
    <t>233.  Jass, C. N. and Mead, J. I.  2004.  Capricornis crispus.  Mammalian Species No. 750, pp. 1-10.  The American Society of Mammalogists.</t>
  </si>
  <si>
    <t>234.  Waterman, J. M. and Herron, M. D.  2004.  Xerus princeps.  Mammalian Species No. 751, pp. 1-3.  The American Society of Mammalogists.</t>
  </si>
  <si>
    <t>235.  Haynes, M. A. and Lee Jr., T. E. 2004.  Artibeus obscurus.  Mammalian Species No. 752, pp. 1-5.  The American Society of Mammalogists.</t>
  </si>
  <si>
    <t>236.  Cain III, J. W., Krausman, P. R. and Germaine, H. L.  2004.  Antidorcas marsupialis.  Mammalian Species No. 753, pp. 1-7.  The American Society of Mammalogists.</t>
  </si>
  <si>
    <t>237.  Hunt, J. L., Morris, J. E., and Best, T. L.  2004.  Nyctomys sumichrasti.  Mammalian Species No. 754, pp. 1-6.  The American Society of Mammalogists.</t>
  </si>
  <si>
    <t>238.  Maston, J. O., and McCarthy, T. J.  2004.  Sturnira mordax.  Mammalian Species No. 755, pp. 1-3.  The American Society of Mammalogists.</t>
  </si>
  <si>
    <t>239.  Bennett, N. C. and Jarvis, J. U. M. 2004.  Cryptomys damarensis.  Mammalian Species No. 756, pp. 1-5.  The American Society of Mammalogists.</t>
  </si>
  <si>
    <t>240.  Hwang, Y. T. and Lariviére, S.  2004.  Mydays marchei.  Mammalian Species No. 757, pp. 1-3.  The American Society of Mammalogists.</t>
  </si>
  <si>
    <t>241.  Spotorno, A. E., Zuleta, C. A., Valladares, J. P., Deane, A. L., and Jiménez, J. E.  2004.  Chinchilla laniger.  Mammalian Species No. 758, pp. 1-9.  The American Society of Mammalogists.</t>
  </si>
  <si>
    <t>242.  Woodman, N.  And Díaz de Pascual, A.  2004.  Cryptotis meridensis.  Mammalian Species No. 761, pp. 1-5.  The American Society of Mammalogists.</t>
  </si>
  <si>
    <r>
      <t xml:space="preserve">243.  Stanley, W.T. and Olson, L. E. 2005.  Phylogeny, phylogeography, and geographic variation of </t>
    </r>
    <r>
      <rPr>
        <i/>
        <sz val="10"/>
        <color indexed="8"/>
        <rFont val="Arial"/>
        <family val="2"/>
      </rPr>
      <t xml:space="preserve">Sylvisorex howelli </t>
    </r>
    <r>
      <rPr>
        <sz val="12"/>
        <color theme="1"/>
        <rFont val="Calibri"/>
        <family val="2"/>
        <scheme val="minor"/>
      </rPr>
      <t>(Family Soricidae), an endemic shrew of the Eastern Arc Mountains, Tanzania.  Journal of Zoology (in press)</t>
    </r>
  </si>
  <si>
    <t>244.  Goodman, S. M., and Hutterer, R.  2004.  A report on the shrews (Mammalia:  Soricidae) of Monts Doudou, Gabon:  Elevational Distribution and preliminary insights into their ecology.  California Academy of Sciences Memoir.  28: 93-105.</t>
  </si>
  <si>
    <t>245.  Aguirre, L. F., Herrel, A., van Damme, R. and Matthysen, E.  2002.  Ecomorphological analysis of trophic niche partitioning in a tropical savannah bat community.</t>
  </si>
  <si>
    <t>246.  Lim, B. K. and Engstrom, M. D.  2001.  Bat community structure at Iwokrama Guyana.  Journal of Tropical Ecology.  17:647-665.</t>
  </si>
  <si>
    <r>
      <t xml:space="preserve">247.  McCarthy, T. J., Albuja V., L.  And Manzano, I.  2000.  Rediscovery of the brown sac-wing bat </t>
    </r>
    <r>
      <rPr>
        <i/>
        <sz val="10"/>
        <color indexed="8"/>
        <rFont val="Arial"/>
        <family val="2"/>
      </rPr>
      <t>Balantiopteryx infusca</t>
    </r>
    <r>
      <rPr>
        <sz val="12"/>
        <color theme="1"/>
        <rFont val="Calibri"/>
        <family val="2"/>
        <scheme val="minor"/>
      </rPr>
      <t xml:space="preserve"> (Thomas, 1897), in Ecuador.  Journal of Mammalogy.  81: 958-961.</t>
    </r>
  </si>
  <si>
    <r>
      <t xml:space="preserve">248.  Dávalos, L. M.  2004.  New Chocoan species of </t>
    </r>
    <r>
      <rPr>
        <i/>
        <sz val="10"/>
        <color indexed="8"/>
        <rFont val="Arial"/>
        <family val="2"/>
      </rPr>
      <t>Lonchophylla</t>
    </r>
    <r>
      <rPr>
        <sz val="12"/>
        <color theme="1"/>
        <rFont val="Calibri"/>
        <family val="2"/>
        <scheme val="minor"/>
      </rPr>
      <t xml:space="preserve"> (Chiroptera:  Phyllostomidae).  American Museum Novitates.  Number 3426:1-14.</t>
    </r>
  </si>
  <si>
    <t>249.  Fenton, M. B., Bernard, E., Bouchard, S., Hollis, L., Johnston, D. S., Lausen, C. L., Ratcliffe, J. M., Riskin, D. K., Taylor, J. R., and Zigouris, J.  2001.  The bat fauna of Lamanai, Belize:  roosts and trophic roles.  Journal of Tropical Ecology.  17:511-524.</t>
  </si>
  <si>
    <t>250.  Ibañez, C. Ramo, C. and Busto, B.  1992.  Notes on the food habits of the black and white owl.  Condor 94:529-531.</t>
  </si>
  <si>
    <r>
      <t xml:space="preserve">251.  Canaals, M. Iriarte-Díaz, J., Olivares, R., and Novoa, F.  2001.  Comparison of the wing morphology of </t>
    </r>
    <r>
      <rPr>
        <i/>
        <sz val="10"/>
        <color indexed="8"/>
        <rFont val="Arial"/>
        <family val="2"/>
      </rPr>
      <t>Tadarida brasiliensis</t>
    </r>
    <r>
      <rPr>
        <sz val="12"/>
        <color theme="1"/>
        <rFont val="Calibri"/>
        <family val="2"/>
        <scheme val="minor"/>
      </rPr>
      <t xml:space="preserve"> (Chiroptera:  Molossidae) and </t>
    </r>
    <r>
      <rPr>
        <i/>
        <sz val="10"/>
        <color indexed="8"/>
        <rFont val="Arial"/>
        <family val="2"/>
      </rPr>
      <t>Myotic chiloensis</t>
    </r>
    <r>
      <rPr>
        <sz val="12"/>
        <color theme="1"/>
        <rFont val="Calibri"/>
        <family val="2"/>
        <scheme val="minor"/>
      </rPr>
      <t xml:space="preserve"> (Chiroptera:  Vespertilionidae) as representatives of two flight patterns.  Revista Chilena de Historia Natural.  74: 699-704</t>
    </r>
  </si>
  <si>
    <r>
      <t xml:space="preserve">252.  Riskin, D. K. and Fenton, M. B.  2001.  Sticking ability in Spix's disk-winged bat, </t>
    </r>
    <r>
      <rPr>
        <i/>
        <sz val="10"/>
        <color indexed="8"/>
        <rFont val="Arial"/>
        <family val="2"/>
      </rPr>
      <t>Thyroptera tricolor</t>
    </r>
    <r>
      <rPr>
        <sz val="12"/>
        <color theme="1"/>
        <rFont val="Calibri"/>
        <family val="2"/>
        <scheme val="minor"/>
      </rPr>
      <t xml:space="preserve"> (Microchioptera: Thyropteridae).  Canadian Journal of Zoology 79:2261-2267.</t>
    </r>
  </si>
  <si>
    <t>253.  Flannery, T. 1995a. Mammals of the South-West Pacific &amp; Moluccan Islands. Comstock/Cornell, Ithaca NY, USA</t>
  </si>
  <si>
    <t>254.  Webster, W. D. and Knox Jr., J. J.  1983.  Artibeus hirsutus and Artibeus inopinatus.  Mammalian Species No. 199:1-3. The American Society of Mammalogists.</t>
  </si>
  <si>
    <t>255.  Bouchard, S.  2001.  Chaerephon ansorgei.  Mammalian Species No. 660:1-3.  The American Society of Mammalogists.</t>
  </si>
  <si>
    <t>256.  Young, R. A. and Ford, G. I.  2000.  Bat fauna of a semi-arid environment in central western Queensland, Australia.  Wildlife Research.  27:203-215.</t>
  </si>
  <si>
    <t>257.  Yasuma, S., Andau, M., Apin, L. Tuh Yit Yu, F., and Kimsui, L.  2003.  Identification keys to the mammals of Borneo.  Bornean Biodiversity &amp; Ecosystem conservation programme in Sabah.  Park Management Component  BBEC Programme.</t>
  </si>
  <si>
    <t>258.  Kitchener, D. J., and Maharadtunkamsi. 1996.   Geographic variation in morphology of Cynopterus nusatenggara (Chiroptera; Pteropodidae) in south-eastern Indonesia and description of two new subspecies. Mammalia. Vol:60, page:255-276. 1996 1996. </t>
  </si>
  <si>
    <t>259.  Bonaccorso, F. J.  1998.  Bats of Papua New Guinea.  Conservation International Tropical Field guide Series 2.  Conservation International, Washington D. C.</t>
  </si>
  <si>
    <t>260.  Taylor, P.  1998.  The smaller mammals of KwaZulu-Natal.  University of Natal Press.  Pietermaritzburg</t>
  </si>
  <si>
    <t>261.  Goodwin, G. G. and Greenhall, A. M.  1961.  A review of the bats of Trinidad and Tobago:  Descriptions, rabies infection, and ecology.  Bulletin of the American Museum of Natural History.  122:191-301.</t>
  </si>
  <si>
    <t>262.  Harrison, D. L., and Bates, P. J. J.  1991.  The mammals of Arabia.  Second edition.  Harrison Zoological Museum.  Sevenoaks, Kent, England.</t>
  </si>
  <si>
    <t>263.  Rosevear, D. R.  1969.  The rodens of west Africa.  The British Museum (Natural History).  London, England.</t>
  </si>
  <si>
    <r>
      <t xml:space="preserve">264.  Álvarez-Castañeda, S. T.  2005.  </t>
    </r>
    <r>
      <rPr>
        <i/>
        <sz val="10"/>
        <color indexed="8"/>
        <rFont val="Arial"/>
        <family val="2"/>
      </rPr>
      <t>Peromyscus winkelmanni</t>
    </r>
    <r>
      <rPr>
        <sz val="12"/>
        <color theme="1"/>
        <rFont val="Calibri"/>
        <family val="2"/>
        <scheme val="minor"/>
      </rPr>
      <t>.  Mammalian Species No. 765:1-3.  The American Society of Mammalogists.</t>
    </r>
  </si>
  <si>
    <r>
      <t xml:space="preserve">265.  Mantooth, S. J. and Best, T. L.  2005.  </t>
    </r>
    <r>
      <rPr>
        <i/>
        <sz val="10"/>
        <color indexed="8"/>
        <rFont val="Arial"/>
        <family val="2"/>
      </rPr>
      <t>Chaetodipus penicillatus</t>
    </r>
    <r>
      <rPr>
        <sz val="12"/>
        <color theme="1"/>
        <rFont val="Calibri"/>
        <family val="2"/>
        <scheme val="minor"/>
      </rPr>
      <t>.  Mammalian Species No. 767:1-7.  The American Society of Mammalogists.</t>
    </r>
  </si>
  <si>
    <r>
      <t xml:space="preserve">266.  Krausman, P. R. and Morales, S. M.  2005.  </t>
    </r>
    <r>
      <rPr>
        <i/>
        <sz val="10"/>
        <color indexed="8"/>
        <rFont val="Arial"/>
        <family val="2"/>
      </rPr>
      <t>Acinonyx jubatus</t>
    </r>
    <r>
      <rPr>
        <sz val="12"/>
        <color theme="1"/>
        <rFont val="Calibri"/>
        <family val="2"/>
        <scheme val="minor"/>
      </rPr>
      <t>.  Mammalian Species No. 771:1-6.  The American Society of Mammalogists.</t>
    </r>
  </si>
  <si>
    <r>
      <t xml:space="preserve">267.  Adam, P. J.  </t>
    </r>
    <r>
      <rPr>
        <i/>
        <sz val="10"/>
        <color indexed="8"/>
        <rFont val="Arial"/>
        <family val="2"/>
      </rPr>
      <t xml:space="preserve">Lobodon carcinophaga.  </t>
    </r>
    <r>
      <rPr>
        <sz val="12"/>
        <color theme="1"/>
        <rFont val="Calibri"/>
        <family val="2"/>
        <scheme val="minor"/>
      </rPr>
      <t>Mammalian Species No. 772:1-14.  The American Society of Mammalogists.</t>
    </r>
  </si>
  <si>
    <r>
      <t xml:space="preserve">268.  Álvarez-Castañeda, S. T., and Méndez, L.  2005.  </t>
    </r>
    <r>
      <rPr>
        <i/>
        <sz val="10"/>
        <color indexed="8"/>
        <rFont val="Arial"/>
        <family val="2"/>
      </rPr>
      <t>Peromyscus madrensis</t>
    </r>
    <r>
      <rPr>
        <sz val="12"/>
        <color theme="1"/>
        <rFont val="Calibri"/>
        <family val="2"/>
        <scheme val="minor"/>
      </rPr>
      <t>.  Mammalian Species No. 774:1-3.  The American Society of Mammalogists.</t>
    </r>
  </si>
  <si>
    <r>
      <t xml:space="preserve">269.  Barnett, A. A.  2005.  </t>
    </r>
    <r>
      <rPr>
        <i/>
        <sz val="10"/>
        <color indexed="8"/>
        <rFont val="Arial"/>
        <family val="2"/>
      </rPr>
      <t>Cacajao melanocephalus</t>
    </r>
    <r>
      <rPr>
        <sz val="12"/>
        <color theme="1"/>
        <rFont val="Calibri"/>
        <family val="2"/>
        <scheme val="minor"/>
      </rPr>
      <t>.  Mammalian Species No. 776:1-6.  The American Society of Mammalogists.</t>
    </r>
  </si>
  <si>
    <r>
      <t xml:space="preserve">270.  Rosi, M. I., Cona, M. I., Roig, V. G., Massarini, A. I., and Verzi, D. H.  2005.  </t>
    </r>
    <r>
      <rPr>
        <i/>
        <sz val="10"/>
        <color indexed="8"/>
        <rFont val="Arial"/>
        <family val="2"/>
      </rPr>
      <t>Ctenomys mendocinus</t>
    </r>
    <r>
      <rPr>
        <sz val="12"/>
        <color theme="1"/>
        <rFont val="Calibri"/>
        <family val="2"/>
        <scheme val="minor"/>
      </rPr>
      <t>.  Mammalian Species No. 777:1-6.  The American Society of Mammalogists.</t>
    </r>
  </si>
  <si>
    <r>
      <t xml:space="preserve">271.  Mancina, C.A. 2005.  </t>
    </r>
    <r>
      <rPr>
        <i/>
        <sz val="10"/>
        <color indexed="8"/>
        <rFont val="Arial"/>
        <family val="2"/>
      </rPr>
      <t>Pteronotus macleayii</t>
    </r>
    <r>
      <rPr>
        <sz val="12"/>
        <color theme="1"/>
        <rFont val="Calibri"/>
        <family val="2"/>
        <scheme val="minor"/>
      </rPr>
      <t>.  Mammalian Species No. 778: 1-3.  The American Society of Mammalogists.</t>
    </r>
  </si>
  <si>
    <r>
      <t xml:space="preserve">272.  Gorsuch, W. A., and Lariviére, S.  2005.  </t>
    </r>
    <r>
      <rPr>
        <i/>
        <sz val="10"/>
        <color indexed="8"/>
        <rFont val="Arial"/>
        <family val="2"/>
      </rPr>
      <t>Vormela peregusna</t>
    </r>
    <r>
      <rPr>
        <sz val="12"/>
        <color theme="1"/>
        <rFont val="Calibri"/>
        <family val="2"/>
        <scheme val="minor"/>
      </rPr>
      <t>.  Mammalian Species No. 779:1-5.  The American Society of Mammalogists.</t>
    </r>
  </si>
  <si>
    <r>
      <t xml:space="preserve">273.  Barreto, G. R., and García-Rangel, S.  2005.  </t>
    </r>
    <r>
      <rPr>
        <i/>
        <sz val="10"/>
        <color indexed="8"/>
        <rFont val="Arial"/>
        <family val="2"/>
      </rPr>
      <t>Holochilus sciureus</t>
    </r>
    <r>
      <rPr>
        <sz val="12"/>
        <color theme="1"/>
        <rFont val="Calibri"/>
        <family val="2"/>
        <scheme val="minor"/>
      </rPr>
      <t>.  Mammalian Species No. 780:1-5.  The American Society of Mammalogists.</t>
    </r>
  </si>
  <si>
    <r>
      <t xml:space="preserve">274.  Skurski, D. A., and Waterman, J. M.  2005.  </t>
    </r>
    <r>
      <rPr>
        <i/>
        <sz val="10"/>
        <color indexed="8"/>
        <rFont val="Arial"/>
        <family val="2"/>
      </rPr>
      <t>Xerus inauris</t>
    </r>
    <r>
      <rPr>
        <sz val="12"/>
        <color theme="1"/>
        <rFont val="Calibri"/>
        <family val="2"/>
        <scheme val="minor"/>
      </rPr>
      <t>.  Mammalian Species No. 781:1-4.  The American Society of Mammalogists</t>
    </r>
  </si>
  <si>
    <r>
      <t xml:space="preserve">275.  Yamada, F. and Cervantes, F. A.  2005.  </t>
    </r>
    <r>
      <rPr>
        <i/>
        <sz val="10"/>
        <color indexed="8"/>
        <rFont val="Arial"/>
        <family val="2"/>
      </rPr>
      <t>Pentalagus furnessi</t>
    </r>
    <r>
      <rPr>
        <sz val="12"/>
        <color theme="1"/>
        <rFont val="Calibri"/>
        <family val="2"/>
        <scheme val="minor"/>
      </rPr>
      <t>.  Mammalian Species No. 782:1-5.  The American Society of Mammalogists.</t>
    </r>
  </si>
  <si>
    <r>
      <t xml:space="preserve">276.  De Mello Beisiegel, B. and Zuercher, G. L.  2005.  </t>
    </r>
    <r>
      <rPr>
        <i/>
        <sz val="10"/>
        <color indexed="8"/>
        <rFont val="Arial"/>
        <family val="2"/>
      </rPr>
      <t>Speothos venaticus</t>
    </r>
    <r>
      <rPr>
        <sz val="12"/>
        <color theme="1"/>
        <rFont val="Calibri"/>
        <family val="2"/>
        <scheme val="minor"/>
      </rPr>
      <t>.  Mammalian Species No. 783:1-6.  The American Society of Mammalogists.</t>
    </r>
  </si>
  <si>
    <r>
      <t xml:space="preserve">277.  Lausen, C. L. and Barclay, R. M. R.  2005.  </t>
    </r>
    <r>
      <rPr>
        <i/>
        <sz val="10"/>
        <color indexed="8"/>
        <rFont val="Arial"/>
        <family val="2"/>
      </rPr>
      <t>Pipistrellus nanus</t>
    </r>
    <r>
      <rPr>
        <sz val="12"/>
        <color theme="1"/>
        <rFont val="Calibri"/>
        <family val="2"/>
        <scheme val="minor"/>
      </rPr>
      <t>.  Mammalian Species No. 784:1-7.  The American Society of Mammalogists</t>
    </r>
  </si>
  <si>
    <t>278.  Hernández-Meza, B., Domínguez-Castellanos, Y. and Ortega, J.  2005.  Mammalian Species No. 785:1-3.  The American Society of Mammalogists</t>
  </si>
  <si>
    <r>
      <t xml:space="preserve">279.  Hwang, Y. T., and Lariviére, S.  2005.  </t>
    </r>
    <r>
      <rPr>
        <i/>
        <sz val="10"/>
        <color indexed="8"/>
        <rFont val="Arial"/>
        <family val="2"/>
      </rPr>
      <t>Lutrogale perspicillata</t>
    </r>
    <r>
      <rPr>
        <sz val="12"/>
        <color theme="1"/>
        <rFont val="Calibri"/>
        <family val="2"/>
        <scheme val="minor"/>
      </rPr>
      <t>.  Mammalian Species No. 786:1-4.  The American Society of Mammalogists</t>
    </r>
  </si>
  <si>
    <r>
      <t xml:space="preserve">280.  Sherwin, R. E. and Gannon, W. L. 2005.  </t>
    </r>
    <r>
      <rPr>
        <i/>
        <sz val="10"/>
        <color indexed="8"/>
        <rFont val="Arial"/>
        <family val="2"/>
      </rPr>
      <t>Ariteus flavescens.</t>
    </r>
    <r>
      <rPr>
        <sz val="12"/>
        <color theme="1"/>
        <rFont val="Calibri"/>
        <family val="2"/>
        <scheme val="minor"/>
      </rPr>
      <t xml:space="preserve">  </t>
    </r>
    <r>
      <rPr>
        <sz val="12"/>
        <color theme="1"/>
        <rFont val="Calibri"/>
        <family val="2"/>
        <scheme val="minor"/>
      </rPr>
      <t>Mammalian Species No. 787:1-3.  The American Society of Mammalogists</t>
    </r>
  </si>
  <si>
    <r>
      <t xml:space="preserve">281.  Lim, B. K., and Engstrom, M. D.  2001.  Species diversity of bats (Mammalia: Chiroptera) in Iwokrama Forest, Guyana, and the Guianan subregion:  implications for conservation.  </t>
    </r>
    <r>
      <rPr>
        <i/>
        <sz val="10"/>
        <color indexed="8"/>
        <rFont val="Arial"/>
        <family val="2"/>
      </rPr>
      <t>Biodiversity and Conservation</t>
    </r>
    <r>
      <rPr>
        <sz val="12"/>
        <color theme="1"/>
        <rFont val="Calibri"/>
        <family val="2"/>
        <scheme val="minor"/>
      </rPr>
      <t xml:space="preserve"> 10:613-657.</t>
    </r>
  </si>
  <si>
    <r>
      <t xml:space="preserve">282.  Webala, P. W., Oguge, N. O. and Bekele, A.  2004.  Bat species diversity and distribution in three vegetation communities of Meru National Park, Kenya.  </t>
    </r>
    <r>
      <rPr>
        <i/>
        <sz val="10"/>
        <color indexed="8"/>
        <rFont val="Arial"/>
        <family val="2"/>
      </rPr>
      <t>African Journal of Ecology</t>
    </r>
    <r>
      <rPr>
        <sz val="12"/>
        <color theme="1"/>
        <rFont val="Calibri"/>
        <family val="2"/>
        <scheme val="minor"/>
      </rPr>
      <t xml:space="preserve"> 42: 171-179.</t>
    </r>
  </si>
  <si>
    <r>
      <t>283.  Wang, J-M, Zhang, Y-M, Wang, D-H. 2006. Seasonal thermogenesis and body mass regulation in plateau pikas (</t>
    </r>
    <r>
      <rPr>
        <i/>
        <sz val="10"/>
        <color indexed="8"/>
        <rFont val="Arial"/>
        <family val="2"/>
      </rPr>
      <t>Ochotona curzoniae).</t>
    </r>
  </si>
  <si>
    <r>
      <t>284</t>
    </r>
    <r>
      <rPr>
        <sz val="12"/>
        <color theme="1"/>
        <rFont val="Calibri"/>
        <family val="2"/>
        <scheme val="minor"/>
      </rPr>
      <t xml:space="preserve">. Van Valkenburgh et al. 1990. Journal of Vertebrate Paleontology 10(4). </t>
    </r>
  </si>
  <si>
    <t>285. Johnson, W.E. et al. 2006. The Late Miocene radiation of modern Felidae: A genetic assessment (abstract). Science 311 (5757): 73–77</t>
  </si>
  <si>
    <t>286. Eric Scott, pers. Comm.; Christian Barron-Ortiz, pers. Comm.  June 2014</t>
  </si>
  <si>
    <t>Found multiple times and isn't on other continents (left only 1 copy):</t>
  </si>
  <si>
    <t>sp.</t>
  </si>
  <si>
    <t>Mass hould now also include Lama pacos, now is Vicugna vicugna</t>
  </si>
  <si>
    <t>Valid</t>
  </si>
  <si>
    <t>Philippines_Sumatra_ Borneo Indonesia</t>
  </si>
  <si>
    <t>Indonesia_Flores Islands</t>
  </si>
  <si>
    <t>Coyote</t>
  </si>
  <si>
    <t>Wolf</t>
  </si>
  <si>
    <t>red wolf and grey wolf merged?</t>
  </si>
  <si>
    <t xml:space="preserve">dingo </t>
  </si>
  <si>
    <t>C. l. dingo (was sp)</t>
  </si>
  <si>
    <t>Tree Fox, Gray Fox</t>
  </si>
  <si>
    <t>Reumer, J.W.F.; L. Rook; K. Van Der Borg; K. Post; D. Mol; J. De Vos (2003). "Late Pleistocene survival of the saber-toothed cat Homotherium in northwestern Europe". Journal of Vertebrate Paleontology. 23: 260.</t>
  </si>
  <si>
    <t>scimitar cat</t>
  </si>
  <si>
    <t>NEW to MOM</t>
  </si>
  <si>
    <t>saber-toothed cat</t>
  </si>
  <si>
    <t>Florida spectacled bear</t>
  </si>
  <si>
    <t>Brown Bear, Grizzly Bear</t>
  </si>
  <si>
    <t>Golden Palm Civet, Sri Lanka Brown Palm Civet, Golden Wet-Zone Palm Civet</t>
  </si>
  <si>
    <t>Bowhead Whale, Arctic Right Whale, Greenland Right Whale</t>
  </si>
  <si>
    <t>Minke Whale, Lesser Rorqual, Little Piked Whale, Dwarf Minke Whale</t>
  </si>
  <si>
    <t>Short-beaked Common Dolphin, Saddle-backed Dolphin, Atlantic Dolphin, Pacific Dolphin</t>
  </si>
  <si>
    <t xml:space="preserve"> Indo-Pacific Humpbacked Dolphin, Chinese White Dolphin</t>
  </si>
  <si>
    <t>Atlantic Humpbacked Dolphin, Teusz's Dolphin</t>
  </si>
  <si>
    <t>Bottlenose Dolphin</t>
  </si>
  <si>
    <t>Gray Whale</t>
  </si>
  <si>
    <t>Vaquita, Gulf Porpoise, Gulf Of California Porpoise,  Cochito</t>
  </si>
  <si>
    <t>Ganges River Dolphin, Indus River Dolphin, Blind River Dolphin, South Asian River Dolphin</t>
  </si>
  <si>
    <t>Baird's Beaked Whale, Pacific Giant Bottlenosed Whale, Northern Four-toothed Whale, North Pacific Bottlenose Whale, Four-toothed Whale</t>
  </si>
  <si>
    <t xml:space="preserve">Species name change. </t>
  </si>
  <si>
    <t>narrow-nosed rhinoceros</t>
  </si>
  <si>
    <t xml:space="preserve">Merck's rhinoceros </t>
  </si>
  <si>
    <t xml:space="preserve">Genus level change. </t>
  </si>
  <si>
    <t>2010 reduced to subsp status</t>
  </si>
  <si>
    <t>hyodon</t>
  </si>
  <si>
    <t>waringi</t>
  </si>
  <si>
    <t>Stegodon</t>
  </si>
  <si>
    <t xml:space="preserve">Stegodon </t>
  </si>
  <si>
    <t xml:space="preserve">florensis </t>
  </si>
  <si>
    <t>insularis.</t>
  </si>
  <si>
    <t>Might be subfamily of Elephantidae</t>
  </si>
  <si>
    <t>Stegodontidae</t>
  </si>
  <si>
    <t>sondaari</t>
  </si>
  <si>
    <t>trigonocephalus</t>
  </si>
  <si>
    <t>NEW TO MOM</t>
  </si>
  <si>
    <t>graze/brower</t>
  </si>
  <si>
    <t>type locality is Fort McKinley, which is in a Pleistocene terrestrial horizon in the Philippines; Fossilworks</t>
  </si>
  <si>
    <t>sumbaensis</t>
  </si>
  <si>
    <t xml:space="preserve">zdanskyi </t>
  </si>
  <si>
    <t>Stuart and Lister 2012</t>
  </si>
  <si>
    <t xml:space="preserve">Palaeoloxodon </t>
  </si>
  <si>
    <t xml:space="preserve">antiquus </t>
  </si>
  <si>
    <t xml:space="preserve">Straight-tusked elephant </t>
  </si>
  <si>
    <t>Extinction chronology of the woolly rhinoceros Coelodonta antiquitatis in the context of late Quaternary megafaunal extinctions in northern Eurasia; Stuart, Anthony J.; Lister, Adrian M.; QUATERNARY SCIENCE REVIEWS   Volume: 51   Pages: 1-17; 2012; Mass from wiki</t>
  </si>
  <si>
    <t>wiki</t>
  </si>
  <si>
    <t>GuŽrin, C. (1980). Les rhinocŽros (Mammalia, Perissodactyla) du Miocne terminal au PlŽistocne supŽrieur en Europe occidentale: comparaison avec les espces actuelles (No. 79). DŽpartement des sciences de la terre, UniversitŽ Claude-Bernard. AND Geraads, D. (1982). PalŽobiogŽographie de l'Afrique du Nord depuis le Miocne terminal, d'aprs les Grands Mammifres. Geobios, 15, 473-481. CITED IN Pandolfi, L., Gaeta, M. A. R. I. O., &amp; Petronio, C. A. R. M. E. L. O. (2013). The skull of Stephanorhinus hemitoechus (Mammalia, Rhinocerotidae) from the Middle Pleistocene of Campagna Romana (Rome, central Italy): biochronological and paleobiogeographic implications. Bulletin of Geosciences, 88(1); last date from Stuart and Lister 2012</t>
  </si>
  <si>
    <t>Sinomegaceros</t>
  </si>
  <si>
    <t>yabei</t>
  </si>
  <si>
    <t>giant deer</t>
  </si>
  <si>
    <t>New to MOM</t>
  </si>
  <si>
    <t>Stuart and Lister 2012; as Megaloceros, a large-sized megacerine deer</t>
  </si>
  <si>
    <t xml:space="preserve">updated EA extinct taxonomy using Stuart and Lister 2012 </t>
  </si>
  <si>
    <t>Spiral-horned antelope</t>
  </si>
  <si>
    <t>spelaeus</t>
  </si>
  <si>
    <t>European cave bear</t>
  </si>
  <si>
    <t>naumanni</t>
  </si>
  <si>
    <t>New TO MOM</t>
  </si>
  <si>
    <t>japan</t>
  </si>
  <si>
    <t>Naumann's elephant; 2.5 m tall</t>
  </si>
  <si>
    <t>Updated mass from Larramendi 2016;PBDB; G. G. Simpson. 1945. The principles of classification and a classification of mammals. Bulletin of the American Museum of Natural History 85:1-350</t>
  </si>
  <si>
    <t xml:space="preserve">exilis </t>
  </si>
  <si>
    <t>Channel Islands mammoth</t>
  </si>
  <si>
    <t>spelaea</t>
  </si>
  <si>
    <t>Taxonomy Ref</t>
  </si>
  <si>
    <t>MOMv5 vs. MSW3</t>
  </si>
  <si>
    <t>sp1</t>
  </si>
  <si>
    <t>spelea</t>
  </si>
  <si>
    <t>Giant Fosa, Giant Fossa</t>
  </si>
  <si>
    <t>madagascar</t>
  </si>
  <si>
    <t>Neomonachus</t>
  </si>
  <si>
    <t xml:space="preserve">Mustela macrodon  </t>
  </si>
  <si>
    <t>Sea Mink</t>
  </si>
  <si>
    <t>Solomon Isls</t>
  </si>
  <si>
    <t>Chiroptera</t>
  </si>
  <si>
    <t>Hipposideridae</t>
  </si>
  <si>
    <t>Anthops</t>
  </si>
  <si>
    <t xml:space="preserve"> </t>
  </si>
  <si>
    <t>253_ http://www.animalinfo.org/species/bat/anthor .htm</t>
  </si>
  <si>
    <t>Genus and species  me match. Likely taxonomy is CHIROPTERA Hipposideridae Anthops or tus</t>
  </si>
  <si>
    <t>New family; was Rhinolophidae, now Hipposideridae</t>
  </si>
  <si>
    <t>n Ethiopia and islands in the Red sea</t>
  </si>
  <si>
    <t>Asellia</t>
  </si>
  <si>
    <t>patrizii</t>
  </si>
  <si>
    <t>ainsect</t>
  </si>
  <si>
    <t>Genus and species  me match. Likely taxonomy is CHIROPTERA Hipposideridae Asellia patrizii</t>
  </si>
  <si>
    <t>Pakistan to Arabia_ si i peninsula (NE egypt) and Israel_ Egypt to Morocco_ Senegal_ Chad_ Sudan and S Somalia_ Socotra (Yemen)_ perhaps Zanzibar</t>
  </si>
  <si>
    <t>tridens</t>
  </si>
  <si>
    <t>Genus and species  me match. Likely taxonomy is CHIROPTERA Hipposideridae Asellia tridens</t>
  </si>
  <si>
    <t>Burma_ s Chi _ Thailand_ Laos_ Viet m_ W Malaysia</t>
  </si>
  <si>
    <t>Aselliscus</t>
  </si>
  <si>
    <t>Ainsect</t>
  </si>
  <si>
    <t>Genus and species  me match. Likely taxonomy is CHIROPTERA Hipposideridae Aselliscus stoliczkanus</t>
  </si>
  <si>
    <t>Molucca Isls_ New Guinea_ Bismarck Arch_ solomon Isls (including santa Cruz Isls)_ Vanuatu (=New Hebrides)_ adjacent small islands</t>
  </si>
  <si>
    <t>tricuspidatus</t>
  </si>
  <si>
    <t>Genus and species  me match. Likely taxonomy is CHIROPTERA Hipposideridae Aselliscus tricuspidatus</t>
  </si>
  <si>
    <t>Kenya_ Tanzania_ S Zaire_ Mozambique_ Zambia_ Zimbabwe_ SE Botswa _ Swaziland_ Transvall (South Africa)</t>
  </si>
  <si>
    <t>Cloeotis</t>
  </si>
  <si>
    <t>Genus and species  me match. Likely taxonomy is CHIROPTERA Hipposideridae Cloeotis percivali</t>
  </si>
  <si>
    <t>W Malaysia_ Borneo</t>
  </si>
  <si>
    <t>Coelops</t>
  </si>
  <si>
    <t>Genus and species  me match. Likely taxonomy is CHIROPTERA Hipposideridae Coelops robinsoni</t>
  </si>
  <si>
    <t>Guinea-Bissau to SW Sudan and Uganda</t>
  </si>
  <si>
    <t>Hipposideros</t>
  </si>
  <si>
    <t>abae</t>
  </si>
  <si>
    <t>Genus and species  me match. Likely taxonomy is CHIROPTERA Hipposideridae Hipposideros abae</t>
  </si>
  <si>
    <t>N India_ nepal_ Burma_ S Chi _ Viet m_ Laos_ Thailand_ Malay Peninsula_ Taiwan</t>
  </si>
  <si>
    <t>armiger</t>
  </si>
  <si>
    <t>Genus and species  me match. Likely taxonomy is CHIROPTERA Hipposideridae Hipposideros armiger</t>
  </si>
  <si>
    <t>Sri Lanka_ India to W Malaysia_ through Philippines_ ndonesia and New Guinea to N Queensland_ N Northern Territory and N Western Australia (Australia)</t>
  </si>
  <si>
    <t>Genus and species  me match. Likely taxonomy is CHIROPTERA Hipposideridae Hipposideros ater</t>
  </si>
  <si>
    <t>Guinea-Bissau_ Sierra Leone_ Liberia_ Gha _ Ivory Coast_ Nigeria_ Cameroon_ Rio Muni (Equatorial Guinea)_ Gabon_ N zaire</t>
  </si>
  <si>
    <t>Genus and species  me match. Likely taxonomy is CHIROPTERA Hipposideridae Hipposideros beatus</t>
  </si>
  <si>
    <t>Malaysia to the Philippines_ Timor (Indonesia) and adjacent small islands</t>
  </si>
  <si>
    <t>Genus and species  me match. Likely taxonomy is CHIROPTERA Hipposideridae Hipposideros bicolor</t>
  </si>
  <si>
    <t>Mentawai Isls (Indonesia)</t>
  </si>
  <si>
    <t>Genus and species  me match. Likely taxonomy is CHIROPTERA Hipposideridae Hipposideros breviceps</t>
  </si>
  <si>
    <t>Most of the subsaharan Africa except the central forested region_ Morocco_ yemen_ Zanzibar and Pemba</t>
  </si>
  <si>
    <t>Genus and species  me match. Likely taxonomy is CHIROPTERA Hipposideridae Hipposideros caffer</t>
  </si>
  <si>
    <t>New Guiinea_ Bismarck Arch_ solomon Isls_ adjacent small islands</t>
  </si>
  <si>
    <t>calcaratus</t>
  </si>
  <si>
    <t>Genus and species  me match. Likely taxonomy is CHIROPTERA Hipposideridae Hipposideros calcaratus</t>
  </si>
  <si>
    <t>Cameroon_ E Zaire_ W Kenya</t>
  </si>
  <si>
    <t>camerunensis</t>
  </si>
  <si>
    <t>Genus and species  me match. Likely taxonomy is CHIROPTERA Hipposideridae Hipposideros camerunensis</t>
  </si>
  <si>
    <t>W Malaysia_ Sumatra and the Philippines to Vanuatu (= New Hebrides) and NE Australia</t>
  </si>
  <si>
    <t>Genus and species  me match. Likely taxonomy is CHIROPTERA Hipposideridae Hipposideros cervinus</t>
  </si>
  <si>
    <t>Pakistan to Viet m and Borneo_ adjacent small islands_ probably the Philippines</t>
  </si>
  <si>
    <t>Genus and species  me match. Likely taxonomy is CHIROPTERA Hipposideridae Hipposideros cineraceus</t>
  </si>
  <si>
    <t>Gambia to Ethiopia_ south to  mibia_ Botswa _ Transvaal (South Africa) and Mozambique_ Madagascar_ adjacent small islands_ including Sao Thome</t>
  </si>
  <si>
    <t>commersoni</t>
  </si>
  <si>
    <t>Genus and species  me match. Likely taxonomy is CHIROPTERA Hipposideridae Hipposideros commersoni</t>
  </si>
  <si>
    <t>NE Minda o (Philippines)</t>
  </si>
  <si>
    <t>Genus and species  me match. Likely taxonomy is CHIROPTERA Hipposideridae Hipposideros coro tus</t>
  </si>
  <si>
    <t>C New Guinea</t>
  </si>
  <si>
    <t>corynophyllus</t>
  </si>
  <si>
    <t>Genus and species  me match. Likely taxonomy is CHIROPTERA Hipposideridae Hipposideros corynophyllus</t>
  </si>
  <si>
    <t>Sarawak (Borneo_ malaysia)</t>
  </si>
  <si>
    <t>coxi</t>
  </si>
  <si>
    <t>215_ 257</t>
  </si>
  <si>
    <t>Genus and species  me match. Likely taxonomy is CHIROPTERA Hipposideridae Hipposideros coxi</t>
  </si>
  <si>
    <t>Timor (Indonesia)</t>
  </si>
  <si>
    <t>crumeniferus</t>
  </si>
  <si>
    <t>Genus and species  me match. Likely taxonomy is CHIROPTERA Hipposideridae Hipposideros crumeniferus</t>
  </si>
  <si>
    <t>Cameroon_ Bioko_ perhaps Nigeria</t>
  </si>
  <si>
    <t>curtus</t>
  </si>
  <si>
    <t>Genus and species  me match. Likely taxonomy is CHIROPTERA Hipposideridae Hipposideros curtus</t>
  </si>
  <si>
    <t>Kenya and s sudan to Senegal and Guinea-Bissau_ Bioko</t>
  </si>
  <si>
    <t>cyclops</t>
  </si>
  <si>
    <t>Genus and species  me match. Likely taxonomy is CHIROPTERA Hipposideridae Hipposideros cyclops</t>
  </si>
  <si>
    <t>Burma and Viet m through Thailand_ W Malaysia and indonesia to New Guniea_ Bismarck Arch_ solomon Isls and NE and NC Australia_ Philippines_ Nicobar Isls</t>
  </si>
  <si>
    <t>Genus and species  me match. Likely taxonomy is CHIROPTERA Hipposideridae Hipposideros diadema</t>
  </si>
  <si>
    <t>153_ 122</t>
  </si>
  <si>
    <t>Rubia _ Ysabel_ malaita and Bougainville isls (Solomon isls)_ peleng isls and sulawesi (Indonesia)</t>
  </si>
  <si>
    <t>dinops</t>
  </si>
  <si>
    <t>Genus and species  me match. Likely taxonomy is CHIROPTERA Hipposideridae Hipposideros dinops</t>
  </si>
  <si>
    <t>Genus and species  me match. Likely taxonomy is CHIROPTERA Hipposideridae Hipposideros doriae</t>
  </si>
  <si>
    <t>Borneo_ peninsular Thailand</t>
  </si>
  <si>
    <t>dyacorum</t>
  </si>
  <si>
    <t>Genus and species  me match. Likely taxonomy is CHIROPTERA Hipposideridae Hipposideros dyacorum</t>
  </si>
  <si>
    <t xml:space="preserve">Gha </t>
  </si>
  <si>
    <t>Genus and species  me match. Likely taxonomy is CHIROPTERA Hipposideridae Hipposideros fuliginosus</t>
  </si>
  <si>
    <t>Pakistan to Viet m_ south to Sri Lanka</t>
  </si>
  <si>
    <t>Genus and species  me match. Likely taxonomy is CHIROPTERA Hipposideridae Hipposideros fulvus</t>
  </si>
  <si>
    <t>Sri Lanka and india through SE Asia to Java and Borneo</t>
  </si>
  <si>
    <t>Genus and species  me match. Likely taxonomy is CHIROPTERA Hipposideridae Hipposideros galeritus</t>
  </si>
  <si>
    <t>halophyllus</t>
  </si>
  <si>
    <t>Genus and species  me match. Likely taxonomy is CHIROPTERA Hipposideridae Hipposideros halophyllus</t>
  </si>
  <si>
    <t>N Sulawesi (Indonesia)</t>
  </si>
  <si>
    <t>inexpectatus</t>
  </si>
  <si>
    <t>Genus and species  me match. Likely taxonomy is CHIROPTERA Hipposideridae Hipposideros inexpectatus</t>
  </si>
  <si>
    <t>Sierra Leone and Guinea to Mail_ Burki  Faso and Nigeria</t>
  </si>
  <si>
    <t>jonesi</t>
  </si>
  <si>
    <t>Genus and species  me match. Likely taxonomy is CHIROPTERA Hipposideridae Hipposideros jonesi</t>
  </si>
  <si>
    <t>Mt Nimba on Guinea-Liberia border_ but probably more widespread</t>
  </si>
  <si>
    <t>Genus and species  me match. Likely taxonomy is CHIROPTERA Hipposideridae Hipposideros lamottei</t>
  </si>
  <si>
    <t>Sri Lanka_ S and C India</t>
  </si>
  <si>
    <t>lankadiva</t>
  </si>
  <si>
    <t>Genus and species  me match. Likely taxonomy is CHIROPTERA Hipposideridae Hipposideros lankadiva</t>
  </si>
  <si>
    <t>Bangladesh to Viet m_ Yun n_ Kwangsi and hai   (Chi )_ and through W malaysia to Sumatra_ java Borneo and Sumba (Indonesia) and adjacent small islands</t>
  </si>
  <si>
    <t>Genus and species  me match. Likely taxonomy is CHIROPTERA Hipposideridae Hipposideros larvatus</t>
  </si>
  <si>
    <t>lekaguli</t>
  </si>
  <si>
    <t>Genus and species  me match. Likely taxonomy is CHIROPTERA Hipposideridae Hipposideros lekaguli</t>
  </si>
  <si>
    <t>Burma_ Thailand_ W malaysia</t>
  </si>
  <si>
    <t>lylei</t>
  </si>
  <si>
    <t>Genus and species  me match. Likely taxonomy is CHIROPTERA Hipposideridae Hipposideros lylei</t>
  </si>
  <si>
    <t>Sulawesi_ Ceram (Molucca isls) and Kangean (Java Sea)</t>
  </si>
  <si>
    <t>macrobullatus</t>
  </si>
  <si>
    <t>Genus and species  me match. Likely taxonomy is CHIROPTERA Hipposideridae Hipposideros macrobullatus</t>
  </si>
  <si>
    <t>maggietaylorae</t>
  </si>
  <si>
    <t>Genus and species  me match. Likely taxonomy is CHIROPTERA Hipposideridae Hipposideros maggietaylorae</t>
  </si>
  <si>
    <t>ivory Coast_ Liberia_ Guniea</t>
  </si>
  <si>
    <t>marisae</t>
  </si>
  <si>
    <t>Genus and species  me match. Likely taxonomy is CHIROPTERA Hipposideridae Hipposideros marisae</t>
  </si>
  <si>
    <t>Ethiopia_ Djibouti_ Somalia_ Kenya_ saudi Arabia</t>
  </si>
  <si>
    <t>Genus and species  me match. Likely taxonomy is CHIROPTERA Hipposideridae Hipposideros megalotis</t>
  </si>
  <si>
    <t>New Guniea</t>
  </si>
  <si>
    <t>muscinus</t>
  </si>
  <si>
    <t>Genus and species  me match. Likely taxonomy is CHIROPTERA Hipposideridae Hipposideros muscinus</t>
  </si>
  <si>
    <t>Selangor (malaysia)</t>
  </si>
  <si>
    <t>nequam</t>
  </si>
  <si>
    <t>Genus and species  me match. Likely taxonomy is CHIROPTERA Hipposideridae Hipposideros nequam</t>
  </si>
  <si>
    <t>Genus and species  me match. Likely taxonomy is CHIROPTERA Hipposideridae Hipposideros obscurus</t>
  </si>
  <si>
    <t>Biak Isl_ W New Guniea and N Molucca Isls</t>
  </si>
  <si>
    <t>papua</t>
  </si>
  <si>
    <t>Genus and species  me match. Likely taxonomy is CHIROPTERA Hipposideridae Hipposideros papua</t>
  </si>
  <si>
    <t>India to S chi  and West malaysia</t>
  </si>
  <si>
    <t xml:space="preserve">pomo </t>
  </si>
  <si>
    <t xml:space="preserve">Genus and species  me match. Likely taxonomy is CHIROPTERA Hipposideridae Hipposideros pomo </t>
  </si>
  <si>
    <t>S Chi _ Burma_ Thailand_ Viet m_ W Malaysia</t>
  </si>
  <si>
    <t>pratti</t>
  </si>
  <si>
    <t>Genus and species  me match. Likely taxonomy is CHIROPTERA Hipposideridae Hipposideros pratti</t>
  </si>
  <si>
    <t>Genus and species  me match. Likely taxonomy is CHIROPTERA Hipposideridae Hipposideros pygmaeus</t>
  </si>
  <si>
    <t>ridleyi</t>
  </si>
  <si>
    <t>Genus and species  me match. Likely taxonomy is CHIROPTERA Hipposideridae Hipposideros ridleyi</t>
  </si>
  <si>
    <t>Senegal to Ethiopia_ south to  gola_ Zambia_ malawi and Mozambique_ Bioko_ sao Tome and Principe</t>
  </si>
  <si>
    <t>ruber</t>
  </si>
  <si>
    <t>Genus and species  me match. Likely taxonomy is CHIROPTERA Hipposideridae Hipposideros ruber</t>
  </si>
  <si>
    <t>N Queensland (Australia)_ E new Guniea</t>
  </si>
  <si>
    <t>semoni</t>
  </si>
  <si>
    <t>Genus and species  me match. Likely taxonomy is CHIROPTERA Hipposideridae Hipposideros semoni</t>
  </si>
  <si>
    <t>Peninsular India_ sri Lanka</t>
  </si>
  <si>
    <t>speoris</t>
  </si>
  <si>
    <t>Genus and species  me match. Likely taxonomy is CHIROPTERA Hipposideridae Hipposideros speoris</t>
  </si>
  <si>
    <t>Northern territory_ N western australia and N Queensland (australia)</t>
  </si>
  <si>
    <t>stenotis</t>
  </si>
  <si>
    <t>Genus and species  me match. Likely taxonomy is CHIROPTERA Hipposideridae Hipposideros stenotis</t>
  </si>
  <si>
    <t>Peninsular Thailand_ Ishigaki Isl_ Yo kuni Isl and Iriomote Isl (s Ryukyu Isls_ japan)</t>
  </si>
  <si>
    <t>turpis</t>
  </si>
  <si>
    <t>Genus and species  me match. Likely taxonomy is CHIROPTERA Hipposideridae Hipposideros turpis</t>
  </si>
  <si>
    <t>W and C New Guinea</t>
  </si>
  <si>
    <t>wollastoni</t>
  </si>
  <si>
    <t>Genus and species  me match. Likely taxonomy is CHIROPTERA Hipposideridae Hipposideros wollastoni</t>
  </si>
  <si>
    <t>C Viet m</t>
  </si>
  <si>
    <t>Paracoelops</t>
  </si>
  <si>
    <t>Genus and species  me match. Likely taxonomy is CHIROPTERA Hipposideridae Paracoelops megalotis</t>
  </si>
  <si>
    <t>N Western Australia_ Northern Territory and NW Queensland (australia)</t>
  </si>
  <si>
    <t>Rhinonicteris</t>
  </si>
  <si>
    <t>aurantia</t>
  </si>
  <si>
    <t>Genus and species  me match. Likely taxonomy is CHIROPTERA Hipposideridae Rhinonicteris aurantia</t>
  </si>
  <si>
    <t>N and W Madagascar_ Aldabra Isl.</t>
  </si>
  <si>
    <t>Triaenops</t>
  </si>
  <si>
    <t>furculus</t>
  </si>
  <si>
    <t>Genus and species  me match. Likely taxonomy is CHIROPTERA Hipposideridae Triaenops furculus</t>
  </si>
  <si>
    <t>Somalia_ Ethiopia_ Kenya_ Tanzania_ uganda_ Angola_ Zanzibar_ Mozambique_ Yemen_ Oman_ Congo Republic_ Iran_ perhaps Egypt</t>
  </si>
  <si>
    <t>Genus and species  me match. Likely taxonomy is CHIROPTERA Hipposideridae Triaenops persicus</t>
  </si>
  <si>
    <t>W peru</t>
  </si>
  <si>
    <t>Molossidae</t>
  </si>
  <si>
    <t>Tomopeas</t>
  </si>
  <si>
    <t>ravus</t>
  </si>
  <si>
    <t>Genus and species  me match. Likely taxonomy is CHIROPTERA Molossidae Tomopeas ravus</t>
  </si>
  <si>
    <t>New family; was Vespertilionidae, now Molossidae</t>
  </si>
  <si>
    <t>Genus and species  me match. Likely taxonomy is CINGULATA Dasypodidae Chaetophractus  tioni</t>
  </si>
  <si>
    <t>xe rthra is no more; was Xe rthra, now Cingulata</t>
  </si>
  <si>
    <t>hershkovitzi</t>
  </si>
  <si>
    <t>Genus and species  me match. Likely taxonomy is PRIMATES Aotidae Aotus hershkovitzi</t>
  </si>
  <si>
    <t>Coiba Island_ Pa ma</t>
  </si>
  <si>
    <t>coibensis</t>
  </si>
  <si>
    <t>Genus and species  me match. Likely taxonomy is PRIMATES Atelidae Alouatta coibensis</t>
  </si>
  <si>
    <t>seniculus</t>
  </si>
  <si>
    <t>Genus and species  me match. Likely taxonomy is PRIMATES Atelidae Alouatta seniculus</t>
  </si>
  <si>
    <t>argentata</t>
  </si>
  <si>
    <t>Genus and species  me match. Likely taxonomy is PRIMATES Cebidae Callithrix argentata</t>
  </si>
  <si>
    <t>Genus and species  me match. Likely taxonomy is PRIMATES Cebidae Callithrix pygmaea</t>
  </si>
  <si>
    <t>Genus and species  me match. Likely taxonomy is PRIMATES Galagidae Galago alleni</t>
  </si>
  <si>
    <t>melanocephalus</t>
  </si>
  <si>
    <t>Genus and species  me match. Likely taxonomy is PRIMATES Pitheciidae Cacajao melanocephalus</t>
  </si>
  <si>
    <t>irrorata</t>
  </si>
  <si>
    <t>Genus and species  me match. Likely taxonomy is PRIMATES Pitheciidae Pithecia irrorata</t>
  </si>
  <si>
    <t>Genus and species  me match. Likely taxonomy is PRIMATES Pitheciidae Pithecia mo chus</t>
  </si>
  <si>
    <t>bogotensis</t>
  </si>
  <si>
    <t>Genus and species  me match. Likely taxonomy is RODENTIA Cricetidae Akodon bogotensis</t>
  </si>
  <si>
    <t>latebricola</t>
  </si>
  <si>
    <t>Genus and species  me match. Likely taxonomy is RODENTIA Cricetidae Akodon latebricola</t>
  </si>
  <si>
    <t>albigularis</t>
  </si>
  <si>
    <t>Genus and species  me match. Likely taxonomy is RODENTIA Cricetidae Oryzomys albigularis</t>
  </si>
  <si>
    <t>alfaroi</t>
  </si>
  <si>
    <t>Genus and species  me match. Likely taxonomy is RODENTIA Cricetidae Oryzomys alfaroi</t>
  </si>
  <si>
    <t>auriventer</t>
  </si>
  <si>
    <t>Genus and species  me match. Likely taxonomy is RODENTIA Cricetidae Oryzomys auriventer</t>
  </si>
  <si>
    <t>balneator</t>
  </si>
  <si>
    <t>Genus and species  me match. Likely taxonomy is RODENTIA Cricetidae Oryzomys balneator</t>
  </si>
  <si>
    <t>bolivaris</t>
  </si>
  <si>
    <t>Genus and species  me match. Likely taxonomy is RODENTIA Cricetidae Oryzomys bolivaris</t>
  </si>
  <si>
    <t>Genus and species  me match. Likely taxonomy is RODENTIA Cricetidae Oryzomys chapmani</t>
  </si>
  <si>
    <t>Costa Rica &amp; Pa ma</t>
  </si>
  <si>
    <t>devius</t>
  </si>
  <si>
    <t>Genus and species  me match. Likely taxonomy is RODENTIA Cricetidae Oryzomys devius</t>
  </si>
  <si>
    <t>Galapagos Islands</t>
  </si>
  <si>
    <t>Genus and species  me match. Likely taxonomy is RODENTIA Cricetidae Oryzomys galapagoensis</t>
  </si>
  <si>
    <t>hammondi</t>
  </si>
  <si>
    <t>Genus and species  me match. Likely taxonomy is RODENTIA Cricetidae Oryzomys hammondi</t>
  </si>
  <si>
    <t>keaysi</t>
  </si>
  <si>
    <t>Genus and species  me match. Likely taxonomy is RODENTIA Cricetidae Oryzomys keaysi</t>
  </si>
  <si>
    <t>Genus and species  me match. Likely taxonomy is RODENTIA Cricetidae Oryzomys lamia</t>
  </si>
  <si>
    <t>legatus</t>
  </si>
  <si>
    <t>Genus and species  me match. Likely taxonomy is RODENTIA Cricetidae Oryzomys legatus</t>
  </si>
  <si>
    <t>Genus and species  me match. Likely taxonomy is RODENTIA Cricetidae Oryzomys levipes</t>
  </si>
  <si>
    <t>Genus and species  me match. Likely taxonomy is RODENTIA Cricetidae Oryzomys macconnelli</t>
  </si>
  <si>
    <t>Genus and species  me match. Likely taxonomy is RODENTIA Cricetidae Oryzomys melanotis</t>
  </si>
  <si>
    <t>Genus and species  me match. Likely taxonomy is RODENTIA Cricetidae Oryzomys nitidus</t>
  </si>
  <si>
    <t>Genus and species  me match. Likely taxonomy is RODENTIA Cricetidae Oryzomys polius</t>
  </si>
  <si>
    <t>Meixco &amp; Gyatemala</t>
  </si>
  <si>
    <t>rhabdops</t>
  </si>
  <si>
    <t>Genus and species  me match. Likely taxonomy is RODENTIA Cricetidae Oryzomys rhabdops</t>
  </si>
  <si>
    <t>Mexico_ Guatemala_ El Salvador_ Honduras_ Nicaragua</t>
  </si>
  <si>
    <t>Genus and species  me match. Likely taxonomy is RODENTIA Cricetidae Oryzomys rostratus</t>
  </si>
  <si>
    <t>Mexiso_ Guatemala_ Honduras_ El Salvador_ Nicaragua</t>
  </si>
  <si>
    <t>saturatior</t>
  </si>
  <si>
    <t>Genus and species  me match. Likely taxonomy is RODENTIA Cricetidae Oryzomys saturatior</t>
  </si>
  <si>
    <t>subflavus</t>
  </si>
  <si>
    <t>Genus and species  me match. Likely taxonomy is RODENTIA Cricetidae Oryzomys subflavus</t>
  </si>
  <si>
    <t>talamancae</t>
  </si>
  <si>
    <t>Genus and species  me match. Likely taxonomy is RODENTIA Cricetidae Oryzomys talamancae</t>
  </si>
  <si>
    <t>yunganus</t>
  </si>
  <si>
    <t>Genus and species  me match. Likely taxonomy is RODENTIA Cricetidae Oryzomys yunganus</t>
  </si>
  <si>
    <t>rhoadsi</t>
  </si>
  <si>
    <t>Genus and species  me match. Likely taxonomy is RODENTIA Cricetidae Thomasomys rhoadsi</t>
  </si>
  <si>
    <t>Genus and species  me match. Likely taxonomy is RODENTIA Nesomyidae Beamys major</t>
  </si>
  <si>
    <t>S. Uganda</t>
  </si>
  <si>
    <t>ankoliae</t>
  </si>
  <si>
    <t>Genus and species  me match. Likely taxonomy is RODENTIA Spalacidae Tachyoryctes ankoliae</t>
  </si>
  <si>
    <t>annectens</t>
  </si>
  <si>
    <t>Genus and species  me match. Likely taxonomy is RODENTIA Spalacidae Tachyoryctes annectens</t>
  </si>
  <si>
    <t>audax</t>
  </si>
  <si>
    <t>Genus and species  me match. Likely taxonomy is RODENTIA Spalacidae Tachyoryctes audax</t>
  </si>
  <si>
    <t>daemon</t>
  </si>
  <si>
    <t>Genus and species  me match. Likely taxonomy is RODENTIA Spalacidae Tachyoryctes daemon</t>
  </si>
  <si>
    <t>Genus and species  me match. Likely taxonomy is RODENTIA Spalacidae Tachyoryctes  ivashae</t>
  </si>
  <si>
    <t>Genus and species  me match. Likely taxonomy is RODENTIA Spalacidae Tachyoryctes rex</t>
  </si>
  <si>
    <t>ruandae</t>
  </si>
  <si>
    <t>Genus and species  me match. Likely taxonomy is RODENTIA Spalacidae Tachyoryctes ruandae</t>
  </si>
  <si>
    <t>Kenya_ Uganda</t>
  </si>
  <si>
    <t>Genus and species  me match. Likely taxonomy is RODENTIA Spalacidae Tachyoryctes ruddi</t>
  </si>
  <si>
    <t>spalacinus</t>
  </si>
  <si>
    <t>Genus and species  me match. Likely taxonomy is RODENTIA Spalacidae Tachyoryctes spalacinus</t>
  </si>
  <si>
    <t>Genus and species  me match. Likely taxonomy is SORICOMORPHA Nesophontidae Nesophontes longirostris</t>
  </si>
  <si>
    <t>submicrus</t>
  </si>
  <si>
    <t>Genus and species  me match. Likely taxonomy is SORICOMORPHA Nesophontidae Nesophontes submicrus</t>
  </si>
  <si>
    <t xml:space="preserve">Genus and species  me match. Likely taxonomy is SORICOMORPHA Soricidae Cryptotis mag </t>
  </si>
  <si>
    <t>gaspensis</t>
  </si>
  <si>
    <t>Genus and species  me match. Likely taxonomy is SORICOMORPHA Soricidae Sorex gaspensis</t>
  </si>
  <si>
    <t xml:space="preserve">Holmesi </t>
  </si>
  <si>
    <t>Genus level change. Taxonomy possibilities are: AFROSORICIDA Chrysochloridae Amblysomus septentrio lis, PRIMATES Lepilemuridae Lepilemur septentrio lis, CHIROPTERA Vespertilionidae Myotis septentrio lis</t>
  </si>
  <si>
    <t>Discarded order; Xe rthra is now Cigulata</t>
  </si>
  <si>
    <t>Genus level change. Taxonomy possibilities are: AFROSORICIDA Chrysochloridae Eremitalpa granti, PRIMATES Galagidae Galago granti, RODENTIA Muridae Batomys granti, RODENTIA Muridae Micaelamys granti, SORICOMORPHA Soricidae Sylvisorex granti, ARTIODACTYLA Bovidae  nger granti</t>
  </si>
  <si>
    <t>synonym;  nger granti is now Gazella granti</t>
  </si>
  <si>
    <t xml:space="preserve">Angola to Rwanda_ Tanzania_ Malawi and N Botswa </t>
  </si>
  <si>
    <t>Pteropodidae</t>
  </si>
  <si>
    <t>Epomops</t>
  </si>
  <si>
    <t>dobsonii</t>
  </si>
  <si>
    <t>Genus level change. Taxonomy possibilities are: AFROSORICIDA Tenrecidae Microgale dobsoni</t>
  </si>
  <si>
    <t>misspelling; dobsoni should be dobsonii</t>
  </si>
  <si>
    <t>Genus level change. Taxonomy possibilities are: AFROSORICIDA Tenrecidae Microgale monticola, RODENTIA Geomyidae Thomomys monticola, SORICOMORPHA Soricidae Crocidura monticola, CHIROPTERA Emballonuridae Emballonura monticola, ARTIODACTYLA Bovidae Philantomba monticola</t>
  </si>
  <si>
    <t>synonym; Philantomba is now Cephalophus</t>
  </si>
  <si>
    <t>Oaxaca to Sonora (Mexico)_ Trees Marias Isls (Mexico)</t>
  </si>
  <si>
    <t>Vespertilionidae</t>
  </si>
  <si>
    <t>Rhogeesa</t>
  </si>
  <si>
    <t>Genus level change. Taxonomy possibilities are: AFROSORICIDA Tenrecidae Microgale parvula, CHIROPTERA Vespertilionidae Rhogeessa parvula, CARNIVORA Herpestidae Helogale parvula</t>
  </si>
  <si>
    <t>misspelling; Rhogessa should be Rhogeesa</t>
  </si>
  <si>
    <t>NW Brazil_ E Colombia</t>
  </si>
  <si>
    <t>Phyllostomidae</t>
  </si>
  <si>
    <t>Neonycteris</t>
  </si>
  <si>
    <t>Genus level change. Taxonomy possibilities are: AFROSORICIDA Tenrecidae Microgale pusilla, LAGOMORPHA Ochotonidae Ochoto  pusilla, CHIROPTERA Phyllostomidae Neonycteris pusilla, CHIROPTERA Phyllostomidae Vampyressa pusilla</t>
  </si>
  <si>
    <t>synonym; Micronycteris is now Neonycteris</t>
  </si>
  <si>
    <t>lichtensteinii</t>
  </si>
  <si>
    <t>www.krugerpark.co.za/africa_hartebeest.html</t>
  </si>
  <si>
    <t>Genus level change. Taxonomy possibilities are: ARTIODACTYLA Bovidae Alcelaphus lichtensteinii</t>
  </si>
  <si>
    <t>synonym; was Sigmoceros now is Alcelaphus</t>
  </si>
  <si>
    <t>Przewalskium</t>
  </si>
  <si>
    <t>Genus level change. Taxonomy possibilities are: ARTIODACTYLA Cervidae Przewalskium albirostris, CETACEA Delphinidae Lagenorhynchus albirostris</t>
  </si>
  <si>
    <t>genus split; Cervus albirostris is now Przewalskium albirostris</t>
  </si>
  <si>
    <t>alfredi</t>
  </si>
  <si>
    <t>Genus level change. Taxonomy possibilities are: ARTIODACTYLA Cervidae Rusa alfredi</t>
  </si>
  <si>
    <t>genus split; Cervus alfredi is now Rucervus alfredi</t>
  </si>
  <si>
    <t>Steppe and semidesert from Caspian Sea to Kashmir_ Transbaikalia_ Mongolia_ and C Chi _ north to Inner Mongolia and east to Hopei</t>
  </si>
  <si>
    <t>manul</t>
  </si>
  <si>
    <t>Genus level change. Taxonomy possibilities are: CARNIVORA Felidae Felis manul</t>
  </si>
  <si>
    <t>synonym; Otocolobus manul is now Felisa manul</t>
  </si>
  <si>
    <t>India and Sri Lanka to S Chi  and Viet m_ southeast to Phillipines_ Borneo and lesser sunda isls_ hai n (Chi )_ Cocos Keeling Isl (Indian Ocean)</t>
  </si>
  <si>
    <t>Chaerephon</t>
  </si>
  <si>
    <t>plicatus</t>
  </si>
  <si>
    <t>Genus level change. Taxonomy possibilities are: CHIROPTERA Emballonuridae Balantiopteryx plicata</t>
  </si>
  <si>
    <t>misspelling; plicata should be plicatus</t>
  </si>
  <si>
    <t>Peninsular Thailand</t>
  </si>
  <si>
    <t>Eptesicus</t>
  </si>
  <si>
    <t>dimissus</t>
  </si>
  <si>
    <t>Genus level change. Taxonomy possibilities are: CHIROPTERA Hipposideridae Hipposideros demissus</t>
  </si>
  <si>
    <t>misspelling; demissus should be dimissus</t>
  </si>
  <si>
    <t>284_ 285</t>
  </si>
  <si>
    <t>Genus level change. Taxonomy possibilities are: CHIROPTERA Hipposideridae Hipposideros inexpectatus</t>
  </si>
  <si>
    <t>CHANGED FROM INSULAR TO  . Family  me is wrong, no other information given for this taxon, claims this is the American cheetah, which is not in the Canidae, but the Felidae. Fixed family  me, taxonomy is now correct.</t>
  </si>
  <si>
    <t xml:space="preserve">Venezuela_ Guya _ Suri m_ Peru_ brazil_ Bolivia_ paraguay_ N Argenti </t>
  </si>
  <si>
    <t>Cynomops</t>
  </si>
  <si>
    <t>abrasus</t>
  </si>
  <si>
    <t>Genus level change. Taxonomy possibilities are: CHIROPTERA Molossidae Cynomops abrasus</t>
  </si>
  <si>
    <t>synonym; moved from Molossops to Cynomops</t>
  </si>
  <si>
    <t xml:space="preserve"> yarit (Mexico) to Ecuador and NE Brazil_ Trinidad</t>
  </si>
  <si>
    <t>greenhalli</t>
  </si>
  <si>
    <t>Genus level change. Taxonomy possibilities are: CHIROPTERA Molossidae Cynomops greenhalli</t>
  </si>
  <si>
    <t>Colombia and Venezuela_ south to N Argenti  and east to E Brazil</t>
  </si>
  <si>
    <t>Artibeus</t>
  </si>
  <si>
    <t>jamaicensis</t>
  </si>
  <si>
    <t>Genus level change. Taxonomy possibilities are: CHIROPTERA Molossidae Cynomops planirostris</t>
  </si>
  <si>
    <t>provisio l synonym</t>
  </si>
  <si>
    <t>Pa ma to Peru_ n Argenti _ Paraguay_ brazil and Suri m</t>
  </si>
  <si>
    <t>planirostris</t>
  </si>
  <si>
    <t>S Sudan_ Ethiopia_ Kenya</t>
  </si>
  <si>
    <t>Platymops</t>
  </si>
  <si>
    <t>setiger</t>
  </si>
  <si>
    <t>Genus level change. Taxonomy possibilities are: CHIROPTERA Molossidae Platymops setiger</t>
  </si>
  <si>
    <t>synonym; moved from Molossops to Platymops</t>
  </si>
  <si>
    <t xml:space="preserve">south africa_  mibia_ botswa _ zimbabwe_ mozambique_ perhaps Gha </t>
  </si>
  <si>
    <t>Sauromys</t>
  </si>
  <si>
    <t>petrophilus</t>
  </si>
  <si>
    <t>Genus level change. Taxonomy possibilities are: CHIROPTERA Molossidae Sauromys petrophilus</t>
  </si>
  <si>
    <t>synonym; moved from Molossops to Sauromys</t>
  </si>
  <si>
    <t>tumidifrons</t>
  </si>
  <si>
    <t>Bolivia and Venezuela to Jalisco and Tamaulipas (Mexico)_ Arizo  (USA)_ trinidad</t>
  </si>
  <si>
    <t>Enchisthenes</t>
  </si>
  <si>
    <t>hartii</t>
  </si>
  <si>
    <t>Genus level change. Taxonomy possibilities are: CHIROPTERA Phyllostomidae Enchisthenes hartii</t>
  </si>
  <si>
    <t>synonym; Artibeus is now Enchisthenes</t>
  </si>
  <si>
    <t>C Brazil_ S Peru</t>
  </si>
  <si>
    <t>Glyphonycteris</t>
  </si>
  <si>
    <t>behnii</t>
  </si>
  <si>
    <t>Genus level change. Taxonomy possibilities are: CHIROPTERA Phyllostomidae Glyphonycteris behnii</t>
  </si>
  <si>
    <t>synonym; Micronycteris is now Glyphonycteris</t>
  </si>
  <si>
    <t xml:space="preserve">Coasta Rica to Peru and French Gui  </t>
  </si>
  <si>
    <t>daviesi</t>
  </si>
  <si>
    <t>Genus level change. Taxonomy possibilities are: CHIROPTERA Phyllostomidae Glyphonycteris daviesi</t>
  </si>
  <si>
    <t>Veracruz (Mexico) to Bolivia_ NE Brazil and Trinidad</t>
  </si>
  <si>
    <t>Lophostoma</t>
  </si>
  <si>
    <t>brasiliense</t>
  </si>
  <si>
    <t>Genus level change. Taxonomy possibilities are: CHIROPTERA Phyllostomidae Lophostoma brasiliense</t>
  </si>
  <si>
    <t>genus split from To tia to Lophostoma</t>
  </si>
  <si>
    <t>Venezuela_ Bolivar_ Rio Mocho</t>
  </si>
  <si>
    <t>carrikeri</t>
  </si>
  <si>
    <t>Genus level change. Taxonomy possibilities are: CHIROPTERA Phyllostomidae Lophostoma carrikeri</t>
  </si>
  <si>
    <t>Guia s_ N Brazil</t>
  </si>
  <si>
    <t>schulzi</t>
  </si>
  <si>
    <t>Genus level change. Taxonomy possibilities are: CHIROPTERA Phyllostomidae Lophostoma schulzi</t>
  </si>
  <si>
    <t>Belize to N Colombia_ Venezuela_ Guia s_ Amazonian Brazil and Peru_ Trinidad</t>
  </si>
  <si>
    <t>Trinycteris</t>
  </si>
  <si>
    <t>nicefori</t>
  </si>
  <si>
    <t>Genus level change. Taxonomy possibilities are: CHIROPTERA Phyllostomidae Trinycteris nicefori</t>
  </si>
  <si>
    <t>synonym; Micronycteris is now Trinycteris</t>
  </si>
  <si>
    <t>Palawan and Luzon (Philippines)</t>
  </si>
  <si>
    <t>Rhinolophidae</t>
  </si>
  <si>
    <t>Rhinolophus</t>
  </si>
  <si>
    <t>Genus level change. Taxonomy possibilities are: CHIROPTERA Pteropodidae Dobsonia anderseni, CHIROPTERA Phyllostomidae Artibeus anderseni</t>
  </si>
  <si>
    <t>synonym; Rhinolophus anderseni is now Rhinolophus arcuatus</t>
  </si>
  <si>
    <t>robusta</t>
  </si>
  <si>
    <t>Genus level change. Taxonomy possibilities are: CHIROPTERA Pteropodidae Eonycteris robusta or CHIROPTERA Mystacinidae Mystaci  robusta or CHIROPTERA Phyllostomidae Lonchophylla robusta</t>
  </si>
  <si>
    <t>Simons 1994</t>
  </si>
  <si>
    <t>Solomon Isl_ Santa Cruz Isls_ Ndeni Isl.</t>
  </si>
  <si>
    <t>Pteropus</t>
  </si>
  <si>
    <t>nitendiensis</t>
  </si>
  <si>
    <t>Genus level change. Taxonomy possibilities are: CHIROPTERA Pteropodidae Nyctimene sanctacrucis</t>
  </si>
  <si>
    <t>treated as synonym; Pteropus sanctacrucis is now Pteropus nitendiensis</t>
  </si>
  <si>
    <t>Borneo_ Java_ Bali_ sulawesi and Lesser Sunda Isls_ samar Isl (Philippines)</t>
  </si>
  <si>
    <t>Phoniscus</t>
  </si>
  <si>
    <t>jagorii</t>
  </si>
  <si>
    <t>Genus level change. Taxonomy possibilities are: CHIROPTERA Pteropodidae Ptenochirus jagori</t>
  </si>
  <si>
    <t>synonym; Kerivoula jagori is now Phoniscus jagorii</t>
  </si>
  <si>
    <t>Rousettus</t>
  </si>
  <si>
    <t>Genus level change. Taxonomy possibilities are: CHIROPTERA Pteropodidae Rousettus bidens, CHIROPTERA Phyllostomidae To tia bidens, CHIROPTERA Phyllostomidae Sturnira bidens, CHIROPTERA Phyllostomidae Vampyressa bidens, CETACEA Ziphiidae Mesoplodon bidens</t>
  </si>
  <si>
    <t>synonym; Boneia is now Rousettus</t>
  </si>
  <si>
    <t>IUCN redlist; note: in MSW3 but doesn't come up in search; instead search for genus, then find spp</t>
  </si>
  <si>
    <t>Senegal and Guinea to Ethiopia and NE Zaire_ perhaps Tanzania</t>
  </si>
  <si>
    <t>Neoromicia</t>
  </si>
  <si>
    <t>guineensis</t>
  </si>
  <si>
    <t>Genus level change. Taxonomy possibilities are: CHIROPTERA Rhinolophidae Rhinolophus guineensis, CHIROPTERA Vespertilionidae Neoromicia guineensis</t>
  </si>
  <si>
    <t>synonym; Eptesicus is now Neotomicia</t>
  </si>
  <si>
    <t xml:space="preserve">java_ w malaysia_ burma_ NE India_ SW Chi </t>
  </si>
  <si>
    <t>Arielulus</t>
  </si>
  <si>
    <t>circumdatus</t>
  </si>
  <si>
    <t>Genus level change. Taxonomy possibilities are: CHIROPTERA Vespertilionidae Arielulus circumdatus</t>
  </si>
  <si>
    <t>synonym; Pipistrellus is now Arielulus</t>
  </si>
  <si>
    <t>cuprosus</t>
  </si>
  <si>
    <t>Genus level change. Taxonomy possibilities are: CHIROPTERA Vespertilionidae Arielulus cuprosus</t>
  </si>
  <si>
    <t>W malaysia</t>
  </si>
  <si>
    <t>societatis</t>
  </si>
  <si>
    <t>Genus level change. Taxonomy possibilities are: CHIROPTERA Vespertilionidae Arielulus societatis</t>
  </si>
  <si>
    <t>Tres Marias Isls_ Jalisco_ Veracruz and Chiapas (mexico)_ Belize_ Honduras_ Coasta Rica</t>
  </si>
  <si>
    <t>Bauerus</t>
  </si>
  <si>
    <t>dubiaquercus</t>
  </si>
  <si>
    <t>153_ 259</t>
  </si>
  <si>
    <t xml:space="preserve">same as  </t>
  </si>
  <si>
    <t>Genus level change. Taxonomy possibilities are: CHIROPTERA Vespertilionidae Bauerus dubiaquercus</t>
  </si>
  <si>
    <t>synonym; Antrozus is now Bauerus</t>
  </si>
  <si>
    <t>SW Cape Province (South Africa)</t>
  </si>
  <si>
    <t>Cistugo</t>
  </si>
  <si>
    <t>lesueuri</t>
  </si>
  <si>
    <t>Genus level change. Taxonomy possibilities are: CHIROPTERA Vespertilionidae Cistugo lesueuri</t>
  </si>
  <si>
    <t>synonym; Myotis is now Cistugo</t>
  </si>
  <si>
    <t>SE USA from virginia to missouri_ south to E Texas and Florida</t>
  </si>
  <si>
    <t>Corynorhinus</t>
  </si>
  <si>
    <t>rafinesquii</t>
  </si>
  <si>
    <t>Genus level change. Taxonomy possibilities are: CHIROPTERA Vespertilionidae Corynorhinus rafinesquii</t>
  </si>
  <si>
    <t>synonym; Plecotus is now Corynorhinus</t>
  </si>
  <si>
    <t>diminutus</t>
  </si>
  <si>
    <t>Genus level change. Taxonomy possibilities are: CHIROPTERA Vespertilionidae Eptesicus diminutus</t>
  </si>
  <si>
    <t>synonym; was Muridae is now Vespertillonidae</t>
  </si>
  <si>
    <t>Southern australia except south australia_ tasmania (australia)</t>
  </si>
  <si>
    <t>Falsistrellus</t>
  </si>
  <si>
    <t>tasmaniensis</t>
  </si>
  <si>
    <t>Genus level change. Taxonomy possibilities are: CHIROPTERA Vespertilionidae Falsistrellus tasmaniensis</t>
  </si>
  <si>
    <t>synonym; Pipstrellus is now Falsistrellus</t>
  </si>
  <si>
    <t>Ivory coast_ Kenya_ congo republic_ perhaps Guniea (Bissau)</t>
  </si>
  <si>
    <t>Glauconycteris</t>
  </si>
  <si>
    <t>beatrix</t>
  </si>
  <si>
    <t>Genus level change. Taxonomy possibilities are: CHIROPTERA Vespertilionidae Glauconycteris beatrix</t>
  </si>
  <si>
    <t>synonym; Chalinolobus is now Glauconycteris</t>
  </si>
  <si>
    <t>Cameroon_ Uganda</t>
  </si>
  <si>
    <t>egeria</t>
  </si>
  <si>
    <t>Genus level change. Taxonomy possibilities are: CHIROPTERA Vespertilionidae Glauconycteris egeria</t>
  </si>
  <si>
    <t>gleni</t>
  </si>
  <si>
    <t>Genus level change. Taxonomy possibilities are: CHIROPTERA Vespertilionidae Glauconycteris gleni, CHIROPTERA Vespertilionidae Miniopterus gleni</t>
  </si>
  <si>
    <t>kenyacola</t>
  </si>
  <si>
    <t>Genus level change. Taxonomy possibilities are: CHIROPTERA Vespertilionidae Glauconycteris kenyacola</t>
  </si>
  <si>
    <t>Hypsugo</t>
  </si>
  <si>
    <t>arabicus</t>
  </si>
  <si>
    <t>Genus level change. Taxonomy possibilities are: CHIROPTERA Vespertilionidae Hypsugo arabicus</t>
  </si>
  <si>
    <t>synonym; Pipstrellus is now Hypsugo</t>
  </si>
  <si>
    <t>IUCN goes by Pipistrellus; MSW3</t>
  </si>
  <si>
    <t>egypt_ N sudan</t>
  </si>
  <si>
    <t>ariel</t>
  </si>
  <si>
    <t>Genus level change. Taxonomy possibilities are: CHIROPTERA Vespertilionidae Hypsugo ariel</t>
  </si>
  <si>
    <t>Israel_ s Yemen_ Oman_ perhaps Socotra Isl (Yemen)</t>
  </si>
  <si>
    <t>bodenheimeri</t>
  </si>
  <si>
    <t>Genus level change. Taxonomy possibilities are: CHIROPTERA Vespertilionidae Hypsugo bodenheimeri</t>
  </si>
  <si>
    <t>NE India_ Burma_ Thailand</t>
  </si>
  <si>
    <t>Genus level change. Taxonomy possibilities are: CHIROPTERA Vespertilionidae Hypsugo cador e</t>
  </si>
  <si>
    <t>cameroon_ zaire_ S sudan_ N angola</t>
  </si>
  <si>
    <t>crassulus</t>
  </si>
  <si>
    <t>Genus level change. Taxonomy possibilities are: CHIROPTERA Vespertilionidae Hypsugo crassulus</t>
  </si>
  <si>
    <t>Java_ Kangean isl_ bali and lesser sunda isls_ borneo</t>
  </si>
  <si>
    <t>imbricatus</t>
  </si>
  <si>
    <t>Genus level change. Taxonomy possibilities are: CHIROPTERA Vespertilionidae Hypsugo imbricatus</t>
  </si>
  <si>
    <t>N Burma</t>
  </si>
  <si>
    <t>joffrei</t>
  </si>
  <si>
    <t>Genus level change. Taxonomy possibilities are: CHIROPTERA Vespertilionidae Hypsugo joffrei</t>
  </si>
  <si>
    <t>kitcheneri</t>
  </si>
  <si>
    <t>Genus level change. Taxonomy possibilities are: CHIROPTERA Vespertilionidae Hypsugo kitcheneri</t>
  </si>
  <si>
    <t>cameroon_ zaire_ gabon</t>
  </si>
  <si>
    <t>musciculus</t>
  </si>
  <si>
    <t>Genus level change. Taxonomy possibilities are: CHIROPTERA Vespertilionidae Hypsugo musciculus</t>
  </si>
  <si>
    <t>Szechwan_ Yun n_ Hu  _ Kiangsu_ Fukien (Chi )_ Hong Kong_ Thailand</t>
  </si>
  <si>
    <t>pulveratus</t>
  </si>
  <si>
    <t>Genus level change. Taxonomy possibilities are: CHIROPTERA Vespertilionidae Hypsugo pulveratus</t>
  </si>
  <si>
    <t>Cape Prov. (south africa)_ Zambia_ Mozambique_ Tanzania</t>
  </si>
  <si>
    <t>melckorum</t>
  </si>
  <si>
    <t>Genus level change. Taxonomy possibilities are: CHIROPTERA Vespertilionidae Neoromicia melckorum</t>
  </si>
  <si>
    <t>synonym; Eptesicus is now Neoromicia</t>
  </si>
  <si>
    <t>Gambia to Somalia_ south to Botswan _ Malawi and Mozambique</t>
  </si>
  <si>
    <t>rendalli</t>
  </si>
  <si>
    <t>Genus level change. Taxonomy possibilities are: CHIROPTERA Vespertilionidae Neoromicia rendalli</t>
  </si>
  <si>
    <t>Senegal to Kenya_ south to angola and Zaire</t>
  </si>
  <si>
    <t>tenuipinnis</t>
  </si>
  <si>
    <t>Genus level change. Taxonomy possibilities are: CHIROPTERA Vespertilionidae Neoromicia tenuipinnis</t>
  </si>
  <si>
    <t>SW arabia_ egypt to somalia_ mozambique_ botswan _ south africa and  mibia_ mauritania and gha  to sudan and tanzania</t>
  </si>
  <si>
    <t>Nycticeinops</t>
  </si>
  <si>
    <t>schlieffeni</t>
  </si>
  <si>
    <t>Genus level change. Taxonomy possibilities are: CHIROPTERA Vespertilionidae Nycticeinops schlieffeni</t>
  </si>
  <si>
    <t>synonym; Nycticeius is now Nycticeinops</t>
  </si>
  <si>
    <t>South africa</t>
  </si>
  <si>
    <t>aerosa</t>
  </si>
  <si>
    <t>Genus level change. Taxonomy possibilities are: CHIROPTERA Vespertilionidae Phoniscus aerosa</t>
  </si>
  <si>
    <t>synonym; Kerivoula is now Phoniscus</t>
  </si>
  <si>
    <t>S Thailand_ W Malaysia_ Sumatra_ Borneo</t>
  </si>
  <si>
    <t>atrox</t>
  </si>
  <si>
    <t>Genus level change. Taxonomy possibilities are: CHIROPTERA Vespertilionidae Phoniscus atrox</t>
  </si>
  <si>
    <t>Pacific lowlands of S Chiapas (Mexico)</t>
  </si>
  <si>
    <t>genowaysi</t>
  </si>
  <si>
    <t>Genus level change. Taxonomy possibilities are: CHIROPTERA Vespertilionidae Rhogeessa genowaysi</t>
  </si>
  <si>
    <t>spelling error; Rhogeessa should be Rhogeesa</t>
  </si>
  <si>
    <t>Colombia_ Venezuela (including Margarita Isl)</t>
  </si>
  <si>
    <t>minutilla</t>
  </si>
  <si>
    <t>Genus level change. Taxonomy possibilities are: CHIROPTERA Vespertilionidae Rhogeessa minutilla</t>
  </si>
  <si>
    <t>S Michoacan (Mexico)</t>
  </si>
  <si>
    <t>mira</t>
  </si>
  <si>
    <t>Genus level change. Taxonomy possibilities are: CHIROPTERA Vespertilionidae Rhogeessa mira</t>
  </si>
  <si>
    <t>Tamaulipas (Mexico) to Ecuador_ bolivia and NE brazil_ trinidad and tobago</t>
  </si>
  <si>
    <t>tumida</t>
  </si>
  <si>
    <t>Genus level change. Taxonomy possibilities are: CHIROPTERA Vespertilionidae Rhogeessa tumida</t>
  </si>
  <si>
    <t>E Queensland and E New south wales (australia)</t>
  </si>
  <si>
    <t>ainsect/carn</t>
  </si>
  <si>
    <t>Genus level change. Taxonomy possibilities are: CHIROPTERA Vespertilionidae Scotea x rueppellii, CHIROPTERA Vespertilionidae Pipistrellus rueppellii, CARNIVORA Canidae Vulpes rueppellii</t>
  </si>
  <si>
    <t>synonym; Nycticeius is now Scotea x</t>
  </si>
  <si>
    <t>Mainland Australia</t>
  </si>
  <si>
    <t>Scotorepens</t>
  </si>
  <si>
    <t>balstoni</t>
  </si>
  <si>
    <t>Genus level change. Taxonomy possibilities are: CHIROPTERA Vespertilionidae Scotorepens balstoni</t>
  </si>
  <si>
    <t>synonym; Nycticeius is now Scotorepens</t>
  </si>
  <si>
    <t>Western australia (excluding the south)_ northern territory_ south australia_ New south wales and queensland (australia)</t>
  </si>
  <si>
    <t>greyii</t>
  </si>
  <si>
    <t>Genus level change. Taxonomy possibilities are: CHIROPTERA Vespertilionidae Scotorepens greyii</t>
  </si>
  <si>
    <t>NW_ S and E india_ pakistan_ perhaps Taiwan</t>
  </si>
  <si>
    <t>Scotozous</t>
  </si>
  <si>
    <t>dormeri</t>
  </si>
  <si>
    <t>Genus level change. Taxonomy possibilities are: CHIROPTERA Vespertilionidae Scotozous dormeri</t>
  </si>
  <si>
    <t>synonym; Pipstrellys is now Scotozous</t>
  </si>
  <si>
    <t>C and S Australia</t>
  </si>
  <si>
    <t>Vespadelus</t>
  </si>
  <si>
    <t>baverstocki</t>
  </si>
  <si>
    <t>Genus level change. Taxonomy possibilities are: CHIROPTERA Vespertilionidae Vespadelus baverstocki</t>
  </si>
  <si>
    <t>synonym; Eptesicus is now Vespadelus</t>
  </si>
  <si>
    <t>Kimberley (N Western Australia)</t>
  </si>
  <si>
    <t>douglasorum</t>
  </si>
  <si>
    <t>Genus level change. Taxonomy possibilities are: CHIROPTERA Vespertilionidae Vespadelus douglasorum</t>
  </si>
  <si>
    <t>SE Australia including Tasmania</t>
  </si>
  <si>
    <t>vulturnus</t>
  </si>
  <si>
    <t>Genus level change. Taxonomy possibilities are: CHIROPTERA Vespertilionidae Vespadelus vulturnus</t>
  </si>
  <si>
    <t>Genus level change. Taxonomy possibilities are: DASYUROMORPHIA Dasyuridae Murexechinus melanurus, RODENTIA Gliridae Eliomys melanurus, RODENTIA Cricetidae Peromyscus melanurus, RODENTIA Muridae Carpomys melanurus, RODENTIA Muridae Pithecheir melanurus, RODENTIA Erethizontidae Sphiggurus melanurus, RODENTIA Capromyidae Mesocapromys melanurus</t>
  </si>
  <si>
    <t>synonym; Mysateles is now Mesocapromys</t>
  </si>
  <si>
    <t>Murexechinus</t>
  </si>
  <si>
    <t>synonym; Antechinus is now Murexechinus</t>
  </si>
  <si>
    <t>Paramurexia</t>
  </si>
  <si>
    <t>synonym; Murexia is now Paramurexia</t>
  </si>
  <si>
    <t>MSW3; IUCN RL</t>
  </si>
  <si>
    <t>Phascomurexia</t>
  </si>
  <si>
    <t>Genus level change. Taxonomy possibilities are: DASYUROMORPHIA Dasyuridae Phascomurexia  so, RODENTIA Dipodidae Euchoreutes  so, RODENTIA Muridae Melasmothrix  so, RODENTIA Muridae Paramelomys  so, RODENTIA Muridae Paulamys  so, CHIROPTERA Emballonuridae Rhynchonycteris  so, CARNIVORA Herpestidae Herpestes  so</t>
  </si>
  <si>
    <t>synonym; Antechinus is now Phascomurexia</t>
  </si>
  <si>
    <t>Heptaxodontidae</t>
  </si>
  <si>
    <t>Clidomys</t>
  </si>
  <si>
    <t>osborni</t>
  </si>
  <si>
    <t>Genus level change. Taxonomy possibilities are: DIPROTODONTIA Burramyidae Burramys parvus, RODENTIA Heteromyidae Perog thus parvus, RODENTIA Nesomyidae Steatomys parvus, RODENTIA Muridae Hylomyscus parvus, RODENTIA Muridae Margaretamys parvus, RODENTIA Muridae Pithecheir parvus, ERI CEOMORPHA Eri ceidae Hylomys parvus</t>
  </si>
  <si>
    <t>synonym; C. parvus is now C. osborni</t>
  </si>
  <si>
    <t>Cuba_ bahama Isls</t>
  </si>
  <si>
    <t>Nyctiellus</t>
  </si>
  <si>
    <t>Genus level change. Taxonomy possibilities are: DIPROTODONTIA Burramyidae Cercartetus lepidus, RODENTIA Sciuridae Hylopetes lepidus, RODENTIA Cricetidae Calomys lepidus, CHIROPTERA Rhinolophidae Rhinolophus lepidus, CHIROPTERA  talidae Nyctiellus lepidus</t>
  </si>
  <si>
    <t>synonym;  talus is now Nyctiellus</t>
  </si>
  <si>
    <t>south africa to ethiopia_ sudan_ niger_ mali and senegal_ madagascar_ pemba and zanzibar</t>
  </si>
  <si>
    <t>153_ 277</t>
  </si>
  <si>
    <t>Genus level change. Taxonomy possibilities are: DIPROTODONTIA Burramyidae Cercartetus  nus, RODENTIA Muridae Gerbillus  nus, RODENTIA Muridae Pseudomys  nus, RODENTIA Capromyidae Mesocapromys  nus, SORICOMORPHA Soricidae Sorex  nus, CHIROPTERA Vespertilionidae Neoromicia  nus</t>
  </si>
  <si>
    <t>synonym; Pipistrellus is now Neoromicia</t>
  </si>
  <si>
    <t>Mindoro (philippines)</t>
  </si>
  <si>
    <t>Genus level change. Taxonomy possibilities are: DIPROTODONTIA Macropodidae Lagorchestes hirsutus, RODENTIA Cricetidae Reithrodontomys hirsutus, RODENTIA Cricetidae Sigmodon hirsutus, CHIROPTERA Phyllostomidae Artibeus hirsutus</t>
  </si>
  <si>
    <t>synonym; C. hirsutus is now C. robinsoni</t>
  </si>
  <si>
    <t>Oaxaca (Mexico) to French Guia  and Brazil_ Trindad</t>
  </si>
  <si>
    <t>Lampronycteris</t>
  </si>
  <si>
    <t>Genus level change. Taxonomy possibilities are: DIPROTODONTIA Macropodidae Petrogale brachyotis, CHIROPTERA Pteropodidae Cynopterus brachyotis, CHIROPTERA Phyllostomidae Lampronycteris brachyotis</t>
  </si>
  <si>
    <t>synonym; Micronycteris is now Lampronycteris</t>
  </si>
  <si>
    <t>Genus level change. Taxonomy possibilities are: DIPROTODONTIA Petauridae Petaurus australis or RODENTIA Heteromyidae Heteromys australis or RODENTIA Muridae Crateromys australis or RODENTIA Muridae Pseudomys australis or RODENTIA Caviidae Microcavia australis or RODENTIA Ctenomyidae Ctenomys australis or CHIROPTERA Pteropodidae Syconycteris australis or CHIROPTERA Emballonuridae Taphozous australis or CHIROPTERA Molossidae Tadarida australis or CHIROPTERA Vespertilionidae Myotis australis or CHIROPTERA Vespertilionidae Miniopterus australis or CARNIVORA Canidae Dusicyon australis or CARNIVORA Otariidae Arctocephalus australis or CETACEA Balaenidae Eubalae  australis or CETACEA Delphinidae Lagenorhynchus australis</t>
  </si>
  <si>
    <t>Crowley et al. 2011</t>
  </si>
  <si>
    <t>Jalisco and Zacatecas to Oaxaca (Mexico)</t>
  </si>
  <si>
    <t>Rhogeessa</t>
  </si>
  <si>
    <t xml:space="preserve">India_ Banladesh_ Burma_ S Chi </t>
  </si>
  <si>
    <t>115_ 119_ 131</t>
  </si>
  <si>
    <t>http://www.amblonyx.com</t>
  </si>
  <si>
    <t>Genus level change. Taxonomy possibilities are: DIPROTODONTIA Phascolarctidae Phascolarctos cinereus, DIPROTODONTIA Pseudocheiridae Pseudochirulus cinereus, RODENTIA Sciuridae Eupetaurus cinereus, RODENTIA Platacanthomyidae Typhlomys cinereus, RODENTIA Cricetidae Thomasomys cinereus, SORICOMORPHA Soricidae Sorex cinereus, CHIROPTERA Phyllostomidae Artibeus cinereus, CHIROPTERA Vespertilionidae Lasiurus cinereus</t>
  </si>
  <si>
    <t>Indonesia (Sumatra_ Java_ Borneo)</t>
  </si>
  <si>
    <t xml:space="preserve">Taiwan_ Hai n Isl._ chi </t>
  </si>
  <si>
    <t>synonym; L. cinereus is now L. aquilus</t>
  </si>
  <si>
    <t>Dipodillus</t>
  </si>
  <si>
    <t>Genus level change. Taxonomy possibilities are: DIPROTODONTIA Potoroidae Caloprymnus campestris, RODENTIA Nesomyidae Saccostomus campestris, RODENTIA Muridae Dipodillus campestris, ARTIODACTYLA Bovidae Raphicerus campestris</t>
  </si>
  <si>
    <t>synonym; Gerbillus is now Dipodillus</t>
  </si>
  <si>
    <t>Genus change, now Cervalces</t>
  </si>
  <si>
    <t>Breda et al. 2005 PPP</t>
  </si>
  <si>
    <t>I think Cervalces latifrons is correct</t>
  </si>
  <si>
    <t>Guniea to Ethiopia_ south to south Africa_ madasgcar</t>
  </si>
  <si>
    <t>Genus level change. Taxonomy possibilities are: HYRACOIDEA Procaviidae Procavia capensis, RODENTIA Muridae Melomys capensis, RODENTIA Pedetidae Pedetes capensis, RODENTIA Bathyergidae Georychus capensis, LAGOMORPHA Leporidae Lepus capensis, CHIROPTERA Rhinolophidae Rhinolophus capensis, CHIROPTERA Vespertilionidae Neoromicia capensis, CARNIVORA Mustelidae Aonyx capensis, CARNIVORA Mustelidae Mellivora capensis, CETACEA Delphinidae Delphinus capensis</t>
  </si>
  <si>
    <t>synonym; Eptescius is now Neoromicia</t>
  </si>
  <si>
    <t>Pipistrellus</t>
  </si>
  <si>
    <t>Genus level change. Taxonomy possibilities are: LAGOMORPHA Leporidae Lepus peguensis</t>
  </si>
  <si>
    <t>synonym; P. peguensis is now P. javanicus</t>
  </si>
  <si>
    <t>Neohydromys</t>
  </si>
  <si>
    <t>Genus level change. Taxonomy possibilities are: MACROSCELIDEA Macroscelididae Elephantulus fuscus, RODENTIA Cricetidae Lasiopodomys fuscus, RODENTIA Muridae Mastacomys fuscus, RODENTIA Muridae Notomys fuscus, RODENTIA Muridae Pseudohydromys fuscus, RODENTIA Octodontidae Aco emys fuscus, CHIROPTERA Vespertilionidae Eptesicus fuscus, CHIROPTERA Vespertilionidae Miniopterus fuscus, CARNIVORA Herpestidae Herpestes fuscus, ARTIODACTYLA Moschidae Moschus fuscus</t>
  </si>
  <si>
    <t>borneo_ sulawesi_ buru and amboi  (molucca issl)_ philippines</t>
  </si>
  <si>
    <t>Genus level change. Taxonomy possibilities are: MACROSCELIDEA Macroscelididae Rhynchocyon petersi, CHIROPTERA Vespertilionidae Falsistrellus petersi</t>
  </si>
  <si>
    <t>synonym; Pipistrellus is now Falsistrellus</t>
  </si>
  <si>
    <t>SE New Guniea_ Queensland_ New South Wales (australia)</t>
  </si>
  <si>
    <t>Genus level change. Taxonomy possibilities are: PERAMELEMORPHIA Peramelidae Microperoryctes papuensis, DIPROTODONTIA Phalangeridae Spilocuscus papuensis, CHIROPTERA Molossidae Otomops papuensis, CHIROPTERA Vespertilionidae Phoniscus papuensis</t>
  </si>
  <si>
    <t>Senegal to somalia_ south to south Africa</t>
  </si>
  <si>
    <t>Chilean archipelago</t>
  </si>
  <si>
    <t>Genus level change. Taxonomy possibilities are: PRIMATES Aotidae Aotus hershkovitzi, RODENTIA Cricetidae Abrothrix hershkovitzi</t>
  </si>
  <si>
    <t>was Akodon hershkovitzi, now is Abrothrix hershkovitzi</t>
  </si>
  <si>
    <t>Pilocolobus</t>
  </si>
  <si>
    <t>preussi</t>
  </si>
  <si>
    <t>Genus level change. Taxonomy possibilities are: PRIMATES Cercopithecidae Cercopithecus preussi or PRIMATES Cercopithecidae Piliocolobus preussi</t>
  </si>
  <si>
    <t>synonym: was Procolobus preussi, now Pilocolobus preussi</t>
  </si>
  <si>
    <t>Senegal and Angola to Ethiopia and Mozambique_ Bioko</t>
  </si>
  <si>
    <t>Lissonycteris</t>
  </si>
  <si>
    <t>synonym: was Rousettus angolensis, now Lissonycteris angolensis</t>
  </si>
  <si>
    <t>foai</t>
  </si>
  <si>
    <t>Genus level change. Taxonomy possibilities are: PRIMATES Cercopithecidae Piliocolobus badius or RODENTIA Spalacidae Cannomys badius or RODENTIA Muridae Hybomys badius</t>
  </si>
  <si>
    <t>synonym: was Procolobus badiusnow, now Pilicolobus foai</t>
  </si>
  <si>
    <t>Equatorial Guinea_ Zaire_ Uganda_ Tanzania</t>
  </si>
  <si>
    <t>Genus level change. Taxonomy possibilities are: PRIMATES Cercopithecidae Piliocolobus pen ntii or RODENTIA Sciuridae Fu mbulus pen ntii</t>
  </si>
  <si>
    <t>SPLIT: Procolobus pen ntii preussi and Procolobus pen ntii kirkii Procolobus preussi kiri split to Pilicolobus prussi and Pilicolobus kirkii.</t>
  </si>
  <si>
    <t>CHECK MASS was subspp of Procolobus pen ntii</t>
  </si>
  <si>
    <t>N. Viet m</t>
  </si>
  <si>
    <t>Rhinopitechus</t>
  </si>
  <si>
    <t>avunculus</t>
  </si>
  <si>
    <t>Genus level change. Taxonomy possibilities are: PRIMATES Cercopithecidae Rhinopithecus avunculus</t>
  </si>
  <si>
    <t>genus change: should NOT be Pygathrix, but Rhinopithecus</t>
  </si>
  <si>
    <t xml:space="preserve">Chi </t>
  </si>
  <si>
    <t>Genus level change. Taxonomy possibilities are: PRIMATES Cercopithecidae Rhinopithecus bieti or CARNIVORA Felidae Felis bieti</t>
  </si>
  <si>
    <t>brelichi</t>
  </si>
  <si>
    <t>Genus level change. Taxonomy possibilities are: PRIMATES Cercopithecidae Rhinopithecus brelichi</t>
  </si>
  <si>
    <t xml:space="preserve">roxella </t>
  </si>
  <si>
    <t xml:space="preserve">Genus level change. Taxonomy possibilities are: PRIMATES Cercopithecidae Rhinopithecus roxella </t>
  </si>
  <si>
    <t>Genus level change. Taxonomy possibilities are: PRIMATES Cercopithecidae Semnopithecus schistaceus</t>
  </si>
  <si>
    <t>synonym; was Hipposideros schistaceus, now Hipposideros lankadiva</t>
  </si>
  <si>
    <t>check not in there anymore and that we don't have two rows of land</t>
  </si>
  <si>
    <t>synonym: was Mesomys obscurus, now Makalta obscura</t>
  </si>
  <si>
    <t>Hexaprotodon</t>
  </si>
  <si>
    <t>Genus level change. Taxonomy possibilities are: PRIMATES Daubentoniidae Daubentonia madagascariensis or SORICOMORPHA Soricidae Suncus madagascariensis or CHIROPTERA Pteropodidae Rousettus madagascariensis or CHIROPTERA Nycteridae Nycteris madagascariensis or CHIROPTERA Molossidae Otomops madagascariensis</t>
  </si>
  <si>
    <t>Megaladapidae</t>
  </si>
  <si>
    <t>Megaladapis</t>
  </si>
  <si>
    <t>Plesiorycteropus</t>
  </si>
  <si>
    <t>150_ 155</t>
  </si>
  <si>
    <t>Turve &amp; Fritz 2011</t>
  </si>
  <si>
    <t>West Indies</t>
  </si>
  <si>
    <t>Sphiggurus</t>
  </si>
  <si>
    <t>insidiosus</t>
  </si>
  <si>
    <t>Genus level change. Taxonomy possibilities are: PRIMATES Galagidae Euoticus pallidus or RODENTIA Heteromyidae Microdipodops pallidus or RODENTIA Dipodidae Salpingotus pallidus or RODENTIA Muridae Phloeomys pallidus or CHIROPTERA Vespertilionidae Scotoecus pallidus or CHIROPTERA Vespertilionidae Antrozous pallidus</t>
  </si>
  <si>
    <t>synonym: was Sphiggurus pallidus, now Sphiggurus insidiosus</t>
  </si>
  <si>
    <t>Oaxaca to Zacatecas (Mexico)</t>
  </si>
  <si>
    <t>Genus level change. Taxonomy possibilities are: PRIMATES Galagidae Galago alleni or RODENTIA Sciuridae Sciurus alleni or RODENTIA Cricetidae Neofiber alleni or RODENTIA Cricetidae Hodomys alleni or RODENTIA Cricetidae Sigmodon alleni or RODENTIA Muridae Dasymys alleni or RODENTIA Muridae Hylomyscus alleni or LAGOMORPHA Leporidae Lepus alleni or CHIROPTERA Vespertilionidae Rhogeessa alleni or CARNIVORA Procyonidae Bassaricyon alleni</t>
  </si>
  <si>
    <t>MISPELLED - added "s" to Rhogeesa to make it Rhogeessa</t>
  </si>
  <si>
    <t>Galagonidae</t>
  </si>
  <si>
    <t>demidoff</t>
  </si>
  <si>
    <t>Genus level change. Taxonomy possibilities are: PRIMATES Galagidae Galago demidoff</t>
  </si>
  <si>
    <t>as it is unclear how species should be assorted between Galagoides and Galago; accepted as Galago</t>
  </si>
  <si>
    <t>zanzibaricus</t>
  </si>
  <si>
    <t>Genus level change. Taxonomy possibilities are: PRIMATES Galagidae Galago zanzibaricus</t>
  </si>
  <si>
    <t>hoolock</t>
  </si>
  <si>
    <t>Genus level change. Taxonomy possibilities are: PRIMATES Hylobatidae Bunopithecus hoolock</t>
  </si>
  <si>
    <t>subspecies (synonym with Hylobates hoolock and Hoolock hoolock)</t>
  </si>
  <si>
    <t>genus  me change (synonym): was Cervus, now Rusa</t>
  </si>
  <si>
    <t>Phyloomys</t>
  </si>
  <si>
    <t>genus  me change (synonym): was Echimys, now Phyllomys</t>
  </si>
  <si>
    <t>Archaeolemuridae</t>
  </si>
  <si>
    <t>Archaeolemur</t>
  </si>
  <si>
    <t>Genus level change. Taxonomy possibilities are: PRIMATES Lepilemuridae Lepilemur edwardsi or PRIMATES Indridae Propithecus edwardsi or RODENTIA Muridae Leopoldamys edwardsi or RODENTIA Muridae Malacomys edwardsi or CARNIVORA Herpestidae Herpestes edwardsi</t>
  </si>
  <si>
    <t>Catlett et al 2010</t>
  </si>
  <si>
    <t>Liberia to zaire</t>
  </si>
  <si>
    <t>Genus level change. Taxonomy possibilities are: PRIMATES Pitheciidae Callicebus brunneus or RODENTIA Sciuridae Spermophilus brunneus or RODENTIA Cricetidae Zygodontomys brunneus or RODENTIA Muridae Lophuromys brunneus or CHIROPTERA Pteropodidae Pteropus brunneus or CHIROPTERA Vespertilionidae Neoromicia brunneus</t>
  </si>
  <si>
    <t>genus  me change (synonym): was Eptesicus, now Neoromicia</t>
  </si>
  <si>
    <t>Philippines_ Pa y_ Concepcion</t>
  </si>
  <si>
    <t>Acerodon</t>
  </si>
  <si>
    <t>Genus level change. Taxonomy possibilities are: PRIMATES Pitheciidae Callicebus lucifer or RODENTIA Sciuridae Paraxerus lucifer</t>
  </si>
  <si>
    <t xml:space="preserve"> me change (synonym): was Acerodon lucifer, now Acerodon jubatus</t>
  </si>
  <si>
    <t>SW and SE Australia_ including Tasmania</t>
  </si>
  <si>
    <t>genus  me change (synonym): was Eptesicus, now Vespadelus</t>
  </si>
  <si>
    <t>N Western Australia_ Northern Territory_ queensland_ new South Wales and South Australia</t>
  </si>
  <si>
    <t>Genus level change. Taxonomy possibilities are: PRIMATES Tarsiidae Tarsius pumilus or CHIROPTERA Pteropodidae Pteropus pumilus or CHIROPTERA Molossidae Chaerephon pumilus or CHIROPTERA Vespertilionidae Vespadelus pumilus</t>
  </si>
  <si>
    <t>Genus level change. Taxonomy possibilities are: PROBOSCIDEA Elephantidae Elephas maximus or CINGULATA Dasypodidae Priodontes maximus or RODENTIA Muridae Otomys maximus or RODENTIA Chinchillidae Lagostomus maximus</t>
  </si>
  <si>
    <t>Hydrochoeris</t>
  </si>
  <si>
    <t>hydrochaeris</t>
  </si>
  <si>
    <t>Genus level change. Taxonomy possibilities are: RODENTIA Caviidae Hydrochoeris hydrochaeris</t>
  </si>
  <si>
    <t>spelling error; Hydrochaeris should be Hydrochoeris</t>
  </si>
  <si>
    <t>Isla Wellington_ Chile</t>
  </si>
  <si>
    <t>markhami</t>
  </si>
  <si>
    <t>Genus level change. Taxonomy possibilities are: RODENTIA Cricetidae Abrothrix markhami</t>
  </si>
  <si>
    <t>synonym; was Akodon, now is Abrothrix markhami</t>
  </si>
  <si>
    <t>Afghanistan_ pakistan_ sri lanka_ india (including Sikkim)_ nepal_ bhutan_ burma_ viet m_ thailand</t>
  </si>
  <si>
    <t>Genus level change. Taxonomy possibilities are: RODENTIA Cricetidae Akodon mimus</t>
  </si>
  <si>
    <t>Merger: Pipistrellus (Pipistrellus) tenuis mimus; Pipistrellus tenuis (merged taxonomy)</t>
  </si>
  <si>
    <t>Cameroon to Kenya_ south to Angola and Tanzania</t>
  </si>
  <si>
    <t>Genus level change. Taxonomy possibilities are: RODENTIA Cricetidae Alticola argentatus</t>
  </si>
  <si>
    <t>synonym; was Chalinolobus, now is Glauconycteris argentata</t>
  </si>
  <si>
    <t>Amboi  Isls</t>
  </si>
  <si>
    <t>chrysoproctus</t>
  </si>
  <si>
    <t>synonym; was P. argentatus, now is P. chrysoproctus</t>
  </si>
  <si>
    <t>N India_ Burma_ szechwan_ Anhwei and Fukien (Chi ) to Viet m_ Thailand_ w Malaysia</t>
  </si>
  <si>
    <t>spelling error; spelled pearsonii, not peasoni</t>
  </si>
  <si>
    <t>alticolus</t>
  </si>
  <si>
    <t>Genus level change. Taxonomy possibilities are: RODENTIA Cricetidae Cricetulus alticola or RODENTIA Muridae Maxomys alticola or SORICOMORPHA Soricidae Cryptotis alticola</t>
  </si>
  <si>
    <t>spelling error, alticolus not alticola</t>
  </si>
  <si>
    <t>WHAT IS TAXONOMY? SUBSPECIES?</t>
  </si>
  <si>
    <t>java_ records from india and sri lanka are in error</t>
  </si>
  <si>
    <t>Genus level change. Taxonomy possibilities are: RODENTIA Cricetidae Euneomys mordax or RODENTIA Muridae Notomys mordax or RODENTIA Muridae Rattus mordax or CHIROPTERA Phyllostomidae Lonchophylla mordax or CHIROPTERA Phyllostomidae Sturnira mordax or CHIROPTERA Vespertilionidae Falsistrellus mordax or CHIROPTERA Vespertilionidae Harpiocephalus mordax</t>
  </si>
  <si>
    <t>syonym; was Pipistrellus, now is Falsistrellus</t>
  </si>
  <si>
    <t>Penisular burma</t>
  </si>
  <si>
    <t>Genus level change. Taxonomy possibilities are: RODENTIA Cricetidae Habromys lophurus or CHIROPTERA Vespertilionidae Hypsugo lophurus</t>
  </si>
  <si>
    <t>synonym; was Pipstrellus, now is Hypsugo</t>
  </si>
  <si>
    <t>Britain to Kazakhstan_ E Siberia including Sakhalin Isls_ Kamchatka Peninsula and Kurile Isls (Russia)_ Mongolia south to Spain_ Greece_ Korea and Ussuri region (Russia)_ Japan</t>
  </si>
  <si>
    <t>Myotis</t>
  </si>
  <si>
    <t>Genus level change. Taxonomy possibilities are: RODENTIA Cricetidae Mesocricetus brandti</t>
  </si>
  <si>
    <t>spelling error; brandtii not brandti</t>
  </si>
  <si>
    <t>Iberia_ morocco and the ca ry (Spain) and Cape verde Isls through the Caucasus and Mongolia to korea_ NE Chi  and Japan_ southeastward through iran and afghanistan to N india and burma</t>
  </si>
  <si>
    <t>Genus level change. Taxonomy possibilities are: RODENTIA Cricetidae Microtus savii or CHIROPTERA Vespertilionidae Hypsugo savii</t>
  </si>
  <si>
    <t>synonym; genus changed from Pipistrellus to Hypsugo</t>
  </si>
  <si>
    <t>Genus level change. Taxonomy possibilities are: RODENTIA Cricetidae Neotoma anthonyi or CHIROPTERA Vespertilionidae Hypsugo anthonyi</t>
  </si>
  <si>
    <t>synonym; was Pipstrellus anthonyi, now is Hypsugo anthonyi</t>
  </si>
  <si>
    <t>Cuba_ jamaica_ Hispaniola_ Providencia isl (Colombia)</t>
  </si>
  <si>
    <t>115_ 131</t>
  </si>
  <si>
    <t>Genus level change. Taxonomy possibilities are: RODENTIA Cricetidae Notiomys edwardsii</t>
  </si>
  <si>
    <t>spelling change, edwardsi not edwardsii</t>
  </si>
  <si>
    <t>Chi _ Ussuri region (Russia)_ Korea_ japan_ taiwan</t>
  </si>
  <si>
    <t>Vespertilio</t>
  </si>
  <si>
    <t>Genus level change. Taxonomy possibilities are: RODENTIA Cricetidae Oecomys superans</t>
  </si>
  <si>
    <t>synonym; changed from superans to sinensis</t>
  </si>
  <si>
    <t>Diplothrix</t>
  </si>
  <si>
    <t>Genus level change. Taxonomy possibilities are: RODENTIA Cricetidae Oryzomys legatus</t>
  </si>
  <si>
    <t>Genus level change. Taxonomy possibilities are: RODENTIA Cricetidae Oryzomys palustris or LAGOMORPHA Leporidae Sylvilagus palustris or SORICOMORPHA Soricidae Sorex palustris</t>
  </si>
  <si>
    <t>demoted to subspecies; overarching species is Herpestes javanicus</t>
  </si>
  <si>
    <t>Paralomys</t>
  </si>
  <si>
    <t>Genus level change. Taxonomy possibilities are: RODENTIA Cricetidae Paralomys gerbillus or RODENTIA Muridae Gerbillus gerbillus</t>
  </si>
  <si>
    <t>synonym; was Phyllotis gerbillus, now is Paralomys gerbillus</t>
  </si>
  <si>
    <t>Lombok_ sumbawa and Komodo Isl (Lesser Sunda Isls)</t>
  </si>
  <si>
    <t>Genus level change. Taxonomy possibilities are: RODENTIA Cricetidae Pseudoryzomys simplex</t>
  </si>
  <si>
    <t>Merger: Rhinolophus keyensis simplex</t>
  </si>
  <si>
    <t>nigrita</t>
  </si>
  <si>
    <t>Genus level change. Taxonomy possibilities are: RODENTIA Cricetidae Thaptomys nigrita or CHIROPTERA Vespertilionidae Scotophilus nigrita</t>
  </si>
  <si>
    <t>Greater Antilles_ adjacent small islands</t>
  </si>
  <si>
    <t>Mormoopidae</t>
  </si>
  <si>
    <t>Mormoops</t>
  </si>
  <si>
    <t>Genus level change. Taxonomy possibilities are: RODENTIA Echimyidae Phyllomys blainvillii</t>
  </si>
  <si>
    <t>spelling error, blainvillii is blainvillei</t>
  </si>
  <si>
    <t>myosuros</t>
  </si>
  <si>
    <t>Genus level change. Taxonomy possibilities are: RODENTIA Echimyidae Trinomys myosuros</t>
  </si>
  <si>
    <t>Trinomys myosuros</t>
  </si>
  <si>
    <t>Genus level change. Taxonomy possibilities are: RODENTIA Geomyidae Cratogeomys gymnurus or RODENTIA Echimyidae Hoplomys gymnurus</t>
  </si>
  <si>
    <t>tylorhinus</t>
  </si>
  <si>
    <t>Genus level change. Taxonomy possibilities are: RODENTIA Geomyidae Cratogeomys tylorhinus</t>
  </si>
  <si>
    <t>zinseri</t>
  </si>
  <si>
    <t>Genus level change. Taxonomy possibilities are: RODENTIA Geomyidae Cratogeomys zinseri</t>
  </si>
  <si>
    <t>sichuanensis</t>
  </si>
  <si>
    <t>http://www.glirarium.org/dormouse/biology-chaetocauda.html</t>
  </si>
  <si>
    <t>Genus level change. Taxonomy possibilities are: RODENTIA Gliridae Chaetocauda sichuanensis</t>
  </si>
  <si>
    <t>Chaetocauda sichuanensis</t>
  </si>
  <si>
    <t>Wilson and reeder</t>
  </si>
  <si>
    <t>Genus level change. Taxonomy possibilities are: RODENTIA Heteromyidae Chaetodipus goldmani or RODENTIA Geomyidae Cratogeomys goldmani or RODENTIA Cricetidae Nelsonia goldmani or RODENTIA Cricetidae Neotoma goldmani or SORICOMORPHA Soricidae Cryptotis goldmani</t>
  </si>
  <si>
    <t>demoted to subspecies; overarching species is Heteromys desmarestianus</t>
  </si>
  <si>
    <t>Trinidad_ Peru_ Guia s_ Amazonia Brazil</t>
  </si>
  <si>
    <t>Choeroniscus</t>
  </si>
  <si>
    <t>Genus level change. Taxonomy possibilities are: RODENTIA Heteromyidae Chaetodipus intermedius or RODENTIA Cricetidae Phe comys intermedius or CHIROPTERA Pteropodidae Micropteropus intermedius or CHIROPTERA Pteropodidae Pteropus intermedius or CHIROPTERA Vespertilionidae Lasiurus intermedius</t>
  </si>
  <si>
    <t>synonym; was C. intermedius now is Choeroniscus minor</t>
  </si>
  <si>
    <t>synonymous with Euryoryzomys russatus</t>
  </si>
  <si>
    <t>Angola_ Burundi</t>
  </si>
  <si>
    <t>Genus level change. Taxonomy possibilities are: RODENTIA Heteromyidae Perog thus flavescens or RODENTIA Cricetidae Oligoryzomys flavescens or SORICOMORPHA Soricidae Crocidura flavescens or CHIROPTERA Phyllostomidae Ariteus flavescens or CHIROPTERA Vespertilionidae Neoromicia flavescens or CARNIVORA Herpestidae Galerella flavescens or CARNIVORA Otariidae Otaria flavescens</t>
  </si>
  <si>
    <t>synonym; was Eptesicus, now is Neoromicia</t>
  </si>
  <si>
    <t>Senegal to Yemen_ south to South Africa_ Bioko_ Pemba and Zanzibar_ Comoro Isls_ Aldabra and Amirante Isls (seychellas)_ Madagascar</t>
  </si>
  <si>
    <t>Genus level change. Taxonomy possibilities are: RODENTIA Hystricidae Hystrix pumila</t>
  </si>
  <si>
    <t>misspelled, pumilus not pumila</t>
  </si>
  <si>
    <t>Abeomylomys</t>
  </si>
  <si>
    <t>sevia</t>
  </si>
  <si>
    <t>Genus level change. Taxonomy possibilities are: RODENTIA Muridae Abeomelomys sevia</t>
  </si>
  <si>
    <t>synonym; was Pogonomelomys, now is Abeomylomys</t>
  </si>
  <si>
    <t>Genus level change. Taxonomy possibilities are: RODENTIA Muridae Acomys wilsoni</t>
  </si>
  <si>
    <t>subspecies; overarching species is epixerus ebii</t>
  </si>
  <si>
    <t>dasyurus</t>
  </si>
  <si>
    <t>Genus level change. Taxonomy possibilities are: RODENTIA Muridae Dipodillus dasyurus</t>
  </si>
  <si>
    <t>synonym; was Gerbillus, now is Dipodillus</t>
  </si>
  <si>
    <t>harwoodi</t>
  </si>
  <si>
    <t>Genus level change. Taxonomy possibilities are: RODENTIA Muridae Dipodillus harwoodi</t>
  </si>
  <si>
    <t>Tunisia</t>
  </si>
  <si>
    <t>jamesi</t>
  </si>
  <si>
    <t>Genus level change. Taxonomy possibilities are: RODENTIA Muridae Dipodillus jamesi</t>
  </si>
  <si>
    <t>maghrebi</t>
  </si>
  <si>
    <t>Genus level change. Taxonomy possibilities are: RODENTIA Muridae Dipodillus maghrebi</t>
  </si>
  <si>
    <t>Egypt_ Libya_ Tunisia_ Algeria</t>
  </si>
  <si>
    <t>simoni</t>
  </si>
  <si>
    <t>Genus level change. Taxonomy possibilities are: RODENTIA Muridae Dipodillus simoni</t>
  </si>
  <si>
    <t>somalicus</t>
  </si>
  <si>
    <t>Genus level change. Taxonomy possibilities are: RODENTIA Muridae Dipodillus somalicus or CHIROPTERA Vespertilionidae Neoromicia somalicus</t>
  </si>
  <si>
    <t>Neoromicia somalica somalica</t>
  </si>
  <si>
    <t>Guinea-Bissau to Somalia_ south to  mibia and South Africa_ madagascar</t>
  </si>
  <si>
    <t>stigmonyx</t>
  </si>
  <si>
    <t>Genus level change. Taxonomy possibilities are: RODENTIA Muridae Dipodillus stigmonyx</t>
  </si>
  <si>
    <t>afra</t>
  </si>
  <si>
    <t>Genus level change. Taxonomy possibilities are: RODENTIA Muridae Gerbilliscus afra or CHIROPTERA Emballonuridae Coleura afra</t>
  </si>
  <si>
    <t>synonym; was Tatera afra, now is Gerbilliscus (Tatero ) afra</t>
  </si>
  <si>
    <t>Borneo_ Sumatra_ W Malaysia</t>
  </si>
  <si>
    <t>Genus level change. Taxonomy possibilities are: RODENTIA Muridae Leopoldamys sabanus</t>
  </si>
  <si>
    <t>Synonym; was H. subanus, now is S. doriae</t>
  </si>
  <si>
    <t>Genus level change. Taxonomy possibilities are: RODENTIA Muridae Lophuromys eisentrauti or SORICOMORPHA Soricidae Crocidura eisentrauti or SORICOMORPHA Soricidae Myosorex eisentrauti or CHIROPTERA Vespertilionidae Hypsugo eisentrauti</t>
  </si>
  <si>
    <t>Good- formerly Hypsugo eisentrauti</t>
  </si>
  <si>
    <t>Liberia to Kenya and Somalia</t>
  </si>
  <si>
    <t>synonym; was Pipistrellus, now is Hypsugo</t>
  </si>
  <si>
    <t>Micaelamys</t>
  </si>
  <si>
    <t>60_ 188_ 260</t>
  </si>
  <si>
    <t>Genus level change. Taxonomy possibilities are: RODENTIA Muridae Micaelamys  maquensis</t>
  </si>
  <si>
    <t>synonym; was Aethomys, now is Micaelamys</t>
  </si>
  <si>
    <t>Myotomys</t>
  </si>
  <si>
    <t>sloggetti</t>
  </si>
  <si>
    <t>Genus level change. Taxonomy possibilities are: RODENTIA Muridae Myotomys sloggetti</t>
  </si>
  <si>
    <t>synonym; was Otomys, now is Myotomys</t>
  </si>
  <si>
    <t>unisulcatus</t>
  </si>
  <si>
    <t>Genus level change. Taxonomy possibilities are: RODENTIA Muridae Myotomys unisulcatus</t>
  </si>
  <si>
    <t xml:space="preserve">Genus level change. Taxonomy possibilities are: RODENTIA Muridae Paraleptomys wilhelmi </t>
  </si>
  <si>
    <t>synonym; was Antechinus wilhelmi , now is Murexechinus melanurus</t>
  </si>
  <si>
    <t>Peru and SE Brazil to  yarit and Veracruz (Mexico)_ Trinidad</t>
  </si>
  <si>
    <t>Genus level change. Taxonomy possibilities are: RODENTIA Muridae Pogonomys sylvestris or CHIROPTERA Phyllostomidae Glyphonycteris sylvestris</t>
  </si>
  <si>
    <t>synonym; was Micronycteris, now is Glyphonycteris</t>
  </si>
  <si>
    <t>Girbilliscus</t>
  </si>
  <si>
    <t>Genus level change. Taxonomy possibilities are: RODENTIA Muridae Thallomys nigricauda</t>
  </si>
  <si>
    <t>synonym; was Tatera, now is Girbilliscus</t>
  </si>
  <si>
    <t>Genus level change. Taxonomy possibilities are: RODENTIA Nesomyidae Eliurus grandidieri or CARNIVORA Eupleridae Galidictis grandidieri</t>
  </si>
  <si>
    <t>Megaladapis Megaladapis grandidieri</t>
  </si>
  <si>
    <t>Mittermeier, Russell A.; et al. (2006). Lemurs of Madagascar (2nd ed.). Conservation Inter tio l. pp. 46Ð49.</t>
  </si>
  <si>
    <t>Genus level change. Taxonomy possibilities are: RODENTIA Nesomyidae Eliurus majori or RODENTIA Cricetidae Microtus majori or CHIROPTERA Vespertilionidae Miniopterus majori</t>
  </si>
  <si>
    <t>Jungers et al. 2005</t>
  </si>
  <si>
    <t>Senegal to S Yemen_ south to Angola_ Zambia and Transvaal (South Africa)</t>
  </si>
  <si>
    <t>bocagii</t>
  </si>
  <si>
    <t>Genus level change. Taxonomy possibilities are: RODENTIA Nesomyidae Steatomys bocagei or RODENTIA Muridae Aethomys bocagei or RODENTIA Bathyergidae Cryptomys bocagei</t>
  </si>
  <si>
    <t>misspelled; changed M. bacqqei to Myotis bocaqii</t>
  </si>
  <si>
    <t>insular</t>
  </si>
  <si>
    <t>Baja_ san hose island</t>
  </si>
  <si>
    <t>Genus level change. Taxonomy possibilities are: RODENTIA Sciuridae Ammospermophilus insularis or RODENTIA Muridae Malpaisomys insularis or LAGOMORPHA Leporidae Lepus insularis or SORICOMORPHA Talpidae Mogera insularis or CHIROPTERA Pteropodidae Pteropus insularis or CHIROPTERA Vespertilionidae Lasiurus insularis</t>
  </si>
  <si>
    <t>Procyon lotor insularis</t>
  </si>
  <si>
    <t>Maria Madre Isl_ Maria Magdale  Isl_ Mexico</t>
  </si>
  <si>
    <t>Dipodomys merriami insularis</t>
  </si>
  <si>
    <t>Chi _ Tibetan Plateau_ Himalayas to Kashmir</t>
  </si>
  <si>
    <t>Genus level change. Taxonomy possibilities are: RODENTIA Sciuridae Ammospermophilus leucurus or RODENTIA Sciuridae Cynomys leucurus or RODENTIA Cricetidae Phaiomys leucurus or CARNIVORA Mustelidae Meles leucurus</t>
  </si>
  <si>
    <t>synonym; was Microtus, now is Neodon</t>
  </si>
  <si>
    <t>Sonora and Coahuila to Yucatan (Mexico)_ Cozumel Isl (Mexico)</t>
  </si>
  <si>
    <t>Genus level change. Taxonomy possibilities are: RODENTIA Sciuridae Cynomys mexicanus or RODENTIA Sciuridae Spermophilus mexicanus or RODENTIA Cricetidae Microtus mexicanus or RODENTIA Cricetidae Peromyscus mexicanus or RODENTIA Cricetidae Reithrodontomys mexicanus or RODENTIA Cricetidae Rheomys mexicanus or RODENTIA Erethizontidae Sphiggurus mexicanus or CHIROPTERA Molossidae Cynomops mexicanus or CHIROPTERA Vespertilionidae Corynorhinus mexicanus</t>
  </si>
  <si>
    <t>synonym; was Plecotus, now is Corynorhinus</t>
  </si>
  <si>
    <t>Pachylemur</t>
  </si>
  <si>
    <t>Genus level change. Taxonomy possibilities are: RODENTIA Sciuridae Lariscus insignis or RODENTIA Dipodidae  paeozapus insignis or RODENTIA Nesomyidae Dendromus insignis or RODENTIA Muridae Apomys insignis or RODENTIA Anomaluridae Zenkerella insignis or CHIROPTERA Molossidae Tadarida insignis</t>
  </si>
  <si>
    <t>syn of Lemur insignus and Lemur intermedius, but seems to be legit</t>
  </si>
  <si>
    <t>Godfrey, L.R.; Jungers, W.L.; Burney, D.A. (2010). "Chapter 21: Subfossil Lemurs of Madagascar". In Werdelin, L.; Sanders, W.J. Cenozoic Mammals of Africa. University of California Press. ISBN 978-0-520-25721-4.</t>
  </si>
  <si>
    <t>Senegal to Uganda_ Bioko</t>
  </si>
  <si>
    <t>Genus level change. Taxonomy possibilities are: RODENTIA Sciuridae Paraxerus poensis or RODENTIA Muridae Grammomys poensis or SORICOMORPHA Soricidae Crocidura poensis or CHIROPTERA Vespertilionidae Glauconycteris poensis or CARNIVORA Viverridae Genetta poensis</t>
  </si>
  <si>
    <t>synonym; was Chalinolobus, now is Glauconycteris</t>
  </si>
  <si>
    <t>NE Burma_ Yun n (Chi )_ N India</t>
  </si>
  <si>
    <t>Genus level change. Taxonomy possibilities are: RODENTIA Sciuridae Ratufa affinis or RODENTIA Cricetidae Akodon affinis or CHIROPTERA Rhinolophidae Rhinolophus affinis or CHIROPTERA Vespertilionidae Falsistrellus affinis</t>
  </si>
  <si>
    <t>synonym; was Pipistrellus, now is Falsistrellus</t>
  </si>
  <si>
    <t>W Malyasia_ sumatra_ borneo_ bali_ adjacent small islands</t>
  </si>
  <si>
    <t>Genus level change. Taxonomy possibilities are: RODENTIA Sciuridae Rheithrosciurus macrotis or RODENTIA Cricetidae Alticola macrotis or RODENTIA Cricetidae Neotoma macrotis or RODENTIA Cricetidae Thomasomys macrotis or RODENTIA Muridae Notomys macrotis or RODENTIA Anomaluridae Idiurus macrotis or LAGOMORPHA Ochotonidae Ochoto  macrotis or CHIROPTERA Pteropodidae Pteropus macrotis or CHIROPTERA Rhinolophidae Rhinolophus macrotis or CHIROPTERA Emballonuridae Peropteryx macrotis or CHIROPTERA Nycteridae Nycteris macrotis or CHIROPTERA Molossidae Nyctinomops macrotis or CHIROPTERA Vespertilionidae Hypsugo macrotis or CARNIVORA Canidae Vulpes macrotis</t>
  </si>
  <si>
    <t>Se new guinea_ ne queensland_ northern territory and N western australia</t>
  </si>
  <si>
    <t>synonym; was Nycticeius, now is Scotorepens</t>
  </si>
  <si>
    <t>S British Columbia (Ca da) through W USA to Oaxaca (Mexico)_ east to Virginia</t>
  </si>
  <si>
    <t>Genus level change. Taxonomy possibilities are: RODENTIA Sciuridae Spermophilus townsendii or RODENTIA Sciuridae Tamias townsendii or RODENTIA Geomyidae Thomomys townsendii or RODENTIA Cricetidae Microtus townsendii or LAGOMORPHA Leporidae Lepus townsendii or SORICOMORPHA Talpidae Scapanus townsendii or CHIROPTERA Vespertilionidae Corynorhinus townsendii</t>
  </si>
  <si>
    <t>Emballonuridae</t>
  </si>
  <si>
    <t>Taphozous</t>
  </si>
  <si>
    <t>Genus level change. Taxonomy possibilities are: RODENTIA Sciuridae Sundasciurus philippinensis or CHIROPTERA Rhinolophidae Rhinolophus philippinensis</t>
  </si>
  <si>
    <t>supspecies now; overarching is Taphozous melanopogon</t>
  </si>
  <si>
    <t>Genus level change. Taxonomy possibilities are: RODENTIA Sciuridae Tamias quadrimaculatus</t>
  </si>
  <si>
    <t>Minda o and Bailan Isl (Philippines)</t>
  </si>
  <si>
    <t>Genus level change. Taxonomy possibilities are: RODENTIA Sciuridae Tamiasciurus mearnsi or RODENTIA Nesomyidae Saccostomus mearnsi</t>
  </si>
  <si>
    <t>synonym; was P. mearnsi, now is P. speciosus</t>
  </si>
  <si>
    <t>Myoxus</t>
  </si>
  <si>
    <t>Genus level change. Taxonomy possibilities are: SCANDENTIA Tupaiidae Tupaia glis or RODENTIA Gliridae Glis glis</t>
  </si>
  <si>
    <t>Genus level change. Taxonomy possibilities are: SORICOMORPHA Nesophontidae Nesophontes longirostris, SORICOMORPHA Soricidae Sorex longirostris, SORICOMORPHA Talpidae Euroscaptor longirostris, CHIROPTERA Phyllostomidae Glossophaga longirostris, CETACEA Delphinidae Stenella longirostris</t>
  </si>
  <si>
    <t>Accepted  me Microgale cowani; Microgale longirostris is a synonym</t>
  </si>
  <si>
    <t>http://tenrec.lima-city.de/systemat.htm</t>
  </si>
  <si>
    <t>brunnea</t>
  </si>
  <si>
    <t>Genus level change. Taxonomy possibilities are: SORICOMORPHA Soricidae Crocidura brunnea, CARNIVORA Hyaenidae Hyae  brunnea</t>
  </si>
  <si>
    <t>synonym; was Parahyae  brunnea, now is Hyae  bunnea</t>
  </si>
  <si>
    <t>S Mexico_ belize_ Guatemale_ Honduras</t>
  </si>
  <si>
    <t>evotis</t>
  </si>
  <si>
    <t>Genus level change. Taxonomy possibilities are: SORICOMORPHA Soricidae Notiosorex evotis, CHIROPTERA Phyllostomidae Lophostoma evotis, CHIROPTERA Vespertilionidae Myotis evotis</t>
  </si>
  <si>
    <t>synonym; was To tia, now is Lophostoma</t>
  </si>
  <si>
    <t>india</t>
  </si>
  <si>
    <t>Scotomanes</t>
  </si>
  <si>
    <t>Genus level change. Taxonomy possibilities are: SORICOMORPHA Soricidae Sorex emargi tus, CHIROPTERA Vespertilionidae Myotis emargi tus</t>
  </si>
  <si>
    <t>synonym; was S. emargi tus, now is S. or tus</t>
  </si>
  <si>
    <t>N Baja California (Mexico)</t>
  </si>
  <si>
    <t>Genus level change. Taxonomy possibilities are: SORICOMORPHA Soricidae Sorex milleri</t>
  </si>
  <si>
    <t>synonym; was M. milleri, now is M. evotis</t>
  </si>
  <si>
    <t>Tamaulipas and Si loa (Mexico) to Peru_ N Argenti _ Brazil and Gui  s_ Trinidad</t>
  </si>
  <si>
    <t>Molossus</t>
  </si>
  <si>
    <t>Genus level change. Taxonomy possibilities are: SORICOMORPHA Soricidae Suncus ater, CHIROPTERA Hipposideridae Hipposideros ater, CHIROPTERA Vespertilionidae Myotis ater</t>
  </si>
  <si>
    <t>synonym; was M. ater, now is M. rufus</t>
  </si>
  <si>
    <t>Archaeoindris</t>
  </si>
  <si>
    <t>fontoynontii</t>
  </si>
  <si>
    <t>EOL</t>
  </si>
  <si>
    <t>Babakotia</t>
  </si>
  <si>
    <t>radofilai</t>
  </si>
  <si>
    <t>Ca ry Islands</t>
  </si>
  <si>
    <t>tamarani</t>
  </si>
  <si>
    <t>Sikotan_ Daikoku_ Rishiri</t>
  </si>
  <si>
    <t>Clethrionomys</t>
  </si>
  <si>
    <t>sikotanensis</t>
  </si>
  <si>
    <t>Euryzygoma</t>
  </si>
  <si>
    <t>dunense</t>
  </si>
  <si>
    <t>FIXED - species  me mispelled (EOL)</t>
  </si>
  <si>
    <t>Hadropithecus</t>
  </si>
  <si>
    <t>Herpailurus</t>
  </si>
  <si>
    <t>yaguarondi</t>
  </si>
  <si>
    <t>paulacoutoi</t>
  </si>
  <si>
    <t>PBDB; E. V. Oliveira and J. C. Pereira. 2009. Intertropical cingulates (Mammalia, Xe rthra) from the Quater ry of Southern Brazil: Systematics and paleobiogeographical aspects. Revista Brasileira de Paleontologia 12(3):167-178</t>
  </si>
  <si>
    <t>Diprotodontidae</t>
  </si>
  <si>
    <t>Hulitherium</t>
  </si>
  <si>
    <t>thomasettii</t>
  </si>
  <si>
    <t>Kolopsis</t>
  </si>
  <si>
    <t>watutense</t>
  </si>
  <si>
    <t>New Guinea diprodontid, from Plio/Pleistocene. Apparently recognized now as Nototherium watutense;</t>
  </si>
  <si>
    <t>Mackness 2013</t>
  </si>
  <si>
    <t>Maokopia</t>
  </si>
  <si>
    <t>Mesopropithecus</t>
  </si>
  <si>
    <t>dolichobrachion</t>
  </si>
  <si>
    <t>globiceps</t>
  </si>
  <si>
    <t>prithecoides</t>
  </si>
  <si>
    <t>Myomys</t>
  </si>
  <si>
    <t>fumatus</t>
  </si>
  <si>
    <t>MIP verified this is an extant species, provided example reference</t>
  </si>
  <si>
    <t>Caro, T. M. (2001). Species richness and abundance of small mammals inside and outside an African  tio l park. Biological Conservation, 98(3), 251-257.</t>
  </si>
  <si>
    <t>N.gen</t>
  </si>
  <si>
    <t>spp</t>
  </si>
  <si>
    <t>oesopi</t>
  </si>
  <si>
    <t>1_ 28</t>
  </si>
  <si>
    <t>Misspelled: added an 'o' to Neocherus to make it Neochoerus</t>
  </si>
  <si>
    <t>PBDB; A. Mones. 1991. Monographia de la familia Hydrochoeridae (Mammalia: Rodentia). Courier Forschungsinstitut Senckenberg 134:1-235</t>
  </si>
  <si>
    <t>Nothrotheriops</t>
  </si>
  <si>
    <t>shastensis</t>
  </si>
  <si>
    <t>1_ 32_ 58</t>
  </si>
  <si>
    <t>Changed taxonomy from shastense to shastensis</t>
  </si>
  <si>
    <t>PBDB; C. Stock. 1918. The Pleistocene fau  of Hawver Cave. University of California Publications Bulletin of the Department of Geology 10(24):461-515</t>
  </si>
  <si>
    <t>Oreailurus</t>
  </si>
  <si>
    <t>jacobita</t>
  </si>
  <si>
    <t>jullyi</t>
  </si>
  <si>
    <t>azael</t>
  </si>
  <si>
    <t>1_ 16</t>
  </si>
  <si>
    <t>http://www.parks.sa.gov.au/ racoorte/wo mbi/fau _list/index.htm</t>
  </si>
  <si>
    <t>FIXED - species  me mispelled</t>
  </si>
  <si>
    <t>Paramylodon</t>
  </si>
  <si>
    <t>29_ 32_ 58</t>
  </si>
  <si>
    <t>PBDB; R. K. McAfee. 2009. Reassessment of the cranial characters of Glossotherium and Paramylodon (Mammalia: Xe rthra: Mylodontidae). Zoological Jour l of the Linnean Society 155(4):885-903</t>
  </si>
  <si>
    <t>germainepetterae</t>
  </si>
  <si>
    <t>Good taxonomy. MIP verified date, MacPhee 1994 verifies this species as a Holocene subfossil, added reference</t>
  </si>
  <si>
    <t>PBDB, MacPhee, R. D. (1994). Morphology, adaptations, and relationships of Plesiorycteropus.</t>
  </si>
  <si>
    <t>hopei</t>
  </si>
  <si>
    <t>nombe</t>
  </si>
  <si>
    <t>Puertoricomys</t>
  </si>
  <si>
    <t>corozalus</t>
  </si>
  <si>
    <t>11_ 48</t>
  </si>
  <si>
    <t>genus  me change: from Haplomastodon chimborazi to Stegomastodon waringi based on</t>
  </si>
  <si>
    <t>Prado et al 2005</t>
  </si>
  <si>
    <t>11_ 26_ 41</t>
  </si>
  <si>
    <t>genus changed from Notiomastodon to Stegomastodon</t>
  </si>
  <si>
    <t>Stenomys</t>
  </si>
  <si>
    <t>omlichodes</t>
  </si>
  <si>
    <t>Brachyprotoma</t>
  </si>
  <si>
    <t>obtusata</t>
  </si>
  <si>
    <t>Youngman, 1986</t>
  </si>
  <si>
    <t>hyperborus</t>
  </si>
  <si>
    <t>Species  me change. Listing all species in the genus: abbreviatus or agrestis or a tolicus or arvalis or bavaricus or brachycercus or breweri or cabrerae or californicus or canicaudus or chrotorrhinus or clarkei or daghestanicus or dogramacii or duodecimcostatus or evoronensis or felteni or fortis or gerbei or gregalis or guatemalensis or guentheri or ilaeus or irani or kikuchii or levis or liechtensteini or limnophilus or longicaudus or lusitanicus or majori or maximowiczii or mexicanus or middendorffii or miurus or mongolicus or montanus or montebelli or mujanensis or multiplex or oaxacensis or ochrogaster or oeconomus or oregoni or paradoxus or pennsylvanicus or pinetorum or qazvinensis or quasiater or richardsoni or sachalinensis or savii or schelkovnikovi or schidlovskii or socialis or subterraneus or tatricus or thomasi or townsendii or transcaspicus or umbrosus or xanthog thus</t>
  </si>
  <si>
    <t>merge; was M. hyperboreus, synonym with Microtus (Alexandromys) middendorffii</t>
  </si>
  <si>
    <t>middendorffi</t>
  </si>
  <si>
    <t>Microtus (Alexandromys) middendorffii Middendorfs Vole merger of a couple species check mass</t>
  </si>
  <si>
    <t>combinde with Microtus hyperborus</t>
  </si>
  <si>
    <t>NW Cape Province (South Africa)_  minia_ SW Angola</t>
  </si>
  <si>
    <t>seabrai</t>
  </si>
  <si>
    <t>Species  me change. Listing all species in the genus: abei or adversus or aelleni or albescens or alcathoe or altarium or anjouanensis or an miticus or annectans or atacamensis or ater or auriculus or australis or austroriparius or bechsteinii or blythii or bocagii or bombinus or brandtii or bucharensis or californicus or capaccinii or chiloensis or chinensis or ciliolabrum or cobanensis or csorbai or dasycneme or daubentonii or davidii or dominicensis or elegans or emargi tus or evotis or fimbriatus or findleyi or formosus or fortidens or frater or gomantongensis or goudoti or grisescens or hajastanicus or hasseltii or hermani or horsfieldii or hosonoi or ikonnikovi or insularum or keaysi or keenii or laniger or leibii or levis or longipes or lucifugus or macrodactylus or macropus or macrotarsus or martiniquensis or melanorhinus or moluccarum or montivagus or morrisi or muricola or myotis or mystacinus or  ttereri or nesopolus or nigricans or nipalensis or occultus or oreias or oxyg thus or oxyotus or ozensis or peninsularis or pequinius or planiceps or pruinosus or punicus or ricketti or ridleyi or riparius or rosseti or ruber or schaubi or scotti or septentrio lis or sicarius or siligorensis or simus or sodalis or stalkeri or thysanodes or tricolor or velifer or vivesi or volans or welwitschii or yanbarensis or yesoensis or yumanensis</t>
  </si>
  <si>
    <t>synonym; was Myotis, now is Cistugo seabrae; Angolan Wing-gland Bat</t>
  </si>
  <si>
    <t>Europe to Caucasus and Iran_ England_ S Sweden</t>
  </si>
  <si>
    <t>bechsteini</t>
  </si>
  <si>
    <t>Europe east to Kamtschatka_ Vlasivostok_ Sakhalin and Kurile Isls (Russia)_ Japan_ Korea_ Manchuria_ E and S Chi _ Britiain and Ireland_ Scandi via_ Assam (India)</t>
  </si>
  <si>
    <t>daubentonii</t>
  </si>
  <si>
    <t>spelling change; was daubentoni to daubentonii</t>
  </si>
  <si>
    <t>Species  me change. Listing all species in the genus: abei, adversus, aelleni, albescens, alcathoe, altarium, anjouanensis, an miticus, annectans, atacamensis, ater, auriculus, australis, austroriparius, bechsteinii, blythii, bocagii, bombinus, brandtii, bucharensis, californicus, capaccinii, chiloensis, chinensis, ciliolabrum, cobanensis, csorbai, dasycneme, daubentonii, davidii, dominicensis, elegans, emargi tus, evotis, fimbriatus, findleyi, formosus, fortidens, frater, gomantongensis, goudoti, grisescens, hajastanicus, hasseltii, hermani, horsfieldii, hosonoi, ikonnikovi, insularum, keaysi, keenii, laniger, leibii, levis, longipes, lucifugus, macrodactylus, macropus, macrotarsus, martiniquensis, melanorhinus, moluccarum, montivagus, morrisi, muricola, myotis, mystacinus,  ttereri, nesopolus, nigricans, nipalensis, occultus, oreias, oxyg thus, oxyotus, ozensis, peninsularis, pequinius, planiceps, pruinosus, punicus, ricketti, ridleyi, riparius, rosseti, ruber, schaubi, scotti, septentrio lis, sicarius, siligorensis, simus, sodalis, stalkeri, thysanodes, tricolor, velifer, vivesi, volans, welwitschii, yanbarensis, yesoensis, yumanensis</t>
  </si>
  <si>
    <t>hylocoetes</t>
  </si>
  <si>
    <t>Species  me change. Listing all species in the genus: abrae, datae, gracilirostris, hylocetes, insignis, littoralis, microdon, musculus, sacobianus</t>
  </si>
  <si>
    <t>merger; inlcuded in A. abraehylocetes</t>
  </si>
  <si>
    <t>egypt_ N sudan_ lybia_ algeria_ Burki  Faso</t>
  </si>
  <si>
    <t>aegyptius</t>
  </si>
  <si>
    <t>Species  me change. Listing all species in the genus: abramus or adamsi or aero or angulatus or ceylonicus or collinus or coromandra or deserti or endoi or hesperidus or hesperus or inexspectatus or javanicus or kuhlii or maderensis or mi hassae or  nulus or  thusii or papuanus or paterculus or permixtus or pipistrellus or pygmaeus or rueppellii or rusticus or stenopterus or sturdeei or subflavus or tenuis or wattsi or westralis</t>
  </si>
  <si>
    <t>Angola_ S Zaire_ Zambia</t>
  </si>
  <si>
    <t>anchietai</t>
  </si>
  <si>
    <t>senegal_ algeria_ egypt and iraq south to botswan  and transvaal (south africa)_ zanzibar</t>
  </si>
  <si>
    <t>rueppelli</t>
  </si>
  <si>
    <t xml:space="preserve">Afghanistan_ pakistan_ n india_ nepal_ bhutan_ burma_ sw chi </t>
  </si>
  <si>
    <t>babu</t>
  </si>
  <si>
    <t>spelling change; was ruepelli, is now reupellii</t>
  </si>
  <si>
    <t>Species  me change. Listing all species in the genus: abramus, adamsi, aero, angulatus, ceylonicus, collinus, coromandra, deserti, endoi, hesperidus, hesperus, inexspectatus, javanicus, kuhlii, maderensis, mi hassae,  nulus,  thusii, papuanus, paterculus, permixtus, pipistrellus, pygmaeus, rueppellii, rusticus, stenopterus, sturdeei, subflavus, tenuis, wattsi, westralis</t>
  </si>
  <si>
    <t xml:space="preserve"> me change; spelled "reuppellii"</t>
  </si>
  <si>
    <t>Callitrichidae</t>
  </si>
  <si>
    <t>humeralifer</t>
  </si>
  <si>
    <t>Species  me change. Listing all species in the genus: acariensis or argentata or aurita or chrysoleuca or emiliae or flaviceps or geoffroyi or humeralifera or humilis or intermedia or jacchus or kuhlii or leucippe or manicorensis or marcai or mauesi or melanura or nigriceps or penicillata or pygmaea or saterei</t>
  </si>
  <si>
    <t>Callithrix (Mico) humeralifera Santarem Mamoset was split from Callithrix chrysoleuca and intermedia (1990) need to check if mass changed with split</t>
  </si>
  <si>
    <t>Transvaal (South Africa) and Mozambique to Ethiopia_ s Sudan and NE Zaire</t>
  </si>
  <si>
    <t>hildebrandti</t>
  </si>
  <si>
    <t>Species  me change. Listing all species in the genus: acumi tus or adami or affinis or alcyone or arcuatus or beddomei or blasii or bocharicus or borneensis or canuti or capensis or celebensis or clivosus or coelophyllus or cog tus or convexus or cornutus or creaghi or darlingi or deckenii or denti or eloquens or euryale or euryotis or ferrumequinum or formosae or fumigatus or guineensis or hildebrandtii or hilli or hillorum or hipposideros or imaizumii or inops or keyensis or landeri or lepidus or luctus or maclaudi or macrotis or madurensis or maendeleo or malayanus or marshalli or megaphyllus or mehelyi or mitratus or monoceros or montanus or nereis or osgoodi or paradoxolophus or pearsonii or philippinensis or pusillus or rex or robinsoni or rouxii or rufus or ruwenzorii or sakejiensis or sedulus or shameli or shortridgei or siamensis or silvestris or simulator or sinicus or stheno or subbadius or subrufus or swinnyi or thomasi or trifoliatus or virgo or yu nensis or ziama</t>
  </si>
  <si>
    <t>Hildebrandts Horseshoe Bat</t>
  </si>
  <si>
    <t>Sri lanka and India to S chi  and viet m</t>
  </si>
  <si>
    <t>rouxii</t>
  </si>
  <si>
    <t>spelling change; rouxi is now rouxii</t>
  </si>
  <si>
    <t>Species  me change. Listing all species in the genus: acumi tus, adami, affinis, alcyone, arcuatus, beddomei, blasii, bocharicus, borneensis, canuti, capensis, celebensis, clivosus, coelophyllus, cog tus, convexus, cornutus, creaghi, darlingi, deckenii, denti, eloquens, euryale, euryotis, ferrumequinum, formosae, fumigatus, guineensis, hildebrandtii, hilli, hillorum, hipposideros, imaizumii, inops, keyensis, landeri, lepidus, luctus, maclaudi, macrotis, madurensis, maendeleo, malayanus, marshalli, megaphyllus, mehelyi, mitratus, monoceros, montanus, nereis, osgoodi, paradoxolophus, pearsonii, philippinensis, pusillus, rex, robinsoni, rouxii, rufus, ruwenzorii, sakejiensis, sedulus, shameli, shortridgei, siamensis, silvestris, simulator, sinicus, stheno, subbadius, subrufus, swinnyi, thomasi, trifoliatus, virgo, yu nensis, ziama</t>
  </si>
  <si>
    <t>Buru_ Amboi _ Seram (Indonesia)_ Bismarck Arch (Papua New Guinea) nearby islands_ perhaps Timor Isls (Indonesia)</t>
  </si>
  <si>
    <t>Species  me change. Listing all species in the genus: admiralitatum, aldabrensis, alecto, anetianus, aruensis, ba krisi, brunneus, caniceps, capistratus, chrysoproctus, cog tus, conspicillatus, dasymallus, faunulus, fundatus, giganteus, gilliardorum, griseus, howensis, hypomelanus, insularis, intermedius, keyensis, leucopterus, livingstonii, lombocensis, loochoensis, lylei, macrotis, mahaganus, mariannus, melanopogon, melanotus, molossinus, neohibernicus, niger, nitendiensis, ocularis, or tus, pelewensis, perso tus, pilosus, pohlei, poliocephalus, pselaphon, pumilus, rayneri, rennelli, rodricensis, rufus, samoensis, scapulatus, seychellensis, speciosus, subniger, temminckii, tokudae, tonganus, tuberculatus, ualanus, vampyrus, vetulus, voeltzkowi, woodfordi, yapensis</t>
  </si>
  <si>
    <t>spelled "temminckii", not temmincki</t>
  </si>
  <si>
    <t>Comoro Isls</t>
  </si>
  <si>
    <t>livingstonii</t>
  </si>
  <si>
    <t>spelled "livingstonii", not livingstonei</t>
  </si>
  <si>
    <t>Mortlock Isls (C Caroline Isls)</t>
  </si>
  <si>
    <t>phaeocephalus</t>
  </si>
  <si>
    <t>merge; subspecies of P. insularis</t>
  </si>
  <si>
    <t>DELETE; combine mass with Pteropus insularis</t>
  </si>
  <si>
    <t>New Britain Isl (Bismarch Arc)</t>
  </si>
  <si>
    <t>gilliardorum</t>
  </si>
  <si>
    <t>spelled "gilliardorum", not gilliardi</t>
  </si>
  <si>
    <t xml:space="preserve">Kirghizia_ NE Iran_ Afghanistan_ Pakistan_ India_ Nepal_ Chi </t>
  </si>
  <si>
    <t>turkestanicus</t>
  </si>
  <si>
    <t>Species  me change. Listing all species in the genus: adustus or andamanensis or an ndalei or arfakiensis or argentiventer or arrogans or baluensis or blangorum or bontanus or burrus or colletti or elaphinus or enganus or everetti or exulans or feliceus or fuscipes or giluwensis or hai ldi or hoffmanni or hoogerwerfi or jobiensis or koopmani or korinchi or leucopus or losea or lugens or lutreolus or macleari or marmosurus or mindorensis or mollicomulus or montanus or mordax or morotaiensis or  tivitatis or niobe or nitidus or norvegicus or novaeguineae or omichlodes or osgoodi or palmarum or pelurus or pococki or praetor or pyctoris or ranjiniae or rattus or richardsoni or salocco or sanila or satarae or simalurensis or sordidus or steini or stoicus or tanezumi or tawitawiensis or timorensis or tiomanicus or tunneyi or vandeuseni or verecundus or villosissimus or xanthurus</t>
  </si>
  <si>
    <t>Rattus pyctoris; Himalayan Rat several changes check mass</t>
  </si>
  <si>
    <t>DELETE: combine mass with Pattus pyctoris</t>
  </si>
  <si>
    <t>brazil</t>
  </si>
  <si>
    <t>Nyctinomops</t>
  </si>
  <si>
    <t>Species  me change. Listing all species in the genus: aegyptiaca or australis or brasiliensis or fulmi ns or insignis or kuboriensis or latouchei or lobata or teniotis or ventralis</t>
  </si>
  <si>
    <t>synonym; was Nyctinomops laticaudatusTadarida espiritosantensis, now is Nyctinomops laticaudatus</t>
  </si>
  <si>
    <t>Sri Lanka_ Pakistan to Viet m and S Chnia_ Sumatra_ Java Bali and mentawai Isls (Indonesia)</t>
  </si>
  <si>
    <t>Species  me change. Listing all species in the genus: aegyptiacus or amplexicaudatus or bidens or celebensis or lanosus or lesche ultii or linduensis or madagascariensis or obliviosus or spi latus</t>
  </si>
  <si>
    <t>Rousettus (Rousettus) lesche ultii merger of species now has 3 subspecies including [Rousettus (Rousettus) lesche ultii lesche ultii]</t>
  </si>
  <si>
    <t>Species  me change. Listing all species in the genus: aegyptiacus, amplexicaudatus, bidens, celebensis, lanosus, lesche ultii, linduensis, madagascariensis, obliviosus, spi latus</t>
  </si>
  <si>
    <t>spelled "lesche ultii", not lesche ulti</t>
  </si>
  <si>
    <t>New Guinea_ Irian Jaya_ Geelvink Bay_ Legarar River</t>
  </si>
  <si>
    <t>Nyctimene</t>
  </si>
  <si>
    <t>celaeno</t>
  </si>
  <si>
    <t>Species  me change. Listing all species in the genus: aello, albiventer, cephalotes, certans, cyclotis, draconilla, keasti, major, malaitensis, masalai, minutus, rabori, robinsoni, sanctacrucis, vizcaccia</t>
  </si>
  <si>
    <t>merge; included in N. aello</t>
  </si>
  <si>
    <t>bucharicus</t>
  </si>
  <si>
    <t>Species  me change. Listing all species in the genus: afghanus or bucharensis</t>
  </si>
  <si>
    <t>Bucharian vole sometimes considered distinct check mass</t>
  </si>
  <si>
    <t>Nigeria_ Cameroon_ N and E Zaire_ Kenya_ Ivory Coast_ Liberia</t>
  </si>
  <si>
    <t>Kerivoula</t>
  </si>
  <si>
    <t>smithi</t>
  </si>
  <si>
    <t>Species  me change. Listing all species in the genus: africa  or agnella or argentata or cuprosa or eriophora or flora or hardwickii or intermedia or lanosa or lenis or minuta or musci  or myrella or papillosa or pellucida or phalae  or picta or smithii or whiteheadi</t>
  </si>
  <si>
    <t>Smiths Woolly Bat</t>
  </si>
  <si>
    <t>Inida_ Sri Lanka_ Burma_ Tahiland _ Chi _ W Malaysia_ Borneo_ Java_ Sumatra_ Mentawai Isls_ Sulawesi_ Bali_ Lesser Sundas_ Kangean Isl and Talaud Isl (indonesia)_ Philippines</t>
  </si>
  <si>
    <t>hardwickei</t>
  </si>
  <si>
    <t>Hardwickes Woolly Bat</t>
  </si>
  <si>
    <t>Steppes and subdeserts of E Europe_ and republics of the former USSR_ Mongolia_ W_ C and NE Chi .</t>
  </si>
  <si>
    <t>hardwickii</t>
  </si>
  <si>
    <t>Species  me change. Listing all species in the genus: africa , agnella, argentata, cuprosa, eriophora, flora, hardwickii, intermedia, lanosa, lenis, minuta, musci , myrella, papillosa, pellucida, phalae , picta, smithii, whiteheadi</t>
  </si>
  <si>
    <t xml:space="preserve"> me change, spelled "hardwickii", not hardwickei</t>
  </si>
  <si>
    <t>S Europe and Morocco through the Caucasus and Iran to most of chi  and japan_ most of indo-malayan region_ new guniea_ solomon isls (including bougainville isl)_ australia_ subsaharan africa_ madagascar_ bismarck arch</t>
  </si>
  <si>
    <t>Miniopterus</t>
  </si>
  <si>
    <t>schreibersii</t>
  </si>
  <si>
    <t>Species  me change. Listing all species in the genus: africanus or australis or fraterculus or fuscus or gleni or inflatus or macrocneme or mag ter or majori or ma vi or medius or minor or  talensis or paululus or pusillus or robustior or schreibersii or shortridgei or tristis</t>
  </si>
  <si>
    <t>spelling change; schreibersi is now schreibersii</t>
  </si>
  <si>
    <t>Species  me change. Listing all species in the genus: africanus, australis, fraterculus, fuscus, gleni, inflatus, macrocneme, mag ter, majori, ma vi, medius, minor,  talensis, paululus, pusillus, robustior, schreibersii, shortridgei, tristis</t>
  </si>
  <si>
    <t>elephantinus</t>
  </si>
  <si>
    <t>Species  me change. Listing all species in the genus: agilis or californicus or compactus or deserti or elator or gravipes or heermanni or ingens or merriami or microps or nelsoni or nitratoides or ordii or pa mintinus or phillipsii or simulans or spectabilis or stephensi or venustus</t>
  </si>
  <si>
    <t xml:space="preserve"> rrow-faced Kangaroo Rat merger of 3 subspecies including [Dipodomys venustus elephantinus]</t>
  </si>
  <si>
    <t>Santa Margarita Island</t>
  </si>
  <si>
    <t>margaritae</t>
  </si>
  <si>
    <t>Species  me change. Listing all species in the genus: agilis, californicus, compactus, deserti, elator, gravipes, heermanni, ingens, merriami, microps, nelsoni, nitratoides, ordii, pa mintinus, phillipsii, simulans, spectabilis, stephensi, venustus</t>
  </si>
  <si>
    <t>merge; subspecies of D. marriami</t>
  </si>
  <si>
    <t>arianus</t>
  </si>
  <si>
    <t>Species  me change. Listing all species in the genus: agrarius or alpicola or argenteus or chevrieri or draco or epimelas or flavicollis or gurkha or hyrcanicus or latronum or mystacinus or pallipes or peninsulae or ponticus or rusiges or semotus or speciosus or sylvaticus or uralensis or witherbyi</t>
  </si>
  <si>
    <t>Yellow-necked field mouse many changes in this group check mass; Apodemus flavicollis</t>
  </si>
  <si>
    <t>DELETE: combine with mass of Apodemus flavicollis</t>
  </si>
  <si>
    <t>fulvipectus</t>
  </si>
  <si>
    <t>Steppe field mouse separated from sylvaticus check mass; Apodemus witherbyi</t>
  </si>
  <si>
    <t>DELETE: combine with mass of Apodemus witherbyi</t>
  </si>
  <si>
    <t>hermonensis</t>
  </si>
  <si>
    <t>Steppe field mouse merged to along with fulvipectus and falzfeini check mass; Apodemus witherbyi</t>
  </si>
  <si>
    <t>sadonis</t>
  </si>
  <si>
    <t>Species  me change. Listing all species in the genus: alaskanus, alpinus, antinorii, araneus, arcticus, arizo e, arunchi, asper, averini, bairdi, bedfordiae, bendirii, buchariensis, caecutiens, camtschatica, cansulus, cinereus, coro tus, cylindricauda, daphaenodon, dispar, emargi tus, excelsus, fumeus, gaspensis, gracillimus, gra rius, haydeni, hosonoi, hoyi, isodon, jacksoni, kozlovi, leucogaster, longirostris, lyelli, macrodon, maritimensis, merriami, milleri, minutissimus, minutus, mirabilis, monticolus,  nus, neomexicanus, oreopolus, orizabae, or tus, pacificus, palustris, planiceps, portenkoi, preblei, pribilofensis, raddei, roboratus, samniticus, satunini, saussurei, sclateri, shinto, si lis, sonomae, stizodon, tenellus, thibetanus, trowbridgii, tundrensis, ugyu k, unguiculatus, vagrans, ventralis, veraecrucis, veraepacis, volnuchini, yukonicus</t>
  </si>
  <si>
    <t>merge; subspecies of S. shinto</t>
  </si>
  <si>
    <t>St. Paul_ Pribilof Isls. Bering Sea</t>
  </si>
  <si>
    <t>hydrodromus</t>
  </si>
  <si>
    <t>Smithsonian book of   mammals</t>
  </si>
  <si>
    <t>synonym; was S. hydrodromus, now is S. pribilofensis</t>
  </si>
  <si>
    <t>stracheyi</t>
  </si>
  <si>
    <t>Species  me change. Listing all species in the genus: albicaudus or argentatus or barakshin or lemminus or macrotis or montosa or olchonensis or roylei or semicanus or stoliczkanus or strelzowi or tuvinicus</t>
  </si>
  <si>
    <t>Alticola (Alticola) stoliczkanus Stoliczkas Mountain Vole synonym; Alticola stoliczkanus</t>
  </si>
  <si>
    <t>Turner Island_ Sonora_ Mexico</t>
  </si>
  <si>
    <t>varia</t>
  </si>
  <si>
    <t>Species  me change. Listing all species in the genus: albigula, angustapalata, anthonyi, bryanti, bunkeri, chrysomelas, cinerea, devia, florida , fuscipes, goldmani, lepida, leucodon, macrotis, magister, martinensis, mexica , micropus, nelsoni, palati , phe x, stephensi</t>
  </si>
  <si>
    <t>merge; subspecies of N. albigula</t>
  </si>
  <si>
    <t>Species  me change. Listing all species in the genus: albigularis or alfaroi or angouya or auriventer or balneator or bolivaris or caracolus or chapmani or couesi or curasoae or devius or dimidiatus or emmonsae or galapagoensis or gorgasi or hammondi or keaysi or lamia or laticeps or legatus or levipes or macconnelli or maracajuensis or marinhus or megacephalus or melanotis or meridensis or nelsoni or nitidus or palustris or perenensis or polius or rhabdops or rostratus or russatus or saturatior or scotti or seuanezi or subflavus or talamancae or tatei or xanthaeolus or yunganus</t>
  </si>
  <si>
    <t>capito</t>
  </si>
  <si>
    <t>kelloggi</t>
  </si>
  <si>
    <t>oniscus</t>
  </si>
  <si>
    <t>ratticeps</t>
  </si>
  <si>
    <t>xantheolus</t>
  </si>
  <si>
    <t>Species  me change. Listing all species in the genus: albocinereus or apodemoides or australis or bolami or calabyi or chapmani or delicatulus or desertor or fieldi or fumeus or glaucus or gouldii or gracilicaudatus or hermannsburgensis or higginsi or johnsoni or laborifex or  nus or novaehollandiae or occidentalis or oralis or patrius or pilligaensis or shortridgei</t>
  </si>
  <si>
    <t>baberi</t>
  </si>
  <si>
    <t>Species  me change. Listing all species in the genus: alboniger or bartelsi or lepidus or nigripes or phayrei or platyurus or sipora or spadiceus or winstoni</t>
  </si>
  <si>
    <t>Eoglaucomys fimbriatus Kashmir flying squirrel merging of 2 subspecies including [Eoglaucomys fimbriatus baberi]</t>
  </si>
  <si>
    <t>DELETE: combine with mass of Eoglaucomys fimbriatus</t>
  </si>
  <si>
    <t>Ca ry Isl</t>
  </si>
  <si>
    <t>osorio</t>
  </si>
  <si>
    <t>Species  me change. Listing all species in the genus: aleksandrisi, allex, andamanensis, ansellorum, arabica, arispa, armenica, attenuata, attila, baileyi, baluensis, batesi, beatus, beccarii, bottegi, bottegoides, brunnea, buettikoferi, caliginea, ca riensis, caspica, cinderella, congobelgica, cre ta, crossei, cyanea, denti, desperata, dhofarensis, dolichura, douceti, dsinezumi, eisentrauti, elgonius, elongata, erica, fischeri, flavescens, floweri, foetida, foxi, fuliginosa, fulvastra, fumosa, fuscomuri , glassi, gmelini, goliath, gracilipes, grandiceps, grandis, grassei, grayi, greenwoodi, haren , hildegardeae, hillia , hirta, hispida, horsfieldii, hutanis, ichnusae, indochinensis, jacksoni, jenkinsi, jouvenetae, katinka, kivua , lamottei, lanosa, lasiura, lato , lea, lepidura, leucodon, levicula, littoralis, longipes, luci , ludia, lu , lusitania, macarthuri, macmillani, macowi, malaya , manengubae, maquassiensis, mariquensis, maurisca, maxi, mindorus, miya, mo x, monticola, montis, muricauda, musseri, mutesae,   ,  nilla, negligens, negri , nicobarica, nigeriae, nigricans, nigripes, nigrofusca, nimbae, niobe, obscurior, olivieri, orientalis, orii, palawanensis, paradoxura, parvipes, pasha, pergrisea, phaeura, picea, pitmani, planiceps, poensis, polia, pullata, raineyi, ramo , rapax, religiosa, rhoditis, roosevelti, russula, seli , serezkyensis, shantungensis, sibirica, sicula, silacea, smithii, somalica, stenocephala, suaveolens, susia , ta kae, tansania , tarella, tarfayensis, telfordi, tenuis, thalia, theresae, thomensis, trichura, turba, ultima, usambarae, viaria, virgata, voi, vorax, vosmaeri, watasei, whitakeri, wimmeri, wuchihensis, xantippe, yankariensis, zaphiri, zarudnyi, zimmeri, zimmermanni</t>
  </si>
  <si>
    <t>subspecies of C. russula</t>
  </si>
  <si>
    <t>Pantelleria Isl</t>
  </si>
  <si>
    <t>ichnusae</t>
  </si>
  <si>
    <t>synonym; was C. cossyrensis, now is C. ichnusae</t>
  </si>
  <si>
    <t>Thailand_ Cambodia_ Laos_ Viet m_ Malay Peninsula</t>
  </si>
  <si>
    <t>pequensis</t>
  </si>
  <si>
    <t>Species  me change. Listing all species in the genus: alleni or americanus or arcticus or brachyurus or californicus or callotis or capensis or castroviejoi or comus or coreanus or corsicanus or europaeus or fagani or flavigularis or gra tensis or habessinicus or hai nus or insularis or mandshuricus or microtis or nigricollis or oiostolus or othus or peguensis or saxatilis or sinensis or starcki or tibetanus or timidus or tolai or townsendii or yarkandensis</t>
  </si>
  <si>
    <t>Sudan_ Ethiopia_ Uganda_ Kenya_ Tanzania_ Zambia_ Zimbabawe_ Mozambique</t>
  </si>
  <si>
    <t>bivittata</t>
  </si>
  <si>
    <t>Species  me change. Listing all species in the genus: aloysiisabaudiae or ansorgei or bemmeleni or bivittatus or bregullae or chapini or gallagheri or jobensis or johorensis or leucogaster or major or nigeriae or plicatus or pumilus or russatus or shortridgei or solomonis or tomensis</t>
  </si>
  <si>
    <t>Gha _ Cameroon_ Zaire_ Kenya</t>
  </si>
  <si>
    <t>russata</t>
  </si>
  <si>
    <t>avia</t>
  </si>
  <si>
    <t>Species  me change. Listing all species in the genus: alticola or brachyonyx or colombia  or endersi or equatoris or goldmani or goodwini or gracilis or griseoventris or hondurensis or mag  or mayensis or medellinia or mera or meridensis or merriami or mexica  or montivaga or nelsoni or nigrescens or obscura or orophila or parva or peregri  or peruviensis or phillipsii or squamipes or tamensis or thomasi or tropicalis</t>
  </si>
  <si>
    <t>Thomas Small-eared Shrew</t>
  </si>
  <si>
    <t>xanthanotus</t>
  </si>
  <si>
    <t>Species  me change. Listing all species in the genus: alticolus or amplus or fasciatus or flavescens or flavus or inor tus or longimembris or merriami or parvus</t>
  </si>
  <si>
    <t>Great Basin Pocket Mouse merger of 12 subspecies including [Perog thus parvus xanthanotus]</t>
  </si>
  <si>
    <t>gouazoupira</t>
  </si>
  <si>
    <t>Species  me change. Listing all species in the genus: america  or bororo or bricenii or chunyi or gouazoubira or    or pandora or rufi  or temama</t>
  </si>
  <si>
    <t>Species  me change. Listing all species in the genus: amicus or andium or bo riensis or caprinus or darwini or definitus or haggardi or limatus or magister or osgoodi or osilae or wolffsohni or xanthopygus</t>
  </si>
  <si>
    <t>Uzbekistan_ Tadzhikistan_ Iran to Afghanistan_ Pakistan_ NW India</t>
  </si>
  <si>
    <t>vignei</t>
  </si>
  <si>
    <t>Species  me change. Listing all species in the genus: ammon or aries or ca densis or dalli or nivicola</t>
  </si>
  <si>
    <t>supspecies; overarching species is Ovis aries</t>
  </si>
  <si>
    <t xml:space="preserve">laloume </t>
  </si>
  <si>
    <t>Species  me change. Listing all species in the genus: amphibius</t>
  </si>
  <si>
    <t>New Britain</t>
  </si>
  <si>
    <t>neobritanicus</t>
  </si>
  <si>
    <t>Species  me change. Listing all species in the genus: a k, boeadii, caudimaculatus, emmae, hadrourus, imperator, neobritannicus, porculus, rex, siebersi</t>
  </si>
  <si>
    <t>spelled "neobritannicus" with 2 n's</t>
  </si>
  <si>
    <t>Angola_ Zambia_ S Zaire</t>
  </si>
  <si>
    <t>Plerotes</t>
  </si>
  <si>
    <t>Species  me change. Listing all species in the genus: anchietae</t>
  </si>
  <si>
    <t>synonym; was P. anchietai, now is Plerotes anchietae</t>
  </si>
  <si>
    <t>Sumba Timor Flores Sumbawa Nusa Penida (near Bali) Komodo_ Alor Wetar_ Babar (Indonesia)</t>
  </si>
  <si>
    <t>Dobsonia</t>
  </si>
  <si>
    <t>Species  me change. Listing all species in the genus: anderseni, beauforti, chapmani, crenulata, emersa, exoleta, inermis, mag , minor, moluccensis, pannietensis, peronii, praedatrix, viridis</t>
  </si>
  <si>
    <t>spelled "peronii" with 2 I's, not peroni</t>
  </si>
  <si>
    <t>coxingi</t>
  </si>
  <si>
    <t>Species  me change. Listing all species in the genus: andersoni or brahma or cameroni or confucianus or coninga or cremoriventer or culturatus or eha or excelsior or fraternus or fulvescens or hinpoon or langbianis or lepturus or niviventer or rapit or te ster</t>
  </si>
  <si>
    <t>W and E Europe to E Siberia and NW Chi _ north beyond Artic circle in Scandi via_ south to Bulgaria_ Iraq_ the Elburz Mtns (N Iran)_ The Pamirs and W Chi  (not Tibet)_ Nepal_ Honshu_ Hokkaido (Japan)_ Sakhalin Isl (Russia)</t>
  </si>
  <si>
    <t>nilssoni</t>
  </si>
  <si>
    <t>Species  me change. Listing all species in the genus: andinus or bobrinskoi or bottae or brasiliensis or chiriquinus or diminutus or dimissus or floweri or furi lis or fuscus or gobiensis or guadeloupensis or hottentotus or innoxius or japonensis or kobayashii or matroka or  sutus or nilssonii or pachyotis or platyops or serotinus or tatei</t>
  </si>
  <si>
    <t>Eptesicus (Eptesicus) nilssonii Northern bat merger of 2 subspecies including [Eptesicus (Eptesicus) nilssonii nilssonii]; Eptesicus nilssonii</t>
  </si>
  <si>
    <t>SE Australia_ including Tasmania and Lord Howe Isl</t>
  </si>
  <si>
    <t>darlingtoni</t>
  </si>
  <si>
    <t>Species  me change. Listing all species in the genus: andinus, bobrinskoi, bottae, brasiliensis, chiriquinus, diminutus, dimissus, floweri, furi lis, fuscus, gobiensis, guadeloupensis, hottentotus, innoxius, japonensis, kobayashii, matroka,  sutus, nilssonii, pachyotis, platyops, serotinus, tatei</t>
  </si>
  <si>
    <t>merged into Vespadelus darlingtoni</t>
  </si>
  <si>
    <t>nilssonii</t>
  </si>
  <si>
    <t>spelled "nilssonii" with 2 I's- may also include E. japonensis</t>
  </si>
  <si>
    <t>ischyurus</t>
  </si>
  <si>
    <t>Species  me change. Listing all species in the genus: apeco or aureus or baeops or bombycinus or caudivarius or cinereiventer or cinereus or cin meus or daphne or eleusis or erro or gracilis or hudsoni or hylophilus or incanus or ischyrus or kalinowskii or ladewi or laniger or macrotis or monochromos or niveipes or notatus or onkiro or oreas or paramorum or popayanus or praetor or pyrrhonotus or rhoadsi or rosalinda or silvestris or taczanowskii or ucucha or vestitus or vulcani</t>
  </si>
  <si>
    <t>Long-tailed Thomasomys; Thomasomys ischyrus</t>
  </si>
  <si>
    <t>perrensis</t>
  </si>
  <si>
    <t>Species  me change. Listing all species in the genus: argentinus or australis or azarae or bergi or boliviensis or bonettoi or brasiliensis or budini or colburni or coludo or conoveri or coyhaiquensis or dorbignyi or dorsalis or emilianus or famosus or flamarioni or fochi or fodax or frater or fulvus or goodfellowi or haigi or johannis or juris or knighti or lami or latro or leucodon or lewisi or magellanicus or maulinus or mendocinus or minutus or occultus or opimus or osvaldoreigi or pearsoni or perrensi or peruanus or pilarensis or pontifex or porteousi or pundti or rionegrensis or roigi or saltarius or scagliai or sericeus or sociabilis or steinbachi or sylvanus or talarum or torquatus or tuco x or tucumanus or tulduco or validus or viperinus or yolandae</t>
  </si>
  <si>
    <t>Goya Tuco-tuco; Ctenomys perrensi</t>
  </si>
  <si>
    <t>rutilans</t>
  </si>
  <si>
    <t>Species  me change. Listing all species in the genus: aridulus or buntingi or caniceps or cometes or dolichurus or dryas or gigas or ibeanus or kuru or macmillani or min e or poensis</t>
  </si>
  <si>
    <t>Western Rainforest Grammomys; Grammomys poensis</t>
  </si>
  <si>
    <t>caballas</t>
  </si>
  <si>
    <t>Species  me change. Listing all species in the genus: asinus or burchellii or caballus or grevyi or hemionus or kiang or quagga or zebra</t>
  </si>
  <si>
    <t>synonym: E. laurentius is now E. caballus</t>
  </si>
  <si>
    <t>C. Lin eus. 1758. Systema  turae per Reg  Tria  turae, Secundum Classes, Ordines, Genera, Species, cum Characteribus, Differentiis, Synonymis, Locis. Editio Decima 1:1-824</t>
  </si>
  <si>
    <t>subspecies; overarching species is Equus hemionus</t>
  </si>
  <si>
    <t xml:space="preserve">Russia_ Chi </t>
  </si>
  <si>
    <t>epsilanus</t>
  </si>
  <si>
    <t>Species  me change. Listing all species in the genus: aspalax or myospalax or psilurus</t>
  </si>
  <si>
    <t>merged with Myospalax psilurus</t>
  </si>
  <si>
    <t>San Miguel Island_ off S. California</t>
  </si>
  <si>
    <t>nesodytes</t>
  </si>
  <si>
    <t>Species  me change. Listing all species in the genus: attwateri or aztecus or beatae or boylii or bullatus or californicus or caniceps or crinitus or dickeyi or difficilis or eremicus or eva or fraterculus or furvus or gossypinus or grandis or gratus or guardia or guatemalensis or gymnotis or hooperi or hylocetes or interparietalis or keeni or leucopus or levipes or madrensis or maniculatus or mayensis or megalops or mekisturus or melanocarpus or melanophrys or melanotis or melanurus or merriami or mexicanus or  sutus or ochraventer or pectoralis or pembertoni or perfulvus or polionotus or polius or pseudocrinitus or sagax or sejugis or simulus or slevini or spicilegus or stephani or stirtoni or truei or winkelmanni or yucatanicus or zarhynchus</t>
  </si>
  <si>
    <t>Pa ma</t>
  </si>
  <si>
    <t>scandens</t>
  </si>
  <si>
    <t>Species  me change. Listing all species in the genus: austrinus or caucensis or couesi or emiliae or fulviventer or gardneri or latimanus or leucodactylus or macconnelli or macrurus or mastacalis or modicus or nitela or ochrogaster or venezuelae or venustus or wetzeli</t>
  </si>
  <si>
    <t>azarai</t>
  </si>
  <si>
    <t>Species  me change. Listing all species in the genus: azarae or hershkovitzi or lemurinus or mico x or  ncymaae or nigriceps or trivirgatus or vociferans</t>
  </si>
  <si>
    <t>infulatus</t>
  </si>
  <si>
    <t>Honduras to Ecuador and Venezuela_ Cozumel Isl (Mexico)</t>
  </si>
  <si>
    <t>bondae</t>
  </si>
  <si>
    <t>Species  me change. Listing all species in the genus: aztecus or barnesi or coibensis or currentium or molossus or pretiosus or rufus or si loae</t>
  </si>
  <si>
    <t>Thomass Mastiff Bat merger of 3 subspecies including [Molossus currentium bondae]</t>
  </si>
  <si>
    <t>DELETE: combine with Molossus bondae</t>
  </si>
  <si>
    <t>Thomass Mastiff Bat; Molossus currentium</t>
  </si>
  <si>
    <t>currentium</t>
  </si>
  <si>
    <t>Species  me change. Listing all species in the genus: aztecus, barnesi, coibensis, currentium, molossus, pretiosus, rufus, si loae</t>
  </si>
  <si>
    <t>synonym; M. bondae is now M. currentium</t>
  </si>
  <si>
    <t>ADD MASS of Molossus bondae</t>
  </si>
  <si>
    <t>noibano</t>
  </si>
  <si>
    <t>Species  me change. Listing all species in the genus: bennettianus or dorianus or goodfellowi or inustus or lumholtzi or matschiei or mbaiso or pulcherrimus or scottae or spadix or stellarum or ursinus</t>
  </si>
  <si>
    <t>Flannery &amp; Seri 1990</t>
  </si>
  <si>
    <t>Species  me change. Listing all species in the genus: bennettianus, dorianus, goodfellowi, inustus, lumholtzi, matschiei, mbaiso, pulcherrimus, scottae, spadix, stellarum, ursinus</t>
  </si>
  <si>
    <t xml:space="preserve">honduras-N argenti </t>
  </si>
  <si>
    <t>silvicolum</t>
  </si>
  <si>
    <t>Species  me change. Listing all species in the genus: bidens or saurophila</t>
  </si>
  <si>
    <t>spelling change; silvicola is now silvicolum</t>
  </si>
  <si>
    <t>christenseni</t>
  </si>
  <si>
    <t>Species  me change. Listing all species in the genus: billardierii or browni or brunii or calabyi or la tus or stigmatica or thetis</t>
  </si>
  <si>
    <t>Turvey Samuel T. "Holocene mammal extinctions." Holocene extinctions. Oxford University Press Oxford UK (2009): 41-61.</t>
  </si>
  <si>
    <t>afghanistan to s chi _ including Hai n isl_ south to sri lanka and viet m</t>
  </si>
  <si>
    <t>Scotophilus</t>
  </si>
  <si>
    <t>heathii</t>
  </si>
  <si>
    <t>Species  me change. Listing all species in the genus: borbonicus or celebensis or collinus or dinganii or heathii or kuhlii or leucogaster or nigrita or nucella or nux or robustus or viridis</t>
  </si>
  <si>
    <t>Species  me change. Listing all species in the genus: borbonicus, celebensis, collinus, dinganii, heathii, kuhlii, leucogaster, nigrita, nucella, nux, robustus, viridis</t>
  </si>
  <si>
    <t>spelled "heathii", not heathi</t>
  </si>
  <si>
    <t>Thailand_ W Malaysia_ Borneo_ Java_ Sumatra_ Lesser Sunda Isls and adjacent small islands</t>
  </si>
  <si>
    <t>Cynopterus</t>
  </si>
  <si>
    <t>Species  me change. Listing all species in the genus: brachyotis or horsfieldii or luzoniensis or minutus or nusatenggara or sphinx or titthaecheilus</t>
  </si>
  <si>
    <t>spelling change; horsfieldi is now horsfieldii</t>
  </si>
  <si>
    <t>Sumatra Java Lombok Timor and adjacent small islands</t>
  </si>
  <si>
    <t>titthaecheileus</t>
  </si>
  <si>
    <t>horsfieldi</t>
  </si>
  <si>
    <t>oris</t>
  </si>
  <si>
    <t>Species  me change. Listing all species in the genus: brevicauda or canicollis or chrysaeolus or cuvieri or decumanus or echinothrix or gardneri or goeldii or guairae or guyannensis or hoplomyoides or kuli e or longicaudatus or magdale e or mincae or oconnelli or pattoni or poliopus or quadruplicatus or roberti or semispinosus or simonsi or steerei or trinitatus or urichi</t>
  </si>
  <si>
    <t>Robertos Spiny-rat thought to be same species as oris</t>
  </si>
  <si>
    <t>S Algeria</t>
  </si>
  <si>
    <t>antineae</t>
  </si>
  <si>
    <t>Species  me change. Listing all species in the genus: brucei</t>
  </si>
  <si>
    <t>Yellow-spotted Rock Hyrax merger of 25 subspecies including [Heterohyrax brucei antineae] check mass</t>
  </si>
  <si>
    <t xml:space="preserve">NE Chi </t>
  </si>
  <si>
    <t>mephistopheles</t>
  </si>
  <si>
    <t>Species  me change. Listing all species in the genus: bubalis or depressicornis or mindorensis or quarlesi</t>
  </si>
  <si>
    <t>Indonesia_ E. Timor</t>
  </si>
  <si>
    <t>Coryphomys</t>
  </si>
  <si>
    <t>buhleri</t>
  </si>
  <si>
    <t>Species  me change. Listing all species in the genus: buehleri</t>
  </si>
  <si>
    <t>found in Wilson and Reeder seems fine</t>
  </si>
  <si>
    <t>chrysomela</t>
  </si>
  <si>
    <t>Species  me change. Listing all species in the genus: caissara or chrysomelas or chrysopygus or rosalia</t>
  </si>
  <si>
    <t>Barbados_ Lesser Antilles</t>
  </si>
  <si>
    <t>gloveralleni</t>
  </si>
  <si>
    <t>Species  me change. Listing all species in the genus: cancrivorus or lotor or pygmaeus</t>
  </si>
  <si>
    <t>Species  me change. Listing all species in the genus: cancrivorus, lotor, pygmaeus</t>
  </si>
  <si>
    <t>merge; included with or subspecies of P. lotor</t>
  </si>
  <si>
    <t xml:space="preserve">Colombia_ Venezuela_ Guia s_ Brazil_ Ecuador_ Peru_ Bolivia_ NW Argenti </t>
  </si>
  <si>
    <t>Anoura</t>
  </si>
  <si>
    <t>caudifer</t>
  </si>
  <si>
    <t>Species  me change. Listing all species in the genus: caudifer or cultrata or geoffroyi or latidens or luismanueli</t>
  </si>
  <si>
    <t>spelled caudifer, not caudifera</t>
  </si>
  <si>
    <t>rhipidurus</t>
  </si>
  <si>
    <t>Species  me change. Listing all species in the genus: chrysurus or saturnus or semivillosus</t>
  </si>
  <si>
    <t>synonym; was Echimys, now is Makalata rhipidura</t>
  </si>
  <si>
    <t>braziliensis</t>
  </si>
  <si>
    <t>synonym; was Echimys braziliensis, now is Phyllomys brasiliensis</t>
  </si>
  <si>
    <t>iris</t>
  </si>
  <si>
    <t>Species  me change. Listing all species in the genus: corriae or hottentotus or marleyi or robustus or septentrio lis</t>
  </si>
  <si>
    <t>Hottentot Golden Mole merger of 5 subspecies including [Amblysomus hottentotus iris] check mass</t>
  </si>
  <si>
    <t>Species  me change. Listing all species in the genus: cynocephalus</t>
  </si>
  <si>
    <t>PBDB; S. Wroe. 1996. Muribacinus gadiyuli, (Thylacinidae: Marsupialia), a very plesiomorphic thylacinid from the Miocene of Riversleigh, northwestern Queensland, and the problem of paraphyly for the Dasyuridae (Marsupialia). Jour l of Paleontology 70(6):1032-1044</t>
  </si>
  <si>
    <t>Ivory Coast &amp; Liberia</t>
  </si>
  <si>
    <t>eburnea</t>
  </si>
  <si>
    <t>Species  me change. Listing all species in the genus: defua or eburneae</t>
  </si>
  <si>
    <t>Ivory Coast Dephomys; Dephomys eburneae</t>
  </si>
  <si>
    <t>Erethizon</t>
  </si>
  <si>
    <t>dorsata</t>
  </si>
  <si>
    <t>Species  me change. Listing all species in the genus: dorsata</t>
  </si>
  <si>
    <t>North American Pocupine [Erethizon dorsata dorsata]  me change from dorsatum to dosata</t>
  </si>
  <si>
    <t>N Angola_ Zaire_ Cameroon_ Central African Repulic</t>
  </si>
  <si>
    <t>leucorhinus</t>
  </si>
  <si>
    <t>Species  me change. Listing all species in the genus: duthieae or sclateri</t>
  </si>
  <si>
    <t>spelling change; leucorhi  is now leucorhinus</t>
  </si>
  <si>
    <t>Zaire_ Cameroon</t>
  </si>
  <si>
    <t>alboguttatus</t>
  </si>
  <si>
    <t>Species  me change. Listing all species in the genus: dwyeri or gouldii or morio or neocaledonicus or nigrogriseus or picatus or tuberculatus</t>
  </si>
  <si>
    <t>Ivory Coast_ Gha _ NE Zaire</t>
  </si>
  <si>
    <t>Florida and Choiseul Isls (Solomon Isls)</t>
  </si>
  <si>
    <t>Melonycteris</t>
  </si>
  <si>
    <t>aurantius</t>
  </si>
  <si>
    <t>Species  me change. Listing all species in the genus: fardoulisi or melanops or woodfordi</t>
  </si>
  <si>
    <t>Melonycteris (Nesonycteris) woodfordi Woodfords Fruit Bat merger of 2 subspecies including [Melonycteris (Nesonycteris) woodfordi aurantius]</t>
  </si>
  <si>
    <t>Species  me change. Listing all species in the genus: fardoulisi, melanops, woodfordi</t>
  </si>
  <si>
    <t>S&amp;N  mibia</t>
  </si>
  <si>
    <t>Galerella</t>
  </si>
  <si>
    <t>swalius</t>
  </si>
  <si>
    <t>Species  me change. Listing all species in the genus: flavescens or ochracea or pulverulenta or sanguinea</t>
  </si>
  <si>
    <t>Slender Mongoose merger of 26 subspecies including [Galerella sanguinea swalius] check mass</t>
  </si>
  <si>
    <t>DELETE - combine with Galerella sanguinea</t>
  </si>
  <si>
    <t>Saccolaimus</t>
  </si>
  <si>
    <t>pluto</t>
  </si>
  <si>
    <t>Species  me change. Listing all species in the genus: flaviventris, mixtus, peli, saccolaimus</t>
  </si>
  <si>
    <t>NE India to S Chi  and Viet m_ south to W Malaysia_ Taiwan and Java and Bali</t>
  </si>
  <si>
    <t>frithii</t>
  </si>
  <si>
    <t>Species  me change. Listing all species in the genus: frithii or robinsoni</t>
  </si>
  <si>
    <t>spelling change; frithi is now frithii</t>
  </si>
  <si>
    <t>Isle of Youth_ near Cuba</t>
  </si>
  <si>
    <t>gundlachi</t>
  </si>
  <si>
    <t>Species  me change. Listing all species in the genus: garridoi or meridio lis or prehensilis</t>
  </si>
  <si>
    <t>Burma to Morocco_ south to mauritania_ Nigeria and kenya_ Socotra Isl (Yemen)</t>
  </si>
  <si>
    <t>Rhinopomatidae</t>
  </si>
  <si>
    <t>Rhinopoma</t>
  </si>
  <si>
    <t>Species  me change. Listing all species in the genus: hardwickii or macinnesi or microphyllum or muscatellum</t>
  </si>
  <si>
    <t>spelled hardwickii, not hardwickei</t>
  </si>
  <si>
    <t>Lesser Mouse-tailed Bat; Rhinopoma hardwickii</t>
  </si>
  <si>
    <t>Species  me change. Listing all species in the genus: hardwickii, macinnesi, microphyllum, muscatellum</t>
  </si>
  <si>
    <t>the desert zone from morocco and niger through egypt and arabia to Tadzhikistan_ afghanistan and kashmir</t>
  </si>
  <si>
    <t>Otonycteris</t>
  </si>
  <si>
    <t>hemprichi</t>
  </si>
  <si>
    <t>Species  me change. Listing all species in the genus: hemprichii</t>
  </si>
  <si>
    <t>Hemprichs Desert Bat; Otonycteris hemprichii</t>
  </si>
  <si>
    <t>Borneo_ java</t>
  </si>
  <si>
    <t>Species  me change. Listing all species in the genus: horsfieldii, sipora</t>
  </si>
  <si>
    <t>kobeae</t>
  </si>
  <si>
    <t>Species  me change. Listing all species in the genus: imaizumii, insularis, tokudae, uchidai, wogura</t>
  </si>
  <si>
    <t>inclusus</t>
  </si>
  <si>
    <t>Species  me change. Listing all species in the genus: indica</t>
  </si>
  <si>
    <t xml:space="preserve">Gerbilliscus (Tatero ) inclusus Gorongoza Gerbil </t>
  </si>
  <si>
    <t>Gerbilliscus (Tatero ) validus Southern Savan  Gerbil  me change</t>
  </si>
  <si>
    <t>N Atlantic and Arctic oceans from E Ca da to the White Sea (Russia).</t>
  </si>
  <si>
    <t>Pagophilus</t>
  </si>
  <si>
    <t xml:space="preserve">Species  me change. Listing all species in the genus: largha or vituli </t>
  </si>
  <si>
    <t>synonym; was Phoca, now is Pagophilus</t>
  </si>
  <si>
    <t>Nepal_ India_ Burma_ Chi _ Thailand_ Viet m_ Laos_ Cambodia_ Malay Peninsula</t>
  </si>
  <si>
    <t>macclellandi</t>
  </si>
  <si>
    <t>Species  me change. Listing all species in the genus: mcclellandii or maritimus or rodolphii or swinhoei</t>
  </si>
  <si>
    <t>Thailand_ Cambodia_ Laos_ Viet m</t>
  </si>
  <si>
    <t>rodolphei</t>
  </si>
  <si>
    <t>hypsibius</t>
  </si>
  <si>
    <t>Species  me change. Listing all species in the genus: nigrescens</t>
  </si>
  <si>
    <t>nigricepts</t>
  </si>
  <si>
    <t>Species  me change. Listing all species in the genus: nigriceps, semispinosus</t>
  </si>
  <si>
    <t>Guinea to central african ruplic</t>
  </si>
  <si>
    <t>veldkampi</t>
  </si>
  <si>
    <t>Species  me change. Listing all species in the genus: veldkampii</t>
  </si>
  <si>
    <t>Veldkamps Dwarf Epauletted Fruit Bat;  nonycteris veldkampii</t>
  </si>
  <si>
    <t>Balabac_ Palawan_ Busuanga Isl (Philippines)</t>
  </si>
  <si>
    <t>Lombok_ Sumbawa_ Flores_ Alor Isl_ Sumba and Timor (Indonesia)</t>
  </si>
  <si>
    <t>mackloti</t>
  </si>
  <si>
    <t>Sulawesi_ Saleyer isl and Sula Mangoli (Indonesia)</t>
  </si>
  <si>
    <t>Talaud isls (Indonesia)</t>
  </si>
  <si>
    <t>humilis</t>
  </si>
  <si>
    <t>W Malaysia_ Borneo_ Sumatra_ Java and Lombok</t>
  </si>
  <si>
    <t>Aethalops</t>
  </si>
  <si>
    <t>alecto</t>
  </si>
  <si>
    <t>Minda o (Philippines)</t>
  </si>
  <si>
    <t>Alionycteris</t>
  </si>
  <si>
    <t>paucidentata</t>
  </si>
  <si>
    <t>Amblyrhiza</t>
  </si>
  <si>
    <t>inundata</t>
  </si>
  <si>
    <t>Amazonian Brazil_ Guia s_ Pa ma_ Venezuela_ Trinidad_ Bo ire Isl (Netherlands Antilles)</t>
  </si>
  <si>
    <t>Ametrida</t>
  </si>
  <si>
    <t>centurio</t>
  </si>
  <si>
    <t>same as SA</t>
  </si>
  <si>
    <t>W Peru_ W Ecuador_ Pu  Isl (Ecuador) N Chile</t>
  </si>
  <si>
    <t>Furipteridae</t>
  </si>
  <si>
    <t>Amorphochilus</t>
  </si>
  <si>
    <t>animaldiversity.ummz.umich.edu</t>
  </si>
  <si>
    <t>Peru_ Bolivia_ SE Brazil_ French Guia  and Ecuador to Tamaulipas and Si loa (Mexico)_ Trinidad_ Gre da (Lesser Antilles)</t>
  </si>
  <si>
    <t>Costa Rica_ Pa ma_ Venezuela_ Colombia_ Ecuador_ Peru_ Bolivia</t>
  </si>
  <si>
    <t>cultrata</t>
  </si>
  <si>
    <t>Venezuela_ Colombia_ Peru</t>
  </si>
  <si>
    <t>Queretaro and Baja California (Mexcio) to K sas (USA) and British Columbia (Ca da) cuba</t>
  </si>
  <si>
    <t>Antrozous</t>
  </si>
  <si>
    <t>Aproteles</t>
  </si>
  <si>
    <t>bulmerae</t>
  </si>
  <si>
    <t>Lesser Antilles_ from St Eustatius to st Vincent</t>
  </si>
  <si>
    <t>Ardops</t>
  </si>
  <si>
    <t>nichollsi</t>
  </si>
  <si>
    <t>Ariteus</t>
  </si>
  <si>
    <t>S Mexico to Bolivia and S brazil_ Trinidad and Tobago_ gre da (Lesser Antilles)</t>
  </si>
  <si>
    <t>Si loa and Tamaulipas (Mexico) to Ecuador and Venezuela_ Trinidad and Tobago_ Greater and Lasser Antilles_ Amazonian Brazil (only if obscurus r planirostris is included in this species). Perhaps Florida keys as well</t>
  </si>
  <si>
    <t>Si loa and Tamaulipas (Mexico) to s Brazil_ N argenti  and Bolivia_ Trinidad and Tobago_ s lesser Antilles_ Tres Marias Isls</t>
  </si>
  <si>
    <t>lituratus</t>
  </si>
  <si>
    <t>W Pa ma_ Costa Rica_ Honduras_ Guatemale_ Chiapas_ Oaxaca to Nuevo Leon and Si loa (Mexico)</t>
  </si>
  <si>
    <t>W Mexico</t>
  </si>
  <si>
    <t>El Salvador_ Honduras_ Nicaragua</t>
  </si>
  <si>
    <t xml:space="preserve">Veracruz and Si loa (Mexico) to Ecuador and Guya </t>
  </si>
  <si>
    <t>Pa ma to Nuevo Leon and Si loa (Mexico)</t>
  </si>
  <si>
    <t>toltecus</t>
  </si>
  <si>
    <t>Venezuela_ N Colombia</t>
  </si>
  <si>
    <t>W Brazil_ Bolivia_ Ecador_ Peru</t>
  </si>
  <si>
    <t>anderseni</t>
  </si>
  <si>
    <t>Gui  s_ Venezuela_ N Brazil</t>
  </si>
  <si>
    <t>Gui  s_ Venezuela_ Colombia_ N Brazil_ Peru</t>
  </si>
  <si>
    <t>S Brazil_ paraguay</t>
  </si>
  <si>
    <t>Colombia_ Venezuela_ Guia s_ Ecuador_ peru_ Bolivia_ brazil</t>
  </si>
  <si>
    <t>153_ 235</t>
  </si>
  <si>
    <t>S Veracruz and oxaca (Mexico) to EC Guatemala and belize</t>
  </si>
  <si>
    <t>Balantiopteryx</t>
  </si>
  <si>
    <t>io</t>
  </si>
  <si>
    <t>Costa Rica to C Sonora and S Baja California (Mexico)_ N Colombia</t>
  </si>
  <si>
    <t>plicata</t>
  </si>
  <si>
    <t>W Ecuador</t>
  </si>
  <si>
    <t>infusca</t>
  </si>
  <si>
    <t>Thailand_ W Malysia_ Borneo_ Durian and Galang Isls</t>
  </si>
  <si>
    <t>Balionycteris</t>
  </si>
  <si>
    <t>England and W Europe to Caucasus_ Turkey_ Crimea (ukarine)_ Moroco_ larger Mediterranean islands_ Ca ry Isls_ perhaps Senegal</t>
  </si>
  <si>
    <t>Barbastella</t>
  </si>
  <si>
    <t>barbastellus</t>
  </si>
  <si>
    <t xml:space="preserve">Caucasus to the Pamirs_ N Iran_ Afganistan_ India and W Chi _ Honshu_ Hokkaido (Japan)_ Si i (Egypt)_ N Ethiopia_ perhaps Indo-Chi </t>
  </si>
  <si>
    <t>leucomelas</t>
  </si>
  <si>
    <t>costa rica</t>
  </si>
  <si>
    <t>beddardi</t>
  </si>
  <si>
    <t>taurus</t>
  </si>
  <si>
    <t>Cuba_ Hispaniola_ Jamaica (extinct)_ Grand Cayman (Cayman Isls) Middle Caicos (SE Bahamas)</t>
  </si>
  <si>
    <t>Brachyphylla</t>
  </si>
  <si>
    <t>Puerto Rico_ Virgin Isls and throughout Lesser Antilles south to St. Vincent and Barbados</t>
  </si>
  <si>
    <t>hispaniola</t>
  </si>
  <si>
    <t>contractus</t>
  </si>
  <si>
    <t>bactrianus</t>
  </si>
  <si>
    <t>Ethiopia_ Somalia_ kenya_ Uganda_ E Sudan_ Tanzania_ Zanzibar</t>
  </si>
  <si>
    <t>Megadermatidae</t>
  </si>
  <si>
    <t>Cardioderma</t>
  </si>
  <si>
    <t>cor</t>
  </si>
  <si>
    <t>Oaxaca_ veracruz and Yucatan Peninsula (Mexico) to Peru_ Bolivia_ Paraguay_ SE Brazil and Guia s_ Trinidad and Tobago_ Gre da (lesser Antilles)_ perhaps Jamaica_ N Lesser Antilles</t>
  </si>
  <si>
    <t>Carollia</t>
  </si>
  <si>
    <t>San Luis Potosi (Mexico) to Peru_ Bolivia and E Brazil</t>
  </si>
  <si>
    <t>Honduras to Peru_ Bolivia_ W Brazil and Venezuela</t>
  </si>
  <si>
    <t>castanea</t>
  </si>
  <si>
    <t xml:space="preserve">Jalisco (Mexico) to NW Nicaragua_ Guya </t>
  </si>
  <si>
    <t>subrufa</t>
  </si>
  <si>
    <t>Cameroon to E Zaire</t>
  </si>
  <si>
    <t>Casinycteris</t>
  </si>
  <si>
    <t>argynnis</t>
  </si>
  <si>
    <t>porcellus</t>
  </si>
  <si>
    <t>capucinus</t>
  </si>
  <si>
    <t>apella</t>
  </si>
  <si>
    <t>S Veracruz (Mexico) to Peru_ brazil and Guia s</t>
  </si>
  <si>
    <t>Centronycteris</t>
  </si>
  <si>
    <t>maximiliani</t>
  </si>
  <si>
    <t>Venezuela to Tamaulipas and Si loa (Mexico)_ Trinidad and Tabago</t>
  </si>
  <si>
    <t>Centurio</t>
  </si>
  <si>
    <t>lhoesti</t>
  </si>
  <si>
    <t>pogonias</t>
  </si>
  <si>
    <t>solatus</t>
  </si>
  <si>
    <t>wolfi</t>
  </si>
  <si>
    <t>Gha _ Gabon_ Zaire_ Uga da_ perhaps Ethiopia</t>
  </si>
  <si>
    <t>aloysiisabaudiae</t>
  </si>
  <si>
    <t>Cameroon to Ethiopia_ south to angola and  tal (South Africa)</t>
  </si>
  <si>
    <t>Liberia_ Cameroon_ Sudan_ Zaire_ Uga d_ Kenya_ Tanzania</t>
  </si>
  <si>
    <t>bemmeleni</t>
  </si>
  <si>
    <t>Ethiopia_ Zaire_ Uganda_ Angola_  minia_ Botswan _ Zimbabwe_ Zambia</t>
  </si>
  <si>
    <t>chapini</t>
  </si>
  <si>
    <t>gallagheri</t>
  </si>
  <si>
    <t>Liberia_ mali_ Burki  Faso_ Gha _ Togo_ Nigeria_ Niger_ Sudan_ NE Zaire_ Uganda_ Tanzania</t>
  </si>
  <si>
    <t>Gha  and Niger to sauida Arabia_ ethiopia_ south to  mibia_ Botswan  and Zimbabwe</t>
  </si>
  <si>
    <t>New Guniea_ N and C Australia_ Solomon Isls_ Vanuatu (=New Hebrides)_ Fiji_ perhaps Bismarck Arch</t>
  </si>
  <si>
    <t>jobensis</t>
  </si>
  <si>
    <t>Indonesia_ Malaysia</t>
  </si>
  <si>
    <t>johorensis</t>
  </si>
  <si>
    <t>New South Wales and adjacent part of Queensland (Australia)</t>
  </si>
  <si>
    <t>Chalinolobus</t>
  </si>
  <si>
    <t>dwyeri</t>
  </si>
  <si>
    <t>Australia but not Cape York Peninsula N of Cardwell_ Tasmania_ Norfolk Isl (australia_ New Caledonia</t>
  </si>
  <si>
    <t>Southern Australia_ Tasmania</t>
  </si>
  <si>
    <t>N and E Australia_ SE New Guniea and adjacent small islands</t>
  </si>
  <si>
    <t>nigrogriseus</t>
  </si>
  <si>
    <t>NW New South Wales_ C and S Queensland and South Australia (Australia)</t>
  </si>
  <si>
    <t>picatus</t>
  </si>
  <si>
    <t>New Zealand and adjacent small islands</t>
  </si>
  <si>
    <t>W Malaysia_ Sumatra and Java_ Borneo_ SW Philippines_ sulawesi and nearby small islands</t>
  </si>
  <si>
    <t>Cheiromeles</t>
  </si>
  <si>
    <t>Guaseloupe and Montserrat (Lesser Antilles)</t>
  </si>
  <si>
    <t>Chiroderma</t>
  </si>
  <si>
    <t>improvisum</t>
  </si>
  <si>
    <t>Hida_go (mexico) to S brazil_ Bolivia and Peru_ Trinidad and Tobago</t>
  </si>
  <si>
    <t>villosum</t>
  </si>
  <si>
    <t>pa ma to Amazonia Brazil_ Bolivia and Peru_ Trindad</t>
  </si>
  <si>
    <t>trinitatum</t>
  </si>
  <si>
    <t>Bolivia and Venezuela to Hidalgo and Chihuahua (Mexico)</t>
  </si>
  <si>
    <t>salvini</t>
  </si>
  <si>
    <t>Brazil_ Mi s Gerais</t>
  </si>
  <si>
    <t>Thailand_ W Malaysia_ Borneo_ Sumatra_ Java_ Nias Isl and Sulawesi</t>
  </si>
  <si>
    <t>Si loa (Mexico) to Columbia_ Venezuela_ Guya  and Suri m</t>
  </si>
  <si>
    <t>Guia s_ Venezuela_ N Brazil_ C Colombia_ Ecuador_ Peru_ Bolivia</t>
  </si>
  <si>
    <t>W Colombia_ W Ecuador</t>
  </si>
  <si>
    <t>periosus</t>
  </si>
  <si>
    <t>Hondurus and El Salvador to S California_ Nevada_ Arizo  and New Mexico_ a single record from S Texas_ erhaps Venezuela</t>
  </si>
  <si>
    <t>Choeronycteris</t>
  </si>
  <si>
    <t xml:space="preserve">mexica </t>
  </si>
  <si>
    <t>frug/Ainsect</t>
  </si>
  <si>
    <t xml:space="preserve">Veracruz (Mexico) to the Gui  s_ S Brazil and N Argenti </t>
  </si>
  <si>
    <t>Chrotopterus</t>
  </si>
  <si>
    <t>Ginsect/frug/carn</t>
  </si>
  <si>
    <t>bishopi</t>
  </si>
  <si>
    <t>Guinea-Bissau to Somalia_ south to angola_ Zaire and Mozambique_ Yemen</t>
  </si>
  <si>
    <t>Coleura</t>
  </si>
  <si>
    <t>Seychelle Isls_ possibly Zanzibar</t>
  </si>
  <si>
    <t>seychellensis</t>
  </si>
  <si>
    <t>Nicaragua to Peru and Brazil</t>
  </si>
  <si>
    <t>Cormura</t>
  </si>
  <si>
    <t>Craseonycteridae</t>
  </si>
  <si>
    <t>Craseonycteris</t>
  </si>
  <si>
    <t>thonglongyai</t>
  </si>
  <si>
    <t>damarensis</t>
  </si>
  <si>
    <t>mechowi</t>
  </si>
  <si>
    <t>ochraceocinereus</t>
  </si>
  <si>
    <t>zechi</t>
  </si>
  <si>
    <t>Sri Lanka_ India_ SE Asia_ Malysia_ Philippines_ Nicobar and Andaman Isl_ Borneo_ Sumatra_ Sulawesi_ Talaud Isl and adjacent small islands</t>
  </si>
  <si>
    <t>Sri Lanka_ India_ S Chi _ SE Asia_ W Malaysia_ Sumatra adjacent small islands and perhaps Borneo</t>
  </si>
  <si>
    <t>lombok_ sumbawi_ flores_ sumba_ and adjacent small islands</t>
  </si>
  <si>
    <t>nusatenggara</t>
  </si>
  <si>
    <t>257_ 121</t>
  </si>
  <si>
    <t>Nicaragua_ Costa Rica_ Guya _ Amazonian Brazil</t>
  </si>
  <si>
    <t>Cyttarops</t>
  </si>
  <si>
    <t>palpator</t>
  </si>
  <si>
    <t>Uruguay_ N Argentia and N Chile to sonora_ Nuevo Leon and Tamaulipas (Mexico)_ Margarita Isl (Venezuela)_ Trinidad</t>
  </si>
  <si>
    <t>Desmodus</t>
  </si>
  <si>
    <t>rotundus</t>
  </si>
  <si>
    <t>Tamaulipas (Mexico) to N Argenti  and E Brazil_ Trinidad_ Margarita Isl (Venezuela)</t>
  </si>
  <si>
    <t>Diaemus</t>
  </si>
  <si>
    <t>youngi</t>
  </si>
  <si>
    <t xml:space="preserve"> yarit (Mexico) to E Brazil and Trinidad</t>
  </si>
  <si>
    <t>Diclidurus</t>
  </si>
  <si>
    <t>albus</t>
  </si>
  <si>
    <t>Venezuela_ SE Collombia_ Guya _ NW Brazil</t>
  </si>
  <si>
    <t>NW Brazil_ Venezuela</t>
  </si>
  <si>
    <t>isabellus</t>
  </si>
  <si>
    <t>Amazonian Brazil_ Venezuela_ peru_ Guya _ Suri m</t>
  </si>
  <si>
    <t>scutatus</t>
  </si>
  <si>
    <t>S Texas (USA) to Venezuela_ Peru_ Bolivia and E Brazil</t>
  </si>
  <si>
    <t>Diphylla</t>
  </si>
  <si>
    <t>ecaudata</t>
  </si>
  <si>
    <t>rufodorsalis</t>
  </si>
  <si>
    <t>Bismarck arch_ New Guinea_ Aru islands_ Batanta and Mysol (offf W New Guinea) and Molucca Isls (including Waido isl) N Queensland (Australia)</t>
  </si>
  <si>
    <t>moluccensis</t>
  </si>
  <si>
    <t>Bismarck Arch</t>
  </si>
  <si>
    <t>praedatrix</t>
  </si>
  <si>
    <t>Biak and Owii Isls (in Geelvink Bay)</t>
  </si>
  <si>
    <t>emersa</t>
  </si>
  <si>
    <t>C and W New Guinea and adjacent small islands_ Sulawesi</t>
  </si>
  <si>
    <t>Luisiade Arch_ DEntrecasteaux Isls and Trobriand Isls (Papua New Guinea)</t>
  </si>
  <si>
    <t>pannietensis</t>
  </si>
  <si>
    <t>Somlomon isls</t>
  </si>
  <si>
    <t>Sulawesi and adjacent small islands</t>
  </si>
  <si>
    <t>exoleta</t>
  </si>
  <si>
    <t>Sulawesi_ Muluccas and nearby islands</t>
  </si>
  <si>
    <t>viridis</t>
  </si>
  <si>
    <t>Waigo Isl (off west end of New Guinea)</t>
  </si>
  <si>
    <t>beauforti</t>
  </si>
  <si>
    <t>Sumatra_ Borneo_ W Malaysia_ Luzon and Minda o (Philippines)</t>
  </si>
  <si>
    <t>Dyacopterus</t>
  </si>
  <si>
    <t>semivillosus</t>
  </si>
  <si>
    <t>Echinoprocta</t>
  </si>
  <si>
    <t>Honduras to W Pa ma_ also a record from W Colombia</t>
  </si>
  <si>
    <t>Ectophylla</t>
  </si>
  <si>
    <t>alba</t>
  </si>
  <si>
    <t>Senegal to Ethiopia to South Africa_ SW Arabia_ islands in the Guinea Gulf and off E Africa</t>
  </si>
  <si>
    <t>Eidolon</t>
  </si>
  <si>
    <t>helvum</t>
  </si>
  <si>
    <t>dupreanum</t>
  </si>
  <si>
    <t>Elasmodontomys</t>
  </si>
  <si>
    <t>obliquus</t>
  </si>
  <si>
    <t>revoili</t>
  </si>
  <si>
    <t>Thailand to W Malaysia_ Borneo_ Sumatra_ Rhio Arch._ banka_ Billiton_ Engano_ Babi Isls_ Nias Isl_ mentawai Isls_ java_ Sulawesi and Karimata isl (Indonesia)</t>
  </si>
  <si>
    <t>Emballonura</t>
  </si>
  <si>
    <t>ainsect/ginsect</t>
  </si>
  <si>
    <t>http://www.animalinfo.org/species/bat/embadian.htm</t>
  </si>
  <si>
    <t>Maia  isls and Caroline Isls (including palau Isls)_ Vanuatu (=New Hebrides)_ Fiji Isls_ Samoa</t>
  </si>
  <si>
    <t>semicaudata</t>
  </si>
  <si>
    <t>New Guinea_ Bismarck Arch.</t>
  </si>
  <si>
    <t>furax</t>
  </si>
  <si>
    <t>New Guinea_ Kei Isls_ Trobriand isls</t>
  </si>
  <si>
    <t>Philippines_ Borneo_ Sulawesi and Tanimbar (Indonesia) and adjacent small islands</t>
  </si>
  <si>
    <t>Rennell and Malaita Isls (Solomon Isls)_ New Ireland (Bismarck Arch)_ New Guinea</t>
  </si>
  <si>
    <t>http://www.animalinfo.org/species/bat/embadian.htm_ 259</t>
  </si>
  <si>
    <t>Seram Isl_ Kei Isls and Sulawesi (Indonesia)_ New Guniea_ Bismarck arch_ Choiseul_ Ysabel and Malaita isls (Solomon Isls)</t>
  </si>
  <si>
    <t xml:space="preserve">raffraya </t>
  </si>
  <si>
    <t>N India_ Burma_ S Chi _ Thailand_ W malaysia_ Borneo_ Sumatra_ Java_ Sumba_ Timpr_ and Sulawesi (Indonesia)_ Philippines_ Andaman Isls (India)</t>
  </si>
  <si>
    <t>Eonycteris</t>
  </si>
  <si>
    <t>Borneo_ Philippines Mentawai Isl (Indonesia)</t>
  </si>
  <si>
    <t>257_ 122</t>
  </si>
  <si>
    <t>W Angola_ NW  mbia</t>
  </si>
  <si>
    <t>Epomophorus</t>
  </si>
  <si>
    <t>Senegal to W Ethiopia_ S Tanzania to Angola and South Africa</t>
  </si>
  <si>
    <t>N Angola_ S Congo Republic</t>
  </si>
  <si>
    <t>Nigeria to Ethiopia and south to Congo Republic and Malawi</t>
  </si>
  <si>
    <t>Ethiopia to Uganda and Tanzania</t>
  </si>
  <si>
    <t>Cameroon to Somalia_ south to Angola and South Africa_ Pemba and Zanzibar isls</t>
  </si>
  <si>
    <t>wahlbergi</t>
  </si>
  <si>
    <t>Guinea to Nigeria</t>
  </si>
  <si>
    <t>Ivory Coast to Sudan_ Uganda_ NW Tanzania_ N Zambia and Angola</t>
  </si>
  <si>
    <t>franqueti</t>
  </si>
  <si>
    <t>Sudan_ mali</t>
  </si>
  <si>
    <t>South Africa to angloa and Kenya</t>
  </si>
  <si>
    <t>Nigeria_ Western Region_ lagos</t>
  </si>
  <si>
    <t>W Europe through S Asiatic Russia to Himalayas_ Thailand and Chi _ north to Korea_ Taiwan_ S England_ N Africa_ most islands in Mediterranean_ perhaps Subsaharan Africa</t>
  </si>
  <si>
    <t>serotinus</t>
  </si>
  <si>
    <t>North Caucasus_ Kazakhstan_ Uzbekistan and Turkmenistan</t>
  </si>
  <si>
    <t>bobrinskoi</t>
  </si>
  <si>
    <t>Turkey_ egypt_ yemen_ east to Mongolia and Pakistan</t>
  </si>
  <si>
    <t>kobayashii</t>
  </si>
  <si>
    <t>Arabia_ Iran_ Iraq_ Afghanistan_ Pakistan</t>
  </si>
  <si>
    <t>Assam (India)_ N Burma_ N Thailand</t>
  </si>
  <si>
    <t>pachyotis</t>
  </si>
  <si>
    <t>NE India</t>
  </si>
  <si>
    <t>Guadeloupe (lesser Antilles)</t>
  </si>
  <si>
    <t>guadeloupensis</t>
  </si>
  <si>
    <t>NW Peru_ W Ecuador_ Pu  Isl (Ecuador)</t>
  </si>
  <si>
    <t>innoxius</t>
  </si>
  <si>
    <t>S Ca da to Colombia and N brazil_ Greater Antilles_ bahmas_ Dominica and barbados (Lesser Antilles) perhaps Alaska</t>
  </si>
  <si>
    <t>Veracruz (mexico) south to N argenti  and Uruguay_ Trindad and tobago</t>
  </si>
  <si>
    <t>N Argenti _ Brazil and Guia s to Jalisco and Tamaulipas (Mexico)</t>
  </si>
  <si>
    <t xml:space="preserve">Venezuela_ E Brazil_ paraguay_ Uruguay_ N argenti </t>
  </si>
  <si>
    <t>burchellii</t>
  </si>
  <si>
    <t>Cuba_ Jamaica_ Hispaniola_ Puerto Rico_ Bahamas and Cayman Isls</t>
  </si>
  <si>
    <t>Erophylla</t>
  </si>
  <si>
    <t>sezekorni</t>
  </si>
  <si>
    <t>SW Ca da and Monta  (USA) to Queretaro (Mexico)</t>
  </si>
  <si>
    <t>Euderma</t>
  </si>
  <si>
    <t>maculatum</t>
  </si>
  <si>
    <t>Laos_ C Burma</t>
  </si>
  <si>
    <t>Eudiscopus</t>
  </si>
  <si>
    <t>denticulus</t>
  </si>
  <si>
    <t>California and Texas (USA) to Zacatecas and Hidalgo (Mexico)_ Colombia to N argenti  and E Brazil_ Cuba</t>
  </si>
  <si>
    <t>Eumops</t>
  </si>
  <si>
    <t>perotis</t>
  </si>
  <si>
    <t>Oaxaca and Yutcatan (Mexico) to Peru_ N Argenti _ E Brazil and Trinidad</t>
  </si>
  <si>
    <t>auripendulus</t>
  </si>
  <si>
    <t>Veracruz (Mexico) to NW Peru_ N Argenti _ Uruguay and Brazil -the patagonian record is probably in error</t>
  </si>
  <si>
    <t>bo riensis</t>
  </si>
  <si>
    <t>Jalisco (Mexico) to Peru_ N Argenti  and Brazil_ Jamaica_ Cuba_ Florida (USA)</t>
  </si>
  <si>
    <t>glaucinus</t>
  </si>
  <si>
    <t>Coasta Rica_ Pa ma_ Venezuela_ Guya _ French Guia _ Peru_ Bolivia_ Brazil</t>
  </si>
  <si>
    <t>hansae</t>
  </si>
  <si>
    <t>Arizo  (USA) to Nicaragua</t>
  </si>
  <si>
    <t xml:space="preserve">Colobia_ Venezuela_ Paraguay_ N Argenti </t>
  </si>
  <si>
    <t>dabbenei</t>
  </si>
  <si>
    <t>Guya _ Suri m</t>
  </si>
  <si>
    <t>maurus</t>
  </si>
  <si>
    <t>Costa Rica to Peru and E brazil_ Trinidad</t>
  </si>
  <si>
    <t>Furipterus</t>
  </si>
  <si>
    <t>horrens</t>
  </si>
  <si>
    <t>S Angola_ C&amp;N  MIBIA</t>
  </si>
  <si>
    <t>pulverulenta</t>
  </si>
  <si>
    <t>sanguinea</t>
  </si>
  <si>
    <t>dongolanus</t>
  </si>
  <si>
    <t>Algeria</t>
  </si>
  <si>
    <t>garamantis</t>
  </si>
  <si>
    <t>Mauritania</t>
  </si>
  <si>
    <t>mauritaniae</t>
  </si>
  <si>
    <t>syrticus</t>
  </si>
  <si>
    <t>vivax</t>
  </si>
  <si>
    <t>Burma_ thailand_ W malyasia_ borneo_ SW Philiipines_ Sumatra and N Molucca Isls</t>
  </si>
  <si>
    <t>Glischropus</t>
  </si>
  <si>
    <t>tylopus</t>
  </si>
  <si>
    <t>javanus</t>
  </si>
  <si>
    <t>N Ecuador_ Colombia_ Venezuela (Including Margarita Isl)_ N Brazil_ Guya _ Trindad and Tobago_ Gre da_ St Vincent_ Curacao_ Bo ire and Aruba (Lesser Antilles)</t>
  </si>
  <si>
    <t>Glossophaga</t>
  </si>
  <si>
    <t>Tamaulipas_ Sonora and Tres Marias Isls (Mexico) to Guia s_ SE Brazil_ N Argenti  and Peru_ Margarita Isl (Venezuela)_ Trinidad_ Gre da (Lesser Antilles)_ Jamaica_ perhaps Bahama Isls</t>
  </si>
  <si>
    <t>Si loa (Mexico) to Pa ma_ SE Colombia_ E Ecuador_ E Peru_ NW Brazil</t>
  </si>
  <si>
    <t>commissarisi</t>
  </si>
  <si>
    <t>Coasta Rica to Guerrero_ Morelos and Tlaxcala (Mexico)_ Colima and Jalisco (Mexico)</t>
  </si>
  <si>
    <t>leachii</t>
  </si>
  <si>
    <t>Chiapas to Tlaxcala (Mexico)</t>
  </si>
  <si>
    <t>morenoi</t>
  </si>
  <si>
    <t>Haplonycteris</t>
  </si>
  <si>
    <t>India to taiwan and viet m_ south to molucca isls_ java and lesser sunda isls</t>
  </si>
  <si>
    <t>Harpiocephalus</t>
  </si>
  <si>
    <t>harpia</t>
  </si>
  <si>
    <t>Harpyionycteris</t>
  </si>
  <si>
    <t>hylocrius</t>
  </si>
  <si>
    <t>Oman_ United Arab Emirates</t>
  </si>
  <si>
    <t>jayakari</t>
  </si>
  <si>
    <t>Burma_ Thailand_ Malay Peninsula_ Borneo</t>
  </si>
  <si>
    <t>Hesperoptenus</t>
  </si>
  <si>
    <t>Borneo_ malay Peninsula</t>
  </si>
  <si>
    <t xml:space="preserve">India (including A daman Isls)_ Sri Lanka_ nepal_ Bhutan_ Burma_ Thailand_ perhaps SW Chi </t>
  </si>
  <si>
    <t>tickelli</t>
  </si>
  <si>
    <t>Borneo_ Malay Peninsula</t>
  </si>
  <si>
    <t>tomesi</t>
  </si>
  <si>
    <t>gaskelli</t>
  </si>
  <si>
    <t>antillensis</t>
  </si>
  <si>
    <t>liberiensis</t>
  </si>
  <si>
    <t>SE Brazil_ Uruguay</t>
  </si>
  <si>
    <t>Histiotus</t>
  </si>
  <si>
    <t>alienus</t>
  </si>
  <si>
    <t>Chiles_ NW Argenti _ S Boliva_ S Peru</t>
  </si>
  <si>
    <t>macrotus</t>
  </si>
  <si>
    <t>Chile_ Argenti _ Uruguay_ W Boliva_ S Peru_ Ecuador_ Colombia_ Venezula perhaps N Peru and S Brazil</t>
  </si>
  <si>
    <t>E Brazil_ Paraguay</t>
  </si>
  <si>
    <t>velatus</t>
  </si>
  <si>
    <t>habbema</t>
  </si>
  <si>
    <t>shawmayeri</t>
  </si>
  <si>
    <t>W Pa ma to  yarit and Veracruz (mexico)</t>
  </si>
  <si>
    <t>Hylonycteris</t>
  </si>
  <si>
    <t>Sierra leone to W Kenya_ south to Zambia and Angola_ Bioko</t>
  </si>
  <si>
    <t>monstrosus</t>
  </si>
  <si>
    <t>S Chi _ Laos_ Viet m_ Thailand_ NE India</t>
  </si>
  <si>
    <t>115_ 117</t>
  </si>
  <si>
    <t>Distrito Federal (Mexico) to S utah and S Nevada (USA)</t>
  </si>
  <si>
    <t>Idionycteris</t>
  </si>
  <si>
    <t xml:space="preserve">africa </t>
  </si>
  <si>
    <t>Uganda and S kenya to Angola_  mibia and  tal (south africa)</t>
  </si>
  <si>
    <t>Af</t>
  </si>
  <si>
    <t>Kenya_ N Zaire_ S Cameroon</t>
  </si>
  <si>
    <t>cuprosa</t>
  </si>
  <si>
    <t>Liberia to Ethiopia_ south to South Africa</t>
  </si>
  <si>
    <t>Liberia_ Gha _ Cameroon_ Congo Republic_ Zaire</t>
  </si>
  <si>
    <t xml:space="preserve">phalae </t>
  </si>
  <si>
    <t>eriophora</t>
  </si>
  <si>
    <t>Borneo_ W malaysia</t>
  </si>
  <si>
    <t>intermedia</t>
  </si>
  <si>
    <t>W Malaysia_ S Thailand_ Borneo</t>
  </si>
  <si>
    <t>minuta</t>
  </si>
  <si>
    <t>NE India_ Viet m_ W Malaysia_ Sumatra_ Java_ Sulawesi_ Borneo</t>
  </si>
  <si>
    <t>papillosa</t>
  </si>
  <si>
    <t>Borneo_ Philippines_ Java and sumatra_ W Malaysia</t>
  </si>
  <si>
    <t>pellucida</t>
  </si>
  <si>
    <t>Sri L ka_ India to Viet m_ W Malaysia and S Chi _ Borneo_ Sumatra_ Java_ Bali_ Lombok and Molucca isls</t>
  </si>
  <si>
    <t>Philippines_ Borneo_ S Thailand_ W Malaysia</t>
  </si>
  <si>
    <t>Bismarck Arch_ Wetar Isl (Lesser Sunda Isls)</t>
  </si>
  <si>
    <t>myrella</t>
  </si>
  <si>
    <t xml:space="preserve">musci </t>
  </si>
  <si>
    <t>Lesser Sunda Isls (indonesia) Borneo</t>
  </si>
  <si>
    <t>flora</t>
  </si>
  <si>
    <t>Louisiade Arch_ And DEntrecasteaux Isls (Papua New Guniea)</t>
  </si>
  <si>
    <t>agnella</t>
  </si>
  <si>
    <t>Angola_ zaire</t>
  </si>
  <si>
    <t>Laephotis</t>
  </si>
  <si>
    <t>Zaire_ Zambia_ Malawi_ Botswan _ zimbabawe_ Transvaal (South Africa)</t>
  </si>
  <si>
    <t xml:space="preserve"> mibia</t>
  </si>
  <si>
    <t>Ethiopia_ Kenya_ SW Cape Province (South Africa)</t>
  </si>
  <si>
    <t>peruanum</t>
  </si>
  <si>
    <t xml:space="preserve">S Peru_ W Bolivia_ NW Argenti </t>
  </si>
  <si>
    <t>glama</t>
  </si>
  <si>
    <t>136_ 141</t>
  </si>
  <si>
    <t>CHECK MASS; add in data from Lama guanicoe</t>
  </si>
  <si>
    <t>S Ca da_ USA (including SE Alaska_ and except extreme southern parts)_ NE Mexico_ Bermuda</t>
  </si>
  <si>
    <t>Lasionycteris</t>
  </si>
  <si>
    <t>noctivagans</t>
  </si>
  <si>
    <t>Chile_ Argenti _ Uruguay and Brazil to C Ca da_ Jamacia_ Cuba_ Hispaniola_ Puerto Rico_ bermuda_ Bahmas_ Trinidad and Tabago_ Galapagos (Ecuador)</t>
  </si>
  <si>
    <t>Lasiurus</t>
  </si>
  <si>
    <t>Colombia and venezuela to C Chile_ Uruguay and C Argenti _ Hawaii (USA)_ Guatemala and Mexico throughout the USA to S British Columbia_ SE Mackensie_ Hudson Bat and S Quebec (Ca da)_ Galapagos_ Bermuda_ acciden</t>
  </si>
  <si>
    <t>Florida and Texas to Oklahoma and Virginia_ Pennsylvania and New York (USA)_ Bermuda</t>
  </si>
  <si>
    <t>seminolus</t>
  </si>
  <si>
    <t>Honduras to Si loa (Mexico) and through Texas to Florida and New Jersey (USA) Cuba</t>
  </si>
  <si>
    <t>S California_ Arizonia and S Texas (USA) to argenti _ uruguay and brazil_ trinidad</t>
  </si>
  <si>
    <t>ega</t>
  </si>
  <si>
    <t>Pa ma_ Coasta Rica</t>
  </si>
  <si>
    <t>castaneus</t>
  </si>
  <si>
    <t>Brazil_ Franch Gui  _ Pa ma</t>
  </si>
  <si>
    <t>egregius</t>
  </si>
  <si>
    <t>Latidens</t>
  </si>
  <si>
    <t>salimalii</t>
  </si>
  <si>
    <t>Senegal to Somalia_ south to Zambia and Malawi_ Zanzibar</t>
  </si>
  <si>
    <t>Lavia</t>
  </si>
  <si>
    <t>frons</t>
  </si>
  <si>
    <t>Curacao_ Bo ire and Aruba (Netherlands Antilles)_ NE Colombia_ N Venezuela (inc. Margarita Isl)_ El Salvador to Arizo  and New Mexico (USA)</t>
  </si>
  <si>
    <t>Leptonycteris</t>
  </si>
  <si>
    <t>curasoae</t>
  </si>
  <si>
    <t>SE Arizo  and W Texas (USA) to S Mexico_ perhaps Guatemala</t>
  </si>
  <si>
    <t>Guatemala and Belize to Boliva and Amazonian Brazil</t>
  </si>
  <si>
    <t>Lichonycteris</t>
  </si>
  <si>
    <t>obscura</t>
  </si>
  <si>
    <t>Liomys</t>
  </si>
  <si>
    <t>adspersus</t>
  </si>
  <si>
    <t>E Pa ma_ Colombia_ Venezuela_ Guia s_ Amazonian Peru and Brazil</t>
  </si>
  <si>
    <t>Lionycteris</t>
  </si>
  <si>
    <t>spurrelli</t>
  </si>
  <si>
    <t>Costa Rica to Ecuador_ E brazil_ perhaps Peru and Bolivia</t>
  </si>
  <si>
    <t>Lonchophylla</t>
  </si>
  <si>
    <t>Nicaragua to Venezuela and Ecuador</t>
  </si>
  <si>
    <t>Brazil_ Mi s Gerais_ Jaboticatubas_ Serra do Cipo</t>
  </si>
  <si>
    <t>bokermanni</t>
  </si>
  <si>
    <t>E Brazil</t>
  </si>
  <si>
    <t>dekeyseri</t>
  </si>
  <si>
    <t>Ecuador_ Peru_ S Colombia</t>
  </si>
  <si>
    <t>N Peru_ Ecuador</t>
  </si>
  <si>
    <t>hesperia</t>
  </si>
  <si>
    <t>E Pa ma_ Colombia_ Venezuela_ Guia s_ Amazonian Brazil_ Peru_ Bolivia</t>
  </si>
  <si>
    <t>Oxaca (Mexico) to SE Brazil_ Peru and Ecuador_ Trindad_ perhaps New Providence Isl (Bahama Isls)</t>
  </si>
  <si>
    <t xml:space="preserve">Lonchorhi </t>
  </si>
  <si>
    <t>Venexuela_ Amazo s_ Pedro Pi to</t>
  </si>
  <si>
    <t xml:space="preserve">E Colombia to French Guia </t>
  </si>
  <si>
    <t>marinkellei</t>
  </si>
  <si>
    <t>Venezuela_ Colombia</t>
  </si>
  <si>
    <t>orinocensis</t>
  </si>
  <si>
    <t>N and C Australia</t>
  </si>
  <si>
    <t>Macroderma</t>
  </si>
  <si>
    <t>Thailand to Philippines_ New Guinea_ Bismarck Arch (Papua N Guinea) Solomon Isls and N Australia</t>
  </si>
  <si>
    <t>Macroglossus</t>
  </si>
  <si>
    <t>SE Asia Sumatra and Java adjacent small islands</t>
  </si>
  <si>
    <t>sobrinus</t>
  </si>
  <si>
    <t xml:space="preserve">Tabasco (Mexico) to Peru_ Boliva_ SE Brazil and NE Argenti </t>
  </si>
  <si>
    <t>Macrophyllum</t>
  </si>
  <si>
    <t>macrophyllum</t>
  </si>
  <si>
    <t>Sonora and Hidalgo (Mexico) to Guatemala_ Bahama Isls_ Jamaica_ Cuba_ Cayman Isls (NW of Jamaica)_ Hispaniola and Beata Isls</t>
  </si>
  <si>
    <t>Macrotus</t>
  </si>
  <si>
    <t>waterhousii</t>
  </si>
  <si>
    <t>N Si loa and SW Chihuahua (Mexico) to S Nevada_ S California (USA)_ Baja California and Tamaulipas (Mexico)</t>
  </si>
  <si>
    <t>Malpaisomys</t>
  </si>
  <si>
    <t>gigantea</t>
  </si>
  <si>
    <t>tricuspis</t>
  </si>
  <si>
    <t>139_ 130</t>
  </si>
  <si>
    <t>dorothea</t>
  </si>
  <si>
    <t>Afghanistan to s Chi _ south to Sri Lanka and W Malaysia</t>
  </si>
  <si>
    <t>Megaderma</t>
  </si>
  <si>
    <t>lyra</t>
  </si>
  <si>
    <t>Sri Lanka and india through SE Asia to Lesser Sundas_ the Philippines and Molucca Isls_ various adjacent islands</t>
  </si>
  <si>
    <t>spasma</t>
  </si>
  <si>
    <t>Borneo_ Sumatra_ W Malaysia_ Thailand perhaps Vietman</t>
  </si>
  <si>
    <t>Megaerops</t>
  </si>
  <si>
    <t>Thailand_ Viet m_ NE India</t>
  </si>
  <si>
    <t>kusnotoi</t>
  </si>
  <si>
    <t>Philippines_ Borneo_ W Malaysia</t>
  </si>
  <si>
    <t>wetmorei</t>
  </si>
  <si>
    <t>Liberia to uga da_ S Zaire and N Angola_ Bioko</t>
  </si>
  <si>
    <t>Megaloglossus</t>
  </si>
  <si>
    <t>woermanni</t>
  </si>
  <si>
    <t>Buka Isl_ Solomon Isls</t>
  </si>
  <si>
    <t>spechti</t>
  </si>
  <si>
    <t>woodfordi</t>
  </si>
  <si>
    <t>CHECK MASS; add in mass from M. aurantius</t>
  </si>
  <si>
    <t>Costa Rica to peru_ Bolivia and Amazonia Brazil_ Trinidad</t>
  </si>
  <si>
    <t>Mesophylla</t>
  </si>
  <si>
    <t>Micoureus</t>
  </si>
  <si>
    <t>constantiae</t>
  </si>
  <si>
    <t>demerarae</t>
  </si>
  <si>
    <t>Honduras to French Guia _ Trinidad_ Amazonian Brazil_ Peru and Ecuador</t>
  </si>
  <si>
    <t>Micronycteris</t>
  </si>
  <si>
    <t>hirsuta</t>
  </si>
  <si>
    <t>Nicaragua to S Brazil_ Peru_ Guia s_ trinidad_ Boliva</t>
  </si>
  <si>
    <t>Tamaulipas and Jalisco (Mexico) to Peru_ Bolivia and Brazil_ Trinidad and Tobago_ margarita Isl (Venezuela)_ Gre da</t>
  </si>
  <si>
    <t>S Mexico to Venezuela_ NE Peru_ NE Brazil</t>
  </si>
  <si>
    <t>schmidtorum</t>
  </si>
  <si>
    <t>N Angola_ SE Zaire</t>
  </si>
  <si>
    <t>Micropteropus</t>
  </si>
  <si>
    <t>Gambia to Ethiopia_ south to Angola_ Zambia_ Burundi and Tanzania</t>
  </si>
  <si>
    <t>Sierra Leone to Ethiopia_ south to Tanzania_ Zambia and Angola_ Bioko</t>
  </si>
  <si>
    <t>Mimetillus</t>
  </si>
  <si>
    <t>moloneyi</t>
  </si>
  <si>
    <t>Chiapas and Campeche (Mexico) to Guia s_ E Brazil_ Bolivia_ Ecuador and E Peru_ Trindad</t>
  </si>
  <si>
    <t>Mimon</t>
  </si>
  <si>
    <t>crenulatum</t>
  </si>
  <si>
    <t>S Mexico to Colombia_ Guia s_ SE Brazil</t>
  </si>
  <si>
    <t>cape province_  tal and transvaal (south africa)_ malawi_ zambia</t>
  </si>
  <si>
    <t>ethiopia_ somalia_ kenya_ uganda_ e and s Zaire_ cameroon_ gabon_ mozambique_ burundi_ liberia perhaps nigeria</t>
  </si>
  <si>
    <t>kenya_ tanzania_ zaire_ congo republic_ madagascar_ sao tome isls_ comoro isls</t>
  </si>
  <si>
    <t>Philippines_ borneo and java_ southeast to Vanuatu (New Hebrides) and E australia</t>
  </si>
  <si>
    <t>Ryukyu isls (japan)_ SE Chi _ Thailand_ W Malaysia_ borneo_ java_ sulawesi_ philippines_ new guniea</t>
  </si>
  <si>
    <t>ne india and se chi  to timor (Indonesia) and new guniea</t>
  </si>
  <si>
    <t>India to the philippines and moluccas_ solomons to new caledonia_ perhaps new guniea</t>
  </si>
  <si>
    <t>loyalty isls (E of New Caledonia)</t>
  </si>
  <si>
    <t>robustior</t>
  </si>
  <si>
    <t>philippines_ sulawesi_ new guniea_ bismarck arch_ solomon isls_ vanuatu (New Hebrides)</t>
  </si>
  <si>
    <t>tristis</t>
  </si>
  <si>
    <t>Ecuador</t>
  </si>
  <si>
    <t>Molossops</t>
  </si>
  <si>
    <t>aequatorianus</t>
  </si>
  <si>
    <t>Venezuela_ Guya _ C and NE Brazil</t>
  </si>
  <si>
    <t>mattogrossensis</t>
  </si>
  <si>
    <t>Suri m_ Amazonian Brazil and Peru</t>
  </si>
  <si>
    <t>Venezuela_ Colombia_ Peru_ Boliva_ S Brazil_ Paraguay_ N Argenti _ uruguay</t>
  </si>
  <si>
    <t>Si loa (Mexico) to Colombia and Suri m_ Trinidad</t>
  </si>
  <si>
    <t>Si loa and Coahuila (Mexico) to Peru_ N Argenti _ uruguay_ brazil and Gui  s_ greater and lesser antilles_ margarita isl (Venezuela)_ Curacao and Bo ire (netherlands Antilles)_ Trinidad and Taboago</t>
  </si>
  <si>
    <t>molossus</t>
  </si>
  <si>
    <t xml:space="preserve">Guerrero_ Oaxaca (Mexico)_ Nicaragua to Colombia_ Venezuela and Guya </t>
  </si>
  <si>
    <t>pretiosus</t>
  </si>
  <si>
    <t>NW Hawaiin Isls</t>
  </si>
  <si>
    <t>schauinslandi</t>
  </si>
  <si>
    <t>Marajo Isl_ Brazil</t>
  </si>
  <si>
    <t xml:space="preserve">maraxi </t>
  </si>
  <si>
    <t>rubida</t>
  </si>
  <si>
    <t>sorex</t>
  </si>
  <si>
    <t>theresa</t>
  </si>
  <si>
    <t>unistriata</t>
  </si>
  <si>
    <t>Cuba_ Hispaniola_ Puerto Rico_ Jamaica_ S Bahama Isls</t>
  </si>
  <si>
    <t>Monophyllus</t>
  </si>
  <si>
    <t>redmani</t>
  </si>
  <si>
    <t>Lesser Antilles from Anguilla to St Vincent and Barbados. Fossils known from Puerto Rico</t>
  </si>
  <si>
    <t>plethodon</t>
  </si>
  <si>
    <t>Gambia to Kenya_ Tanzania (including Zanzibar)_ Mozambique</t>
  </si>
  <si>
    <t>Mops</t>
  </si>
  <si>
    <t>brachypterus</t>
  </si>
  <si>
    <t>Senegal to somalia_ south to Angola_ botswa  and  tal (South Africa)_ Madagascar</t>
  </si>
  <si>
    <t>condylurus</t>
  </si>
  <si>
    <t>Gha _ Nigeria_ Cameroon_ Zaire_ Uganda_ perhaps Gambia</t>
  </si>
  <si>
    <t>Sudan_ Zaire_ Uganda_ Burki  Faso</t>
  </si>
  <si>
    <t>demonstrator</t>
  </si>
  <si>
    <t>Senegal to saudi arabia_ south to Botswa  and Tansvall (South africa)_ Madagascar</t>
  </si>
  <si>
    <t>Sierra leone to Ethiopia and Kenya</t>
  </si>
  <si>
    <t>niangarae</t>
  </si>
  <si>
    <t>Zaire_ Rwanda_ Burundi_ Tanzania_ Angola_ Zambia_ Mozambique</t>
  </si>
  <si>
    <t>niveiventer</t>
  </si>
  <si>
    <t>Cameroon and Gha _ perhaps Sierra Leone</t>
  </si>
  <si>
    <t>Liberia_ Ivory Coast_ Gha _ Togo_ Benin_ Rio Muni and Bioko (Equatorial Guinea) Zaire</t>
  </si>
  <si>
    <t>Sierra Leone to Rwanda_ Bioko_ perhaps Mozambique and Zanzibar</t>
  </si>
  <si>
    <t>thersites</t>
  </si>
  <si>
    <t>NW Zaire_ Uganda</t>
  </si>
  <si>
    <t>trevori</t>
  </si>
  <si>
    <t>Sulawesi (Indonesia) and adjacent small islands_ Philippines</t>
  </si>
  <si>
    <t>sarasinorum</t>
  </si>
  <si>
    <t>W Malaysia_ Sumatra_ Borneo_ perhaps Java</t>
  </si>
  <si>
    <t>mops</t>
  </si>
  <si>
    <t>S Texas_ S arizo  (USA) and Baja California (Mexico) to NW Peru and N Venezuela_ aruba_ Curacao and Bo ire (netherlands Antilles)_ Trinidad_ margarita isl (Venezuela)</t>
  </si>
  <si>
    <t>megalophylla</t>
  </si>
  <si>
    <t>Reunion and Mauritius (Mascarene Isls)_ Madagascar_ south Africa_ Ethiopia</t>
  </si>
  <si>
    <t>Mormopterus</t>
  </si>
  <si>
    <t>acetabulosus</t>
  </si>
  <si>
    <t>Molucca isls_ New Guniea_ adjacent small isls_ N australia</t>
  </si>
  <si>
    <t>Norfolk isl_ SE Queensland_ E New South Wales (australia)</t>
  </si>
  <si>
    <t>norfolkensis</t>
  </si>
  <si>
    <t>Australia_ New Guinea</t>
  </si>
  <si>
    <t>jugularis</t>
  </si>
  <si>
    <t>Peru_ N Chile</t>
  </si>
  <si>
    <t>Peru</t>
  </si>
  <si>
    <t>phrudus</t>
  </si>
  <si>
    <t>New Guniea_ Kei Isls_ Halmahera isls_ Schouten Isls_ Sulawesi_ Amboi  and Buru (Indonesia)_ Bismarch Arch (Papua New Guniea)_ Solomon Isls_ adjacent small islands</t>
  </si>
  <si>
    <t>Mosia</t>
  </si>
  <si>
    <t>Lesser sunda isls_ sulawesi_ new guniea_ ne australia</t>
  </si>
  <si>
    <t>florium</t>
  </si>
  <si>
    <t>W malaysia_ borneo</t>
  </si>
  <si>
    <t>aenea</t>
  </si>
  <si>
    <t>Nepal to SW chi  and burma</t>
  </si>
  <si>
    <t>aurata</t>
  </si>
  <si>
    <t>Sri lanka and India to Kwangtung and Hai n (Chi )_ Viet m_ south to W Malaysia_ borneo_ philippines_ lesser sunda isls</t>
  </si>
  <si>
    <t>cyclotis</t>
  </si>
  <si>
    <t>Manchuria (Chi )</t>
  </si>
  <si>
    <t>fusca</t>
  </si>
  <si>
    <t>NW Himalayas</t>
  </si>
  <si>
    <t>grisea</t>
  </si>
  <si>
    <t>Tibet_ chi  (record may be doubtful)_ NW India to viet m_ Fukien (Chi )_ Thailand_ W Malaysia</t>
  </si>
  <si>
    <t>huttoni</t>
  </si>
  <si>
    <t>E Himalayas_ Shensi_ Szechwan_ Fukien and Inner Mongolia (Chi )_ Upper Yenisei River (russia)_ Altai Mtns (Russia_ Kazakhstan and Mongolia)_ Korea_ Ussuri region (Russia)_ Sakhalin Isl (Russia)_ Honshu_ Kyushu and Shikiku (japan)</t>
  </si>
  <si>
    <t>puta</t>
  </si>
  <si>
    <t>java_ sumatra_ borneo_ w malaysia_ nearby small islands</t>
  </si>
  <si>
    <t>suilla</t>
  </si>
  <si>
    <t>Pakistan_ N India_ Burma_ Thailand_ Loas_ Viet m</t>
  </si>
  <si>
    <t>Ussuri region_ Kurile isls and Sakhalin (Russia)_ Korea</t>
  </si>
  <si>
    <t>ussuriensis</t>
  </si>
  <si>
    <t>rozendaali</t>
  </si>
  <si>
    <t>japan_ including Tsushima isls</t>
  </si>
  <si>
    <t>silvatica</t>
  </si>
  <si>
    <t>Tsushima isls (Japan)_ perhaps Yakushima (Ryukyu isls_ Japan)</t>
  </si>
  <si>
    <t>tenebrosa</t>
  </si>
  <si>
    <t>Jalisco_ Colima_ Michoacan and Guerrero (Mexico)</t>
  </si>
  <si>
    <t>Musonycteris</t>
  </si>
  <si>
    <t>harrisoni</t>
  </si>
  <si>
    <t>Shimba Hills_ Kenya_ Niguru and Usambara Mtns_ Tanzania</t>
  </si>
  <si>
    <t>Myonycteris</t>
  </si>
  <si>
    <t>relicta</t>
  </si>
  <si>
    <t>Sierra Leone to Uga da_ south to  gola and Zambia_ Bioko</t>
  </si>
  <si>
    <t>torquata</t>
  </si>
  <si>
    <t>Sao Tome Isl (Gulf of Guinea)</t>
  </si>
  <si>
    <t>brachycephala</t>
  </si>
  <si>
    <t>Senegal_ Ivory Coast_ NE Zaire</t>
  </si>
  <si>
    <t>Myopterus</t>
  </si>
  <si>
    <t>Gha _ Nigeria_ Cameroon_ zaire_ Uganda</t>
  </si>
  <si>
    <t>whitleyi</t>
  </si>
  <si>
    <t>S Europe_ north to Netherlands and S Poland_ Crimea_ Caucasus and Kopet Dag Mtns_ east to Uzbekistan and E Iran_ Israel_ Morocco_ Algeria_ Tunisia_ Lebanon_ Afghanistan</t>
  </si>
  <si>
    <t>Ethiopia_ Nigeria</t>
  </si>
  <si>
    <t>morrisi</t>
  </si>
  <si>
    <t>Europe (except Scandi via)_ NW Africa_ Turkey_ Israel_ Iraq_ Crimea and Caucasus to Turkmenistan</t>
  </si>
  <si>
    <t>Ethiopia and Zaire_ south to South Africa</t>
  </si>
  <si>
    <t>tricolor</t>
  </si>
  <si>
    <t>South Africa to Ethiopia</t>
  </si>
  <si>
    <t>welwitschii</t>
  </si>
  <si>
    <t>Taiwan and W Malaysia_ south and east to New Guniea_ Bismarck Arch_ solomon Isls_ Vanuatu (=New Hebrides)_ N and E coastal Australia_ perhaps Tibet (Chi )</t>
  </si>
  <si>
    <t>adversus</t>
  </si>
  <si>
    <t>New South Wales_ possibly Western Australia (Australia)</t>
  </si>
  <si>
    <t>abei</t>
  </si>
  <si>
    <t>Szechan_ Kweichow (Chi )_ Thailand</t>
  </si>
  <si>
    <t>altarium</t>
  </si>
  <si>
    <t>NE India to Thailand</t>
  </si>
  <si>
    <t>annectans</t>
  </si>
  <si>
    <t>Mediterranean zone of Europe and NW Africa_ Crimea and Caucasus Mtns_ Asia Minor_ Israel to Kirgizia_ Afrghanistan and Himalayas_ NW Altai Mtns_ Inner Mongolia and Shensi (Chi )</t>
  </si>
  <si>
    <t>blythii</t>
  </si>
  <si>
    <t xml:space="preserve">Japan_ Korea_ SE Siberia_ NE Chi </t>
  </si>
  <si>
    <t>bombinus</t>
  </si>
  <si>
    <t>Mediterranean zone and islands of Europe and NW Africa_ Turkey_ Isreal_ Iraq_ Iran_ Uzbekistan</t>
  </si>
  <si>
    <t>capaccinii</t>
  </si>
  <si>
    <t>Szechwan and Yun n to Kiangsu (Chi )_ Hong Kong_ N thailand</t>
  </si>
  <si>
    <t>France and Sweden east to Yenisei River (Russia)_ south to Ukraine and NW Kazakhstan_ a single record from manchuria (Chi )</t>
  </si>
  <si>
    <t>dasycneme</t>
  </si>
  <si>
    <t>Afghanistan to Kweichow_ Kwangsi_ Kiangsu and Fukien (Chi )_ Taiwan_ Korea_ Tsushima Isl (Japan)_ Philippines_ Sumatra_ Java_ Sulawesi and Bali</t>
  </si>
  <si>
    <t>Afghanistan_ Uzbekistan and S Siberia to Korea_ Heilungkiang (Chi )_ SE Chi  and replubics of the SE former USSR_ Japan</t>
  </si>
  <si>
    <t>Burma_ Thailand_ Cambodia_ Viet m_ W Malaysia_ Sumatra_ mentawai isls_ Riau Arch. Java_ Borneo_ Sri Lanka</t>
  </si>
  <si>
    <t>hasseltii</t>
  </si>
  <si>
    <t>SE Chi _ Thailand_ India (including Andaman Isls)_ perhaps Sri Lanka_ W Malaysi_ Java_ bali and Sulawesi_ Borneo_ Philippines</t>
  </si>
  <si>
    <t>Ussuri region and N Korea to Lake Baikal (Russia)_ the Altai Mtns and Mongolia_ NE Chi _ Sakhalin isl (Russia) and Hokkaido Isl (Japan)</t>
  </si>
  <si>
    <t>ikonnikovi</t>
  </si>
  <si>
    <t>Afghanistan_ Kashmir (India)</t>
  </si>
  <si>
    <t>Japan_ Kurile Isls (Russia)_ S Chi _ republics of the former USSR</t>
  </si>
  <si>
    <t>macrodactylus</t>
  </si>
  <si>
    <t>Yun n to Fukien and Chihli (Chi )_ India_ Burma_ W Malaysia_ Borneo</t>
  </si>
  <si>
    <t>montivagus</t>
  </si>
  <si>
    <t>Afghanistan to Taiwan and New Guinea</t>
  </si>
  <si>
    <t>muricola</t>
  </si>
  <si>
    <t>C and S Europe_ east to Ukarine_ S England_ most mediterranean islands__ Azores (portugual)_ Asia Minor_ Lebanon_ Israel</t>
  </si>
  <si>
    <t>myotis</t>
  </si>
  <si>
    <t xml:space="preserve">Ireland and Scandi via to N Chi _ south to Morocco_ Iran_ NW Himalayas and s Chi </t>
  </si>
  <si>
    <t>Hopeh_ Shantung_ Ho n and Kiangsu (Chi )</t>
  </si>
  <si>
    <t>pequinius</t>
  </si>
  <si>
    <t>Fukien_ Anhwei_ Kiangsu_ Shantung_ Yun n (Chi )_ Hong Kong</t>
  </si>
  <si>
    <t>ricketti</t>
  </si>
  <si>
    <t>W Malaysia_ sumatra_ borneo</t>
  </si>
  <si>
    <t>Cambodia_ Thailand</t>
  </si>
  <si>
    <t>rosseti</t>
  </si>
  <si>
    <t>In the Holocene_ only Transcaucasia and W Iran</t>
  </si>
  <si>
    <t>schaubi</t>
  </si>
  <si>
    <t>Sikkim (NE India)</t>
  </si>
  <si>
    <t>sicarius</t>
  </si>
  <si>
    <t>N India to S Chi  and Viet m_ south to W Malaysia_ Borneo</t>
  </si>
  <si>
    <t>siligorensis</t>
  </si>
  <si>
    <t>Alaska Panhandle to W Washington (USA)_ Mackenzie to Prince Edward isl (Ca da) south to Arkansas and Florida Panhandle (USA)</t>
  </si>
  <si>
    <t>keenii</t>
  </si>
  <si>
    <t>Coast of Sonora and Baja California (Mexico)_ cheifly on small islands</t>
  </si>
  <si>
    <t>vivesi</t>
  </si>
  <si>
    <t>Hokkaido (Japan)</t>
  </si>
  <si>
    <t>yesoensis</t>
  </si>
  <si>
    <t>Honduras to Uruguay and E Brazil_ Trinidad</t>
  </si>
  <si>
    <t>riparius</t>
  </si>
  <si>
    <t>Honduruas to K sas and Se California</t>
  </si>
  <si>
    <t>velifer</t>
  </si>
  <si>
    <t>Honshu (Japan)</t>
  </si>
  <si>
    <t>ozensis</t>
  </si>
  <si>
    <t>Honshu and Shikoku (Japan)</t>
  </si>
  <si>
    <t>Kei Isls (Molucca Isls)</t>
  </si>
  <si>
    <t>stalkeri</t>
  </si>
  <si>
    <t>goudoti</t>
  </si>
  <si>
    <t>Martinique_ barbados (Lesser Antilles)</t>
  </si>
  <si>
    <t>martiniquensis</t>
  </si>
  <si>
    <t>N Lesser Antilles</t>
  </si>
  <si>
    <t>dominicensis</t>
  </si>
  <si>
    <t xml:space="preserve"> yarit and Tamaulipas (Mexico) to peru_ N Argenti  and S Brail_ Trinidad and Tobago_ Gre da (Lesser Antilles)</t>
  </si>
  <si>
    <t>NE Venezuela_ Curacao and Bo ire (Netherlands Antilles)</t>
  </si>
  <si>
    <t>nesopolus</t>
  </si>
  <si>
    <t>Philippines_ N Borneo</t>
  </si>
  <si>
    <t>macrotarsus</t>
  </si>
  <si>
    <t>Samoa</t>
  </si>
  <si>
    <t>insularum</t>
  </si>
  <si>
    <t>oreias</t>
  </si>
  <si>
    <t>Tres Marias Isls (Mexico)</t>
  </si>
  <si>
    <t>findleyi</t>
  </si>
  <si>
    <t xml:space="preserve">S Veracruz (Mexico) to Uruguay and N argenti </t>
  </si>
  <si>
    <t>Arizonia and New Mexico (USA) to jalisco and Veracruz (Mexico)_ Guatemala</t>
  </si>
  <si>
    <t>auriculus</t>
  </si>
  <si>
    <t xml:space="preserve">SE USA_ north to India  and North Caroli </t>
  </si>
  <si>
    <t>austroriparius</t>
  </si>
  <si>
    <t>S Alaska Panhandle (USA) to Baja California (Mexico) and Guatemala</t>
  </si>
  <si>
    <t>C Guatemala</t>
  </si>
  <si>
    <t>cobanensis</t>
  </si>
  <si>
    <t>San Luis Potosi (Mexico) to Costa Rica</t>
  </si>
  <si>
    <t>S British Columbia_ S Alberta_ S Sakatchewan (Ca da) to New Mexico (USA) and Baja California (Mexico)</t>
  </si>
  <si>
    <t>Guatemala_ Mexico</t>
  </si>
  <si>
    <t>fortidens</t>
  </si>
  <si>
    <t>Florida Panhandle to Kentucky_ India n_ Illinois_ E Kansas and NE Oklahoma (USA)</t>
  </si>
  <si>
    <t>grisescens</t>
  </si>
  <si>
    <t>Tamaulipas (mexico) to N argenti  and Venezuela_ Trinidad</t>
  </si>
  <si>
    <t>153_ 278</t>
  </si>
  <si>
    <t>N Baja California_ Michoacan and Nuevo Leon (Mexico) to S British Columbia (Ca da)_ east to Maine (USA) and S Quebec (Ca da)</t>
  </si>
  <si>
    <t>leibii</t>
  </si>
  <si>
    <t>Alaska (USA) to Labrador and Newfoundland (Ca da)_ south to Distrito Federal (mexico)</t>
  </si>
  <si>
    <t>lucifugus</t>
  </si>
  <si>
    <t>Venezuela to Bolivia_ pa ma_ Coasta Rica</t>
  </si>
  <si>
    <t>oxyotus</t>
  </si>
  <si>
    <t>S Baja California (Mexico)</t>
  </si>
  <si>
    <t>peninsularis</t>
  </si>
  <si>
    <t>Coahuila_ Nuevo Leon and Zacatecas (Mexico)</t>
  </si>
  <si>
    <t>New Hampshire to Florida Panhandle_ west to Wisconsin and Oklahoma (USA)</t>
  </si>
  <si>
    <t>sodalis</t>
  </si>
  <si>
    <t>Chiapas (Mexico) to Sw South Dakota (USA) and SC British Columbia (Ca da)</t>
  </si>
  <si>
    <t>thysanodes</t>
  </si>
  <si>
    <t>Jalisco to Veracruz (Mexico)_ Alaska Panhandle (USA) to Baja California (Mexico)_ east to N Nuevo Leon (Mexico)_ South Dakota (USA) and C Alerta (Ca da)</t>
  </si>
  <si>
    <t>Hidalgo_ Morelos and Baja California (Mexico) north to British Columbia (Ca da)_ east to Monta  and W Texas (USA)</t>
  </si>
  <si>
    <t>yumanensis</t>
  </si>
  <si>
    <t xml:space="preserve">SW Argenti </t>
  </si>
  <si>
    <t>aelleni</t>
  </si>
  <si>
    <t>S Peru_ N Chile</t>
  </si>
  <si>
    <t>atacamensis</t>
  </si>
  <si>
    <t>C and S Chile</t>
  </si>
  <si>
    <t>chiloensis</t>
  </si>
  <si>
    <t>Bolivia_ Argenti _ SE Brazil_ Uruguay</t>
  </si>
  <si>
    <t xml:space="preserve">SE Brazil_ Paraguay_ NE Argenti </t>
  </si>
  <si>
    <t xml:space="preserve">Colombia_ Ecuador_ Peru_ N Brazil_ Bolivia_ Paraguay_ NE Argenti </t>
  </si>
  <si>
    <t>garridoi</t>
  </si>
  <si>
    <t>New Zealand</t>
  </si>
  <si>
    <t>Mystacinidae</t>
  </si>
  <si>
    <t xml:space="preserve">Mystaci </t>
  </si>
  <si>
    <t>tuberculata</t>
  </si>
  <si>
    <t>Madgascar</t>
  </si>
  <si>
    <t>Myzopodidae</t>
  </si>
  <si>
    <t>Myzopoda</t>
  </si>
  <si>
    <t>S Baja California_ nuevo leon and Sonora (mexico) to Brazil_ Lesser antilles_ Hispaniola_ Jamaica_ Cuba (subfossil)</t>
  </si>
  <si>
    <t>Suri m_ Venezula_ Columbia_ Trinidad and Tobago_ Curacoa and Bo ire (Netherlands Antilles)</t>
  </si>
  <si>
    <t>tumidirostris</t>
  </si>
  <si>
    <t>Neophascogale</t>
  </si>
  <si>
    <t>lorentzi</t>
  </si>
  <si>
    <t>W and N Sulawesi</t>
  </si>
  <si>
    <t>Neopteryx</t>
  </si>
  <si>
    <t>frosti</t>
  </si>
  <si>
    <t>si loa (Mexico) to Guia s_ s Brazil_ N Argenti _ and Peru_ Trinidad_ Greater and Lesser Antilles_ s Bahamas</t>
  </si>
  <si>
    <t>Noctilionidae</t>
  </si>
  <si>
    <t>Noctilio</t>
  </si>
  <si>
    <t>leporinus</t>
  </si>
  <si>
    <t>S Mexico to Guia s_ E Brazil_ N Argenti  and Peru</t>
  </si>
  <si>
    <t>Vanuata (=New Hebrides) New Caledonia_ Fiji Isls_ Caroline Isls</t>
  </si>
  <si>
    <t>Notopteris</t>
  </si>
  <si>
    <t>W europe to urals and caucasus_ Asia minor_ iran and Ust-Urt Plateau (Kazakhstan)_ Morocco_ Libya</t>
  </si>
  <si>
    <t>Nyctalus</t>
  </si>
  <si>
    <t>lasiopterus</t>
  </si>
  <si>
    <t>Europe to Urals and Caucasus_ Morocco_ algeria_ SE Asia Minor to Israel_ Western Turkmenistan to SW Siberia_ Himalayas and Chi _ south to W Malaysia_ Taiwan_ Honshu (japan)</t>
  </si>
  <si>
    <t>noctula</t>
  </si>
  <si>
    <t xml:space="preserve">Hokkaido_ Shikoku_ Kyushu_ Tsushima_ Iki (Japan)_ Korea_ E Chi </t>
  </si>
  <si>
    <t>aviator</t>
  </si>
  <si>
    <t>W Europe to urals and Caucasus_ Britain_ Ireland</t>
  </si>
  <si>
    <t>leisleri</t>
  </si>
  <si>
    <t>Afghanistan_ Pakistan_ N India_ Nepal</t>
  </si>
  <si>
    <t>Azores (Portugal)</t>
  </si>
  <si>
    <t>azoreum</t>
  </si>
  <si>
    <t>Sierra leone to s and E Zaire_ W Kenya_ SW Sudan_ NE Angola_ Bioko</t>
  </si>
  <si>
    <t>Nycteridae</t>
  </si>
  <si>
    <t>Nycteris</t>
  </si>
  <si>
    <t>arge</t>
  </si>
  <si>
    <t>Senegal_ Dialakoto</t>
  </si>
  <si>
    <t>gambiensis</t>
  </si>
  <si>
    <t>Senegal to Kenya_ Zimbabwe and Mozambique_ Zanzibar and Pemba</t>
  </si>
  <si>
    <t>Senegal to Somalia and south to Angola and South Africa_ Zanzibar_ Bioko</t>
  </si>
  <si>
    <t>Liberia to W Tanzania and south to Angola</t>
  </si>
  <si>
    <t>Senegal to Ethiopia_ south to Zimbabwe_ malawi and Mozambique_ Zanzibar_ Madagascar</t>
  </si>
  <si>
    <t>Liberia to Zambia</t>
  </si>
  <si>
    <t>Ivory coast to NE Angola_ W Tanzania_ W Kenya and SW sudan</t>
  </si>
  <si>
    <t>Central Arabia_ Israel_ Si i_ Egypt to Morocco_ Senegal_ benin_ Somalia and Kenya_ thence south to South Africa in open country_ Zanzibar and Pemba</t>
  </si>
  <si>
    <t>thebaica</t>
  </si>
  <si>
    <t>Zambia and South Africa to SW Tanzania_ Ethiopia_ Somalia_ Cameroon</t>
  </si>
  <si>
    <t>woodi</t>
  </si>
  <si>
    <t>Burma_ Thailand_ W Malaysia_ Sumatra_ Borneo</t>
  </si>
  <si>
    <t>tragata</t>
  </si>
  <si>
    <t>Java_ Bali and Kangean Isl (Indonesia)</t>
  </si>
  <si>
    <t>N Veracruz (Mexico) to Nebraska_ the great lakes and pennsylvania_ south to florida and the gulf coast (USA) cuba</t>
  </si>
  <si>
    <t>Nycticeius</t>
  </si>
  <si>
    <t>humeralis</t>
  </si>
  <si>
    <t>New Guinea_ Molucca and Kei Isls_ Solomon Isls_ N Queensland (Australia) Bismark Arch.</t>
  </si>
  <si>
    <t>E Queensland (Australia)</t>
  </si>
  <si>
    <t>DEntrecasteaux Isls_ Trobriand Isls_ Bismarck and Louisiade Archs. (Papua New Guniea) Solomon Isl and small islands off the north coast of New Guinea</t>
  </si>
  <si>
    <t>Malaita Isl (Solomon Isls)</t>
  </si>
  <si>
    <t>malaitensis</t>
  </si>
  <si>
    <t>Negros Isl</t>
  </si>
  <si>
    <t>aello</t>
  </si>
  <si>
    <t>CHECK MASS; include mass from N. celaeno</t>
  </si>
  <si>
    <t>certans</t>
  </si>
  <si>
    <t>New Guniea_ New Britain (Bismarck Arch)</t>
  </si>
  <si>
    <t>draconilla</t>
  </si>
  <si>
    <t>New Ireland (Bismarck Arch)</t>
  </si>
  <si>
    <t>masalai</t>
  </si>
  <si>
    <t>Sulawesi_ C Moluccas</t>
  </si>
  <si>
    <t>Sulawesi_ Timor_ Molucca Isls and Numfoor Isls (Off N coast New Guniea)_ extreme S New Guinea</t>
  </si>
  <si>
    <t>cephalotes</t>
  </si>
  <si>
    <t>Umboi Isl_ Bismarck Arch_ Solomon Isl</t>
  </si>
  <si>
    <t>vizcaccia</t>
  </si>
  <si>
    <t>Santa Cruz Isls</t>
  </si>
  <si>
    <t>sanctacrucis</t>
  </si>
  <si>
    <t>SW British Columbia and Iowa (USA) to Peru_ N Argenti  and Uruguay_ Cuba_ Jamaica_ Hispanila</t>
  </si>
  <si>
    <t>Tamaulipas and Ja_isco (Mexico) to NW Peru_ N Argenti  and Brazil_ Trinidad_ cuba</t>
  </si>
  <si>
    <t>Sonora and Tamaulipas (Mexico) to Peru_ Bolivia and Brazil</t>
  </si>
  <si>
    <t>aurispinosus</t>
  </si>
  <si>
    <t>Guerrero (Mexico) to New Mexico_ Arizo _ Calfornia (USA) and Baja California (Mexico)</t>
  </si>
  <si>
    <t>femorosaccus</t>
  </si>
  <si>
    <t>N Australia</t>
  </si>
  <si>
    <t>Nyctophilus</t>
  </si>
  <si>
    <t>arnhemensis</t>
  </si>
  <si>
    <t>Australia (except NE) including tasmania</t>
  </si>
  <si>
    <t>N Northern territory_ N and E Queensland_ N and W western asutralia_ e new south wales and victoria (australia)_ new guniea</t>
  </si>
  <si>
    <t>gouldi</t>
  </si>
  <si>
    <t>All of australia including tasmania_ e new guniea_ probably timor (Indonesia)</t>
  </si>
  <si>
    <t>timoriensis</t>
  </si>
  <si>
    <t>Northern territory and N western australia</t>
  </si>
  <si>
    <t>walkeri</t>
  </si>
  <si>
    <t>E New Guinea</t>
  </si>
  <si>
    <t>Lembata (lesser sundas)</t>
  </si>
  <si>
    <t>heran</t>
  </si>
  <si>
    <t>gaoligongensis</t>
  </si>
  <si>
    <t>Chi _ Nepal (Everest)</t>
  </si>
  <si>
    <t xml:space="preserve">himalaya </t>
  </si>
  <si>
    <t>muliensis</t>
  </si>
  <si>
    <t xml:space="preserve">Russia_ Mongolia_ chi </t>
  </si>
  <si>
    <t>pallasi</t>
  </si>
  <si>
    <t>cherriei</t>
  </si>
  <si>
    <t>Morgan</t>
  </si>
  <si>
    <t>Nicaragua to Honduras</t>
  </si>
  <si>
    <t>matagalpae</t>
  </si>
  <si>
    <t>NW Colombia</t>
  </si>
  <si>
    <t>thaeleri</t>
  </si>
  <si>
    <t>dariensis</t>
  </si>
  <si>
    <t>Djbouti and Central African Republic to Angola and  tal (South Africa)_ Madagascar</t>
  </si>
  <si>
    <t>Otomops</t>
  </si>
  <si>
    <t>martiensseni</t>
  </si>
  <si>
    <t>wroughtoni</t>
  </si>
  <si>
    <t>secundus</t>
  </si>
  <si>
    <t>Luzon (Philippines)</t>
  </si>
  <si>
    <t>Otopteropus</t>
  </si>
  <si>
    <t>cartilagonodus</t>
  </si>
  <si>
    <t>aries</t>
  </si>
  <si>
    <t>CHECK MASS; add in mass of Ovis vignei</t>
  </si>
  <si>
    <t>theodorverhoeveni</t>
  </si>
  <si>
    <t>alcorni</t>
  </si>
  <si>
    <t>Paranyctimene</t>
  </si>
  <si>
    <t>W Malaysia Sarawak</t>
  </si>
  <si>
    <t>Penthetor</t>
  </si>
  <si>
    <t>lucasi</t>
  </si>
  <si>
    <t>Guerrero and Yucatan (Mexico) to Peru_ paraguay and s and E Brazil_ Trinidad and Tobago_ margarita Isl (venezuela)_ Aruba Isl (Netherlands Antilles)_ Gre da</t>
  </si>
  <si>
    <t>Peropteryx</t>
  </si>
  <si>
    <t>S Veracruz (mexico) to E brazil and Peru</t>
  </si>
  <si>
    <t>Peru_ Colombia_ N and E Brazil_ Venezuela_ French Guia _ Guya  and Suri m</t>
  </si>
  <si>
    <t>leucoptera</t>
  </si>
  <si>
    <t>Pharotis</t>
  </si>
  <si>
    <t>imogene</t>
  </si>
  <si>
    <t>Nepal_ W Malaysia_ sumatra_ java_ borneo_ philippines_ sulawesi_ new guinea_ new britain isl (Bismarck arch)_ perhaps Banka isl (Indonesia)</t>
  </si>
  <si>
    <t>Philetor</t>
  </si>
  <si>
    <t>S Mexico to SE Brazil_ Bolivia and Peru</t>
  </si>
  <si>
    <t>Phylloderma</t>
  </si>
  <si>
    <t>stenops</t>
  </si>
  <si>
    <t>Cuba_ Isle of Pines_ Hispaniola</t>
  </si>
  <si>
    <t>Phyllonycteris</t>
  </si>
  <si>
    <t>poeyi</t>
  </si>
  <si>
    <t>aphylla</t>
  </si>
  <si>
    <t>Cuba_ Hispaniola_ as fossil_ Isle of Pines (Cuba)</t>
  </si>
  <si>
    <t>Phyllops</t>
  </si>
  <si>
    <t>falcatus</t>
  </si>
  <si>
    <t>Honduras to Guia s_ E Brazil_ Paraguay_ N Argenti  and Peru_ Trinidad and Tabago_ Margarita Isl (Venezuela)_ Bolivia</t>
  </si>
  <si>
    <t>Phyllostomus</t>
  </si>
  <si>
    <t>hastatus</t>
  </si>
  <si>
    <t>Oaxaca and Veracruz (Mexico) to Guia s_ SE Brazil_ Paraguay_ N Argenti  and Peru_ Trinidad_ Margarita Isl (Venezeula)</t>
  </si>
  <si>
    <t>discolor</t>
  </si>
  <si>
    <t>Bolivia_ E Peru_ Ecuador and Colombia to Guia s and E brazil</t>
  </si>
  <si>
    <t>elongatus</t>
  </si>
  <si>
    <t>Guia s_ SE Colombia</t>
  </si>
  <si>
    <t>latifolius</t>
  </si>
  <si>
    <t>Physeter</t>
  </si>
  <si>
    <t>NW Kenya_ perhaps ethiopia</t>
  </si>
  <si>
    <t>aero</t>
  </si>
  <si>
    <t>benin_ cameroon_ zaire_ uganda_ kenya_ perhaps sudan</t>
  </si>
  <si>
    <t>inexspectatus</t>
  </si>
  <si>
    <t>S Europe through the Caucasus to Kazakhstan and Pakistan_ SW Asia_ most of Africa_ Ca ry Isls (Spain)</t>
  </si>
  <si>
    <t>sierra leone to kenya_ bioko</t>
  </si>
  <si>
    <t>tanzania</t>
  </si>
  <si>
    <t>permixtus</t>
  </si>
  <si>
    <t>liberia and ethiopia_ south to South africa</t>
  </si>
  <si>
    <t>rusticus</t>
  </si>
  <si>
    <t>S and C Japan_ S Ussuri region (Russia and Chi )_ Korea_ Chi _ through SE Asia to Lesser Sunda Isls and the Philippines_ perhaps australia</t>
  </si>
  <si>
    <t>Thailand to New Guniea_ Bismarck arch_ solomon isls_ vanuatu (New Hebrides) and N australia_ cocos keeling isl and christmas isl (indian ocean)</t>
  </si>
  <si>
    <t>check continent is the same as P. mimus; recalculate to include P. mimus</t>
  </si>
  <si>
    <t>Pakistan_ india_ sri lanka_ burma_ kwangsi and hai n (Chi )_ viet m_ borneo</t>
  </si>
  <si>
    <t>ceylonicus</t>
  </si>
  <si>
    <t>afghanistan_ pakistan_ india (including Nicobar isls)_ sri lanka_ nepal_ bhutan_ burma_ s Chi _ thailand_ viet m</t>
  </si>
  <si>
    <t>coromandra</t>
  </si>
  <si>
    <t>W Europe to urals and caucasus and W Asia Minor_ s England</t>
  </si>
  <si>
    <t xml:space="preserve">N India_ burma_ thailand SW Chi </t>
  </si>
  <si>
    <t>paterculus</t>
  </si>
  <si>
    <t>British isls_ s Scandi via and W europe to the Volga and Caucasus_ morocco_ asia minor and israel to kashmir_ kazakhstan and sinkiang (Chi ). Perhaps Korea_ japan and taiwan</t>
  </si>
  <si>
    <t>pipistrellus</t>
  </si>
  <si>
    <t>endoi</t>
  </si>
  <si>
    <t>Madeira isl (Portugal)_ Ca ry isls (Spain)</t>
  </si>
  <si>
    <t>maderensis</t>
  </si>
  <si>
    <t>sulawesi</t>
  </si>
  <si>
    <t>W Malaysia_ sumatra_ riau arch_ n borneo_ minda o (Philippines)</t>
  </si>
  <si>
    <t>stenopterus</t>
  </si>
  <si>
    <t>Bonin isls (japan)</t>
  </si>
  <si>
    <t>sturdeei</t>
  </si>
  <si>
    <t>Washington to SW Oklahoma (USA) and baja California_ south to Hidalgo and Guerrero (Mexico)</t>
  </si>
  <si>
    <t>hesperus</t>
  </si>
  <si>
    <t>Nova Scotia_ s Quebec (Ca da) and Minnesota (USA)_ south to Florida (USA) and Honduras</t>
  </si>
  <si>
    <t>araeum</t>
  </si>
  <si>
    <t>genovensium</t>
  </si>
  <si>
    <t>Pa ma to Peru and Bolivia</t>
  </si>
  <si>
    <t>Platyrrhinus</t>
  </si>
  <si>
    <t>Oazaca and veracruz (mexico) to Peru_ Bolivia and Amazonia Brazil_ Trinidad. A paraguay record is error</t>
  </si>
  <si>
    <t>helleri</t>
  </si>
  <si>
    <t>Pa ma_ N and W Colombia_ N Venezuela</t>
  </si>
  <si>
    <t>umbratus</t>
  </si>
  <si>
    <t>Costa Rica to Venezuela_ peru and Bolivia</t>
  </si>
  <si>
    <t>vittatus</t>
  </si>
  <si>
    <t>S Venezuela_ Columbia_ Suri m</t>
  </si>
  <si>
    <t>aurarius</t>
  </si>
  <si>
    <t>N Brazil_ Colombia to Guia s_ Ecuador_ Peru Bolivia</t>
  </si>
  <si>
    <t>brachycephalus</t>
  </si>
  <si>
    <t>W Colombia_ lowlands between the western Cordillera of the Andes and the pacific coast</t>
  </si>
  <si>
    <t>chocoensis</t>
  </si>
  <si>
    <t>Colombia to Peru_ Bolivia and NW Brazil</t>
  </si>
  <si>
    <t>infuscus</t>
  </si>
  <si>
    <t>Colombia to peru_ Bolivia_ uruguay_ N Argenti  and S and E Brazil_ French Guya _ Suri m</t>
  </si>
  <si>
    <t>E Brazil. A guya  record is erronous</t>
  </si>
  <si>
    <t>recifinus</t>
  </si>
  <si>
    <t>Norway_ ireland and spain to Sakhalin isl (Russia)_ Japan_ N Chi  and Nepal</t>
  </si>
  <si>
    <t>Plecotus</t>
  </si>
  <si>
    <t>England_ spain and senegal to mongolia and W chi _ Ca ry (spain) and Cape Verde isls</t>
  </si>
  <si>
    <t>austriacus</t>
  </si>
  <si>
    <t>Ca ry Isls (Spain)</t>
  </si>
  <si>
    <t>teneriffae</t>
  </si>
  <si>
    <t>taivanus</t>
  </si>
  <si>
    <t>bruijni</t>
  </si>
  <si>
    <t>poliopus</t>
  </si>
  <si>
    <t>Profelis</t>
  </si>
  <si>
    <t>Jalisco and Yucatan (Mexico) to Peru_ N Argti  and Suri m_ Trinidad</t>
  </si>
  <si>
    <t>Promops</t>
  </si>
  <si>
    <t xml:space="preserve">Venezuela_ Trinidad_ Suri m_ brazil_ Ecuador_ Peru_ Bolivia_ paraguay_ N Argenti </t>
  </si>
  <si>
    <t>schaeferi</t>
  </si>
  <si>
    <t>laborifex</t>
  </si>
  <si>
    <t>Ptenochirus</t>
  </si>
  <si>
    <t>jagori</t>
  </si>
  <si>
    <t>Buka Bouganville and Chiseul Isl (Solomon Isls)</t>
  </si>
  <si>
    <t>Pteralopex</t>
  </si>
  <si>
    <t>anceps</t>
  </si>
  <si>
    <t>Fiji Isls</t>
  </si>
  <si>
    <t>acrodonta</t>
  </si>
  <si>
    <t>Solomon Isls_ Guadaca l_ Mount Makaarakomburu</t>
  </si>
  <si>
    <t>pulchra</t>
  </si>
  <si>
    <t>Ysabel and Guadalca  (Solomon Isls)</t>
  </si>
  <si>
    <t>Cuba_ Jamaica_ Hispaniola_ Puerto Rico</t>
  </si>
  <si>
    <t>Pteronotus</t>
  </si>
  <si>
    <t>quadridens</t>
  </si>
  <si>
    <t>Cuba_ Jamaica</t>
  </si>
  <si>
    <t>macleayii</t>
  </si>
  <si>
    <t>NW Peru and N Venezuela to S Baja California_ S Sonora and Nuevo Leon (Mexico)_ Trinidad_ S Lesser antilles</t>
  </si>
  <si>
    <t>davyi</t>
  </si>
  <si>
    <t>Peru_ Brazil_ Guia s and Venezuela to S Sonora and S Tamaulipas (Mexico)_ Cuba_ Jamaica_ Puerto Rico_ Hispaniola_ Trindidad and Tobago_ Margarita Isl (venezuela)_ La Go ve Is (Haiti)</t>
  </si>
  <si>
    <t>parnellii</t>
  </si>
  <si>
    <t xml:space="preserve">S Veracruz (Mexico) to Peru_ NE Brazil and Guya </t>
  </si>
  <si>
    <t>gymnonotus</t>
  </si>
  <si>
    <t>Colombia_ Peru_ brazil and Suri m to S Sonora and S Tamaulipas (Mexico)_ Trinidad</t>
  </si>
  <si>
    <t>Sulawesi_ Saleyer Isl_ Lombok_ Bawean Isl_ Kangean Isls_ Sumba Isl_ and Savu Isl (Indonesia) N and E Austraila_ S New Guinea</t>
  </si>
  <si>
    <t>Halmahera Isls_ New Guinea and adjacent islands_ NE Queensland (Australia)</t>
  </si>
  <si>
    <t>E Australia from S Queensland to Victoria</t>
  </si>
  <si>
    <t>poliocephalus</t>
  </si>
  <si>
    <t>Australia_ S New Guinea</t>
  </si>
  <si>
    <t>scapulatus</t>
  </si>
  <si>
    <t>Australia_ Queensland_ Percy Isl</t>
  </si>
  <si>
    <t>Maldive Islands_ India (include Andaman Isl)_ Sri Lanka_ Pakistan_ Burma_ Tsinghai (Chi )</t>
  </si>
  <si>
    <t>Maldive Isls New Guniea through Indonesia to Vietman and Thialand and adjacent islands_ Solomon Isls_ Philippines</t>
  </si>
  <si>
    <t>hypomelanus</t>
  </si>
  <si>
    <t>Thailand_ Vietman</t>
  </si>
  <si>
    <t>Inodchi _ Malay Peninsula_ Borneo_ Philippines_ Sumatra_ Java and Lesser Sunda Isls adjacent small islands</t>
  </si>
  <si>
    <t>vampyrus</t>
  </si>
  <si>
    <t>Alor Isls (near Timor) Lombok and Flores (Indonesia)</t>
  </si>
  <si>
    <t>lombocensis</t>
  </si>
  <si>
    <t>Amboi _ Buru_ Seram and small islands east of Seram (Indonesia)</t>
  </si>
  <si>
    <t>Aru Isls_ Kei Isls_ Amboi _ Buru_ Seram_ Banda Isls_ Timor Laut and adjacent Isls (Indonesia)</t>
  </si>
  <si>
    <t>melanopogon</t>
  </si>
  <si>
    <t>Banks Isls (N Vanuatu)</t>
  </si>
  <si>
    <t>fundatus</t>
  </si>
  <si>
    <t>Bismarck Arch and Admirality Isls (Papua New Guinea)_ New Guinea_ Mysol and Ghebi Isls</t>
  </si>
  <si>
    <t>neohibernicus</t>
  </si>
  <si>
    <t>Bonin and Volcano Isls (Japan)</t>
  </si>
  <si>
    <t>pselaphon</t>
  </si>
  <si>
    <t>Bougainville and Ysabel Isls (Solomon Isls)</t>
  </si>
  <si>
    <t>mahaganus</t>
  </si>
  <si>
    <t>Fauro Isl to Guadalca l Isl</t>
  </si>
  <si>
    <t>Fiji Isls_ Tutuila Isl (american Samoa)</t>
  </si>
  <si>
    <t>samoensis</t>
  </si>
  <si>
    <t>Halmahera Isls (Indonesia)</t>
  </si>
  <si>
    <t>Halmahera Isls_ Sulawesi and Sulu Isls (indonesia)</t>
  </si>
  <si>
    <t>Japen Isl (off NW New Guinea)</t>
  </si>
  <si>
    <t>pohlei</t>
  </si>
  <si>
    <t>Loyalty and New Caledonia Isls</t>
  </si>
  <si>
    <t>Maria  Isls and Caroline Isls (including Palau Isls)_ Ryukyu Isls (Japan)</t>
  </si>
  <si>
    <t>mariannus</t>
  </si>
  <si>
    <t>Mascarene Isls (Reunion Isl_ Mauritius isl)</t>
  </si>
  <si>
    <t>Mortlock and Po pe Isls (Caroline Isls)</t>
  </si>
  <si>
    <t>molossinus</t>
  </si>
  <si>
    <t>Ndeni Isl (Santa Cruz Isl)</t>
  </si>
  <si>
    <t>New Caledonia</t>
  </si>
  <si>
    <t>New Guinea_ Aru Isls (Indonesia)</t>
  </si>
  <si>
    <t>Nicobar and Andaman Isls (Indoa) Engano Isls and Nias Isl (Indonesia)_ Christmas Isls</t>
  </si>
  <si>
    <t>melanotus</t>
  </si>
  <si>
    <t>Nicobar Isls (Bay of Bengal_ India)</t>
  </si>
  <si>
    <t>faunulus</t>
  </si>
  <si>
    <t>Ontong Java Isl (Solomon Isls)</t>
  </si>
  <si>
    <t>howensis</t>
  </si>
  <si>
    <t>Pemba Isls</t>
  </si>
  <si>
    <t>voeltzkowi</t>
  </si>
  <si>
    <t>Philippines (Luzon and Di gat)</t>
  </si>
  <si>
    <t>leucopterus</t>
  </si>
  <si>
    <t>Rodrigues Isls_ Round Isl near Mauritus Is (Mascarene Isls)</t>
  </si>
  <si>
    <t>rodricensis</t>
  </si>
  <si>
    <t>Seram and Buru (Indonesia)</t>
  </si>
  <si>
    <t>Seychelle Is_ Aldabra Isl Comoro Isls_ Mafia Isl (off Tanzania)</t>
  </si>
  <si>
    <t>Seychelles_ Aldabra Isl.</t>
  </si>
  <si>
    <t>aldabrensis</t>
  </si>
  <si>
    <t>Solomon Isls_ Admirality Isls_ New Britain and Tabar Isls (Bismarck Arch.)</t>
  </si>
  <si>
    <t>admiralitatum</t>
  </si>
  <si>
    <t>Solomon Isls_ Santa Cruz Isls_ Vanikoro Isl</t>
  </si>
  <si>
    <t>rayneri</t>
  </si>
  <si>
    <t>Sulu Arch_ Basilan and Minda o (Philippines)_ Solombo Besar and Mata Siri (Java Sea)_ Talaut Isls</t>
  </si>
  <si>
    <t>Taiwan_ Ryukyu Isls_ Daito Isls and extreme S Kyushu (Japan)</t>
  </si>
  <si>
    <t>dasymallus</t>
  </si>
  <si>
    <t>Timor_ Samao Isl_ Dyampea Isl_ Bonerato Isls_ Saleyer Isl_ Sulawesi and Banda Isls (Indonesia) perhaps S Luzon (Philippines)</t>
  </si>
  <si>
    <t>Tonga Isls_ Tongatapu Isl</t>
  </si>
  <si>
    <t>tonganus</t>
  </si>
  <si>
    <t>Truk Isls (C Caroline Isls)</t>
  </si>
  <si>
    <t>Vanuata (=New Hebrides) including Banks Isls</t>
  </si>
  <si>
    <t>anetianus</t>
  </si>
  <si>
    <t>Guam</t>
  </si>
  <si>
    <t>palau Isls</t>
  </si>
  <si>
    <t>Reunion and Mauritus Isls</t>
  </si>
  <si>
    <t>subniger</t>
  </si>
  <si>
    <t>shitkovi</t>
  </si>
  <si>
    <t>Suri m_ Bolivia_ S Brazil_ paraguay_ N Argenti  and reprort in North America is in error</t>
  </si>
  <si>
    <t>Pygoderma</t>
  </si>
  <si>
    <t>bilabiatum</t>
  </si>
  <si>
    <t>Quemisia</t>
  </si>
  <si>
    <t>gravis</t>
  </si>
  <si>
    <t>New Ireland_ Bishmarch Arch</t>
  </si>
  <si>
    <t>sanila</t>
  </si>
  <si>
    <t>Timm et al. 2016</t>
  </si>
  <si>
    <t>Congo Republic</t>
  </si>
  <si>
    <t>adami</t>
  </si>
  <si>
    <t>Senegal to uganda_ SW Sudan_ N zaire and Gabon_ Bioko</t>
  </si>
  <si>
    <t>alcyone</t>
  </si>
  <si>
    <t>Transvaal (South Africa) to s zaire_ Ethiopia_ Somalia_ Morocco_ algeria_ Tunisia_ Turkey_ Yemen_ Israel_ Jordan_ Syria_ Iran_ Yugoslavia_ albania_ bulgaria_ rumania_ Tanscaucasia and turkmenistan_ afghanistan_ Pakistan_ italy_ Greece_ Cyprus</t>
  </si>
  <si>
    <t>blasii</t>
  </si>
  <si>
    <t>Capr Prov._  tal (South Africa)_ Zimbabwe_ Mozambique.</t>
  </si>
  <si>
    <t>Turkmenistan to Afghanistan_ Arabia to Algeria_ subsaharan Africa to Liberia_ Cameroon and South Africa</t>
  </si>
  <si>
    <t>clivosus</t>
  </si>
  <si>
    <t>Transvaal (South Africa)_  mibia_ S Angola_ N and W Botswa _ Zaimbabwe_ malawi_ Mozambique_ Tanzania</t>
  </si>
  <si>
    <t>darlingi</t>
  </si>
  <si>
    <t>Uganda_ Kenya_ Tazania_ Zanzibar and Pemba</t>
  </si>
  <si>
    <t>deckenii</t>
  </si>
  <si>
    <t xml:space="preserve">N Cape Prov (South Africa)_  mibia_ Botswa _ Zimbabwe_ Mozambique_ Guinea_ Ivory Coast_ Gha </t>
  </si>
  <si>
    <t>Uganda_ S Somalia_ s Sudan_ NE Zaire_ Kenya_ Rwanda_ N Tanzania_ Zanzibar and Pemba</t>
  </si>
  <si>
    <t>eloquens</t>
  </si>
  <si>
    <t>Transcaucasia to Israel and S Europe_ Turkmenistan_ Iran_ Algeria_ Morocco_ Tunisia_ various Mediterranean islands_ perhaps Egypt</t>
  </si>
  <si>
    <t>euryale</t>
  </si>
  <si>
    <t>S England to Caucasus Mtns south to Morocco and Tunesia (but not Egypt) through Iran and Himalayas to Chi  and Japan_ adjacent small islands</t>
  </si>
  <si>
    <t>ferrumequinum</t>
  </si>
  <si>
    <t>Somalia_ Ethiopia_ Sudan_ Kenya_ Tanzania_ Rwanda_ Burundi_ Zaire_ Nigeria_ Sierra Leone_ Togo_ Benin_ Senegal_ Gambia_ Guinea_ Burki  Faso_ Gha _ Niger_ Nigeria_ Cameroon_ Central African Repulic_ Zambia_ Malawi_ Zimbabwe_ Mozambique_ Angola_  mibia_</t>
  </si>
  <si>
    <t>fumigatus</t>
  </si>
  <si>
    <t>Guniea_ Sierra Leone_ Liberia</t>
  </si>
  <si>
    <t>Ireland_ Iberia and Morocco through S europe and N africa to Kirghizia and kashmir_ arbaia_ Sudan_ Ethiopia</t>
  </si>
  <si>
    <t>hipposideros</t>
  </si>
  <si>
    <t>Senegal to ethiopia and Somalia_ south to South africa and  mibia_ Bioko_ Zanzibar</t>
  </si>
  <si>
    <t>landeri</t>
  </si>
  <si>
    <t>Guniea_ liberia_ e Zaire_ W uganda_ Rwanda</t>
  </si>
  <si>
    <t>maclaudi</t>
  </si>
  <si>
    <t>gabon_ congo republic</t>
  </si>
  <si>
    <t>South africa to S Sudan and Ethiopia_ Cameroon_ Nigeria_ Guinea</t>
  </si>
  <si>
    <t>South Africa to S zaire and Zanzibar</t>
  </si>
  <si>
    <t>swinnyi</t>
  </si>
  <si>
    <t>E New Guniea_ Misima Isl (Louisiade Arch.) Goodenough Isl (DEntrecasteaux isls) and Bismarck Arch (Papua New Guniea)_ E Queensland_ E New South Wales and E Victoria (Australia)</t>
  </si>
  <si>
    <t>megaphyllus</t>
  </si>
  <si>
    <t>Mindoro_ Luzon_ Minda o and negros (Philippines)_ Kei Isls_ sulawesi and Timor (Indonesia)_ Borneo new Guinea_ NE Queensland (Australia)</t>
  </si>
  <si>
    <t>Borneo_ Sumatra (including Nias and Engano Isls)_ Java_ Lombok and Bali (Indonesia)_ Palawan (Philippines)_ Thailand_ laos_ Cambodia</t>
  </si>
  <si>
    <t>India to S Chi  through Malaysia to Borneo and Lesser Sunda Isls_ adaman Isls (Inida)_ perhaps sri Lanka</t>
  </si>
  <si>
    <t>Borneo_ Labuan and Banguey Isl (Malaysia)_ Java_ karimata Isls and South  tu  Isls (Indonesia)_ Cambodia_ Viet m</t>
  </si>
  <si>
    <t>borneensis</t>
  </si>
  <si>
    <t>Java_ Timor (Indonesia)</t>
  </si>
  <si>
    <t>canuti</t>
  </si>
  <si>
    <t>W Malaysia_ Thailand_ Burma</t>
  </si>
  <si>
    <t>coelophyllus</t>
  </si>
  <si>
    <t xml:space="preserve">Japan (including Ryukyu Isls) perhaps SE Chi </t>
  </si>
  <si>
    <t>cornutus</t>
  </si>
  <si>
    <t>Afghanistan_ N India_ Burma_ Thailand_ Saechwan and Yun n (Chi )_ W Malaysia_ Sumatra</t>
  </si>
  <si>
    <t>Inida (including Sikkim)_ Nepal_ Burma_ Sri Lnka_ S Chi _ Taiwan_ Viet m_ Laos_ Thailand_ Malay Peninsula_ Borneo_ Sumatra_ java and bali</t>
  </si>
  <si>
    <t>luctus</t>
  </si>
  <si>
    <t>N India to S Chi _ Viet m and W Malaysia_ Sumatra_ Philippines</t>
  </si>
  <si>
    <t>W malaysia_ Thailand_ laos_ Viet m</t>
  </si>
  <si>
    <t>marshalli</t>
  </si>
  <si>
    <t>Portugal_ Spain_ France_ Rumania_ Yugoslavia_ Bulgaria_ Greece_ Tanscaucasia_ Morocco to Cyre ica (Libya)_ Mediterranean islands_ iran_ Afghanistan_ Asia Minor_ Isreal_ Egypt</t>
  </si>
  <si>
    <t>mehelyi</t>
  </si>
  <si>
    <t>N India</t>
  </si>
  <si>
    <t>mitratus</t>
  </si>
  <si>
    <t>Yun n (Chi )</t>
  </si>
  <si>
    <t>Viet m_ Thailand</t>
  </si>
  <si>
    <t>paradoxolophus</t>
  </si>
  <si>
    <t>India_ Thailand_ W Malaysia_ mentawai Isls_ Java and lesser sunda isls (Indonesia)_ small adjacent islands</t>
  </si>
  <si>
    <t xml:space="preserve">SW Chi </t>
  </si>
  <si>
    <t>W Malaysia_ Thailand_ adjacent small islands</t>
  </si>
  <si>
    <t>sedulus</t>
  </si>
  <si>
    <t>Burma_ Thailand_ Cambodia_ W Malaysia</t>
  </si>
  <si>
    <t>shameli</t>
  </si>
  <si>
    <t>W Malaysia_ Thailand_ sumatra and java (Indonesia)</t>
  </si>
  <si>
    <t>stheno</t>
  </si>
  <si>
    <t>Assam (India)_ Nepal_ Viet m_ Burma</t>
  </si>
  <si>
    <t>subbadius</t>
  </si>
  <si>
    <t>Burma_ Viet m_ Thailand_ Yun n (Chi )</t>
  </si>
  <si>
    <t>Malay Peninsula_ SW Thailand_ Burma_ NE India_ Borneo_ Sumatra_ Riau Archipelago_ banguey Isl_ Java_ Banka Isl and Nias Isl</t>
  </si>
  <si>
    <t>trifoliatus</t>
  </si>
  <si>
    <t>Yun n (Chi )_ Thailand_ NE India</t>
  </si>
  <si>
    <t>A mba and North  tu  Isls (Indonesia)</t>
  </si>
  <si>
    <t>nereis</t>
  </si>
  <si>
    <t>Andaman isls (India)</t>
  </si>
  <si>
    <t>Aru Isl_ Buru_ Amboi _ Seram and Timor Laut Isls_ Kei isls_ halmahera and Sulaesi (Indonesia)_ New Guinea_ Bismarck Arch_ adjacent small islands</t>
  </si>
  <si>
    <t>euryotis</t>
  </si>
  <si>
    <t>Batchian Isl (Halmahera Isls)_ Seram_ Goram Isl (SE of Seram)_ Kei Isls_ Wetter Isl (Flores Sea) (indonesia)</t>
  </si>
  <si>
    <t>keyensis</t>
  </si>
  <si>
    <t>CHECK MASS merge with mass from R. simplex</t>
  </si>
  <si>
    <t>Borneo_ Madura Isls_ Java and Timor Indonesia)</t>
  </si>
  <si>
    <t>creaghi</t>
  </si>
  <si>
    <t>Iriomote Isl (Ryukyu Isls)</t>
  </si>
  <si>
    <t>Java_ madura_ Bali_ Timor_ Sulawesi_ sangihe and Talaud Isl (Indonesia)</t>
  </si>
  <si>
    <t>inops</t>
  </si>
  <si>
    <t>subrufus</t>
  </si>
  <si>
    <t>virgo</t>
  </si>
  <si>
    <t>Sumatra to Philippines_ New Guinea and Lesser Sundas</t>
  </si>
  <si>
    <t>W Columbia_ W Ecador</t>
  </si>
  <si>
    <t>Rhinophylla</t>
  </si>
  <si>
    <t xml:space="preserve">alethi </t>
  </si>
  <si>
    <t>Peru_ Ecuador_ SE Colombia_ Amazonia Brazil</t>
  </si>
  <si>
    <t>fischerae</t>
  </si>
  <si>
    <t>Colombia_ Ecuador_ Peru and Bolivia to Guia s and E Brazil</t>
  </si>
  <si>
    <t>Morocco and Senegal to Thailand_ Sumatra</t>
  </si>
  <si>
    <t>microphyllum</t>
  </si>
  <si>
    <t>Oman_ W Iran_ S Afghanistan_ perhaps Ethiopia</t>
  </si>
  <si>
    <t>muscatellum</t>
  </si>
  <si>
    <t>Rhizoplagiodontia</t>
  </si>
  <si>
    <t>lemkei</t>
  </si>
  <si>
    <t>E Oaxaca and C Veracruz (Mexico) to C and E brazil_ peru_ Bolivia_ French Guia _ Guya  and Suri m_ trinidad</t>
  </si>
  <si>
    <t>Rhynchonycteris</t>
  </si>
  <si>
    <t>Senegal to egypt_ Cyrups and Turkey_ sout to South Africa_ Pakistan to Yemen_ adjacent small islands</t>
  </si>
  <si>
    <t>aegyptiacus</t>
  </si>
  <si>
    <t>Uganda_ Kenya_ Tanzania_ s Ethiopia_ E Zaire_ S Sudan</t>
  </si>
  <si>
    <t>Cambodia_ Thailand_ Malay Peninsula through Indonesia to New Guinea_ Bismarck Arch and Solomon Isls_ Timor Isls</t>
  </si>
  <si>
    <t>amplexicaudatus</t>
  </si>
  <si>
    <t>obliviosus</t>
  </si>
  <si>
    <t>Sulawesi and Sangihe Isls</t>
  </si>
  <si>
    <t>Sumatra Borneo</t>
  </si>
  <si>
    <t>Liberia to W Kenya south to Angola</t>
  </si>
  <si>
    <t>peli</t>
  </si>
  <si>
    <t>Australia (except Tasmania)_ SE New Guinea</t>
  </si>
  <si>
    <t>SE New Guniea_ NE Queensland (Australia)</t>
  </si>
  <si>
    <t>mixtus</t>
  </si>
  <si>
    <t>India and Sri Lanka throug SE Asia to Borneo_ Sumatra_ Java and Timor (Indonesia)_ New Guinea_ NE Queensland (Australia)_ Guadalca l Isl (Solomon Isls)</t>
  </si>
  <si>
    <t>saccolaimus</t>
  </si>
  <si>
    <t>Chiapas and Tabasco (Mexico) to E Brazil and Peru_ Guia s_ Margarita Isl (Venezuela)_ Trinidad and Tobago</t>
  </si>
  <si>
    <t>Saccopteryx</t>
  </si>
  <si>
    <t>leptura</t>
  </si>
  <si>
    <t>Jalisco and Veracruz (Mexico) to Bolivia_ Guia s and E Brazil south to Rio de Janiero_ Trinidad and Tabago</t>
  </si>
  <si>
    <t>bilineata</t>
  </si>
  <si>
    <t>Colombia_ Venezuela_ Guia s_ N Brazil_ Peru</t>
  </si>
  <si>
    <t>Amazonian Brazil_ perhaps Venezuela</t>
  </si>
  <si>
    <t>Afghanistan or Tibet</t>
  </si>
  <si>
    <t>Amazonian Brazil_ S Venezuela</t>
  </si>
  <si>
    <t>Scleronycteris</t>
  </si>
  <si>
    <t>gambia to kenya and mozambique</t>
  </si>
  <si>
    <t>Scotoecus</t>
  </si>
  <si>
    <t>albofuscus</t>
  </si>
  <si>
    <t>Senegal to ethiopia_ south to angola_ zambia and malawi</t>
  </si>
  <si>
    <t>hirundo</t>
  </si>
  <si>
    <t>pakistan_ n india</t>
  </si>
  <si>
    <t>NE india (including Sikkim)_ burma_ S Chi _ thailand _ viet m</t>
  </si>
  <si>
    <t>Liberia to Congo Republic</t>
  </si>
  <si>
    <t>Scotonycteris</t>
  </si>
  <si>
    <t>ophiodon</t>
  </si>
  <si>
    <t>Liberia to Congo Republic and E Zaire_ Bioko</t>
  </si>
  <si>
    <t>senegal and sierra leone east to somalia and s yemen and south to south africa and  mibia</t>
  </si>
  <si>
    <t>dinganii</t>
  </si>
  <si>
    <t>mauritania and senegal to n kenya and ethiopia</t>
  </si>
  <si>
    <t>senegal to sudan and kenya to mozambique</t>
  </si>
  <si>
    <t>sierra leone to kenya</t>
  </si>
  <si>
    <t>nux</t>
  </si>
  <si>
    <t>senegal to ethiopia aouth to  mibia and south africa</t>
  </si>
  <si>
    <t>pakistan to taiwan_ south to sri lanka and w malaysia_ southeast to philippines and aru islands</t>
  </si>
  <si>
    <t>Madagascar_ reunion isl (Mascarene isls)</t>
  </si>
  <si>
    <t>borbonicus</t>
  </si>
  <si>
    <t>spriggsarum</t>
  </si>
  <si>
    <t>Spelaeomys</t>
  </si>
  <si>
    <t>florensis</t>
  </si>
  <si>
    <t>parryii</t>
  </si>
  <si>
    <t>adocetus</t>
  </si>
  <si>
    <t>annulatus</t>
  </si>
  <si>
    <t>atricapillus</t>
  </si>
  <si>
    <t>beecheyi</t>
  </si>
  <si>
    <t>beldingi</t>
  </si>
  <si>
    <t>Oregon_ Nevada_ Idaho_ USA</t>
  </si>
  <si>
    <t>columbianus</t>
  </si>
  <si>
    <t>franklinii</t>
  </si>
  <si>
    <t>mohavensis</t>
  </si>
  <si>
    <t>perotensis</t>
  </si>
  <si>
    <t>saturatus</t>
  </si>
  <si>
    <t>spilosoma</t>
  </si>
  <si>
    <t>tereticaudus</t>
  </si>
  <si>
    <t>tridecemlineatus</t>
  </si>
  <si>
    <t>washingtoni</t>
  </si>
  <si>
    <t>Burma_ Karin hills</t>
  </si>
  <si>
    <t>Sphaerias</t>
  </si>
  <si>
    <t>Colombia to Venezuela_ peru and Bolivia_ amazonian Brazil</t>
  </si>
  <si>
    <t>Sphaeronycteris</t>
  </si>
  <si>
    <t>toxophyllum</t>
  </si>
  <si>
    <t>peurto Rico and Virgin isls (St. John and St. Thomas)</t>
  </si>
  <si>
    <t>Stenoderma</t>
  </si>
  <si>
    <t>rufum</t>
  </si>
  <si>
    <t>Brazil_ Guia s_ Venezuela_ Trindad_ Colombia_ Ecuador_ peru_ Bolivia</t>
  </si>
  <si>
    <t>Sturnira</t>
  </si>
  <si>
    <t>tildae</t>
  </si>
  <si>
    <t>Guadeloupe (Lesser Antilles)</t>
  </si>
  <si>
    <t>Lesser Antilles_ sonora and Tamaulipas (Mexico) to N Argenti _ uruguay and E Brazil_ Trindad and Tobago_ perhaps Jamaica</t>
  </si>
  <si>
    <t>lilium</t>
  </si>
  <si>
    <t>Ecuador and Guya  to Sonora and Tamaulipas (Mexico)</t>
  </si>
  <si>
    <t>ludovici</t>
  </si>
  <si>
    <t>Costa Rica to Ecuador and NW Peru</t>
  </si>
  <si>
    <t>luisi</t>
  </si>
  <si>
    <t>Costa Rica_ Pa ma</t>
  </si>
  <si>
    <t>Colombia_ Ecuador_ NW Venezuela_ Peru</t>
  </si>
  <si>
    <t>aratathomasi</t>
  </si>
  <si>
    <t>Peru_ Ecuador_ Colombia_ Venezuela_ perhaps Amazonian Brazil</t>
  </si>
  <si>
    <t xml:space="preserve">W Venezuela_ Colombia_ Ecuador_ peru_ Bolivia_ NW Argenti </t>
  </si>
  <si>
    <t>Venezuela to Bolivia</t>
  </si>
  <si>
    <t>erythromos</t>
  </si>
  <si>
    <t>Colombia_ Ecuador_ Peru_ Bolivia</t>
  </si>
  <si>
    <t>S Peru</t>
  </si>
  <si>
    <t>Styloctenium</t>
  </si>
  <si>
    <t>wallacei</t>
  </si>
  <si>
    <t>Bhutan_ Nepal_ India</t>
  </si>
  <si>
    <t>salvanius</t>
  </si>
  <si>
    <t>E Queensland and New South Wales (Australia)_ New Guinea_ DEntrecasteaux Isls_ Trobriand Isls_ Louisiade Arch and Bismarck Arch (Papua N Guinea) Molucca Isls_ various adjacent islands</t>
  </si>
  <si>
    <t>Syconycteris</t>
  </si>
  <si>
    <t>Halmahera Isls (Moluccas)</t>
  </si>
  <si>
    <t>Mountains of C New Guinea</t>
  </si>
  <si>
    <t>hobbit</t>
  </si>
  <si>
    <t>South Africa to Nigeria_ Algeria and Egypt to Yemen and Oman_ east to India and Sri Lanka</t>
  </si>
  <si>
    <t>Tadarida</t>
  </si>
  <si>
    <t>aegyptiaca</t>
  </si>
  <si>
    <t>E Zaire_ Rwanda_ Kenya_ Tanzania_ Zambia_ Malawi_ Zimbabwe_ Transvaal (South africa)_ Madagascar</t>
  </si>
  <si>
    <t>Kenya_ zimbabwe</t>
  </si>
  <si>
    <t>lobata</t>
  </si>
  <si>
    <t>Ethiopia to south Africa</t>
  </si>
  <si>
    <t>S and C Australia_ new Guniea</t>
  </si>
  <si>
    <t>France_ Portugal and Morocco to Japan_ S Chi  and Taiwan_ maderia (Portugal) and Ca ry Isl (Spain)</t>
  </si>
  <si>
    <t>teniotis</t>
  </si>
  <si>
    <t>S Brazil_ Argenti  and Chile to oregon_ s Nebraska and Ohio (USA)_ Greater and Lesser Antilles</t>
  </si>
  <si>
    <t>S Sudan_ Chad_ Kenya</t>
  </si>
  <si>
    <t>hamiltoni</t>
  </si>
  <si>
    <t>Kenya_ NE Tanzania_ Zanzibar</t>
  </si>
  <si>
    <t>South Africa to Sudan and Somalia to Senegal_ mauritius and Renunion islans (Mascarene isls)_ Madagascar_ assumption isl and Aldabra Isl.</t>
  </si>
  <si>
    <t>mauritianus</t>
  </si>
  <si>
    <t>Mauritania_ senegal and Guinea-Bissau to Egypt_ south to Tanzania and east to Burma</t>
  </si>
  <si>
    <t>Jake Goheen_ 130</t>
  </si>
  <si>
    <t>Senegal to Botswa _ Mozambique_ Somalia and Egypt_ s Arabia_ s Iran_ Pakistan_ NW India</t>
  </si>
  <si>
    <t>perforatus</t>
  </si>
  <si>
    <t>N Queensland (Australia)_ Torres strait Isls_ SE New Guinea</t>
  </si>
  <si>
    <t>australia</t>
  </si>
  <si>
    <t>georgianus</t>
  </si>
  <si>
    <t>Western Australia_ South Australia and Northern Territory</t>
  </si>
  <si>
    <t>hilli</t>
  </si>
  <si>
    <t>Northern territory (Australia)</t>
  </si>
  <si>
    <t>kapalgensis</t>
  </si>
  <si>
    <t>Sri Lanka_ Inida to Cambodia_ malay Peninsula_ sumatra_ Borneo_ java_ Bali and Flores (Indonesia)</t>
  </si>
  <si>
    <t>longimanus</t>
  </si>
  <si>
    <t>Sri Lanka_ India_ Burma_ Thailand_ Laos_ Viet m_ S Chi _ malay Peninsula and adjacent islands_ Borneo_ sumatra_ java_ savu isl_ Lombok_ Sumbawa_ Timor_ kei isls and sulawesi (Indonesia)</t>
  </si>
  <si>
    <t>CHECK MASS; add Taphozous philipinensis</t>
  </si>
  <si>
    <t>C India to Viet m_ Java_ Borneo and Sulawesi</t>
  </si>
  <si>
    <t>theobaldi</t>
  </si>
  <si>
    <t>Central African Republic_ Sudan_ Ethiopia_ Somalia_ Uganda_ Kenya_ Tanzania</t>
  </si>
  <si>
    <t>Taurotragus</t>
  </si>
  <si>
    <t>oryx</t>
  </si>
  <si>
    <t>Molucca Isls_ Sulawesi and Sangihe Isls (Indonesia)</t>
  </si>
  <si>
    <t>Thoopterus</t>
  </si>
  <si>
    <t>Nicaragua_ Pa ma and Columbia to Guia s_ Amazonia Brazil_ Peru and Bolivia</t>
  </si>
  <si>
    <t>Thyropteridae</t>
  </si>
  <si>
    <t>Thyroptera</t>
  </si>
  <si>
    <t>discifera</t>
  </si>
  <si>
    <t>Veracruz (Mexico) to Guia s_ E Brazil_ Bolivia and Peru_ Trinidad</t>
  </si>
  <si>
    <t>Chiapas (Mexico) and Belize to N Argenti _ Paraguay and Brazil_ Trindad</t>
  </si>
  <si>
    <t>Oaxaca (Mexico) to Guia s_ SE Brazil_ Bolivia and Ecuador_ Trinidad</t>
  </si>
  <si>
    <t>Trachops</t>
  </si>
  <si>
    <t>cirrhosus</t>
  </si>
  <si>
    <t>N Northern Territory_ NE Western Australia</t>
  </si>
  <si>
    <t>Barrow Isl_ Australia</t>
  </si>
  <si>
    <t>india and s chi  to philippines and lesser sunda isl_ andaman isls (india)</t>
  </si>
  <si>
    <t>Tylonycteris</t>
  </si>
  <si>
    <t>pachypus</t>
  </si>
  <si>
    <t>SW chi -java borneo philippines sulawesi timor</t>
  </si>
  <si>
    <t>robustula</t>
  </si>
  <si>
    <t>E New Guinea_ Borneo</t>
  </si>
  <si>
    <t>Afghanistan_ Bhutan_ Chi _ India_ Mongolia_ Nepal_ Pakistan_ republics of the former USSR</t>
  </si>
  <si>
    <t>Uncia</t>
  </si>
  <si>
    <t>uncia</t>
  </si>
  <si>
    <t>Veracruz and Oaxaca (Mexico) to Peru_ Bolivia and Brazil_ Trinidad</t>
  </si>
  <si>
    <t>Uroderma</t>
  </si>
  <si>
    <t>bilobatum</t>
  </si>
  <si>
    <t>Michoacan (Mexico) to Venezuela_ Peru_ Bolivia and Brazil</t>
  </si>
  <si>
    <t>magnirostrum</t>
  </si>
  <si>
    <t>W Ecuador to Nicaragua</t>
  </si>
  <si>
    <t>Vampyressa</t>
  </si>
  <si>
    <t>nymphaea</t>
  </si>
  <si>
    <t>Oaxaca and Veracruz (Mexico) to Bolivia and Guia s_ paraguay and SE Brazil</t>
  </si>
  <si>
    <t>Guia s to Colombia to Peru_ N Bolivia_ Amazonian Brazil</t>
  </si>
  <si>
    <t>Suri m_ Guya _ Amazonian Brazil_ SE Colombia</t>
  </si>
  <si>
    <t>brocki</t>
  </si>
  <si>
    <t xml:space="preserve">Peru_ S Colombia_ French Guia </t>
  </si>
  <si>
    <t>melissa</t>
  </si>
  <si>
    <t>Oaxaca (Mexico) to Peru_ Bolivia and N Brazil_ Trindad and Tobago</t>
  </si>
  <si>
    <t>Vampyrodes</t>
  </si>
  <si>
    <t>caraccioli</t>
  </si>
  <si>
    <t>Veracruz (Mexico) to Ecuador and Peru_ N and SW Brazil and Gui  s_ Trinidad_ perhaps Jamaica</t>
  </si>
  <si>
    <t>Vampyrum</t>
  </si>
  <si>
    <t>spectrum</t>
  </si>
  <si>
    <t>norway and britain to ussuri region (russia)_ chi  and afghanistan</t>
  </si>
  <si>
    <t>echid  family</t>
  </si>
  <si>
    <t>palatilis</t>
  </si>
  <si>
    <t>ortus</t>
  </si>
  <si>
    <r>
      <t xml:space="preserve">Larramendi, A. 2016. Shoulder height, body mass, and shape of proboscideans. </t>
    </r>
    <r>
      <rPr>
        <i/>
        <sz val="10"/>
        <color theme="1"/>
        <rFont val="TimesNewRomanPS"/>
      </rPr>
      <t xml:space="preserve">Acta Palaeontologica Polonica </t>
    </r>
    <r>
      <rPr>
        <sz val="10"/>
        <color theme="1"/>
        <rFont val="TimesNewRomanPSMT"/>
      </rPr>
      <t xml:space="preserve">61 (3): 537–574 </t>
    </r>
  </si>
  <si>
    <r>
      <t xml:space="preserve">PBDB; Larramendi, A. 2016. Shoulder height, body mass, and shape of proboscideans. </t>
    </r>
    <r>
      <rPr>
        <i/>
        <sz val="10"/>
        <color theme="1"/>
        <rFont val="TimesNewRomanPS"/>
      </rPr>
      <t xml:space="preserve">Acta Palaeontologica Polonica </t>
    </r>
    <r>
      <rPr>
        <sz val="10"/>
        <color theme="1"/>
        <rFont val="TimesNewRomanPSMT"/>
      </rPr>
      <t xml:space="preserve">61 (3): 537–574 </t>
    </r>
  </si>
  <si>
    <t xml:space="preserve"> Bos primigenius, Bos indicus</t>
  </si>
  <si>
    <t>cattle</t>
  </si>
  <si>
    <t>water buffalo</t>
  </si>
  <si>
    <t xml:space="preserve">Short-horned water buffalo </t>
  </si>
  <si>
    <t>nilgiri tahr; Nilyiri wild Goat</t>
  </si>
  <si>
    <t>arabian tahr</t>
  </si>
  <si>
    <t>large buffalo</t>
  </si>
  <si>
    <t>Bond's springbok</t>
  </si>
  <si>
    <t>southern springobk</t>
  </si>
  <si>
    <t>gayal</t>
  </si>
  <si>
    <t>not</t>
  </si>
  <si>
    <t xml:space="preserve"> Sigmoceros lichtensteinii</t>
  </si>
  <si>
    <t xml:space="preserve"> Lichtenstein's hartebeest </t>
  </si>
  <si>
    <t xml:space="preserve"> Philantomba monticola</t>
  </si>
  <si>
    <t xml:space="preserve"> Nanger granti</t>
  </si>
  <si>
    <t>Grant's gazelle</t>
  </si>
  <si>
    <t xml:space="preserve"> Nilgiritragus hylocrius</t>
  </si>
  <si>
    <t xml:space="preserve"> Arabitragus jayakari</t>
  </si>
  <si>
    <t>suni</t>
  </si>
  <si>
    <t>domestic sheep</t>
  </si>
  <si>
    <t>Ovis orientalis</t>
  </si>
  <si>
    <t>Mouflon, Red Sheep, Cyprian Wild Sheep, Cyprus Mouflon, Urial</t>
  </si>
  <si>
    <t>Shasta ground sloth</t>
  </si>
  <si>
    <t>Harlan's ground sloth</t>
  </si>
  <si>
    <t>septentriolis</t>
  </si>
  <si>
    <t>Plesiorycteropodidae</t>
  </si>
  <si>
    <t xml:space="preserve">  bibymalagasy or Malagasy aardvark</t>
  </si>
  <si>
    <t xml:space="preserve">  Dwarf Blue Sheep, Dwarf Bharal</t>
  </si>
  <si>
    <t xml:space="preserve"> Pseudois nayaur ssp. Schaeferi</t>
  </si>
  <si>
    <t>giant eland</t>
  </si>
  <si>
    <t>common eland</t>
  </si>
  <si>
    <t xml:space="preserve"> Camelus ferus</t>
  </si>
  <si>
    <t xml:space="preserve"> Bactrian Camel, Wild Bactrian Camel, Two-humped Camel</t>
  </si>
  <si>
    <t>llama</t>
  </si>
  <si>
    <t>broad-fronted moose; stag moose</t>
  </si>
  <si>
    <t>Mazama gouazoubira</t>
  </si>
  <si>
    <t xml:space="preserve"> Gray Brocket, Brown Brocket</t>
  </si>
  <si>
    <t xml:space="preserve"> Cervus albirostris</t>
  </si>
  <si>
    <t xml:space="preserve"> White-lipped Deer, Thorold's Deer</t>
  </si>
  <si>
    <t xml:space="preserve"> Choeropsis liberiensis </t>
  </si>
  <si>
    <t>pygmy hippo</t>
  </si>
  <si>
    <t xml:space="preserve"> Madagascan Dwarf Hippopotamus</t>
  </si>
  <si>
    <t xml:space="preserve"> Hippopotamus madagascariensis</t>
  </si>
  <si>
    <t xml:space="preserve"> Pygmy Hog</t>
  </si>
  <si>
    <t xml:space="preserve"> Porcula salvania</t>
  </si>
  <si>
    <t xml:space="preserve"> Otocolobus manul</t>
  </si>
  <si>
    <t>Pallas's cat</t>
  </si>
  <si>
    <t xml:space="preserve"> Jaguarundi, Eyra Cat</t>
  </si>
  <si>
    <t>Jaguarundi, Eyra Cat</t>
  </si>
  <si>
    <t xml:space="preserve"> Felis yagouaroundi; Herpailurus yagouaroundi; Puma yagouaroundi </t>
  </si>
  <si>
    <t>american cheetah</t>
  </si>
  <si>
    <t xml:space="preserve"> Miracinonyx trumani</t>
  </si>
  <si>
    <t xml:space="preserve"> Leopardus jacobita</t>
  </si>
  <si>
    <t xml:space="preserve"> Andean Cat, Mountain Cat</t>
  </si>
  <si>
    <t xml:space="preserve"> Caracal aurata</t>
  </si>
  <si>
    <t xml:space="preserve"> African Golden Cat, Golden Cat
</t>
  </si>
  <si>
    <t>Snow leopard</t>
  </si>
  <si>
    <t xml:space="preserve"> Panthera uncia; Felis uncia</t>
  </si>
  <si>
    <t xml:space="preserve"> Herpestes flavescens</t>
  </si>
  <si>
    <t xml:space="preserve"> Kaokoveld Slender Mongoose, Black Slender Mongoose, Black Mongoose, Angolan Slender Mongoose</t>
  </si>
  <si>
    <t xml:space="preserve"> Cape Grey Mongoose, Small Grey Mongoose</t>
  </si>
  <si>
    <t>Herpestes pulverulenta</t>
  </si>
  <si>
    <t xml:space="preserve"> Common Slender Mongoose, Slender Mongoose</t>
  </si>
  <si>
    <t xml:space="preserve"> Herpestes sanguineus</t>
  </si>
  <si>
    <t xml:space="preserve"> Namibian slender mongoose</t>
  </si>
  <si>
    <t>genus Herpestes</t>
  </si>
  <si>
    <t>common mongoose</t>
  </si>
  <si>
    <t>bengal mongoose</t>
  </si>
  <si>
    <t>brown hyaena</t>
  </si>
  <si>
    <t xml:space="preserve"> Parahyaena brunnea</t>
  </si>
  <si>
    <t xml:space="preserve"> Asian Small-clawed Otter, Small-clawed Otter, </t>
  </si>
  <si>
    <t xml:space="preserve">Asian Small-clawed Otter, Small-clawed Otter, </t>
  </si>
  <si>
    <t xml:space="preserve"> Aonyx cinerea; Lutra cinerea</t>
  </si>
  <si>
    <t>mispelled</t>
  </si>
  <si>
    <t>masculine ending change</t>
  </si>
  <si>
    <t>short-faced skunk</t>
  </si>
  <si>
    <t xml:space="preserve"> Libyan Striped Weasel, Saharan Striped Weasel,</t>
  </si>
  <si>
    <t>Ictonyx libyca</t>
  </si>
  <si>
    <t>Ictonyx is a masculine genus so this species is thus correctly I. lybicus, not I. lybica</t>
  </si>
  <si>
    <t xml:space="preserve"> Steppe Polecat, Steppe Weasel</t>
  </si>
  <si>
    <t>eversmanii</t>
  </si>
  <si>
    <t xml:space="preserve"> Neomonachus schauinslandi</t>
  </si>
  <si>
    <t>Hawaiian Monk Seal</t>
  </si>
  <si>
    <t>Phoca groenlandica</t>
  </si>
  <si>
    <t xml:space="preserve"> Harp Seal, Greenland Seal</t>
  </si>
  <si>
    <t>Harp Seal, Greenland Seal</t>
  </si>
  <si>
    <t xml:space="preserve"> eastern lowland olingo </t>
  </si>
  <si>
    <t>northern olingo</t>
  </si>
  <si>
    <t xml:space="preserve">Bassaricyon richardsoni; Bassaricyon lasius; Bassaricyon pauli </t>
  </si>
  <si>
    <t>Bassaricyon richardsoni Allen, 1908</t>
  </si>
  <si>
    <t>Bassaricyon lasius Harris, 1932</t>
  </si>
  <si>
    <t xml:space="preserve">Bassaricyon pauli </t>
  </si>
  <si>
    <t xml:space="preserve"> Natalus</t>
  </si>
  <si>
    <t>Natalidae</t>
  </si>
  <si>
    <t xml:space="preserve"> Mexican Funnel-eared Bat</t>
  </si>
  <si>
    <t>Trinidadian Funnel-eared Bat</t>
  </si>
  <si>
    <t>Chilonatalus</t>
  </si>
  <si>
    <t xml:space="preserve"> Barbados raccoon  (may be subsp)</t>
  </si>
  <si>
    <t xml:space="preserve">  Tres Marias raccoon (Procyon lotor insularis)</t>
  </si>
  <si>
    <t>SUBSP of loctor</t>
  </si>
  <si>
    <t>maynardi</t>
  </si>
  <si>
    <t>Bahamian raccoon (Procyon lotor maynardi)</t>
  </si>
  <si>
    <t>subsp of loctor</t>
  </si>
  <si>
    <t>sperm whale</t>
  </si>
  <si>
    <t xml:space="preserve"> Physeter catodon</t>
  </si>
  <si>
    <t xml:space="preserve"> Platanista gangetica ssp. Minor</t>
  </si>
  <si>
    <t>SUBSP</t>
  </si>
  <si>
    <t>dianae</t>
  </si>
  <si>
    <t xml:space="preserve"> naso</t>
  </si>
  <si>
    <t>schnablii</t>
  </si>
  <si>
    <t>Tonatia</t>
  </si>
  <si>
    <t xml:space="preserve"> Nanonycteris</t>
  </si>
  <si>
    <t>Chironax</t>
  </si>
  <si>
    <t>Hypsignathus</t>
  </si>
  <si>
    <t>NaIa</t>
  </si>
  <si>
    <t>Murina</t>
  </si>
  <si>
    <t>tubinaris</t>
  </si>
  <si>
    <t>nattereri</t>
  </si>
  <si>
    <t>nanulus</t>
  </si>
  <si>
    <t>nathusii</t>
  </si>
  <si>
    <t>Scoteanax</t>
  </si>
  <si>
    <t>nationi</t>
  </si>
  <si>
    <t>san</t>
  </si>
  <si>
    <t>yvonnae</t>
  </si>
  <si>
    <t>ronaldi</t>
  </si>
  <si>
    <t>sp</t>
  </si>
  <si>
    <t>stenognathus</t>
  </si>
  <si>
    <t>meridionalis</t>
  </si>
  <si>
    <t>magdalenae</t>
  </si>
  <si>
    <t>Canariomys</t>
  </si>
  <si>
    <t>namaquensis</t>
  </si>
  <si>
    <t>buccinatus</t>
  </si>
  <si>
    <t xml:space="preserve">magna </t>
  </si>
  <si>
    <t>sinaloae</t>
  </si>
  <si>
    <t>annulus</t>
  </si>
  <si>
    <t>fulminans</t>
  </si>
  <si>
    <t>cavernarum</t>
  </si>
  <si>
    <t>soricina</t>
  </si>
  <si>
    <t>fernandezi</t>
  </si>
  <si>
    <t>Platalina</t>
  </si>
  <si>
    <t>niphanae</t>
  </si>
  <si>
    <t>macdonaldi</t>
  </si>
  <si>
    <t>leschenaultii</t>
  </si>
  <si>
    <t>spinalatus</t>
  </si>
  <si>
    <t>carolinae</t>
  </si>
  <si>
    <t>acuminatus</t>
  </si>
  <si>
    <t>cognatus</t>
  </si>
  <si>
    <t>yunanensis</t>
  </si>
  <si>
    <t>furinalis</t>
  </si>
  <si>
    <t>cadornae</t>
  </si>
  <si>
    <t>namibensis</t>
  </si>
  <si>
    <t>botswanae</t>
  </si>
  <si>
    <t>magnater</t>
  </si>
  <si>
    <t>regina</t>
  </si>
  <si>
    <t>bonaeriensis</t>
  </si>
  <si>
    <t>naivashae</t>
  </si>
  <si>
    <t xml:space="preserve"> Chaetophractus vellerosus</t>
  </si>
  <si>
    <t xml:space="preserve"> Screaming Hairy Armadillo</t>
  </si>
  <si>
    <t xml:space="preserve">Ochotona </t>
  </si>
  <si>
    <t xml:space="preserve"> Handleyomys alfaroi</t>
  </si>
  <si>
    <t xml:space="preserve"> Boquete rice rat</t>
  </si>
  <si>
    <t xml:space="preserve"> Nephelomys devius</t>
  </si>
  <si>
    <t>might be syn of C.minor</t>
  </si>
  <si>
    <t>steppe bison</t>
  </si>
  <si>
    <t>steppe bison; LP? Replaced by B. latifrons?</t>
  </si>
  <si>
    <t>Bison antiquus?</t>
  </si>
  <si>
    <t>Harlan's muskox, woodland muskox</t>
  </si>
  <si>
    <t>shrub-ox</t>
  </si>
  <si>
    <t>Harrington's mountain goat</t>
  </si>
  <si>
    <t>Odocoileus lucasi</t>
  </si>
  <si>
    <t>American mountain deer</t>
  </si>
  <si>
    <t>beautiful armadillo</t>
  </si>
  <si>
    <t>Updated taxonomy of extinct xenarthra; added last occurance dates. Unless otherwise cited, these are from fossilworks or wiki. Are okay for coarse purposes, but should someday be more precise</t>
  </si>
  <si>
    <t>PBDB; T. Deng, X. Wang, M. Fortelius, Q. Li, Y. Wang, Z. J. Tseng, G. T. Takeuchi, J. E. Saylor, L. K. SŠilŠ and G. Xie. 2011. Out of Tibet: Pliocene woolly rhino suggests high-plateau origin of Ice Age megaherbivores. Science 333:1285-1288; Stuart and Lister 2012</t>
  </si>
  <si>
    <t>PBDB; W. W. Dalquest and G. E. Schultz. 1992. Ice Age mammals of northwestern Texas;  Stuart and Lister 2012</t>
  </si>
  <si>
    <t>PBDB; I. Agnarsson and L. J. May-Collado. 2008. The phylogeny of Cetartiodactyla: The importance of dense taxon sampling, missing data, and the remarkable promise of cytochrome b to provide reliable species-level phylogenies. Molecular Phylogenetics and Evolution48:964-985;  Stuart and Lister 2012</t>
  </si>
  <si>
    <t>European ass</t>
  </si>
  <si>
    <t>hydruntinus</t>
  </si>
  <si>
    <t>texas</t>
  </si>
  <si>
    <t>btwn 10-20 14C yrs</t>
  </si>
  <si>
    <t>Richard A. Farina et al. 2013. Megafauna: giant beasts of Pleistocene South America. 2013. Indiana University Press, Bloomington, Indiana; btwn 10-20 14C yrs</t>
  </si>
  <si>
    <t>Farina et al. 2013</t>
  </si>
  <si>
    <t>Palaeolama paradoxa?</t>
  </si>
  <si>
    <t>extinct small llama</t>
  </si>
  <si>
    <t>Lestodon trigonidens?</t>
  </si>
  <si>
    <t>large ground sloth</t>
  </si>
  <si>
    <t>nazarrei</t>
  </si>
  <si>
    <t xml:space="preserve">Paramegatherium nazarrei described by Kraglievich 1925;found in Vertebrados Cenozoicos book, Pleistocene to the Holocene in SA. </t>
  </si>
  <si>
    <t xml:space="preserve">CT: This is good taxonomy and yes they were also in North America (immigrated from south america) and went extinct about 10,000 years ago. </t>
  </si>
  <si>
    <t>Neomylodon listai as described by Ameghino 1898</t>
  </si>
  <si>
    <t>synonyms</t>
  </si>
  <si>
    <t>large-headed llama</t>
  </si>
  <si>
    <t>reissi</t>
  </si>
  <si>
    <t>Blastocerus blicki</t>
  </si>
  <si>
    <t>stag moose</t>
  </si>
  <si>
    <t>Sangamona fugitiva; Odocoileus whitneyi</t>
  </si>
  <si>
    <t>TOO OLD</t>
  </si>
  <si>
    <t>Megaceroides giganteus</t>
  </si>
  <si>
    <t>Irish elk</t>
  </si>
  <si>
    <t>sardina</t>
  </si>
  <si>
    <t>Praemegaceros</t>
  </si>
  <si>
    <t>cazioti</t>
  </si>
  <si>
    <t>Stuart and Lister 2012; wiki</t>
  </si>
  <si>
    <t>just one sp? Morenelaphus brachyceros in PBDB; combine M. axpeitianus and M. lujanensis</t>
  </si>
  <si>
    <t>brachyceros</t>
  </si>
  <si>
    <t>not valid?  Not in pbdb</t>
  </si>
  <si>
    <t>jumae</t>
  </si>
  <si>
    <t>pbdb</t>
  </si>
  <si>
    <t>as big or &gt; than modern sp.</t>
  </si>
  <si>
    <t>this sp not in pbdb</t>
  </si>
  <si>
    <t>deer of the world</t>
  </si>
  <si>
    <t>holocene in age</t>
  </si>
  <si>
    <t>earlier in Pleistocene?</t>
  </si>
  <si>
    <t>long-nosed peccary</t>
  </si>
  <si>
    <t>flat headed peccary</t>
  </si>
  <si>
    <t>vetus</t>
  </si>
  <si>
    <t>m1 14.4 x 12.1</t>
  </si>
  <si>
    <t>Not found in PBDB</t>
  </si>
  <si>
    <t>se us</t>
  </si>
  <si>
    <t>Canis peruanus</t>
  </si>
  <si>
    <t>is this one valid?</t>
  </si>
  <si>
    <t>domestic goats</t>
  </si>
  <si>
    <t>Arabian camel</t>
  </si>
  <si>
    <t>TP</t>
  </si>
  <si>
    <t>EP</t>
  </si>
  <si>
    <t xml:space="preserve">Status </t>
  </si>
  <si>
    <t>1, 58</t>
  </si>
  <si>
    <t xml:space="preserve">Glyptotherium </t>
  </si>
  <si>
    <t xml:space="preserve">cylindricum </t>
  </si>
  <si>
    <t>Brachyostracon cylindricus</t>
  </si>
  <si>
    <t>euphractus</t>
  </si>
  <si>
    <t>Hoplophorus paranensis?</t>
  </si>
  <si>
    <t>CT: This taxonomy seems good, though the species Lomaphorus compressus may be Neosclerocalyptus, but the speicimens of it have been miss placed and this can't be confirmed at the time (I can't get to the original citation) but encyclopedia of life gives a range from 0.13-0.0117 Ma</t>
  </si>
  <si>
    <t>too old?</t>
  </si>
  <si>
    <t xml:space="preserve">paskoensis </t>
  </si>
  <si>
    <t>too old</t>
  </si>
  <si>
    <t>juvenile G. lyptodn</t>
  </si>
  <si>
    <t xml:space="preserve"> valid sp?</t>
  </si>
  <si>
    <t>P. depressus was a juvenile; as was G. reticulatus</t>
  </si>
  <si>
    <t>juvenile</t>
  </si>
  <si>
    <t>this may be a juvenile G. clavipes?</t>
  </si>
  <si>
    <t>migoyanus</t>
  </si>
  <si>
    <t>was S. ornatus</t>
  </si>
  <si>
    <t>large Tasmanian devil</t>
  </si>
  <si>
    <t>giant koala</t>
  </si>
  <si>
    <t>asmanian tiger or Tasmanian wolf</t>
  </si>
  <si>
    <t>Pliocene</t>
  </si>
  <si>
    <t>age?</t>
  </si>
  <si>
    <t>renamed?</t>
  </si>
  <si>
    <t>G. myloides and G. robustum might be the same</t>
  </si>
  <si>
    <t>sp. Unclear</t>
  </si>
  <si>
    <t>deformis</t>
  </si>
  <si>
    <t>Catonyx?</t>
  </si>
  <si>
    <t>maquinense</t>
  </si>
  <si>
    <t>allochthonous sp</t>
  </si>
  <si>
    <t>taxonomy uncertain</t>
  </si>
  <si>
    <t>don't know what the sp is</t>
  </si>
  <si>
    <t>tumbuna</t>
  </si>
  <si>
    <t xml:space="preserve">Gigantic Long Beaked Echidna </t>
  </si>
  <si>
    <t>cuv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</si>
</sst>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font>
      <sz val="12"/>
      <color theme="1"/>
      <name val="Calibri"/>
      <family val="2"/>
      <scheme val="minor"/>
    </font>
    <font>
      <sz val="10"/>
      <color theme="1"/>
      <name val="Calibri"/>
      <family val="2"/>
      <scheme val="minor"/>
    </font>
    <font>
      <b/>
      <sz val="12"/>
      <color indexed="8"/>
      <name val="Arial"/>
      <family val="2"/>
    </font>
    <font>
      <sz val="10"/>
      <color indexed="8"/>
      <name val="Arial"/>
      <family val="2"/>
    </font>
    <font>
      <b/>
      <sz val="11"/>
      <color indexed="8"/>
      <name val="Arial Narrow"/>
      <family val="2"/>
    </font>
    <font>
      <b/>
      <sz val="11"/>
      <name val="Arial Narrow"/>
      <family val="2"/>
    </font>
    <font>
      <sz val="8"/>
      <color indexed="8"/>
      <name val="Calibri"/>
      <family val="2"/>
    </font>
    <font>
      <sz val="8"/>
      <name val="Calibri"/>
      <family val="2"/>
    </font>
    <font>
      <b/>
      <sz val="8"/>
      <name val="Calibri"/>
      <family val="2"/>
    </font>
    <font>
      <b/>
      <sz val="8"/>
      <color indexed="8"/>
      <name val="Calibri"/>
      <family val="2"/>
    </font>
    <font>
      <sz val="8"/>
      <color indexed="8"/>
      <name val="Arial"/>
      <family val="2"/>
    </font>
    <font>
      <sz val="9"/>
      <name val="Geneva"/>
      <family val="2"/>
    </font>
    <font>
      <sz val="8"/>
      <color rgb="FFFF0000"/>
      <name val="Calibri Light"/>
      <family val="2"/>
      <scheme val="major"/>
    </font>
    <font>
      <i/>
      <sz val="8"/>
      <color rgb="FFFF0000"/>
      <name val="Calibri Light"/>
      <family val="2"/>
      <scheme val="major"/>
    </font>
    <font>
      <sz val="8"/>
      <color rgb="FF800000"/>
      <name val="Calibri Light"/>
      <family val="2"/>
      <scheme val="major"/>
    </font>
    <font>
      <i/>
      <sz val="8"/>
      <color rgb="FF800000"/>
      <name val="Calibri Light"/>
      <family val="2"/>
      <scheme val="major"/>
    </font>
    <font>
      <sz val="8"/>
      <name val="Calibri Light"/>
      <family val="2"/>
      <scheme val="major"/>
    </font>
    <font>
      <i/>
      <sz val="8"/>
      <name val="Calibri Light"/>
      <family val="2"/>
      <scheme val="major"/>
    </font>
    <font>
      <sz val="8"/>
      <color indexed="8"/>
      <name val="Calibri Light"/>
      <family val="2"/>
      <scheme val="major"/>
    </font>
    <font>
      <i/>
      <sz val="8"/>
      <color rgb="FF000000"/>
      <name val="Calibri Light"/>
      <family val="2"/>
      <scheme val="major"/>
    </font>
    <font>
      <sz val="8"/>
      <color rgb="FF0000FF"/>
      <name val="Calibri Light"/>
      <family val="2"/>
      <scheme val="major"/>
    </font>
    <font>
      <i/>
      <sz val="8"/>
      <color rgb="FF0000FF"/>
      <name val="Calibri Light"/>
      <family val="2"/>
      <scheme val="major"/>
    </font>
    <font>
      <strike/>
      <sz val="8"/>
      <color rgb="FFFF0000"/>
      <name val="Calibri Light"/>
      <family val="2"/>
      <scheme val="major"/>
    </font>
    <font>
      <i/>
      <strike/>
      <sz val="8"/>
      <color rgb="FFFF0000"/>
      <name val="Calibri Light"/>
      <family val="2"/>
      <scheme val="major"/>
    </font>
    <font>
      <sz val="8"/>
      <color theme="1"/>
      <name val="Calibri Light"/>
      <family val="2"/>
      <scheme val="major"/>
    </font>
    <font>
      <sz val="10"/>
      <color rgb="FFFF0000"/>
      <name val="Arial"/>
      <family val="2"/>
    </font>
    <font>
      <sz val="6"/>
      <color theme="1"/>
      <name val="Calibri"/>
      <family val="2"/>
      <scheme val="minor"/>
    </font>
    <font>
      <sz val="10"/>
      <color rgb="FFFF0000"/>
      <name val="Calibri"/>
      <family val="2"/>
      <scheme val="minor"/>
    </font>
    <font>
      <sz val="12"/>
      <color indexed="8"/>
      <name val="Arial"/>
      <family val="2"/>
    </font>
    <font>
      <i/>
      <sz val="10"/>
      <color indexed="8"/>
      <name val="Arial"/>
      <family val="2"/>
    </font>
    <font>
      <sz val="8"/>
      <color theme="1"/>
      <name val="Calibri"/>
      <family val="2"/>
      <scheme val="minor"/>
    </font>
    <font>
      <sz val="10"/>
      <color theme="1"/>
      <name val="AdvOTb92eb7df.I"/>
    </font>
    <font>
      <i/>
      <sz val="10"/>
      <color rgb="FF211E1E"/>
      <name val="Arial"/>
      <family val="2"/>
    </font>
    <font>
      <i/>
      <sz val="10"/>
      <color theme="1"/>
      <name val="TimesNewRomanPS"/>
    </font>
    <font>
      <sz val="10"/>
      <color theme="1"/>
      <name val="TimesNewRomanPSMT"/>
    </font>
    <font>
      <sz val="10"/>
      <color rgb="FFC00000"/>
      <name val="Calibri"/>
      <family val="2"/>
      <scheme val="minor"/>
    </font>
    <font>
      <sz val="6"/>
      <color rgb="FFC00000"/>
      <name val="Calibri"/>
      <family val="2"/>
      <scheme val="minor"/>
    </font>
    <font>
      <sz val="8"/>
      <color rgb="FFC00000"/>
      <name val="Calibri"/>
      <family val="2"/>
      <scheme val="minor"/>
    </font>
    <font>
      <sz val="12"/>
      <color rgb="FFC00000"/>
      <name val="Calibri"/>
      <family val="2"/>
      <scheme val="minor"/>
    </font>
    <font>
      <sz val="8"/>
      <color theme="1"/>
      <name val="AdvOT863180fb"/>
    </font>
    <font>
      <sz val="10"/>
      <name val="Arial"/>
      <family val="2"/>
    </font>
    <font>
      <sz val="10"/>
      <color theme="1"/>
      <name val="TTB574o00"/>
    </font>
  </fonts>
  <fills count="3">
    <fill>
      <patternFill patternType="none"/>
    </fill>
    <fill>
      <patternFill patternType="gray125"/>
    </fill>
    <fill>
      <patternFill patternType="solid">
        <fgColor theme="6" tint="0.59999389629810485"/>
        <bgColor indexed="64"/>
      </patternFill>
    </fill>
  </fills>
  <borders count="4">
    <border>
      <left/>
      <right/>
      <top/>
      <bottom/>
      <diagonal/>
    </border>
    <border>
      <left/>
      <right/>
      <top/>
      <bottom style="thin">
        <color auto="1"/>
      </bottom>
      <diagonal/>
    </border>
    <border>
      <left style="thin">
        <color rgb="FFC0C0C0"/>
      </left>
      <right style="thin">
        <color rgb="FFC0C0C0"/>
      </right>
      <top/>
      <bottom style="thin">
        <color rgb="FFC0C0C0"/>
      </bottom>
      <diagonal/>
    </border>
    <border>
      <left/>
      <right/>
      <top/>
      <bottom style="medium">
        <color auto="1"/>
      </bottom>
      <diagonal/>
    </border>
  </borders>
  <cellStyleXfs count="3">
    <xf numFmtId="0" fontId="0" fillId="0" borderId="0"/>
    <xf numFmtId="0" fontId="11" fillId="0" borderId="0"/>
    <xf numFmtId="0" fontId="3" fillId="0" borderId="0"/>
  </cellStyleXfs>
  <cellXfs count="186">
    <xf numFmtId="0" fontId="0" fillId="0" borderId="0" xfId="0"/>
    <xf numFmtId="0" fontId="0" fillId="0" borderId="0" xfId="0" applyAlignment="1">
      <alignment wrapText="1"/>
    </xf>
    <xf numFmtId="0" fontId="1" fillId="0" borderId="0" xfId="0" applyFont="1"/>
    <xf numFmtId="0" fontId="0" fillId="0" borderId="0" xfId="0" applyFont="1" applyAlignment="1">
      <alignment horizontal="left"/>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vertical="center" wrapText="1"/>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11" fontId="1" fillId="0" borderId="0" xfId="0" applyNumberFormat="1" applyFont="1" applyAlignment="1">
      <alignment horizontal="center" vertical="center"/>
    </xf>
    <xf numFmtId="0" fontId="1" fillId="0" borderId="0" xfId="0" applyFont="1" applyAlignment="1">
      <alignment horizontal="center" vertical="center" wrapText="1"/>
    </xf>
    <xf numFmtId="15" fontId="2" fillId="0" borderId="0" xfId="0" applyNumberFormat="1" applyFont="1" applyAlignment="1">
      <alignment horizontal="center" vertical="top"/>
    </xf>
    <xf numFmtId="0" fontId="2" fillId="0" borderId="0" xfId="0" applyFont="1"/>
    <xf numFmtId="0" fontId="2" fillId="0" borderId="0" xfId="0" applyFont="1" applyAlignment="1">
      <alignment wrapText="1"/>
    </xf>
    <xf numFmtId="15" fontId="0" fillId="0" borderId="0" xfId="0" applyNumberFormat="1" applyAlignment="1">
      <alignment horizontal="center" vertical="top"/>
    </xf>
    <xf numFmtId="0" fontId="3" fillId="0" borderId="0" xfId="0" applyFont="1" applyAlignment="1">
      <alignment horizontal="left"/>
    </xf>
    <xf numFmtId="0" fontId="3" fillId="0" borderId="0" xfId="0" applyFont="1" applyBorder="1" applyAlignment="1"/>
    <xf numFmtId="0" fontId="3" fillId="0" borderId="0" xfId="0" applyFont="1" applyBorder="1" applyAlignment="1">
      <alignment wrapText="1"/>
    </xf>
    <xf numFmtId="164" fontId="3" fillId="0" borderId="0" xfId="0" applyNumberFormat="1" applyFont="1" applyBorder="1" applyAlignment="1"/>
    <xf numFmtId="1" fontId="3" fillId="0" borderId="0" xfId="0" applyNumberFormat="1" applyFont="1" applyFill="1" applyBorder="1" applyAlignment="1">
      <alignment horizontal="center"/>
    </xf>
    <xf numFmtId="0" fontId="3" fillId="0" borderId="0" xfId="0" applyFont="1" applyFill="1" applyAlignment="1">
      <alignment horizontal="left"/>
    </xf>
    <xf numFmtId="0" fontId="0" fillId="0" borderId="0" xfId="0" applyFill="1" applyAlignment="1">
      <alignment horizontal="left"/>
    </xf>
    <xf numFmtId="0" fontId="0" fillId="0" borderId="0" xfId="0" applyAlignment="1">
      <alignment horizontal="left"/>
    </xf>
    <xf numFmtId="0" fontId="3" fillId="0" borderId="0" xfId="0" applyFont="1" applyBorder="1" applyAlignment="1">
      <alignment horizontal="left"/>
    </xf>
    <xf numFmtId="0" fontId="3" fillId="0" borderId="0" xfId="0" applyFont="1" applyBorder="1" applyAlignment="1">
      <alignment horizontal="left" wrapText="1"/>
    </xf>
    <xf numFmtId="164" fontId="3" fillId="0" borderId="0" xfId="0" applyNumberFormat="1" applyFont="1" applyBorder="1" applyAlignment="1">
      <alignment horizontal="left"/>
    </xf>
    <xf numFmtId="0" fontId="0" fillId="0" borderId="0" xfId="0" applyAlignment="1">
      <alignment horizontal="left" wrapText="1"/>
    </xf>
    <xf numFmtId="164" fontId="0" fillId="0" borderId="0" xfId="0" applyNumberFormat="1" applyAlignment="1">
      <alignment horizontal="left"/>
    </xf>
    <xf numFmtId="1" fontId="0" fillId="0" borderId="0" xfId="0" applyNumberFormat="1" applyAlignment="1">
      <alignment horizontal="center"/>
    </xf>
    <xf numFmtId="15" fontId="3" fillId="0" borderId="0" xfId="0" applyNumberFormat="1" applyFont="1" applyAlignment="1">
      <alignment horizontal="center" vertical="top"/>
    </xf>
    <xf numFmtId="15" fontId="4" fillId="0" borderId="0" xfId="0" applyNumberFormat="1" applyFont="1" applyAlignment="1">
      <alignment horizontal="center" vertical="top"/>
    </xf>
    <xf numFmtId="0" fontId="5" fillId="0" borderId="1" xfId="0" applyFont="1" applyFill="1" applyBorder="1" applyAlignment="1"/>
    <xf numFmtId="0" fontId="4" fillId="0" borderId="0" xfId="0" applyFont="1" applyFill="1"/>
    <xf numFmtId="0" fontId="4" fillId="0" borderId="0" xfId="0" applyFont="1"/>
    <xf numFmtId="0" fontId="6" fillId="2" borderId="0" xfId="0" applyFont="1" applyFill="1" applyAlignment="1">
      <alignment horizontal="center"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1" xfId="0" applyNumberFormat="1" applyFont="1" applyFill="1" applyBorder="1" applyAlignment="1" applyProtection="1">
      <alignment horizontal="center" vertical="center" wrapText="1"/>
      <protection locked="0"/>
    </xf>
    <xf numFmtId="2" fontId="8" fillId="2" borderId="1" xfId="0" applyNumberFormat="1" applyFont="1" applyFill="1" applyBorder="1" applyAlignment="1">
      <alignment horizontal="center" vertical="center" wrapText="1"/>
    </xf>
    <xf numFmtId="1" fontId="8" fillId="2" borderId="1" xfId="0" applyNumberFormat="1" applyFont="1" applyFill="1" applyBorder="1" applyAlignment="1" applyProtection="1">
      <alignment horizontal="center" vertical="center" wrapText="1"/>
      <protection locked="0"/>
    </xf>
    <xf numFmtId="0" fontId="8" fillId="2" borderId="1" xfId="0" applyNumberFormat="1" applyFont="1" applyFill="1" applyBorder="1" applyAlignment="1">
      <alignment horizontal="center" vertical="center" wrapText="1"/>
    </xf>
    <xf numFmtId="0" fontId="10" fillId="2" borderId="0" xfId="0" applyFont="1" applyFill="1" applyAlignment="1">
      <alignment horizontal="center" vertical="center" wrapText="1"/>
    </xf>
    <xf numFmtId="0" fontId="10" fillId="0" borderId="0" xfId="0" applyFont="1" applyAlignment="1">
      <alignment wrapText="1"/>
    </xf>
    <xf numFmtId="0" fontId="10" fillId="0" borderId="0" xfId="0" applyFont="1"/>
    <xf numFmtId="0" fontId="12" fillId="0" borderId="0" xfId="0" applyFont="1" applyAlignment="1">
      <alignment horizontal="center" vertical="center" wrapText="1"/>
    </xf>
    <xf numFmtId="0" fontId="12" fillId="0" borderId="0" xfId="0" applyFont="1" applyAlignment="1">
      <alignment wrapText="1"/>
    </xf>
    <xf numFmtId="0" fontId="12" fillId="0" borderId="0" xfId="0" applyFont="1" applyBorder="1" applyAlignment="1">
      <alignment horizontal="center" vertical="center" wrapText="1"/>
    </xf>
    <xf numFmtId="3" fontId="12" fillId="0" borderId="0" xfId="1" applyNumberFormat="1" applyFont="1" applyBorder="1" applyAlignment="1">
      <alignment horizontal="center" vertical="center" wrapText="1"/>
    </xf>
    <xf numFmtId="0" fontId="12" fillId="0" borderId="0" xfId="1" applyFont="1" applyBorder="1" applyAlignment="1">
      <alignment horizontal="center" vertical="center" wrapText="1"/>
    </xf>
    <xf numFmtId="0" fontId="13" fillId="0" borderId="0" xfId="1" applyFont="1" applyBorder="1" applyAlignment="1">
      <alignment horizontal="center" vertical="center" wrapText="1"/>
    </xf>
    <xf numFmtId="1" fontId="12" fillId="0" borderId="0" xfId="0" applyNumberFormat="1" applyFont="1" applyFill="1" applyBorder="1" applyAlignment="1">
      <alignment horizontal="center" vertical="center" wrapText="1"/>
    </xf>
    <xf numFmtId="1" fontId="12" fillId="0" borderId="0" xfId="1" applyNumberFormat="1" applyFont="1" applyBorder="1" applyAlignment="1">
      <alignment horizontal="center" vertical="center" wrapText="1"/>
    </xf>
    <xf numFmtId="0" fontId="12" fillId="0" borderId="0" xfId="1" applyNumberFormat="1" applyFont="1" applyBorder="1" applyAlignment="1">
      <alignment horizontal="center" vertical="center" wrapText="1"/>
    </xf>
    <xf numFmtId="0" fontId="12" fillId="0" borderId="0" xfId="0" applyFont="1"/>
    <xf numFmtId="0" fontId="14" fillId="0" borderId="0" xfId="0" applyFont="1" applyAlignment="1">
      <alignment horizontal="center" vertical="center" wrapText="1"/>
    </xf>
    <xf numFmtId="0" fontId="14" fillId="0" borderId="0" xfId="0" applyFont="1" applyBorder="1" applyAlignment="1">
      <alignment horizontal="center" vertical="center" wrapText="1"/>
    </xf>
    <xf numFmtId="3" fontId="14" fillId="0" borderId="0" xfId="1" applyNumberFormat="1" applyFont="1" applyBorder="1" applyAlignment="1">
      <alignment horizontal="center" vertical="center" wrapText="1"/>
    </xf>
    <xf numFmtId="0" fontId="14" fillId="0" borderId="0" xfId="1" applyFont="1" applyBorder="1" applyAlignment="1">
      <alignment horizontal="center" vertical="center" wrapText="1"/>
    </xf>
    <xf numFmtId="0" fontId="15" fillId="0" borderId="0" xfId="1" applyFont="1" applyBorder="1" applyAlignment="1">
      <alignment horizontal="center" vertical="center" wrapText="1"/>
    </xf>
    <xf numFmtId="1" fontId="14" fillId="0" borderId="0" xfId="0" applyNumberFormat="1" applyFont="1" applyFill="1" applyBorder="1" applyAlignment="1">
      <alignment horizontal="center" vertical="center" wrapText="1"/>
    </xf>
    <xf numFmtId="1" fontId="14" fillId="0" borderId="0" xfId="1" applyNumberFormat="1" applyFont="1" applyBorder="1" applyAlignment="1">
      <alignment horizontal="center" vertical="center" wrapText="1"/>
    </xf>
    <xf numFmtId="0" fontId="14" fillId="0" borderId="0" xfId="1" applyNumberFormat="1" applyFont="1" applyBorder="1" applyAlignment="1">
      <alignment horizontal="center" vertical="center" wrapText="1"/>
    </xf>
    <xf numFmtId="0" fontId="14" fillId="0" borderId="0" xfId="0" applyFont="1" applyAlignment="1">
      <alignment wrapText="1"/>
    </xf>
    <xf numFmtId="0" fontId="14" fillId="0" borderId="0" xfId="0" applyFont="1"/>
    <xf numFmtId="3" fontId="12" fillId="0" borderId="0" xfId="0" applyNumberFormat="1" applyFont="1" applyAlignment="1">
      <alignment horizontal="center" vertical="center" wrapText="1"/>
    </xf>
    <xf numFmtId="0" fontId="12" fillId="0" borderId="2" xfId="0" applyFont="1" applyBorder="1" applyAlignment="1">
      <alignment horizontal="center" vertical="center" wrapText="1"/>
    </xf>
    <xf numFmtId="0" fontId="13" fillId="0" borderId="0" xfId="0" applyFont="1" applyAlignment="1">
      <alignment horizontal="center" vertical="center" wrapText="1"/>
    </xf>
    <xf numFmtId="1" fontId="12" fillId="0" borderId="0" xfId="0" applyNumberFormat="1" applyFont="1" applyAlignment="1">
      <alignment horizontal="center" vertical="center" wrapText="1"/>
    </xf>
    <xf numFmtId="1" fontId="14" fillId="0" borderId="0" xfId="0" applyNumberFormat="1" applyFont="1" applyAlignment="1">
      <alignment horizontal="center" vertical="center" wrapText="1"/>
    </xf>
    <xf numFmtId="0" fontId="16" fillId="0" borderId="0" xfId="0" applyFont="1" applyAlignment="1">
      <alignment horizontal="center" vertical="center" wrapText="1"/>
    </xf>
    <xf numFmtId="0" fontId="16" fillId="0" borderId="2" xfId="0" applyFont="1" applyBorder="1" applyAlignment="1">
      <alignment horizontal="center" vertical="center" wrapText="1"/>
    </xf>
    <xf numFmtId="0" fontId="16" fillId="0" borderId="0" xfId="0" applyFont="1" applyBorder="1" applyAlignment="1">
      <alignment horizontal="center" vertical="center" wrapText="1"/>
    </xf>
    <xf numFmtId="3" fontId="16" fillId="0" borderId="0" xfId="0" applyNumberFormat="1" applyFont="1" applyAlignment="1">
      <alignment horizontal="center" vertical="center" wrapText="1"/>
    </xf>
    <xf numFmtId="0" fontId="17" fillId="0" borderId="0" xfId="0" applyFont="1" applyAlignment="1">
      <alignment horizontal="center" vertical="center" wrapText="1"/>
    </xf>
    <xf numFmtId="1" fontId="16" fillId="0" borderId="0" xfId="0" applyNumberFormat="1" applyFont="1" applyFill="1" applyBorder="1" applyAlignment="1">
      <alignment horizontal="center" vertical="center" wrapText="1"/>
    </xf>
    <xf numFmtId="1" fontId="16" fillId="0" borderId="0" xfId="0" applyNumberFormat="1" applyFont="1" applyAlignment="1">
      <alignment horizontal="center" vertical="center" wrapText="1"/>
    </xf>
    <xf numFmtId="0" fontId="16" fillId="0" borderId="0" xfId="0" applyFont="1" applyAlignment="1">
      <alignment wrapText="1"/>
    </xf>
    <xf numFmtId="0" fontId="16" fillId="0" borderId="0" xfId="0" applyFont="1"/>
    <xf numFmtId="0" fontId="18" fillId="0" borderId="0" xfId="0" applyFont="1" applyAlignment="1">
      <alignment wrapText="1"/>
    </xf>
    <xf numFmtId="0" fontId="18" fillId="0" borderId="0" xfId="0" applyFont="1"/>
    <xf numFmtId="0" fontId="12" fillId="0" borderId="0" xfId="0" applyFont="1" applyAlignment="1">
      <alignment horizontal="center" vertical="center"/>
    </xf>
    <xf numFmtId="0" fontId="14" fillId="0" borderId="0" xfId="0" applyFont="1" applyAlignment="1">
      <alignment horizontal="center" vertical="center"/>
    </xf>
    <xf numFmtId="3" fontId="14" fillId="0" borderId="0" xfId="0" applyNumberFormat="1" applyFont="1" applyAlignment="1">
      <alignment horizontal="center" vertical="center" wrapText="1"/>
    </xf>
    <xf numFmtId="0" fontId="15" fillId="0" borderId="0" xfId="0" applyFont="1" applyAlignment="1">
      <alignment horizontal="center" vertical="center" wrapText="1"/>
    </xf>
    <xf numFmtId="0" fontId="14" fillId="0" borderId="0" xfId="0" quotePrefix="1" applyFont="1" applyAlignment="1">
      <alignment horizontal="center" vertical="center" wrapText="1"/>
    </xf>
    <xf numFmtId="0" fontId="12" fillId="0" borderId="0" xfId="0" applyFont="1" applyAlignment="1">
      <alignment horizontal="left" vertical="center"/>
    </xf>
    <xf numFmtId="0" fontId="18" fillId="0" borderId="0" xfId="0" applyFont="1" applyAlignment="1">
      <alignment horizontal="center" vertical="center"/>
    </xf>
    <xf numFmtId="0" fontId="18" fillId="0" borderId="0" xfId="0" applyFont="1" applyAlignment="1">
      <alignment horizontal="center" vertical="center" wrapText="1"/>
    </xf>
    <xf numFmtId="0" fontId="18" fillId="0" borderId="0" xfId="0" applyFont="1" applyBorder="1" applyAlignment="1">
      <alignment horizontal="center" vertical="center" wrapText="1"/>
    </xf>
    <xf numFmtId="0" fontId="18" fillId="0" borderId="0" xfId="0" applyFont="1" applyFill="1" applyBorder="1" applyAlignment="1">
      <alignment horizontal="center" vertical="center" wrapText="1"/>
    </xf>
    <xf numFmtId="0" fontId="19" fillId="0" borderId="0" xfId="0" applyFont="1" applyAlignment="1">
      <alignment horizontal="center" vertical="center" wrapText="1"/>
    </xf>
    <xf numFmtId="1" fontId="18" fillId="0" borderId="0" xfId="0" applyNumberFormat="1" applyFont="1" applyFill="1" applyBorder="1" applyAlignment="1">
      <alignment horizontal="center" vertical="center" wrapText="1"/>
    </xf>
    <xf numFmtId="0" fontId="18" fillId="0" borderId="0" xfId="0" applyNumberFormat="1" applyFont="1" applyFill="1" applyBorder="1" applyAlignment="1">
      <alignment horizontal="center" vertical="center" wrapText="1"/>
    </xf>
    <xf numFmtId="0" fontId="18" fillId="0" borderId="0" xfId="0" applyFont="1" applyAlignment="1">
      <alignment vertical="center" wrapText="1"/>
    </xf>
    <xf numFmtId="0" fontId="18" fillId="0" borderId="0" xfId="0" applyFont="1" applyAlignment="1">
      <alignment vertical="center"/>
    </xf>
    <xf numFmtId="0" fontId="20" fillId="0" borderId="0" xfId="0" applyFont="1" applyAlignment="1">
      <alignment horizontal="center" vertical="center" wrapText="1"/>
    </xf>
    <xf numFmtId="3" fontId="20" fillId="0" borderId="0" xfId="1" applyNumberFormat="1" applyFont="1" applyBorder="1" applyAlignment="1">
      <alignment horizontal="center" vertical="center" wrapText="1"/>
    </xf>
    <xf numFmtId="0" fontId="20" fillId="0" borderId="0" xfId="1" applyFont="1" applyBorder="1" applyAlignment="1">
      <alignment horizontal="center" vertical="center" wrapText="1"/>
    </xf>
    <xf numFmtId="0" fontId="21" fillId="0" borderId="0" xfId="0" applyFont="1" applyAlignment="1">
      <alignment horizontal="center" vertical="center" wrapText="1"/>
    </xf>
    <xf numFmtId="0" fontId="20" fillId="0" borderId="0" xfId="0" applyFont="1" applyAlignment="1">
      <alignment horizontal="center" vertical="center"/>
    </xf>
    <xf numFmtId="3" fontId="22" fillId="0" borderId="0" xfId="1" applyNumberFormat="1" applyFont="1" applyBorder="1" applyAlignment="1">
      <alignment horizontal="center" vertical="center" wrapText="1"/>
    </xf>
    <xf numFmtId="0" fontId="22" fillId="0" borderId="0" xfId="1" applyFont="1" applyBorder="1" applyAlignment="1">
      <alignment horizontal="center" vertical="center" wrapText="1"/>
    </xf>
    <xf numFmtId="0" fontId="23" fillId="0" borderId="0" xfId="1" applyFont="1" applyBorder="1" applyAlignment="1">
      <alignment horizontal="center" vertical="center" wrapText="1"/>
    </xf>
    <xf numFmtId="0" fontId="22" fillId="0" borderId="0" xfId="0" applyFont="1" applyAlignment="1">
      <alignment horizontal="center" vertical="center" wrapText="1"/>
    </xf>
    <xf numFmtId="0" fontId="22" fillId="0" borderId="0" xfId="0" applyFont="1" applyBorder="1" applyAlignment="1">
      <alignment horizontal="center" vertical="center" wrapText="1"/>
    </xf>
    <xf numFmtId="15" fontId="24" fillId="0" borderId="0" xfId="0" applyNumberFormat="1" applyFont="1" applyAlignment="1">
      <alignment horizontal="center" vertical="top"/>
    </xf>
    <xf numFmtId="0" fontId="24" fillId="0" borderId="0" xfId="0" applyFont="1"/>
    <xf numFmtId="0" fontId="24" fillId="0" borderId="0" xfId="0" applyFont="1" applyAlignment="1">
      <alignment wrapText="1"/>
    </xf>
    <xf numFmtId="0" fontId="14" fillId="0" borderId="0" xfId="1" applyFont="1" applyFill="1" applyBorder="1" applyAlignment="1">
      <alignment horizontal="center" vertical="center" wrapText="1"/>
    </xf>
    <xf numFmtId="1" fontId="24" fillId="0" borderId="0" xfId="0" applyNumberFormat="1" applyFont="1"/>
    <xf numFmtId="0" fontId="0" fillId="0" borderId="0" xfId="0" applyAlignment="1"/>
    <xf numFmtId="0" fontId="2" fillId="0" borderId="0" xfId="0" applyFont="1" applyAlignment="1">
      <alignment horizontal="left"/>
    </xf>
    <xf numFmtId="0" fontId="9" fillId="2" borderId="0" xfId="0" applyFont="1" applyFill="1" applyAlignment="1">
      <alignment horizontal="left" vertical="center"/>
    </xf>
    <xf numFmtId="0" fontId="10" fillId="0" borderId="0" xfId="0" applyFont="1" applyAlignment="1">
      <alignment horizontal="left"/>
    </xf>
    <xf numFmtId="0" fontId="14" fillId="0" borderId="0" xfId="0" applyFont="1" applyAlignment="1">
      <alignment horizontal="left" vertical="center"/>
    </xf>
    <xf numFmtId="0" fontId="12" fillId="0" borderId="0" xfId="0" applyFont="1" applyAlignment="1">
      <alignment horizontal="left"/>
    </xf>
    <xf numFmtId="0" fontId="16" fillId="0" borderId="0" xfId="0" applyFont="1" applyAlignment="1">
      <alignment horizontal="left" vertical="center"/>
    </xf>
    <xf numFmtId="0" fontId="18" fillId="0" borderId="0" xfId="0" applyFont="1" applyAlignment="1">
      <alignment horizontal="left"/>
    </xf>
    <xf numFmtId="0" fontId="18" fillId="0" borderId="0" xfId="0" applyFont="1" applyAlignment="1">
      <alignment horizontal="left" vertical="center"/>
    </xf>
    <xf numFmtId="0" fontId="20" fillId="0" borderId="0" xfId="0" applyFont="1" applyAlignment="1">
      <alignment horizontal="left" vertical="center"/>
    </xf>
    <xf numFmtId="0" fontId="24" fillId="0" borderId="0" xfId="0" applyFont="1" applyAlignment="1">
      <alignment horizontal="left"/>
    </xf>
    <xf numFmtId="0" fontId="26" fillId="0" borderId="0" xfId="0" applyFont="1" applyAlignment="1">
      <alignment vertical="center"/>
    </xf>
    <xf numFmtId="0" fontId="27" fillId="0" borderId="0" xfId="0" applyFont="1" applyAlignment="1">
      <alignment horizontal="center" vertical="center"/>
    </xf>
    <xf numFmtId="0" fontId="28" fillId="0" borderId="0" xfId="2" applyFont="1" applyAlignment="1">
      <alignment horizontal="left" vertical="center"/>
    </xf>
    <xf numFmtId="0" fontId="3" fillId="0" borderId="0" xfId="2" applyFont="1" applyBorder="1" applyAlignment="1">
      <alignment horizontal="center" vertical="center" wrapText="1"/>
    </xf>
    <xf numFmtId="0" fontId="3" fillId="0" borderId="0" xfId="2" applyFont="1" applyBorder="1" applyAlignment="1">
      <alignment horizontal="center" vertical="center"/>
    </xf>
    <xf numFmtId="164" fontId="3" fillId="0" borderId="0" xfId="2" applyNumberFormat="1" applyFont="1" applyBorder="1" applyAlignment="1">
      <alignment horizontal="center" vertical="center"/>
    </xf>
    <xf numFmtId="0" fontId="3" fillId="0" borderId="0" xfId="2" applyFont="1" applyBorder="1" applyAlignment="1">
      <alignment vertical="center" wrapText="1"/>
    </xf>
    <xf numFmtId="1" fontId="3" fillId="0" borderId="0" xfId="2" applyNumberFormat="1" applyFont="1" applyFill="1" applyBorder="1" applyAlignment="1">
      <alignment horizontal="center" vertical="center"/>
    </xf>
    <xf numFmtId="0" fontId="3" fillId="0" borderId="0" xfId="2" applyFont="1" applyFill="1" applyAlignment="1">
      <alignment wrapText="1"/>
    </xf>
    <xf numFmtId="0" fontId="3" fillId="0" borderId="0" xfId="2" applyFill="1" applyAlignment="1">
      <alignment wrapText="1"/>
    </xf>
    <xf numFmtId="0" fontId="3" fillId="0" borderId="0" xfId="2" applyFill="1" applyAlignment="1"/>
    <xf numFmtId="0" fontId="3" fillId="0" borderId="0" xfId="2" applyFill="1"/>
    <xf numFmtId="0" fontId="3" fillId="0" borderId="0" xfId="2"/>
    <xf numFmtId="0" fontId="3" fillId="0" borderId="0" xfId="2" applyFont="1" applyAlignment="1">
      <alignment horizontal="left" vertical="center"/>
    </xf>
    <xf numFmtId="0" fontId="3" fillId="0" borderId="0" xfId="2" applyFill="1" applyAlignment="1">
      <alignment horizontal="left" wrapText="1"/>
    </xf>
    <xf numFmtId="0" fontId="3" fillId="0" borderId="0" xfId="2" applyFill="1" applyAlignment="1">
      <alignment horizontal="left"/>
    </xf>
    <xf numFmtId="0" fontId="3" fillId="0" borderId="0" xfId="2" applyAlignment="1">
      <alignment horizontal="left"/>
    </xf>
    <xf numFmtId="0" fontId="3" fillId="0" borderId="0" xfId="2" applyAlignment="1">
      <alignment horizontal="left" vertical="center"/>
    </xf>
    <xf numFmtId="0" fontId="3" fillId="0" borderId="0" xfId="2" applyFont="1" applyBorder="1" applyAlignment="1">
      <alignment horizontal="left" vertical="center" wrapText="1"/>
    </xf>
    <xf numFmtId="0" fontId="3" fillId="0" borderId="0" xfId="2" applyFont="1" applyFill="1" applyAlignment="1">
      <alignment horizontal="left" wrapText="1"/>
    </xf>
    <xf numFmtId="0" fontId="3" fillId="0" borderId="0" xfId="2" applyAlignment="1">
      <alignment horizontal="center" vertical="center" wrapText="1"/>
    </xf>
    <xf numFmtId="0" fontId="3" fillId="0" borderId="0" xfId="2" applyAlignment="1">
      <alignment horizontal="center" vertical="center"/>
    </xf>
    <xf numFmtId="164" fontId="3" fillId="0" borderId="0" xfId="2" applyNumberFormat="1" applyAlignment="1">
      <alignment horizontal="center" vertical="center"/>
    </xf>
    <xf numFmtId="0" fontId="3" fillId="0" borderId="0" xfId="2" applyAlignment="1">
      <alignment horizontal="left" vertical="center" wrapText="1"/>
    </xf>
    <xf numFmtId="0" fontId="3" fillId="0" borderId="0" xfId="2" applyAlignment="1"/>
    <xf numFmtId="2" fontId="3" fillId="0" borderId="0" xfId="2" applyNumberFormat="1" applyFont="1" applyBorder="1" applyAlignment="1">
      <alignment horizontal="center" vertical="center"/>
    </xf>
    <xf numFmtId="0" fontId="30" fillId="0" borderId="0" xfId="0" applyFont="1" applyAlignment="1">
      <alignment vertical="center" wrapText="1"/>
    </xf>
    <xf numFmtId="0" fontId="0" fillId="0" borderId="3" xfId="0" applyFont="1" applyBorder="1" applyAlignment="1">
      <alignment horizontal="center" vertical="center" wrapText="1"/>
    </xf>
    <xf numFmtId="0" fontId="0" fillId="0" borderId="3" xfId="0" applyFont="1" applyBorder="1" applyAlignment="1">
      <alignment horizontal="center" vertical="center"/>
    </xf>
    <xf numFmtId="0" fontId="0" fillId="0" borderId="3" xfId="0" applyFont="1" applyBorder="1" applyAlignment="1">
      <alignment horizontal="center" wrapText="1"/>
    </xf>
    <xf numFmtId="0" fontId="30" fillId="0" borderId="3" xfId="0"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applyBorder="1" applyAlignment="1">
      <alignment horizontal="center" vertical="center"/>
    </xf>
    <xf numFmtId="0" fontId="0" fillId="0" borderId="0" xfId="0" applyBorder="1" applyAlignment="1">
      <alignment horizontal="center" wrapText="1"/>
    </xf>
    <xf numFmtId="0" fontId="0" fillId="0" borderId="0" xfId="0" applyFont="1" applyBorder="1" applyAlignment="1">
      <alignment horizontal="center" wrapText="1"/>
    </xf>
    <xf numFmtId="0" fontId="26" fillId="0" borderId="0" xfId="0" applyFont="1" applyBorder="1" applyAlignment="1">
      <alignment horizontal="center" vertical="center" wrapText="1"/>
    </xf>
    <xf numFmtId="0" fontId="1" fillId="0" borderId="3" xfId="0" applyFont="1" applyBorder="1" applyAlignment="1">
      <alignment horizontal="center" vertical="center" wrapText="1"/>
    </xf>
    <xf numFmtId="0" fontId="33" fillId="0" borderId="0" xfId="0" applyFont="1"/>
    <xf numFmtId="0" fontId="1" fillId="0" borderId="0" xfId="0" applyFont="1" applyBorder="1" applyAlignment="1">
      <alignment horizontal="center" vertical="center" wrapText="1"/>
    </xf>
    <xf numFmtId="0" fontId="34" fillId="0" borderId="0" xfId="0" applyFont="1"/>
    <xf numFmtId="0" fontId="1" fillId="0" borderId="0" xfId="0" applyFont="1" applyBorder="1" applyAlignment="1">
      <alignment horizontal="left" vertical="center" wrapText="1"/>
    </xf>
    <xf numFmtId="0" fontId="32" fillId="0" borderId="0" xfId="0" applyFont="1" applyAlignment="1">
      <alignment vertical="center"/>
    </xf>
    <xf numFmtId="0" fontId="31" fillId="0" borderId="0" xfId="0" applyFont="1" applyAlignment="1">
      <alignment vertical="center"/>
    </xf>
    <xf numFmtId="0" fontId="33" fillId="0" borderId="0" xfId="0" applyFont="1" applyAlignment="1">
      <alignment vertical="center"/>
    </xf>
    <xf numFmtId="0" fontId="30" fillId="0" borderId="0" xfId="0" applyFont="1" applyAlignment="1">
      <alignment vertical="center"/>
    </xf>
    <xf numFmtId="0" fontId="35" fillId="0" borderId="0" xfId="0" applyFont="1" applyAlignment="1">
      <alignment vertical="center"/>
    </xf>
    <xf numFmtId="0" fontId="35" fillId="0" borderId="0" xfId="0" applyFont="1" applyAlignment="1">
      <alignment horizontal="center" vertical="center"/>
    </xf>
    <xf numFmtId="0" fontId="36" fillId="0" borderId="0" xfId="0" applyFont="1" applyAlignment="1">
      <alignment vertical="center"/>
    </xf>
    <xf numFmtId="0" fontId="37" fillId="0" borderId="0" xfId="0" applyFont="1" applyAlignment="1">
      <alignment vertical="center"/>
    </xf>
    <xf numFmtId="0" fontId="38" fillId="0" borderId="0" xfId="0" applyFont="1"/>
    <xf numFmtId="0" fontId="35" fillId="0" borderId="0" xfId="0" applyFont="1"/>
    <xf numFmtId="0" fontId="38" fillId="0" borderId="0" xfId="0" applyFont="1" applyAlignment="1">
      <alignment vertical="center"/>
    </xf>
    <xf numFmtId="0" fontId="38" fillId="0" borderId="3" xfId="0" applyFont="1" applyBorder="1" applyAlignment="1">
      <alignment horizontal="center" vertical="center" wrapText="1"/>
    </xf>
    <xf numFmtId="0" fontId="35" fillId="0" borderId="0" xfId="0" applyFont="1" applyBorder="1" applyAlignment="1">
      <alignment horizontal="center" vertical="center" wrapText="1"/>
    </xf>
    <xf numFmtId="0" fontId="39" fillId="0" borderId="0" xfId="0" applyFont="1" applyAlignment="1">
      <alignment vertical="center"/>
    </xf>
    <xf numFmtId="0" fontId="30" fillId="0" borderId="0" xfId="0" applyFont="1" applyAlignment="1">
      <alignment horizontal="center" vertical="center"/>
    </xf>
    <xf numFmtId="164" fontId="3" fillId="0" borderId="0" xfId="0" applyNumberFormat="1" applyFont="1" applyFill="1" applyBorder="1" applyAlignment="1">
      <alignment horizontal="center" vertical="center"/>
    </xf>
    <xf numFmtId="164" fontId="40" fillId="0" borderId="0" xfId="1" applyNumberFormat="1" applyFont="1" applyBorder="1" applyAlignment="1">
      <alignment horizontal="center" vertical="center"/>
    </xf>
    <xf numFmtId="0" fontId="35" fillId="0" borderId="0" xfId="0" applyFont="1" applyAlignment="1">
      <alignment horizontal="left" vertical="center"/>
    </xf>
    <xf numFmtId="0" fontId="41" fillId="0" borderId="0" xfId="0" applyFont="1"/>
    <xf numFmtId="0" fontId="0" fillId="0" borderId="0" xfId="0" applyAlignment="1">
      <alignment horizontal="left"/>
    </xf>
    <xf numFmtId="0" fontId="10" fillId="0" borderId="0" xfId="0" applyFont="1" applyAlignment="1">
      <alignment horizontal="center" wrapText="1"/>
    </xf>
    <xf numFmtId="0" fontId="18" fillId="0" borderId="0" xfId="0" applyFont="1" applyAlignment="1">
      <alignment horizontal="center" wrapText="1"/>
    </xf>
    <xf numFmtId="0" fontId="18" fillId="0" borderId="0" xfId="0" applyFont="1" applyAlignment="1">
      <alignment horizontal="center" vertical="center" wrapText="1"/>
    </xf>
  </cellXfs>
  <cellStyles count="3">
    <cellStyle name="Normal" xfId="0" builtinId="0"/>
    <cellStyle name="Normal 2" xfId="2" xr:uid="{00000000-0005-0000-0000-000001000000}"/>
    <cellStyle name="Normal_Sheet1" xfId="1" xr:uid="{00000000-0005-0000-0000-000002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066"/>
  <sheetViews>
    <sheetView tabSelected="1" workbookViewId="0">
      <pane ySplit="1" topLeftCell="A3195" activePane="bottomLeft" state="frozen"/>
      <selection pane="bottomLeft" activeCell="O1" sqref="O1:P1048576"/>
    </sheetView>
  </sheetViews>
  <sheetFormatPr baseColWidth="10" defaultRowHeight="16"/>
  <cols>
    <col min="1" max="1" width="7" style="4" customWidth="1"/>
    <col min="2" max="2" width="10.83203125" style="5"/>
    <col min="3" max="3" width="6.5" style="122" customWidth="1"/>
    <col min="4" max="4" width="13.33203125" style="4" customWidth="1"/>
    <col min="5" max="5" width="14" style="4" customWidth="1"/>
    <col min="6" max="6" width="12.83203125" style="4" customWidth="1"/>
    <col min="7" max="7" width="10.83203125" style="4"/>
    <col min="8" max="9" width="12.6640625" style="148" customWidth="1"/>
    <col min="10" max="10" width="11.83203125" style="5" bestFit="1" customWidth="1"/>
    <col min="11" max="11" width="10" style="5" customWidth="1"/>
    <col min="12" max="12" width="10.83203125" style="8"/>
    <col min="13" max="13" width="10.83203125" style="5"/>
    <col min="14" max="14" width="11" style="168" customWidth="1"/>
    <col min="15" max="17" width="10.83203125" style="5"/>
    <col min="18" max="18" width="9.5" style="5" customWidth="1"/>
    <col min="19" max="19" width="13.5" style="5" customWidth="1"/>
    <col min="20" max="20" width="25.5" style="6" customWidth="1"/>
    <col min="21" max="21" width="25.5" style="148" customWidth="1"/>
    <col min="22" max="22" width="10.83203125" style="4"/>
    <col min="23" max="23" width="18" style="4" customWidth="1"/>
    <col min="33" max="42" width="10.83203125" style="7"/>
  </cols>
  <sheetData>
    <row r="1" spans="1:42" s="151" customFormat="1" ht="68" customHeight="1" thickBot="1">
      <c r="A1" s="149" t="s">
        <v>0</v>
      </c>
      <c r="B1" s="149" t="s">
        <v>1</v>
      </c>
      <c r="C1" s="149" t="s">
        <v>10792</v>
      </c>
      <c r="D1" s="149" t="s">
        <v>3</v>
      </c>
      <c r="E1" s="149" t="s">
        <v>4</v>
      </c>
      <c r="F1" s="149" t="s">
        <v>5</v>
      </c>
      <c r="G1" s="149" t="s">
        <v>6</v>
      </c>
      <c r="H1" s="149" t="s">
        <v>14280</v>
      </c>
      <c r="I1" s="152" t="s">
        <v>11</v>
      </c>
      <c r="J1" s="149" t="s">
        <v>10794</v>
      </c>
      <c r="K1" s="149" t="s">
        <v>10793</v>
      </c>
      <c r="L1" s="149" t="s">
        <v>10795</v>
      </c>
      <c r="M1" s="149" t="s">
        <v>11037</v>
      </c>
      <c r="N1" s="174" t="s">
        <v>14315</v>
      </c>
      <c r="O1" s="158" t="s">
        <v>10796</v>
      </c>
      <c r="P1" s="158" t="s">
        <v>10797</v>
      </c>
      <c r="Q1" s="149" t="s">
        <v>7</v>
      </c>
      <c r="R1" s="149" t="s">
        <v>10799</v>
      </c>
      <c r="S1" s="149" t="s">
        <v>10798</v>
      </c>
      <c r="T1" s="149" t="s">
        <v>11401</v>
      </c>
      <c r="U1" s="149" t="s">
        <v>8</v>
      </c>
      <c r="V1" s="149" t="s">
        <v>11400</v>
      </c>
      <c r="W1" s="150" t="s">
        <v>9</v>
      </c>
      <c r="AG1" s="149"/>
      <c r="AH1" s="149"/>
      <c r="AI1" s="149"/>
      <c r="AJ1" s="149"/>
      <c r="AK1" s="149"/>
      <c r="AL1" s="149"/>
      <c r="AM1" s="149"/>
      <c r="AN1" s="149"/>
      <c r="AO1" s="149"/>
      <c r="AP1" s="149"/>
    </row>
    <row r="2" spans="1:42" s="156" customFormat="1" ht="68" customHeight="1">
      <c r="A2" s="4">
        <v>37</v>
      </c>
      <c r="B2" s="5" t="s">
        <v>13</v>
      </c>
      <c r="C2" s="122"/>
      <c r="D2" s="4" t="s">
        <v>16</v>
      </c>
      <c r="E2" s="4" t="s">
        <v>17</v>
      </c>
      <c r="F2" s="4" t="s">
        <v>18</v>
      </c>
      <c r="G2" s="4" t="s">
        <v>19</v>
      </c>
      <c r="H2" s="148" t="s">
        <v>25</v>
      </c>
      <c r="I2" s="148" t="s">
        <v>26</v>
      </c>
      <c r="J2" s="5">
        <v>1.7210000000000001</v>
      </c>
      <c r="K2" s="5">
        <v>52.6</v>
      </c>
      <c r="L2" s="8">
        <v>260</v>
      </c>
      <c r="M2" s="5" t="s">
        <v>11038</v>
      </c>
      <c r="N2" s="168" t="s">
        <v>14</v>
      </c>
      <c r="O2" s="5" t="s">
        <v>27</v>
      </c>
      <c r="P2" s="5">
        <v>2015</v>
      </c>
      <c r="Q2" s="5" t="s">
        <v>20</v>
      </c>
      <c r="R2" s="5" t="s">
        <v>21</v>
      </c>
      <c r="S2" s="5" t="s">
        <v>22</v>
      </c>
      <c r="T2" s="6" t="s">
        <v>12</v>
      </c>
      <c r="U2" s="148" t="s">
        <v>23</v>
      </c>
      <c r="V2" s="4" t="s">
        <v>10801</v>
      </c>
      <c r="W2" s="4" t="s">
        <v>24</v>
      </c>
      <c r="X2"/>
      <c r="Y2"/>
      <c r="Z2"/>
      <c r="AA2"/>
      <c r="AB2"/>
      <c r="AC2"/>
      <c r="AD2"/>
      <c r="AE2"/>
      <c r="AF2"/>
      <c r="AG2" s="7"/>
      <c r="AH2" s="7"/>
      <c r="AI2" s="7"/>
      <c r="AJ2" s="7"/>
      <c r="AK2" s="7"/>
      <c r="AL2" s="7"/>
      <c r="AM2" s="7"/>
      <c r="AN2" s="7"/>
      <c r="AO2" s="7"/>
      <c r="AP2" s="7"/>
    </row>
    <row r="3" spans="1:42" s="156" customFormat="1" ht="68" customHeight="1">
      <c r="A3" s="4">
        <v>76</v>
      </c>
      <c r="B3" s="5" t="s">
        <v>13</v>
      </c>
      <c r="C3" s="122"/>
      <c r="D3" s="4" t="s">
        <v>16</v>
      </c>
      <c r="E3" s="4" t="s">
        <v>17</v>
      </c>
      <c r="F3" s="4" t="s">
        <v>29</v>
      </c>
      <c r="G3" s="4" t="s">
        <v>30</v>
      </c>
      <c r="H3" s="148" t="s">
        <v>32</v>
      </c>
      <c r="I3" s="148" t="s">
        <v>33</v>
      </c>
      <c r="J3" s="5">
        <v>1.381</v>
      </c>
      <c r="K3" s="5">
        <v>24.05</v>
      </c>
      <c r="L3" s="8" t="s">
        <v>31</v>
      </c>
      <c r="M3" s="5" t="s">
        <v>10800</v>
      </c>
      <c r="N3" s="168" t="s">
        <v>14</v>
      </c>
      <c r="O3" s="5" t="s">
        <v>27</v>
      </c>
      <c r="P3" s="5">
        <v>2015</v>
      </c>
      <c r="Q3" s="5" t="s">
        <v>20</v>
      </c>
      <c r="R3" s="5" t="s">
        <v>21</v>
      </c>
      <c r="S3" s="5" t="s">
        <v>22</v>
      </c>
      <c r="T3" s="6" t="s">
        <v>28</v>
      </c>
      <c r="U3" s="148" t="s">
        <v>23</v>
      </c>
      <c r="V3" s="4" t="s">
        <v>10801</v>
      </c>
      <c r="W3" s="4"/>
      <c r="X3"/>
      <c r="Y3"/>
      <c r="Z3"/>
      <c r="AA3"/>
      <c r="AB3"/>
      <c r="AC3"/>
      <c r="AD3"/>
      <c r="AE3"/>
      <c r="AF3"/>
      <c r="AG3" s="7"/>
      <c r="AH3" s="7"/>
      <c r="AI3" s="7"/>
      <c r="AJ3" s="7"/>
      <c r="AK3" s="7"/>
      <c r="AL3" s="7"/>
      <c r="AM3" s="7"/>
      <c r="AN3" s="7"/>
      <c r="AO3" s="7"/>
      <c r="AP3" s="7"/>
    </row>
    <row r="4" spans="1:42" ht="36">
      <c r="A4" s="4">
        <v>154</v>
      </c>
      <c r="B4" s="5" t="s">
        <v>13</v>
      </c>
      <c r="C4" s="122" t="s">
        <v>4283</v>
      </c>
      <c r="D4" s="4" t="s">
        <v>16</v>
      </c>
      <c r="E4" s="4" t="s">
        <v>17</v>
      </c>
      <c r="F4" s="4" t="s">
        <v>29</v>
      </c>
      <c r="G4" s="4" t="s">
        <v>4284</v>
      </c>
      <c r="H4" s="148" t="s">
        <v>4287</v>
      </c>
      <c r="I4" s="148" t="s">
        <v>4288</v>
      </c>
      <c r="J4" s="5">
        <v>-999</v>
      </c>
      <c r="K4" s="5">
        <v>-999</v>
      </c>
      <c r="L4" s="8">
        <v>-999</v>
      </c>
      <c r="M4" s="5" t="s">
        <v>10800</v>
      </c>
      <c r="N4" s="168" t="s">
        <v>14</v>
      </c>
      <c r="O4" s="5" t="s">
        <v>56</v>
      </c>
      <c r="P4" s="5">
        <v>2015</v>
      </c>
      <c r="Q4" s="5" t="s">
        <v>20</v>
      </c>
      <c r="R4" s="5" t="s">
        <v>21</v>
      </c>
      <c r="T4" s="6" t="s">
        <v>11359</v>
      </c>
      <c r="U4" s="148" t="s">
        <v>4285</v>
      </c>
      <c r="V4" s="4" t="s">
        <v>4286</v>
      </c>
    </row>
    <row r="5" spans="1:42" ht="45">
      <c r="A5" s="4">
        <v>150</v>
      </c>
      <c r="B5" s="5" t="s">
        <v>13</v>
      </c>
      <c r="D5" s="4" t="s">
        <v>16</v>
      </c>
      <c r="E5" s="4" t="s">
        <v>17</v>
      </c>
      <c r="F5" s="4" t="s">
        <v>4290</v>
      </c>
      <c r="G5" s="4" t="s">
        <v>4291</v>
      </c>
      <c r="H5" s="148" t="s">
        <v>4292</v>
      </c>
      <c r="I5" s="148" t="s">
        <v>4293</v>
      </c>
      <c r="J5" s="5">
        <v>1.7190000000000001</v>
      </c>
      <c r="K5" s="5">
        <v>52.35</v>
      </c>
      <c r="L5" s="8" t="s">
        <v>31</v>
      </c>
      <c r="M5" s="5" t="s">
        <v>10800</v>
      </c>
      <c r="N5" s="168" t="s">
        <v>14</v>
      </c>
      <c r="O5" s="5" t="s">
        <v>39</v>
      </c>
      <c r="P5" s="5">
        <v>2015</v>
      </c>
      <c r="Q5" s="5" t="s">
        <v>20</v>
      </c>
      <c r="R5" s="5" t="s">
        <v>21</v>
      </c>
      <c r="S5" s="5" t="s">
        <v>22</v>
      </c>
      <c r="T5" s="6" t="s">
        <v>4289</v>
      </c>
      <c r="U5" s="148" t="s">
        <v>4285</v>
      </c>
      <c r="V5" s="4" t="s">
        <v>4286</v>
      </c>
    </row>
    <row r="6" spans="1:42" ht="60">
      <c r="A6" s="4">
        <v>151</v>
      </c>
      <c r="B6" s="5" t="s">
        <v>13</v>
      </c>
      <c r="C6" s="122" t="s">
        <v>35</v>
      </c>
      <c r="D6" s="4" t="s">
        <v>16</v>
      </c>
      <c r="E6" s="4" t="s">
        <v>17</v>
      </c>
      <c r="F6" s="4" t="s">
        <v>36</v>
      </c>
      <c r="G6" s="4" t="s">
        <v>37</v>
      </c>
      <c r="I6" s="148" t="s">
        <v>38</v>
      </c>
      <c r="J6" s="5">
        <v>-999</v>
      </c>
      <c r="K6" s="5">
        <v>-999</v>
      </c>
      <c r="L6" s="8">
        <v>-999</v>
      </c>
      <c r="M6" s="5" t="s">
        <v>10800</v>
      </c>
      <c r="N6" s="168" t="s">
        <v>14</v>
      </c>
      <c r="O6" s="5" t="s">
        <v>39</v>
      </c>
      <c r="P6" s="5">
        <v>2015</v>
      </c>
      <c r="Q6" s="5" t="s">
        <v>20</v>
      </c>
      <c r="R6" s="5" t="s">
        <v>21</v>
      </c>
      <c r="T6" s="6" t="s">
        <v>34</v>
      </c>
      <c r="U6" s="148" t="s">
        <v>23</v>
      </c>
      <c r="V6" s="4" t="s">
        <v>10801</v>
      </c>
    </row>
    <row r="7" spans="1:42" ht="45">
      <c r="A7" s="4">
        <v>153</v>
      </c>
      <c r="B7" s="5" t="s">
        <v>13</v>
      </c>
      <c r="C7" s="122" t="s">
        <v>41</v>
      </c>
      <c r="D7" s="4" t="s">
        <v>16</v>
      </c>
      <c r="E7" s="4" t="s">
        <v>17</v>
      </c>
      <c r="F7" s="4" t="s">
        <v>36</v>
      </c>
      <c r="G7" s="4" t="s">
        <v>42</v>
      </c>
      <c r="I7" s="148" t="s">
        <v>44</v>
      </c>
      <c r="J7" s="5">
        <v>1.613</v>
      </c>
      <c r="K7" s="5">
        <v>41</v>
      </c>
      <c r="L7" s="8" t="s">
        <v>43</v>
      </c>
      <c r="M7" s="5" t="s">
        <v>10800</v>
      </c>
      <c r="N7" s="168" t="s">
        <v>14</v>
      </c>
      <c r="O7" s="5" t="s">
        <v>27</v>
      </c>
      <c r="P7" s="5">
        <v>2015</v>
      </c>
      <c r="Q7" s="5" t="s">
        <v>20</v>
      </c>
      <c r="R7" s="5" t="s">
        <v>21</v>
      </c>
      <c r="S7" s="5" t="s">
        <v>22</v>
      </c>
      <c r="T7" s="6" t="s">
        <v>40</v>
      </c>
      <c r="U7" s="148" t="s">
        <v>23</v>
      </c>
      <c r="V7" s="4" t="s">
        <v>10801</v>
      </c>
    </row>
    <row r="8" spans="1:42" ht="60">
      <c r="A8" s="4">
        <v>155</v>
      </c>
      <c r="B8" s="5" t="s">
        <v>13</v>
      </c>
      <c r="D8" s="4" t="s">
        <v>16</v>
      </c>
      <c r="E8" s="4" t="s">
        <v>17</v>
      </c>
      <c r="F8" s="4" t="s">
        <v>46</v>
      </c>
      <c r="G8" s="4" t="s">
        <v>47</v>
      </c>
      <c r="I8" s="148" t="s">
        <v>48</v>
      </c>
      <c r="J8" s="5">
        <v>1.69</v>
      </c>
      <c r="K8" s="5">
        <v>49</v>
      </c>
      <c r="L8" s="8">
        <v>60</v>
      </c>
      <c r="M8" s="5" t="s">
        <v>10800</v>
      </c>
      <c r="N8" s="168" t="s">
        <v>14</v>
      </c>
      <c r="O8" s="5" t="s">
        <v>27</v>
      </c>
      <c r="P8" s="5">
        <v>2015</v>
      </c>
      <c r="Q8" s="5" t="s">
        <v>20</v>
      </c>
      <c r="R8" s="5" t="s">
        <v>21</v>
      </c>
      <c r="S8" s="5" t="s">
        <v>22</v>
      </c>
      <c r="T8" s="6" t="s">
        <v>45</v>
      </c>
      <c r="U8" s="148" t="s">
        <v>23</v>
      </c>
      <c r="V8" s="4" t="s">
        <v>10801</v>
      </c>
    </row>
    <row r="9" spans="1:42" ht="60">
      <c r="A9" s="4">
        <v>156</v>
      </c>
      <c r="B9" s="5" t="s">
        <v>13</v>
      </c>
      <c r="D9" s="4" t="s">
        <v>16</v>
      </c>
      <c r="E9" s="4" t="s">
        <v>17</v>
      </c>
      <c r="F9" s="4" t="s">
        <v>46</v>
      </c>
      <c r="G9" s="4" t="s">
        <v>50</v>
      </c>
      <c r="I9" s="148" t="s">
        <v>51</v>
      </c>
      <c r="J9" s="5">
        <v>1.6</v>
      </c>
      <c r="K9" s="5">
        <v>39.799999999999997</v>
      </c>
      <c r="L9" s="8">
        <v>60</v>
      </c>
      <c r="M9" s="5" t="s">
        <v>10800</v>
      </c>
      <c r="N9" s="168" t="s">
        <v>14</v>
      </c>
      <c r="O9" s="5" t="s">
        <v>27</v>
      </c>
      <c r="P9" s="5">
        <v>2015</v>
      </c>
      <c r="Q9" s="5" t="s">
        <v>20</v>
      </c>
      <c r="R9" s="5" t="s">
        <v>21</v>
      </c>
      <c r="S9" s="5" t="s">
        <v>22</v>
      </c>
      <c r="T9" s="6" t="s">
        <v>49</v>
      </c>
      <c r="V9" s="4" t="s">
        <v>10801</v>
      </c>
    </row>
    <row r="10" spans="1:42" ht="60">
      <c r="A10" s="4">
        <v>157</v>
      </c>
      <c r="B10" s="5" t="s">
        <v>13</v>
      </c>
      <c r="C10" s="122" t="s">
        <v>53</v>
      </c>
      <c r="D10" s="4" t="s">
        <v>16</v>
      </c>
      <c r="E10" s="4" t="s">
        <v>17</v>
      </c>
      <c r="F10" s="4" t="s">
        <v>46</v>
      </c>
      <c r="G10" s="4" t="s">
        <v>54</v>
      </c>
      <c r="I10" s="148" t="s">
        <v>55</v>
      </c>
      <c r="J10" s="5">
        <v>1.4770000000000001</v>
      </c>
      <c r="K10" s="5">
        <v>30</v>
      </c>
      <c r="L10" s="8">
        <v>230</v>
      </c>
      <c r="M10" s="5" t="s">
        <v>10800</v>
      </c>
      <c r="N10" s="168" t="s">
        <v>14</v>
      </c>
      <c r="O10" s="5" t="s">
        <v>56</v>
      </c>
      <c r="P10" s="5">
        <v>2015</v>
      </c>
      <c r="Q10" s="5" t="s">
        <v>20</v>
      </c>
      <c r="R10" s="5" t="s">
        <v>21</v>
      </c>
      <c r="S10" s="5" t="s">
        <v>22</v>
      </c>
      <c r="T10" s="6" t="s">
        <v>52</v>
      </c>
      <c r="U10" s="148" t="s">
        <v>23</v>
      </c>
      <c r="V10" s="4" t="s">
        <v>10801</v>
      </c>
    </row>
    <row r="11" spans="1:42" ht="60">
      <c r="A11" s="4">
        <v>158</v>
      </c>
      <c r="B11" s="5" t="s">
        <v>13</v>
      </c>
      <c r="D11" s="4" t="s">
        <v>16</v>
      </c>
      <c r="E11" s="4" t="s">
        <v>17</v>
      </c>
      <c r="F11" s="4" t="s">
        <v>58</v>
      </c>
      <c r="G11" s="4" t="s">
        <v>59</v>
      </c>
      <c r="I11" s="148" t="s">
        <v>60</v>
      </c>
      <c r="J11" s="5">
        <v>2.63</v>
      </c>
      <c r="K11" s="5">
        <v>426.50099999999998</v>
      </c>
      <c r="L11" s="8">
        <v>60</v>
      </c>
      <c r="M11" s="5" t="s">
        <v>10800</v>
      </c>
      <c r="N11" s="168" t="s">
        <v>14</v>
      </c>
      <c r="O11" s="5" t="s">
        <v>61</v>
      </c>
      <c r="P11" s="5">
        <v>2015</v>
      </c>
      <c r="Q11" s="5" t="s">
        <v>20</v>
      </c>
      <c r="R11" s="5" t="s">
        <v>21</v>
      </c>
      <c r="S11" s="5" t="s">
        <v>22</v>
      </c>
      <c r="T11" s="6" t="s">
        <v>57</v>
      </c>
      <c r="U11" s="148" t="s">
        <v>23</v>
      </c>
      <c r="V11" s="4" t="s">
        <v>10801</v>
      </c>
    </row>
    <row r="12" spans="1:42" ht="60">
      <c r="A12" s="4">
        <v>159</v>
      </c>
      <c r="B12" s="5" t="s">
        <v>13</v>
      </c>
      <c r="D12" s="4" t="s">
        <v>16</v>
      </c>
      <c r="E12" s="4" t="s">
        <v>17</v>
      </c>
      <c r="F12" s="4" t="s">
        <v>58</v>
      </c>
      <c r="G12" s="4" t="s">
        <v>63</v>
      </c>
      <c r="I12" s="148" t="s">
        <v>64</v>
      </c>
      <c r="J12" s="5">
        <v>2.0790000000000002</v>
      </c>
      <c r="K12" s="5">
        <v>119.875</v>
      </c>
      <c r="L12" s="8" t="s">
        <v>31</v>
      </c>
      <c r="M12" s="5" t="s">
        <v>10800</v>
      </c>
      <c r="N12" s="168" t="s">
        <v>14</v>
      </c>
      <c r="O12" s="5" t="s">
        <v>39</v>
      </c>
      <c r="P12" s="5">
        <v>2015</v>
      </c>
      <c r="Q12" s="5" t="s">
        <v>20</v>
      </c>
      <c r="R12" s="5" t="s">
        <v>21</v>
      </c>
      <c r="S12" s="5" t="s">
        <v>22</v>
      </c>
      <c r="T12" s="6" t="s">
        <v>62</v>
      </c>
      <c r="U12" s="148" t="s">
        <v>23</v>
      </c>
      <c r="V12" s="4" t="s">
        <v>10801</v>
      </c>
    </row>
    <row r="13" spans="1:42" ht="60">
      <c r="A13" s="4">
        <v>283</v>
      </c>
      <c r="B13" s="5" t="s">
        <v>13</v>
      </c>
      <c r="C13" s="122" t="s">
        <v>66</v>
      </c>
      <c r="D13" s="4" t="s">
        <v>16</v>
      </c>
      <c r="E13" s="4" t="s">
        <v>17</v>
      </c>
      <c r="F13" s="4" t="s">
        <v>67</v>
      </c>
      <c r="G13" s="4" t="s">
        <v>68</v>
      </c>
      <c r="I13" s="148" t="s">
        <v>69</v>
      </c>
      <c r="J13" s="5">
        <v>-999</v>
      </c>
      <c r="K13" s="5">
        <v>-999</v>
      </c>
      <c r="L13" s="8">
        <v>-999</v>
      </c>
      <c r="M13" s="5" t="s">
        <v>10800</v>
      </c>
      <c r="N13" s="168" t="s">
        <v>14</v>
      </c>
      <c r="O13" s="5" t="s">
        <v>70</v>
      </c>
      <c r="P13" s="5">
        <v>2015</v>
      </c>
      <c r="Q13" s="5" t="s">
        <v>20</v>
      </c>
      <c r="R13" s="5" t="s">
        <v>21</v>
      </c>
      <c r="T13" s="6" t="s">
        <v>65</v>
      </c>
      <c r="U13" s="148" t="s">
        <v>23</v>
      </c>
      <c r="V13" s="4" t="s">
        <v>10801</v>
      </c>
    </row>
    <row r="14" spans="1:42" ht="45">
      <c r="A14" s="4">
        <v>284</v>
      </c>
      <c r="B14" s="5" t="s">
        <v>13</v>
      </c>
      <c r="C14" s="122" t="s">
        <v>66</v>
      </c>
      <c r="D14" s="4" t="s">
        <v>16</v>
      </c>
      <c r="E14" s="4" t="s">
        <v>17</v>
      </c>
      <c r="F14" s="4" t="s">
        <v>67</v>
      </c>
      <c r="G14" s="4" t="s">
        <v>72</v>
      </c>
      <c r="I14" s="148" t="s">
        <v>73</v>
      </c>
      <c r="J14" s="5">
        <v>1.3979999999999999</v>
      </c>
      <c r="K14" s="5">
        <v>25</v>
      </c>
      <c r="L14" s="8">
        <v>229</v>
      </c>
      <c r="M14" s="5" t="s">
        <v>10800</v>
      </c>
      <c r="N14" s="168" t="s">
        <v>14</v>
      </c>
      <c r="O14" s="5" t="s">
        <v>61</v>
      </c>
      <c r="P14" s="5">
        <v>2015</v>
      </c>
      <c r="Q14" s="5" t="s">
        <v>20</v>
      </c>
      <c r="R14" s="5" t="s">
        <v>21</v>
      </c>
      <c r="S14" s="5" t="s">
        <v>22</v>
      </c>
      <c r="T14" s="6" t="s">
        <v>71</v>
      </c>
      <c r="U14" s="148" t="s">
        <v>23</v>
      </c>
      <c r="V14" s="4" t="s">
        <v>10801</v>
      </c>
    </row>
    <row r="15" spans="1:42" ht="45">
      <c r="A15" s="4">
        <v>368</v>
      </c>
      <c r="B15" s="5" t="s">
        <v>13</v>
      </c>
      <c r="D15" s="4" t="s">
        <v>16</v>
      </c>
      <c r="E15" s="4" t="s">
        <v>17</v>
      </c>
      <c r="F15" s="4" t="s">
        <v>75</v>
      </c>
      <c r="G15" s="4" t="s">
        <v>76</v>
      </c>
      <c r="H15" s="148" t="s">
        <v>77</v>
      </c>
      <c r="I15" s="148" t="s">
        <v>78</v>
      </c>
      <c r="J15" s="5">
        <v>1.417</v>
      </c>
      <c r="K15" s="5">
        <v>26.1</v>
      </c>
      <c r="L15" s="8">
        <v>60</v>
      </c>
      <c r="M15" s="5" t="s">
        <v>10800</v>
      </c>
      <c r="N15" s="168" t="s">
        <v>14</v>
      </c>
      <c r="O15" s="5" t="s">
        <v>27</v>
      </c>
      <c r="P15" s="5">
        <v>2015</v>
      </c>
      <c r="Q15" s="5" t="s">
        <v>20</v>
      </c>
      <c r="R15" s="5" t="s">
        <v>21</v>
      </c>
      <c r="S15" s="5" t="s">
        <v>22</v>
      </c>
      <c r="T15" s="6" t="s">
        <v>74</v>
      </c>
      <c r="U15" s="148" t="s">
        <v>23</v>
      </c>
      <c r="V15" s="4" t="s">
        <v>10801</v>
      </c>
    </row>
    <row r="16" spans="1:42" ht="60">
      <c r="A16" s="4">
        <v>36</v>
      </c>
      <c r="B16" s="5" t="s">
        <v>13</v>
      </c>
      <c r="C16" s="122" t="s">
        <v>4300</v>
      </c>
      <c r="D16" s="4" t="s">
        <v>16</v>
      </c>
      <c r="E16" s="4" t="s">
        <v>17</v>
      </c>
      <c r="F16" s="4" t="s">
        <v>4301</v>
      </c>
      <c r="G16" s="4" t="s">
        <v>4302</v>
      </c>
      <c r="H16" s="148" t="s">
        <v>4304</v>
      </c>
      <c r="I16" s="148" t="s">
        <v>4305</v>
      </c>
      <c r="J16" s="5">
        <v>1.4490000000000001</v>
      </c>
      <c r="K16" s="5">
        <v>28.135000000000002</v>
      </c>
      <c r="L16" s="8">
        <v>196</v>
      </c>
      <c r="M16" s="5" t="s">
        <v>10800</v>
      </c>
      <c r="N16" s="168" t="s">
        <v>14</v>
      </c>
      <c r="O16" s="5" t="s">
        <v>61</v>
      </c>
      <c r="P16" s="5">
        <v>2015</v>
      </c>
      <c r="Q16" s="5" t="s">
        <v>20</v>
      </c>
      <c r="R16" s="5" t="s">
        <v>21</v>
      </c>
      <c r="S16" s="5" t="s">
        <v>22</v>
      </c>
      <c r="T16" s="6" t="s">
        <v>4299</v>
      </c>
      <c r="U16" s="148" t="s">
        <v>4303</v>
      </c>
      <c r="V16" s="4" t="s">
        <v>10801</v>
      </c>
    </row>
    <row r="17" spans="1:23" ht="60">
      <c r="A17" s="4">
        <v>39</v>
      </c>
      <c r="B17" s="5" t="s">
        <v>13</v>
      </c>
      <c r="D17" s="4" t="s">
        <v>16</v>
      </c>
      <c r="E17" s="4" t="s">
        <v>17</v>
      </c>
      <c r="F17" s="4" t="s">
        <v>4301</v>
      </c>
      <c r="G17" s="4" t="s">
        <v>4307</v>
      </c>
      <c r="H17" s="148" t="s">
        <v>4308</v>
      </c>
      <c r="I17" s="148" t="s">
        <v>4309</v>
      </c>
      <c r="J17" s="5">
        <v>1.3420000000000001</v>
      </c>
      <c r="K17" s="5">
        <v>22</v>
      </c>
      <c r="L17" s="8">
        <v>60</v>
      </c>
      <c r="M17" s="5" t="s">
        <v>10800</v>
      </c>
      <c r="N17" s="168" t="s">
        <v>14</v>
      </c>
      <c r="O17" s="5" t="s">
        <v>61</v>
      </c>
      <c r="P17" s="5">
        <v>2015</v>
      </c>
      <c r="Q17" s="5" t="s">
        <v>20</v>
      </c>
      <c r="R17" s="5" t="s">
        <v>21</v>
      </c>
      <c r="S17" s="5" t="s">
        <v>22</v>
      </c>
      <c r="T17" s="6" t="s">
        <v>4306</v>
      </c>
      <c r="U17" s="148" t="s">
        <v>4303</v>
      </c>
      <c r="V17" s="4" t="s">
        <v>10801</v>
      </c>
    </row>
    <row r="18" spans="1:23" ht="60">
      <c r="A18" s="4">
        <v>643</v>
      </c>
      <c r="B18" s="5" t="s">
        <v>13</v>
      </c>
      <c r="D18" s="4" t="s">
        <v>16</v>
      </c>
      <c r="E18" s="4" t="s">
        <v>82</v>
      </c>
      <c r="F18" s="4" t="s">
        <v>153</v>
      </c>
      <c r="G18" s="4" t="s">
        <v>154</v>
      </c>
      <c r="I18" s="148" t="s">
        <v>157</v>
      </c>
      <c r="J18" s="5">
        <v>1.843</v>
      </c>
      <c r="K18" s="5">
        <v>69.599999999999994</v>
      </c>
      <c r="L18" s="8">
        <v>68</v>
      </c>
      <c r="M18" s="5" t="s">
        <v>10800</v>
      </c>
      <c r="N18" s="168" t="s">
        <v>14</v>
      </c>
      <c r="O18" s="5" t="s">
        <v>158</v>
      </c>
      <c r="P18" s="5">
        <v>2016</v>
      </c>
      <c r="Q18" s="5" t="s">
        <v>155</v>
      </c>
      <c r="R18" s="5" t="s">
        <v>21</v>
      </c>
      <c r="S18" s="5" t="s">
        <v>156</v>
      </c>
      <c r="T18" s="6" t="s">
        <v>152</v>
      </c>
      <c r="U18" s="148" t="s">
        <v>23</v>
      </c>
      <c r="V18" s="4" t="s">
        <v>10801</v>
      </c>
    </row>
    <row r="19" spans="1:23" ht="60">
      <c r="A19" s="4">
        <v>644</v>
      </c>
      <c r="B19" s="5" t="s">
        <v>13</v>
      </c>
      <c r="D19" s="4" t="s">
        <v>16</v>
      </c>
      <c r="E19" s="4" t="s">
        <v>82</v>
      </c>
      <c r="F19" s="4" t="s">
        <v>153</v>
      </c>
      <c r="G19" s="4" t="s">
        <v>160</v>
      </c>
      <c r="I19" s="148" t="s">
        <v>162</v>
      </c>
      <c r="J19" s="5">
        <v>1.9930000000000001</v>
      </c>
      <c r="K19" s="5">
        <v>98.501000000000005</v>
      </c>
      <c r="L19" s="8">
        <v>60</v>
      </c>
      <c r="M19" s="5" t="s">
        <v>10800</v>
      </c>
      <c r="N19" s="168" t="s">
        <v>14</v>
      </c>
      <c r="O19" s="5" t="s">
        <v>27</v>
      </c>
      <c r="P19" s="5">
        <v>2016</v>
      </c>
      <c r="Q19" s="5" t="s">
        <v>161</v>
      </c>
      <c r="R19" s="5" t="s">
        <v>21</v>
      </c>
      <c r="S19" s="5" t="s">
        <v>156</v>
      </c>
      <c r="T19" s="6" t="s">
        <v>159</v>
      </c>
      <c r="U19" s="148" t="s">
        <v>23</v>
      </c>
      <c r="V19" s="4" t="s">
        <v>10801</v>
      </c>
    </row>
    <row r="20" spans="1:23" ht="45">
      <c r="A20" s="4">
        <v>838</v>
      </c>
      <c r="B20" s="5" t="s">
        <v>13</v>
      </c>
      <c r="D20" s="4" t="s">
        <v>16</v>
      </c>
      <c r="E20" s="4" t="s">
        <v>82</v>
      </c>
      <c r="F20" s="4" t="s">
        <v>173</v>
      </c>
      <c r="G20" s="4" t="s">
        <v>174</v>
      </c>
      <c r="H20" s="148" t="s">
        <v>175</v>
      </c>
      <c r="I20" s="148" t="s">
        <v>176</v>
      </c>
      <c r="J20" s="5">
        <v>2.82</v>
      </c>
      <c r="K20" s="5">
        <v>659.99400000000003</v>
      </c>
      <c r="L20" s="8">
        <v>60</v>
      </c>
      <c r="M20" s="5" t="s">
        <v>10800</v>
      </c>
      <c r="N20" s="168" t="s">
        <v>14</v>
      </c>
      <c r="O20" s="5" t="s">
        <v>27</v>
      </c>
      <c r="P20" s="5">
        <v>2016</v>
      </c>
      <c r="Q20" s="5" t="s">
        <v>155</v>
      </c>
      <c r="R20" s="5" t="s">
        <v>21</v>
      </c>
      <c r="S20" s="5" t="s">
        <v>156</v>
      </c>
      <c r="T20" s="6" t="s">
        <v>172</v>
      </c>
      <c r="U20" s="148" t="s">
        <v>23</v>
      </c>
      <c r="V20" s="4" t="s">
        <v>10801</v>
      </c>
    </row>
    <row r="21" spans="1:23">
      <c r="A21" s="4">
        <v>21</v>
      </c>
      <c r="B21" s="5" t="s">
        <v>13</v>
      </c>
      <c r="D21" s="4" t="s">
        <v>4317</v>
      </c>
      <c r="E21" s="4" t="s">
        <v>4331</v>
      </c>
      <c r="F21" s="4" t="s">
        <v>6104</v>
      </c>
      <c r="G21" s="4" t="s">
        <v>6105</v>
      </c>
      <c r="I21" s="148" t="s">
        <v>6104</v>
      </c>
      <c r="J21" s="5">
        <v>4.8449999999999998</v>
      </c>
      <c r="K21" s="5">
        <v>70000.316000000006</v>
      </c>
      <c r="L21" s="8">
        <v>60</v>
      </c>
      <c r="M21" s="5" t="s">
        <v>10800</v>
      </c>
      <c r="N21" s="168" t="s">
        <v>14</v>
      </c>
      <c r="O21" s="5" t="s">
        <v>70</v>
      </c>
      <c r="P21" s="5">
        <v>2008</v>
      </c>
      <c r="Q21" s="5" t="s">
        <v>1143</v>
      </c>
      <c r="R21" s="5" t="s">
        <v>21</v>
      </c>
      <c r="S21" s="5" t="s">
        <v>156</v>
      </c>
      <c r="T21" s="6" t="s">
        <v>6049</v>
      </c>
    </row>
    <row r="22" spans="1:23" ht="36">
      <c r="A22" s="4">
        <v>22</v>
      </c>
      <c r="B22" s="5" t="s">
        <v>13</v>
      </c>
      <c r="D22" s="4" t="s">
        <v>4317</v>
      </c>
      <c r="E22" s="4" t="s">
        <v>4331</v>
      </c>
      <c r="F22" s="4" t="s">
        <v>6106</v>
      </c>
      <c r="G22" s="4" t="s">
        <v>6107</v>
      </c>
      <c r="I22" s="148" t="s">
        <v>6108</v>
      </c>
      <c r="J22" s="5">
        <v>4.72</v>
      </c>
      <c r="K22" s="5">
        <v>52500.084000000003</v>
      </c>
      <c r="L22" s="8" t="s">
        <v>292</v>
      </c>
      <c r="M22" s="5" t="s">
        <v>10800</v>
      </c>
      <c r="N22" s="168" t="s">
        <v>14</v>
      </c>
      <c r="O22" s="5" t="s">
        <v>27</v>
      </c>
      <c r="P22" s="5">
        <v>2008</v>
      </c>
      <c r="Q22" s="5" t="s">
        <v>1439</v>
      </c>
      <c r="R22" s="5" t="s">
        <v>21</v>
      </c>
      <c r="S22" s="5" t="s">
        <v>156</v>
      </c>
      <c r="T22" s="6" t="s">
        <v>6049</v>
      </c>
      <c r="U22" s="148" t="s">
        <v>4522</v>
      </c>
      <c r="V22" s="4" t="s">
        <v>4801</v>
      </c>
    </row>
    <row r="23" spans="1:23">
      <c r="A23" s="4">
        <v>33</v>
      </c>
      <c r="B23" s="5" t="s">
        <v>13</v>
      </c>
      <c r="D23" s="4" t="s">
        <v>4317</v>
      </c>
      <c r="E23" s="4" t="s">
        <v>4331</v>
      </c>
      <c r="F23" s="4" t="s">
        <v>6147</v>
      </c>
      <c r="G23" s="4" t="s">
        <v>6148</v>
      </c>
      <c r="I23" s="148" t="s">
        <v>6149</v>
      </c>
      <c r="J23" s="5">
        <v>5.2329999999999997</v>
      </c>
      <c r="K23" s="5">
        <v>171001.53200000001</v>
      </c>
      <c r="L23" s="8" t="s">
        <v>292</v>
      </c>
      <c r="M23" s="5" t="s">
        <v>10800</v>
      </c>
      <c r="N23" s="168" t="s">
        <v>14</v>
      </c>
      <c r="O23" s="5" t="s">
        <v>27</v>
      </c>
      <c r="P23" s="5">
        <v>2008</v>
      </c>
      <c r="Q23" s="5" t="s">
        <v>1143</v>
      </c>
      <c r="R23" s="5" t="s">
        <v>21</v>
      </c>
      <c r="S23" s="5" t="s">
        <v>156</v>
      </c>
      <c r="T23" s="6" t="s">
        <v>6049</v>
      </c>
    </row>
    <row r="24" spans="1:23">
      <c r="A24" s="4">
        <v>916</v>
      </c>
      <c r="B24" s="5" t="s">
        <v>13</v>
      </c>
      <c r="D24" s="4" t="s">
        <v>4317</v>
      </c>
      <c r="E24" s="4" t="s">
        <v>4331</v>
      </c>
      <c r="F24" s="4" t="s">
        <v>6147</v>
      </c>
      <c r="G24" s="4" t="s">
        <v>11701</v>
      </c>
      <c r="H24" s="166" t="s">
        <v>14101</v>
      </c>
      <c r="I24" s="166" t="s">
        <v>14102</v>
      </c>
      <c r="J24" s="5">
        <v>5.234</v>
      </c>
      <c r="K24" s="5">
        <v>171498.37100000001</v>
      </c>
      <c r="L24" s="8">
        <v>60</v>
      </c>
      <c r="N24" s="168" t="s">
        <v>14</v>
      </c>
      <c r="O24" s="5" t="s">
        <v>27</v>
      </c>
      <c r="P24" s="5">
        <v>2008</v>
      </c>
      <c r="Q24" s="5" t="s">
        <v>1708</v>
      </c>
      <c r="R24" s="5" t="s">
        <v>11702</v>
      </c>
      <c r="S24" s="5" t="s">
        <v>156</v>
      </c>
      <c r="T24" s="4" t="s">
        <v>11703</v>
      </c>
      <c r="U24" t="s">
        <v>11704</v>
      </c>
      <c r="V24" s="2" t="s">
        <v>4286</v>
      </c>
      <c r="W24"/>
    </row>
    <row r="25" spans="1:23" ht="24">
      <c r="A25" s="4">
        <v>41</v>
      </c>
      <c r="B25" s="5" t="s">
        <v>13</v>
      </c>
      <c r="D25" s="4" t="s">
        <v>4317</v>
      </c>
      <c r="E25" s="4" t="s">
        <v>4331</v>
      </c>
      <c r="F25" s="4" t="s">
        <v>6189</v>
      </c>
      <c r="G25" s="4" t="s">
        <v>4972</v>
      </c>
      <c r="I25" s="148" t="s">
        <v>6190</v>
      </c>
      <c r="J25" s="5">
        <v>4.4480000000000004</v>
      </c>
      <c r="K25" s="5">
        <v>28049.814999999999</v>
      </c>
      <c r="L25" s="8">
        <v>60</v>
      </c>
      <c r="M25" s="5" t="s">
        <v>10800</v>
      </c>
      <c r="N25" s="168" t="s">
        <v>14</v>
      </c>
      <c r="O25" s="5" t="s">
        <v>39</v>
      </c>
      <c r="P25" s="5">
        <v>2008</v>
      </c>
      <c r="Q25" s="5" t="s">
        <v>405</v>
      </c>
      <c r="R25" s="5" t="s">
        <v>21</v>
      </c>
      <c r="S25" s="5" t="s">
        <v>156</v>
      </c>
      <c r="T25" s="6" t="s">
        <v>6049</v>
      </c>
    </row>
    <row r="26" spans="1:23" ht="24">
      <c r="A26" s="4">
        <v>42</v>
      </c>
      <c r="B26" s="5" t="s">
        <v>13</v>
      </c>
      <c r="D26" s="4" t="s">
        <v>4317</v>
      </c>
      <c r="E26" s="4" t="s">
        <v>4331</v>
      </c>
      <c r="F26" s="4" t="s">
        <v>6200</v>
      </c>
      <c r="G26" s="4" t="s">
        <v>6201</v>
      </c>
      <c r="I26" s="148" t="s">
        <v>6202</v>
      </c>
      <c r="J26" s="5">
        <v>4.681</v>
      </c>
      <c r="K26" s="5">
        <v>48000</v>
      </c>
      <c r="L26" s="8">
        <v>75</v>
      </c>
      <c r="M26" s="5" t="s">
        <v>10800</v>
      </c>
      <c r="N26" s="168" t="s">
        <v>14</v>
      </c>
      <c r="O26" s="5" t="s">
        <v>39</v>
      </c>
      <c r="P26" s="5">
        <v>2008</v>
      </c>
      <c r="Q26" s="5" t="s">
        <v>1439</v>
      </c>
      <c r="R26" s="5" t="s">
        <v>21</v>
      </c>
      <c r="S26" s="5" t="s">
        <v>156</v>
      </c>
      <c r="T26" s="6" t="s">
        <v>6049</v>
      </c>
    </row>
    <row r="27" spans="1:23">
      <c r="A27" s="4">
        <v>1019</v>
      </c>
      <c r="B27" s="5" t="s">
        <v>13</v>
      </c>
      <c r="D27" s="4" t="s">
        <v>4317</v>
      </c>
      <c r="E27" s="4" t="s">
        <v>4331</v>
      </c>
      <c r="F27" s="4" t="s">
        <v>4663</v>
      </c>
      <c r="G27" s="4" t="s">
        <v>4664</v>
      </c>
      <c r="I27" s="148" t="s">
        <v>14098</v>
      </c>
      <c r="J27" s="5">
        <v>4.6020000000000003</v>
      </c>
      <c r="K27" s="5">
        <v>40000</v>
      </c>
      <c r="L27" s="8">
        <v>2</v>
      </c>
      <c r="M27" s="5" t="s">
        <v>10800</v>
      </c>
      <c r="N27" s="168" t="s">
        <v>4316</v>
      </c>
      <c r="O27" s="5" t="s">
        <v>499</v>
      </c>
      <c r="Q27" s="5" t="s">
        <v>1439</v>
      </c>
      <c r="R27" s="5" t="s">
        <v>4665</v>
      </c>
      <c r="S27" s="5" t="s">
        <v>156</v>
      </c>
      <c r="U27" s="148" t="s">
        <v>4320</v>
      </c>
      <c r="V27" s="4" t="s">
        <v>4321</v>
      </c>
    </row>
    <row r="28" spans="1:23">
      <c r="A28" s="4">
        <v>1020</v>
      </c>
      <c r="B28" s="5" t="s">
        <v>13</v>
      </c>
      <c r="D28" s="4" t="s">
        <v>4317</v>
      </c>
      <c r="E28" s="4" t="s">
        <v>4331</v>
      </c>
      <c r="F28" s="4" t="s">
        <v>4663</v>
      </c>
      <c r="G28" s="4" t="s">
        <v>6041</v>
      </c>
      <c r="I28" s="148" t="s">
        <v>14097</v>
      </c>
      <c r="J28" s="5">
        <v>4.5309999999999997</v>
      </c>
      <c r="K28" s="5">
        <v>34000</v>
      </c>
      <c r="L28" s="8">
        <v>1</v>
      </c>
      <c r="M28" s="5" t="s">
        <v>10800</v>
      </c>
      <c r="N28" s="168" t="s">
        <v>4316</v>
      </c>
      <c r="O28" s="5" t="s">
        <v>499</v>
      </c>
      <c r="Q28" s="5" t="s">
        <v>1439</v>
      </c>
      <c r="R28" s="5" t="s">
        <v>4665</v>
      </c>
      <c r="S28" s="5" t="s">
        <v>156</v>
      </c>
      <c r="U28" s="148" t="s">
        <v>4522</v>
      </c>
      <c r="V28" s="4" t="s">
        <v>4321</v>
      </c>
    </row>
    <row r="29" spans="1:23">
      <c r="A29" s="4">
        <v>47</v>
      </c>
      <c r="B29" s="5" t="s">
        <v>13</v>
      </c>
      <c r="D29" s="4" t="s">
        <v>4317</v>
      </c>
      <c r="E29" s="4" t="s">
        <v>4331</v>
      </c>
      <c r="F29" s="4" t="s">
        <v>4663</v>
      </c>
      <c r="G29" s="4" t="s">
        <v>6238</v>
      </c>
      <c r="I29" s="148" t="s">
        <v>6239</v>
      </c>
      <c r="J29" s="5">
        <v>4.4980000000000002</v>
      </c>
      <c r="K29" s="5">
        <v>31500</v>
      </c>
      <c r="L29" s="8">
        <v>236</v>
      </c>
      <c r="M29" s="5" t="s">
        <v>10800</v>
      </c>
      <c r="N29" s="168" t="s">
        <v>14</v>
      </c>
      <c r="O29" s="5" t="s">
        <v>27</v>
      </c>
      <c r="P29" s="5">
        <v>2008</v>
      </c>
      <c r="Q29" s="5" t="s">
        <v>1439</v>
      </c>
      <c r="R29" s="5" t="s">
        <v>21</v>
      </c>
      <c r="S29" s="5" t="s">
        <v>156</v>
      </c>
      <c r="T29" s="6" t="s">
        <v>6049</v>
      </c>
    </row>
    <row r="30" spans="1:23" ht="36">
      <c r="A30" s="4">
        <v>295</v>
      </c>
      <c r="B30" s="5" t="s">
        <v>13</v>
      </c>
      <c r="D30" s="4" t="s">
        <v>4317</v>
      </c>
      <c r="E30" s="4" t="s">
        <v>4331</v>
      </c>
      <c r="F30" s="4" t="s">
        <v>4332</v>
      </c>
      <c r="G30" s="4" t="s">
        <v>4333</v>
      </c>
      <c r="H30" s="148" t="s">
        <v>4335</v>
      </c>
      <c r="I30" s="148" t="s">
        <v>4336</v>
      </c>
      <c r="J30" s="5">
        <v>4.9029999999999996</v>
      </c>
      <c r="K30" s="5">
        <v>80000.001999999993</v>
      </c>
      <c r="L30" s="8" t="s">
        <v>292</v>
      </c>
      <c r="M30" s="5" t="s">
        <v>10800</v>
      </c>
      <c r="N30" s="168" t="s">
        <v>14</v>
      </c>
      <c r="O30" s="5" t="s">
        <v>70</v>
      </c>
      <c r="P30" s="5">
        <v>2008</v>
      </c>
      <c r="Q30" s="5" t="s">
        <v>1143</v>
      </c>
      <c r="R30" s="5" t="s">
        <v>21</v>
      </c>
      <c r="S30" s="5" t="s">
        <v>156</v>
      </c>
      <c r="T30" s="6" t="s">
        <v>11359</v>
      </c>
      <c r="U30" s="148" t="s">
        <v>4334</v>
      </c>
      <c r="V30" s="4" t="s">
        <v>4286</v>
      </c>
    </row>
    <row r="31" spans="1:23">
      <c r="A31" s="4">
        <v>74</v>
      </c>
      <c r="B31" s="5" t="s">
        <v>13</v>
      </c>
      <c r="D31" s="4" t="s">
        <v>4317</v>
      </c>
      <c r="E31" s="4" t="s">
        <v>4331</v>
      </c>
      <c r="F31" s="4" t="s">
        <v>6482</v>
      </c>
      <c r="G31" s="4" t="s">
        <v>12800</v>
      </c>
      <c r="H31" s="166" t="s">
        <v>14090</v>
      </c>
      <c r="I31" s="166" t="s">
        <v>14091</v>
      </c>
      <c r="J31" s="5">
        <v>5.9539999999999997</v>
      </c>
      <c r="K31" s="10">
        <v>900000</v>
      </c>
      <c r="L31" s="8">
        <v>-999</v>
      </c>
      <c r="N31" s="168" t="s">
        <v>14</v>
      </c>
      <c r="O31" s="5" t="s">
        <v>27</v>
      </c>
      <c r="P31" s="5" t="s">
        <v>14100</v>
      </c>
      <c r="Q31" s="5" t="s">
        <v>1708</v>
      </c>
      <c r="R31" s="5" t="s">
        <v>461</v>
      </c>
      <c r="S31" s="5" t="s">
        <v>156</v>
      </c>
      <c r="T31" s="4" t="s">
        <v>6049</v>
      </c>
      <c r="U31"/>
      <c r="V31" s="2"/>
      <c r="W31"/>
    </row>
    <row r="32" spans="1:23">
      <c r="A32" s="4">
        <v>81</v>
      </c>
      <c r="B32" s="5" t="s">
        <v>13</v>
      </c>
      <c r="D32" s="4" t="s">
        <v>4317</v>
      </c>
      <c r="E32" s="4" t="s">
        <v>4331</v>
      </c>
      <c r="F32" s="4" t="s">
        <v>5971</v>
      </c>
      <c r="G32" s="4" t="s">
        <v>6599</v>
      </c>
      <c r="I32" s="148" t="s">
        <v>6600</v>
      </c>
      <c r="J32" s="5">
        <v>5.0039999999999996</v>
      </c>
      <c r="K32" s="5">
        <v>100999.681</v>
      </c>
      <c r="L32" s="8">
        <v>65</v>
      </c>
      <c r="M32" s="5" t="s">
        <v>10800</v>
      </c>
      <c r="N32" s="168" t="s">
        <v>14</v>
      </c>
      <c r="O32" s="5" t="s">
        <v>27</v>
      </c>
      <c r="P32" s="5">
        <v>2008</v>
      </c>
      <c r="Q32" s="5" t="s">
        <v>4361</v>
      </c>
      <c r="R32" s="5" t="s">
        <v>21</v>
      </c>
      <c r="S32" s="5" t="s">
        <v>156</v>
      </c>
      <c r="T32" s="6" t="s">
        <v>6049</v>
      </c>
    </row>
    <row r="33" spans="1:23">
      <c r="A33" s="4">
        <v>82</v>
      </c>
      <c r="B33" s="5" t="s">
        <v>13</v>
      </c>
      <c r="D33" s="4" t="s">
        <v>4317</v>
      </c>
      <c r="E33" s="4" t="s">
        <v>4331</v>
      </c>
      <c r="F33" s="4" t="s">
        <v>5971</v>
      </c>
      <c r="G33" s="4" t="s">
        <v>6601</v>
      </c>
      <c r="I33" s="148" t="s">
        <v>6602</v>
      </c>
      <c r="J33" s="5">
        <v>4.8979999999999997</v>
      </c>
      <c r="K33" s="5">
        <v>78999.680999999997</v>
      </c>
      <c r="L33" s="8">
        <v>70</v>
      </c>
      <c r="M33" s="5" t="s">
        <v>10800</v>
      </c>
      <c r="N33" s="168" t="s">
        <v>14</v>
      </c>
      <c r="O33" s="5" t="s">
        <v>39</v>
      </c>
      <c r="P33" s="5">
        <v>2008</v>
      </c>
      <c r="Q33" s="5" t="s">
        <v>4361</v>
      </c>
      <c r="R33" s="5" t="s">
        <v>21</v>
      </c>
      <c r="S33" s="5" t="s">
        <v>156</v>
      </c>
      <c r="T33" s="6" t="s">
        <v>6049</v>
      </c>
    </row>
    <row r="34" spans="1:23">
      <c r="A34" s="4">
        <v>83</v>
      </c>
      <c r="B34" s="5" t="s">
        <v>13</v>
      </c>
      <c r="D34" s="4" t="s">
        <v>4317</v>
      </c>
      <c r="E34" s="4" t="s">
        <v>4331</v>
      </c>
      <c r="F34" s="4" t="s">
        <v>5971</v>
      </c>
      <c r="G34" s="4" t="s">
        <v>6603</v>
      </c>
      <c r="I34" s="148" t="s">
        <v>6604</v>
      </c>
      <c r="J34" s="5">
        <v>5</v>
      </c>
      <c r="K34" s="10">
        <v>100000</v>
      </c>
      <c r="L34" s="8">
        <v>-999</v>
      </c>
      <c r="M34" s="5" t="s">
        <v>10800</v>
      </c>
      <c r="N34" s="168" t="s">
        <v>14</v>
      </c>
      <c r="O34" s="5" t="s">
        <v>61</v>
      </c>
      <c r="P34" s="5">
        <v>2008</v>
      </c>
      <c r="Q34" s="5" t="s">
        <v>4361</v>
      </c>
      <c r="R34" s="5" t="s">
        <v>21</v>
      </c>
      <c r="S34" s="5" t="s">
        <v>156</v>
      </c>
      <c r="T34" s="6" t="s">
        <v>6049</v>
      </c>
    </row>
    <row r="35" spans="1:23" ht="36">
      <c r="A35" s="4">
        <v>99</v>
      </c>
      <c r="B35" s="5" t="s">
        <v>13</v>
      </c>
      <c r="D35" s="4" t="s">
        <v>4317</v>
      </c>
      <c r="E35" s="4" t="s">
        <v>4331</v>
      </c>
      <c r="F35" s="4" t="s">
        <v>4337</v>
      </c>
      <c r="G35" s="4" t="s">
        <v>4341</v>
      </c>
      <c r="H35" s="148" t="s">
        <v>4343</v>
      </c>
      <c r="I35" s="148" t="s">
        <v>4344</v>
      </c>
      <c r="J35" s="5">
        <v>4.1760000000000002</v>
      </c>
      <c r="K35" s="5">
        <v>14999.957</v>
      </c>
      <c r="L35" s="8">
        <v>60</v>
      </c>
      <c r="M35" s="5" t="s">
        <v>10800</v>
      </c>
      <c r="N35" s="168" t="s">
        <v>14</v>
      </c>
      <c r="O35" s="5" t="s">
        <v>158</v>
      </c>
      <c r="P35" s="5">
        <v>2008</v>
      </c>
      <c r="Q35" s="5" t="s">
        <v>405</v>
      </c>
      <c r="R35" s="5" t="s">
        <v>21</v>
      </c>
      <c r="S35" s="5" t="s">
        <v>156</v>
      </c>
      <c r="T35" s="6" t="s">
        <v>11359</v>
      </c>
      <c r="U35" s="148" t="s">
        <v>4342</v>
      </c>
      <c r="V35" s="4" t="s">
        <v>4286</v>
      </c>
    </row>
    <row r="36" spans="1:23">
      <c r="A36" s="4">
        <v>87</v>
      </c>
      <c r="B36" s="5" t="s">
        <v>13</v>
      </c>
      <c r="D36" s="4" t="s">
        <v>4317</v>
      </c>
      <c r="E36" s="4" t="s">
        <v>4331</v>
      </c>
      <c r="F36" s="4" t="s">
        <v>5797</v>
      </c>
      <c r="G36" s="4" t="s">
        <v>6670</v>
      </c>
      <c r="I36" s="148" t="s">
        <v>6671</v>
      </c>
      <c r="J36" s="5">
        <v>3.9660000000000002</v>
      </c>
      <c r="K36" s="5">
        <v>9249.9629999999997</v>
      </c>
      <c r="L36" s="8" t="s">
        <v>292</v>
      </c>
      <c r="M36" s="5" t="s">
        <v>10800</v>
      </c>
      <c r="N36" s="168" t="s">
        <v>14</v>
      </c>
      <c r="O36" s="5" t="s">
        <v>70</v>
      </c>
      <c r="P36" s="5">
        <v>2008</v>
      </c>
      <c r="Q36" s="5" t="s">
        <v>606</v>
      </c>
      <c r="R36" s="5" t="s">
        <v>21</v>
      </c>
      <c r="S36" s="5" t="s">
        <v>156</v>
      </c>
      <c r="T36" s="6" t="s">
        <v>6049</v>
      </c>
    </row>
    <row r="37" spans="1:23">
      <c r="A37" s="4">
        <v>88</v>
      </c>
      <c r="B37" s="5" t="s">
        <v>13</v>
      </c>
      <c r="D37" s="4" t="s">
        <v>4317</v>
      </c>
      <c r="E37" s="4" t="s">
        <v>4331</v>
      </c>
      <c r="F37" s="4" t="s">
        <v>5797</v>
      </c>
      <c r="G37" s="4" t="s">
        <v>6672</v>
      </c>
      <c r="I37" s="148" t="s">
        <v>6673</v>
      </c>
      <c r="J37" s="5">
        <v>4.2610000000000001</v>
      </c>
      <c r="K37" s="5">
        <v>18249.879000000001</v>
      </c>
      <c r="L37" s="8" t="s">
        <v>292</v>
      </c>
      <c r="M37" s="5" t="s">
        <v>10800</v>
      </c>
      <c r="N37" s="168" t="s">
        <v>14</v>
      </c>
      <c r="O37" s="5" t="s">
        <v>27</v>
      </c>
      <c r="P37" s="5">
        <v>2016</v>
      </c>
      <c r="Q37" s="5" t="s">
        <v>606</v>
      </c>
      <c r="R37" s="5" t="s">
        <v>21</v>
      </c>
      <c r="S37" s="5" t="s">
        <v>156</v>
      </c>
      <c r="T37" s="6" t="s">
        <v>6049</v>
      </c>
    </row>
    <row r="38" spans="1:23">
      <c r="A38" s="4">
        <v>89</v>
      </c>
      <c r="B38" s="5" t="s">
        <v>13</v>
      </c>
      <c r="D38" s="4" t="s">
        <v>4317</v>
      </c>
      <c r="E38" s="4" t="s">
        <v>4331</v>
      </c>
      <c r="F38" s="4" t="s">
        <v>5797</v>
      </c>
      <c r="G38" s="4" t="s">
        <v>786</v>
      </c>
      <c r="I38" s="148" t="s">
        <v>6674</v>
      </c>
      <c r="J38" s="5">
        <v>4.3010000000000002</v>
      </c>
      <c r="K38" s="5">
        <v>20000</v>
      </c>
      <c r="L38" s="8">
        <v>60</v>
      </c>
      <c r="M38" s="5" t="s">
        <v>10800</v>
      </c>
      <c r="N38" s="168" t="s">
        <v>14</v>
      </c>
      <c r="O38" s="5" t="s">
        <v>158</v>
      </c>
      <c r="P38" s="5">
        <v>2016</v>
      </c>
      <c r="Q38" s="5" t="s">
        <v>606</v>
      </c>
      <c r="R38" s="5" t="s">
        <v>21</v>
      </c>
      <c r="S38" s="5" t="s">
        <v>156</v>
      </c>
      <c r="T38" s="6" t="s">
        <v>6049</v>
      </c>
    </row>
    <row r="39" spans="1:23" ht="48">
      <c r="A39" s="4">
        <v>90</v>
      </c>
      <c r="B39" s="5" t="s">
        <v>13</v>
      </c>
      <c r="D39" s="4" t="s">
        <v>4317</v>
      </c>
      <c r="E39" s="4" t="s">
        <v>4331</v>
      </c>
      <c r="F39" s="4" t="s">
        <v>5797</v>
      </c>
      <c r="G39" s="4" t="s">
        <v>5798</v>
      </c>
      <c r="I39" s="148" t="s">
        <v>5801</v>
      </c>
      <c r="J39" s="5">
        <v>4.1609999999999996</v>
      </c>
      <c r="K39" s="5">
        <v>14500.066999999999</v>
      </c>
      <c r="L39" s="8" t="s">
        <v>292</v>
      </c>
      <c r="N39" s="168" t="s">
        <v>14</v>
      </c>
      <c r="O39" s="5" t="s">
        <v>27</v>
      </c>
      <c r="P39" s="5">
        <v>2016</v>
      </c>
      <c r="Q39" s="5" t="s">
        <v>606</v>
      </c>
      <c r="R39" s="5" t="s">
        <v>21</v>
      </c>
      <c r="S39" s="5" t="s">
        <v>156</v>
      </c>
      <c r="T39" s="6" t="s">
        <v>11356</v>
      </c>
      <c r="U39" s="148" t="s">
        <v>5799</v>
      </c>
      <c r="V39" s="4" t="s">
        <v>10801</v>
      </c>
      <c r="W39" s="4" t="s">
        <v>5800</v>
      </c>
    </row>
    <row r="40" spans="1:23">
      <c r="A40" s="4">
        <v>91</v>
      </c>
      <c r="B40" s="5" t="s">
        <v>13</v>
      </c>
      <c r="D40" s="4" t="s">
        <v>4317</v>
      </c>
      <c r="E40" s="4" t="s">
        <v>4331</v>
      </c>
      <c r="F40" s="4" t="s">
        <v>5797</v>
      </c>
      <c r="G40" s="4" t="s">
        <v>6675</v>
      </c>
      <c r="I40" s="148" t="s">
        <v>6676</v>
      </c>
      <c r="J40" s="5">
        <v>4.8449999999999998</v>
      </c>
      <c r="K40" s="5">
        <v>70000.316000000006</v>
      </c>
      <c r="L40" s="8">
        <v>65</v>
      </c>
      <c r="M40" s="5" t="s">
        <v>10800</v>
      </c>
      <c r="N40" s="168" t="s">
        <v>14</v>
      </c>
      <c r="O40" s="5" t="s">
        <v>61</v>
      </c>
      <c r="P40" s="5">
        <v>2016</v>
      </c>
      <c r="Q40" s="5" t="s">
        <v>606</v>
      </c>
      <c r="R40" s="5" t="s">
        <v>21</v>
      </c>
      <c r="S40" s="5" t="s">
        <v>156</v>
      </c>
      <c r="T40" s="6" t="s">
        <v>6049</v>
      </c>
    </row>
    <row r="41" spans="1:23">
      <c r="A41" s="4">
        <v>92</v>
      </c>
      <c r="B41" s="5" t="s">
        <v>13</v>
      </c>
      <c r="D41" s="4" t="s">
        <v>4317</v>
      </c>
      <c r="E41" s="4" t="s">
        <v>4331</v>
      </c>
      <c r="F41" s="4" t="s">
        <v>5797</v>
      </c>
      <c r="G41" s="4" t="s">
        <v>2072</v>
      </c>
      <c r="I41" s="148" t="s">
        <v>6677</v>
      </c>
      <c r="J41" s="5">
        <v>4.1040000000000001</v>
      </c>
      <c r="K41" s="5">
        <v>12699.891</v>
      </c>
      <c r="L41" s="8">
        <v>60</v>
      </c>
      <c r="M41" s="5" t="s">
        <v>10800</v>
      </c>
      <c r="N41" s="168" t="s">
        <v>14</v>
      </c>
      <c r="O41" s="5" t="s">
        <v>158</v>
      </c>
      <c r="P41" s="5">
        <v>2016</v>
      </c>
      <c r="Q41" s="5" t="s">
        <v>606</v>
      </c>
      <c r="R41" s="5" t="s">
        <v>21</v>
      </c>
      <c r="S41" s="5" t="s">
        <v>156</v>
      </c>
      <c r="T41" s="6" t="s">
        <v>6049</v>
      </c>
    </row>
    <row r="42" spans="1:23">
      <c r="A42" s="4">
        <v>94</v>
      </c>
      <c r="B42" s="5" t="s">
        <v>13</v>
      </c>
      <c r="D42" s="4" t="s">
        <v>4317</v>
      </c>
      <c r="E42" s="4" t="s">
        <v>4331</v>
      </c>
      <c r="F42" s="4" t="s">
        <v>5797</v>
      </c>
      <c r="G42" s="4" t="s">
        <v>128</v>
      </c>
      <c r="H42" s="166" t="s">
        <v>14103</v>
      </c>
      <c r="I42" s="166" t="s">
        <v>11413</v>
      </c>
      <c r="J42" s="5">
        <v>3.7959999999999998</v>
      </c>
      <c r="K42" s="5">
        <v>6250</v>
      </c>
      <c r="L42" s="8">
        <v>60</v>
      </c>
      <c r="N42" s="168" t="s">
        <v>14</v>
      </c>
      <c r="O42" s="5" t="s">
        <v>27</v>
      </c>
      <c r="P42" s="5">
        <v>2016</v>
      </c>
      <c r="Q42" s="5" t="s">
        <v>606</v>
      </c>
      <c r="R42" s="5" t="s">
        <v>21</v>
      </c>
      <c r="S42" s="5" t="s">
        <v>156</v>
      </c>
      <c r="T42" s="4" t="s">
        <v>11689</v>
      </c>
      <c r="U42" t="s">
        <v>11690</v>
      </c>
      <c r="V42" s="2" t="s">
        <v>10801</v>
      </c>
      <c r="W42"/>
    </row>
    <row r="43" spans="1:23" ht="36">
      <c r="A43" s="4">
        <v>95</v>
      </c>
      <c r="B43" s="5" t="s">
        <v>13</v>
      </c>
      <c r="D43" s="4" t="s">
        <v>4317</v>
      </c>
      <c r="E43" s="4" t="s">
        <v>4331</v>
      </c>
      <c r="F43" s="4" t="s">
        <v>5797</v>
      </c>
      <c r="G43" s="4" t="s">
        <v>4525</v>
      </c>
      <c r="I43" s="148" t="s">
        <v>6678</v>
      </c>
      <c r="J43" s="5">
        <v>4.0789999999999997</v>
      </c>
      <c r="K43" s="5">
        <v>11999.966</v>
      </c>
      <c r="L43" s="8">
        <v>60</v>
      </c>
      <c r="M43" s="5" t="s">
        <v>10800</v>
      </c>
      <c r="N43" s="168" t="s">
        <v>14</v>
      </c>
      <c r="O43" s="5" t="s">
        <v>27</v>
      </c>
      <c r="P43" s="5">
        <v>2016</v>
      </c>
      <c r="Q43" s="5" t="s">
        <v>606</v>
      </c>
      <c r="R43" s="5" t="s">
        <v>21</v>
      </c>
      <c r="S43" s="5" t="s">
        <v>156</v>
      </c>
      <c r="T43" s="6" t="s">
        <v>6049</v>
      </c>
    </row>
    <row r="44" spans="1:23">
      <c r="A44" s="4">
        <v>96</v>
      </c>
      <c r="B44" s="5" t="s">
        <v>13</v>
      </c>
      <c r="D44" s="4" t="s">
        <v>4317</v>
      </c>
      <c r="E44" s="4" t="s">
        <v>4331</v>
      </c>
      <c r="F44" s="4" t="s">
        <v>5797</v>
      </c>
      <c r="G44" s="4" t="s">
        <v>6679</v>
      </c>
      <c r="H44" s="148" t="s">
        <v>6680</v>
      </c>
      <c r="I44" s="148" t="s">
        <v>6681</v>
      </c>
      <c r="J44" s="5">
        <v>4.3099999999999996</v>
      </c>
      <c r="K44" s="5">
        <v>20399.991999999998</v>
      </c>
      <c r="L44" s="8">
        <v>60</v>
      </c>
      <c r="M44" s="5" t="s">
        <v>10800</v>
      </c>
      <c r="N44" s="168" t="s">
        <v>14</v>
      </c>
      <c r="O44" s="5" t="s">
        <v>27</v>
      </c>
      <c r="P44" s="5">
        <v>2016</v>
      </c>
      <c r="Q44" s="5" t="s">
        <v>606</v>
      </c>
      <c r="R44" s="5" t="s">
        <v>21</v>
      </c>
      <c r="S44" s="5" t="s">
        <v>156</v>
      </c>
      <c r="T44" s="6" t="s">
        <v>6049</v>
      </c>
    </row>
    <row r="45" spans="1:23">
      <c r="A45" s="4">
        <v>97</v>
      </c>
      <c r="B45" s="5" t="s">
        <v>13</v>
      </c>
      <c r="D45" s="4" t="s">
        <v>4317</v>
      </c>
      <c r="E45" s="4" t="s">
        <v>4331</v>
      </c>
      <c r="F45" s="4" t="s">
        <v>5797</v>
      </c>
      <c r="G45" s="4" t="s">
        <v>6682</v>
      </c>
      <c r="I45" s="148" t="s">
        <v>6683</v>
      </c>
      <c r="J45" s="5">
        <v>4.1429999999999998</v>
      </c>
      <c r="K45" s="5">
        <v>13899.846</v>
      </c>
      <c r="L45" s="8">
        <v>60</v>
      </c>
      <c r="M45" s="5" t="s">
        <v>10800</v>
      </c>
      <c r="N45" s="168" t="s">
        <v>14</v>
      </c>
      <c r="O45" s="5" t="s">
        <v>27</v>
      </c>
      <c r="P45" s="5">
        <v>2016</v>
      </c>
      <c r="Q45" s="5" t="s">
        <v>606</v>
      </c>
      <c r="R45" s="5" t="s">
        <v>21</v>
      </c>
      <c r="S45" s="5" t="s">
        <v>156</v>
      </c>
      <c r="T45" s="6" t="s">
        <v>6049</v>
      </c>
    </row>
    <row r="46" spans="1:23">
      <c r="A46" s="4">
        <v>98</v>
      </c>
      <c r="B46" s="5" t="s">
        <v>13</v>
      </c>
      <c r="D46" s="4" t="s">
        <v>4317</v>
      </c>
      <c r="E46" s="4" t="s">
        <v>4331</v>
      </c>
      <c r="F46" s="4" t="s">
        <v>5797</v>
      </c>
      <c r="G46" s="4" t="s">
        <v>6684</v>
      </c>
      <c r="H46" s="148" t="s">
        <v>6685</v>
      </c>
      <c r="I46" s="148" t="s">
        <v>6686</v>
      </c>
      <c r="J46" s="5">
        <v>4.3010000000000002</v>
      </c>
      <c r="K46" s="5">
        <v>20000</v>
      </c>
      <c r="L46" s="8" t="s">
        <v>292</v>
      </c>
      <c r="M46" s="5" t="s">
        <v>10800</v>
      </c>
      <c r="N46" s="168" t="s">
        <v>14</v>
      </c>
      <c r="O46" s="5" t="s">
        <v>27</v>
      </c>
      <c r="P46" s="5">
        <v>2016</v>
      </c>
      <c r="Q46" s="5" t="s">
        <v>606</v>
      </c>
      <c r="R46" s="5" t="s">
        <v>21</v>
      </c>
      <c r="S46" s="5" t="s">
        <v>156</v>
      </c>
      <c r="T46" s="6" t="s">
        <v>6049</v>
      </c>
    </row>
    <row r="47" spans="1:23">
      <c r="A47" s="4">
        <v>100</v>
      </c>
      <c r="B47" s="5" t="s">
        <v>13</v>
      </c>
      <c r="D47" s="4" t="s">
        <v>4317</v>
      </c>
      <c r="E47" s="4" t="s">
        <v>4331</v>
      </c>
      <c r="F47" s="4" t="s">
        <v>5797</v>
      </c>
      <c r="G47" s="4" t="s">
        <v>6687</v>
      </c>
      <c r="I47" s="148" t="s">
        <v>6688</v>
      </c>
      <c r="J47" s="5">
        <v>4.0789999999999997</v>
      </c>
      <c r="K47" s="5">
        <v>11999.966</v>
      </c>
      <c r="L47" s="8" t="s">
        <v>292</v>
      </c>
      <c r="M47" s="5" t="s">
        <v>10800</v>
      </c>
      <c r="N47" s="168" t="s">
        <v>14</v>
      </c>
      <c r="O47" s="5" t="s">
        <v>27</v>
      </c>
      <c r="P47" s="5">
        <v>2016</v>
      </c>
      <c r="Q47" s="5" t="s">
        <v>606</v>
      </c>
      <c r="R47" s="5" t="s">
        <v>21</v>
      </c>
      <c r="S47" s="5" t="s">
        <v>156</v>
      </c>
      <c r="T47" s="6" t="s">
        <v>6049</v>
      </c>
    </row>
    <row r="48" spans="1:23">
      <c r="A48" s="4">
        <v>101</v>
      </c>
      <c r="B48" s="5" t="s">
        <v>13</v>
      </c>
      <c r="D48" s="4" t="s">
        <v>4317</v>
      </c>
      <c r="E48" s="4" t="s">
        <v>4331</v>
      </c>
      <c r="F48" s="4" t="s">
        <v>5797</v>
      </c>
      <c r="G48" s="4" t="s">
        <v>6689</v>
      </c>
      <c r="I48" s="148" t="s">
        <v>6690</v>
      </c>
      <c r="J48" s="5">
        <v>4.8600000000000003</v>
      </c>
      <c r="K48" s="5">
        <v>72500.332999999999</v>
      </c>
      <c r="L48" s="8">
        <v>60</v>
      </c>
      <c r="M48" s="5" t="s">
        <v>10800</v>
      </c>
      <c r="N48" s="168" t="s">
        <v>14</v>
      </c>
      <c r="O48" s="5" t="s">
        <v>158</v>
      </c>
      <c r="P48" s="5">
        <v>2016</v>
      </c>
      <c r="Q48" s="5" t="s">
        <v>606</v>
      </c>
      <c r="R48" s="5" t="s">
        <v>21</v>
      </c>
      <c r="S48" s="5" t="s">
        <v>156</v>
      </c>
      <c r="T48" s="6" t="s">
        <v>6049</v>
      </c>
    </row>
    <row r="49" spans="1:23" ht="24">
      <c r="A49" s="4">
        <v>102</v>
      </c>
      <c r="B49" s="5" t="s">
        <v>13</v>
      </c>
      <c r="D49" s="4" t="s">
        <v>4317</v>
      </c>
      <c r="E49" s="4" t="s">
        <v>4331</v>
      </c>
      <c r="F49" s="4" t="s">
        <v>5797</v>
      </c>
      <c r="G49" s="4" t="s">
        <v>6691</v>
      </c>
      <c r="I49" s="148" t="s">
        <v>6692</v>
      </c>
      <c r="J49" s="5">
        <v>4.7480000000000002</v>
      </c>
      <c r="K49" s="5">
        <v>56000.254000000001</v>
      </c>
      <c r="L49" s="8" t="s">
        <v>292</v>
      </c>
      <c r="M49" s="5" t="s">
        <v>10800</v>
      </c>
      <c r="N49" s="168" t="s">
        <v>14</v>
      </c>
      <c r="O49" s="5" t="s">
        <v>61</v>
      </c>
      <c r="P49" s="5">
        <v>2016</v>
      </c>
      <c r="Q49" s="5" t="s">
        <v>606</v>
      </c>
      <c r="R49" s="5" t="s">
        <v>21</v>
      </c>
      <c r="S49" s="5" t="s">
        <v>156</v>
      </c>
      <c r="T49" s="6" t="s">
        <v>6049</v>
      </c>
    </row>
    <row r="50" spans="1:23">
      <c r="A50" s="4">
        <v>103</v>
      </c>
      <c r="B50" s="5" t="s">
        <v>13</v>
      </c>
      <c r="C50" s="122" t="s">
        <v>2865</v>
      </c>
      <c r="D50" s="4" t="s">
        <v>4317</v>
      </c>
      <c r="E50" s="4" t="s">
        <v>4331</v>
      </c>
      <c r="F50" s="4" t="s">
        <v>5797</v>
      </c>
      <c r="G50" s="4" t="s">
        <v>6693</v>
      </c>
      <c r="I50" s="148" t="s">
        <v>6694</v>
      </c>
      <c r="J50" s="5">
        <v>4.2300000000000004</v>
      </c>
      <c r="K50" s="5">
        <v>17000</v>
      </c>
      <c r="L50" s="8">
        <v>164</v>
      </c>
      <c r="M50" s="5" t="s">
        <v>10800</v>
      </c>
      <c r="N50" s="168" t="s">
        <v>14</v>
      </c>
      <c r="O50" s="5" t="s">
        <v>27</v>
      </c>
      <c r="P50" s="5">
        <v>2016</v>
      </c>
      <c r="Q50" s="5" t="s">
        <v>606</v>
      </c>
      <c r="R50" s="5" t="s">
        <v>461</v>
      </c>
      <c r="S50" s="5" t="s">
        <v>156</v>
      </c>
      <c r="T50" s="6" t="s">
        <v>6049</v>
      </c>
    </row>
    <row r="51" spans="1:23" ht="36">
      <c r="A51" s="4">
        <v>104</v>
      </c>
      <c r="B51" s="5" t="s">
        <v>13</v>
      </c>
      <c r="D51" s="4" t="s">
        <v>4317</v>
      </c>
      <c r="E51" s="4" t="s">
        <v>4331</v>
      </c>
      <c r="F51" s="4" t="s">
        <v>5797</v>
      </c>
      <c r="G51" s="4" t="s">
        <v>6695</v>
      </c>
      <c r="I51" s="148" t="s">
        <v>6696</v>
      </c>
      <c r="J51" s="5">
        <v>4.2430000000000003</v>
      </c>
      <c r="K51" s="5">
        <v>17500.079000000002</v>
      </c>
      <c r="L51" s="8">
        <v>65</v>
      </c>
      <c r="M51" s="5" t="s">
        <v>10800</v>
      </c>
      <c r="N51" s="168" t="s">
        <v>14</v>
      </c>
      <c r="O51" s="5" t="s">
        <v>39</v>
      </c>
      <c r="P51" s="5">
        <v>2016</v>
      </c>
      <c r="Q51" s="5" t="s">
        <v>606</v>
      </c>
      <c r="R51" s="5" t="s">
        <v>21</v>
      </c>
      <c r="S51" s="5" t="s">
        <v>156</v>
      </c>
      <c r="T51" s="6" t="s">
        <v>6049</v>
      </c>
    </row>
    <row r="52" spans="1:23" ht="24">
      <c r="A52" s="4">
        <v>169</v>
      </c>
      <c r="B52" s="5" t="s">
        <v>13</v>
      </c>
      <c r="D52" s="4" t="s">
        <v>4317</v>
      </c>
      <c r="E52" s="4" t="s">
        <v>4331</v>
      </c>
      <c r="F52" s="4" t="s">
        <v>6878</v>
      </c>
      <c r="G52" s="4" t="s">
        <v>6879</v>
      </c>
      <c r="I52" s="148" t="s">
        <v>6880</v>
      </c>
      <c r="J52" s="5">
        <v>5.2549999999999999</v>
      </c>
      <c r="K52" s="5">
        <v>179998.962</v>
      </c>
      <c r="L52" s="8">
        <v>60</v>
      </c>
      <c r="M52" s="5" t="s">
        <v>10800</v>
      </c>
      <c r="N52" s="168" t="s">
        <v>14</v>
      </c>
      <c r="O52" s="5" t="s">
        <v>27</v>
      </c>
      <c r="P52" s="5">
        <v>2008</v>
      </c>
      <c r="Q52" s="5" t="s">
        <v>1439</v>
      </c>
      <c r="R52" s="5" t="s">
        <v>21</v>
      </c>
      <c r="S52" s="5" t="s">
        <v>156</v>
      </c>
      <c r="T52" s="6" t="s">
        <v>6049</v>
      </c>
    </row>
    <row r="53" spans="1:23" ht="48">
      <c r="A53" s="4">
        <v>170</v>
      </c>
      <c r="B53" s="5" t="s">
        <v>13</v>
      </c>
      <c r="D53" s="4" t="s">
        <v>4317</v>
      </c>
      <c r="E53" s="4" t="s">
        <v>4331</v>
      </c>
      <c r="F53" s="4" t="s">
        <v>6878</v>
      </c>
      <c r="G53" s="4" t="s">
        <v>6881</v>
      </c>
      <c r="I53" s="148" t="s">
        <v>6882</v>
      </c>
      <c r="J53" s="5">
        <v>5.2549999999999999</v>
      </c>
      <c r="K53" s="5">
        <v>179998.962</v>
      </c>
      <c r="L53" s="8" t="s">
        <v>292</v>
      </c>
      <c r="M53" s="5" t="s">
        <v>10800</v>
      </c>
      <c r="N53" s="168" t="s">
        <v>14</v>
      </c>
      <c r="O53" s="5" t="s">
        <v>27</v>
      </c>
      <c r="P53" s="5">
        <v>2008</v>
      </c>
      <c r="Q53" s="5" t="s">
        <v>1143</v>
      </c>
      <c r="R53" s="5" t="s">
        <v>21</v>
      </c>
      <c r="S53" s="5" t="s">
        <v>156</v>
      </c>
      <c r="T53" s="6" t="s">
        <v>6049</v>
      </c>
    </row>
    <row r="54" spans="1:23">
      <c r="A54" s="4">
        <v>296</v>
      </c>
      <c r="B54" s="5" t="s">
        <v>13</v>
      </c>
      <c r="D54" s="4" t="s">
        <v>4317</v>
      </c>
      <c r="E54" s="4" t="s">
        <v>4331</v>
      </c>
      <c r="F54" s="4" t="s">
        <v>7027</v>
      </c>
      <c r="G54" s="4" t="s">
        <v>7028</v>
      </c>
      <c r="I54" s="148" t="s">
        <v>7029</v>
      </c>
      <c r="J54" s="5">
        <v>5.1340000000000003</v>
      </c>
      <c r="K54" s="5">
        <v>136000.342</v>
      </c>
      <c r="L54" s="8" t="s">
        <v>292</v>
      </c>
      <c r="M54" s="5" t="s">
        <v>10800</v>
      </c>
      <c r="N54" s="168" t="s">
        <v>14</v>
      </c>
      <c r="O54" s="5" t="s">
        <v>27</v>
      </c>
      <c r="P54" s="5">
        <v>2008</v>
      </c>
      <c r="Q54" s="5" t="s">
        <v>1143</v>
      </c>
      <c r="R54" s="5" t="s">
        <v>21</v>
      </c>
      <c r="S54" s="5" t="s">
        <v>156</v>
      </c>
      <c r="T54" s="6" t="s">
        <v>6049</v>
      </c>
    </row>
    <row r="55" spans="1:23" ht="24">
      <c r="A55" s="4">
        <v>297</v>
      </c>
      <c r="B55" s="5" t="s">
        <v>13</v>
      </c>
      <c r="D55" s="4" t="s">
        <v>4317</v>
      </c>
      <c r="E55" s="4" t="s">
        <v>4331</v>
      </c>
      <c r="F55" s="4" t="s">
        <v>7027</v>
      </c>
      <c r="G55" s="4" t="s">
        <v>6619</v>
      </c>
      <c r="H55" s="148" t="s">
        <v>7030</v>
      </c>
      <c r="I55" s="148" t="s">
        <v>7031</v>
      </c>
      <c r="J55" s="5">
        <v>5.0090000000000003</v>
      </c>
      <c r="K55" s="5">
        <v>102000</v>
      </c>
      <c r="L55" s="8">
        <v>75</v>
      </c>
      <c r="M55" s="5" t="s">
        <v>10800</v>
      </c>
      <c r="N55" s="168" t="s">
        <v>14</v>
      </c>
      <c r="O55" s="5" t="s">
        <v>27</v>
      </c>
      <c r="P55" s="5">
        <v>2008</v>
      </c>
      <c r="Q55" s="5" t="s">
        <v>1708</v>
      </c>
      <c r="R55" s="5" t="s">
        <v>461</v>
      </c>
      <c r="S55" s="5" t="s">
        <v>156</v>
      </c>
      <c r="T55" s="6" t="s">
        <v>6049</v>
      </c>
    </row>
    <row r="56" spans="1:23">
      <c r="A56" s="4">
        <v>327</v>
      </c>
      <c r="B56" s="5" t="s">
        <v>13</v>
      </c>
      <c r="D56" s="4" t="s">
        <v>4317</v>
      </c>
      <c r="E56" s="4" t="s">
        <v>4331</v>
      </c>
      <c r="F56" s="4" t="s">
        <v>7208</v>
      </c>
      <c r="G56" s="4" t="s">
        <v>2437</v>
      </c>
      <c r="H56" s="148" t="s">
        <v>7209</v>
      </c>
      <c r="I56" s="148" t="s">
        <v>7210</v>
      </c>
      <c r="J56" s="5">
        <v>4.0110000000000001</v>
      </c>
      <c r="K56" s="5">
        <v>10249.909</v>
      </c>
      <c r="L56" s="8">
        <v>65</v>
      </c>
      <c r="M56" s="5" t="s">
        <v>10800</v>
      </c>
      <c r="N56" s="168" t="s">
        <v>14</v>
      </c>
      <c r="O56" s="5" t="s">
        <v>39</v>
      </c>
      <c r="P56" s="5">
        <v>2016</v>
      </c>
      <c r="Q56" s="5" t="s">
        <v>405</v>
      </c>
      <c r="R56" s="5" t="s">
        <v>21</v>
      </c>
      <c r="S56" s="5" t="s">
        <v>156</v>
      </c>
      <c r="T56" s="6" t="s">
        <v>6049</v>
      </c>
    </row>
    <row r="57" spans="1:23" ht="24">
      <c r="A57" s="4">
        <v>403</v>
      </c>
      <c r="B57" s="5" t="s">
        <v>13</v>
      </c>
      <c r="D57" s="4" t="s">
        <v>4317</v>
      </c>
      <c r="E57" s="4" t="s">
        <v>4331</v>
      </c>
      <c r="F57" s="4" t="s">
        <v>4350</v>
      </c>
      <c r="G57" s="4" t="s">
        <v>4351</v>
      </c>
      <c r="H57" s="148" t="s">
        <v>4353</v>
      </c>
      <c r="I57" s="148" t="s">
        <v>4354</v>
      </c>
      <c r="J57" s="5">
        <v>4.431</v>
      </c>
      <c r="K57" s="5">
        <v>26999.766</v>
      </c>
      <c r="L57" s="8">
        <v>60</v>
      </c>
      <c r="M57" s="5" t="s">
        <v>10800</v>
      </c>
      <c r="N57" s="168" t="s">
        <v>14</v>
      </c>
      <c r="O57" s="5" t="s">
        <v>39</v>
      </c>
      <c r="P57" s="5">
        <v>2008</v>
      </c>
      <c r="Q57" s="5" t="s">
        <v>1439</v>
      </c>
      <c r="R57" s="5" t="s">
        <v>21</v>
      </c>
      <c r="S57" s="5" t="s">
        <v>156</v>
      </c>
      <c r="T57" s="6" t="s">
        <v>11359</v>
      </c>
      <c r="U57" s="148" t="s">
        <v>4352</v>
      </c>
      <c r="V57" s="4" t="s">
        <v>4286</v>
      </c>
    </row>
    <row r="58" spans="1:23">
      <c r="A58" s="4">
        <v>1033</v>
      </c>
      <c r="B58" s="5" t="s">
        <v>13</v>
      </c>
      <c r="D58" s="4" t="s">
        <v>4317</v>
      </c>
      <c r="E58" s="4" t="s">
        <v>4331</v>
      </c>
      <c r="F58" s="4" t="s">
        <v>4350</v>
      </c>
      <c r="G58" s="4" t="s">
        <v>7353</v>
      </c>
      <c r="H58" s="148" t="s">
        <v>7355</v>
      </c>
      <c r="I58" s="148" t="s">
        <v>7356</v>
      </c>
      <c r="J58" s="5">
        <v>4.6020000000000003</v>
      </c>
      <c r="K58" s="5">
        <v>40000</v>
      </c>
      <c r="L58" s="8" t="s">
        <v>7354</v>
      </c>
      <c r="M58" s="5" t="s">
        <v>10800</v>
      </c>
      <c r="N58" s="168" t="s">
        <v>492</v>
      </c>
      <c r="O58" s="5" t="s">
        <v>56</v>
      </c>
      <c r="P58" s="5">
        <v>2008</v>
      </c>
      <c r="Q58" s="5" t="s">
        <v>15</v>
      </c>
      <c r="R58" s="5" t="s">
        <v>15</v>
      </c>
      <c r="S58" s="5" t="s">
        <v>15</v>
      </c>
      <c r="T58" s="6" t="s">
        <v>6049</v>
      </c>
    </row>
    <row r="59" spans="1:23" ht="24">
      <c r="A59" s="4">
        <v>406</v>
      </c>
      <c r="B59" s="5" t="s">
        <v>13</v>
      </c>
      <c r="D59" s="4" t="s">
        <v>4317</v>
      </c>
      <c r="E59" s="4" t="s">
        <v>4331</v>
      </c>
      <c r="F59" s="4" t="s">
        <v>4350</v>
      </c>
      <c r="G59" s="4" t="s">
        <v>4355</v>
      </c>
      <c r="H59" s="148" t="s">
        <v>4357</v>
      </c>
      <c r="I59" s="148" t="s">
        <v>4358</v>
      </c>
      <c r="J59" s="5">
        <v>4.3120000000000003</v>
      </c>
      <c r="K59" s="5">
        <v>20499.817999999999</v>
      </c>
      <c r="L59" s="8" t="s">
        <v>292</v>
      </c>
      <c r="M59" s="5" t="s">
        <v>10800</v>
      </c>
      <c r="N59" s="168" t="s">
        <v>14</v>
      </c>
      <c r="O59" s="5" t="s">
        <v>158</v>
      </c>
      <c r="P59" s="5">
        <v>2008</v>
      </c>
      <c r="Q59" s="5" t="s">
        <v>405</v>
      </c>
      <c r="R59" s="5" t="s">
        <v>461</v>
      </c>
      <c r="S59" s="5" t="s">
        <v>156</v>
      </c>
      <c r="T59" s="6" t="s">
        <v>11359</v>
      </c>
      <c r="U59" s="148" t="s">
        <v>4356</v>
      </c>
      <c r="V59" s="4" t="s">
        <v>4286</v>
      </c>
    </row>
    <row r="60" spans="1:23">
      <c r="A60" s="4">
        <v>1024</v>
      </c>
      <c r="B60" s="5" t="s">
        <v>13</v>
      </c>
      <c r="D60" s="4" t="s">
        <v>4317</v>
      </c>
      <c r="E60" s="4" t="s">
        <v>4331</v>
      </c>
      <c r="F60" s="4" t="s">
        <v>5863</v>
      </c>
      <c r="G60" s="4" t="s">
        <v>5864</v>
      </c>
      <c r="J60" s="5">
        <v>4.6479999999999997</v>
      </c>
      <c r="K60" s="5">
        <v>44500</v>
      </c>
      <c r="L60" s="8" t="s">
        <v>5865</v>
      </c>
      <c r="M60" s="5" t="s">
        <v>10800</v>
      </c>
      <c r="N60" s="168" t="s">
        <v>4316</v>
      </c>
      <c r="O60" s="5" t="s">
        <v>499</v>
      </c>
      <c r="Q60" s="5" t="s">
        <v>405</v>
      </c>
      <c r="R60" s="5" t="s">
        <v>461</v>
      </c>
      <c r="S60" s="5" t="s">
        <v>156</v>
      </c>
      <c r="U60" s="148" t="s">
        <v>4522</v>
      </c>
      <c r="V60" s="4" t="s">
        <v>4321</v>
      </c>
    </row>
    <row r="61" spans="1:23" ht="24">
      <c r="A61" s="4">
        <v>397</v>
      </c>
      <c r="B61" s="5" t="s">
        <v>13</v>
      </c>
      <c r="D61" s="4" t="s">
        <v>4317</v>
      </c>
      <c r="E61" s="4" t="s">
        <v>4331</v>
      </c>
      <c r="F61" s="4" t="s">
        <v>5863</v>
      </c>
      <c r="G61" s="4" t="s">
        <v>5128</v>
      </c>
      <c r="I61" s="148" t="s">
        <v>7445</v>
      </c>
      <c r="J61" s="5">
        <v>4.3979999999999997</v>
      </c>
      <c r="K61" s="5">
        <v>25000</v>
      </c>
      <c r="L61" s="8">
        <v>-999</v>
      </c>
      <c r="M61" s="5" t="s">
        <v>10800</v>
      </c>
      <c r="N61" s="168" t="s">
        <v>14</v>
      </c>
      <c r="O61" s="5" t="s">
        <v>61</v>
      </c>
      <c r="P61" s="5">
        <v>2008</v>
      </c>
      <c r="Q61" s="5" t="s">
        <v>1439</v>
      </c>
      <c r="R61" s="5" t="s">
        <v>21</v>
      </c>
      <c r="S61" s="5" t="s">
        <v>156</v>
      </c>
      <c r="T61" s="6" t="s">
        <v>6049</v>
      </c>
    </row>
    <row r="62" spans="1:23">
      <c r="A62" s="4">
        <v>399</v>
      </c>
      <c r="B62" s="5" t="s">
        <v>13</v>
      </c>
      <c r="D62" s="4" t="s">
        <v>4317</v>
      </c>
      <c r="E62" s="4" t="s">
        <v>4331</v>
      </c>
      <c r="F62" s="4" t="s">
        <v>5863</v>
      </c>
      <c r="G62" s="4" t="s">
        <v>7446</v>
      </c>
      <c r="I62" s="148" t="s">
        <v>7447</v>
      </c>
      <c r="J62" s="5">
        <v>4.3620000000000001</v>
      </c>
      <c r="K62" s="5">
        <v>23000.115000000002</v>
      </c>
      <c r="L62" s="8">
        <v>65</v>
      </c>
      <c r="M62" s="5" t="s">
        <v>10800</v>
      </c>
      <c r="N62" s="168" t="s">
        <v>14</v>
      </c>
      <c r="O62" s="5" t="s">
        <v>39</v>
      </c>
      <c r="P62" s="5">
        <v>2008</v>
      </c>
      <c r="Q62" s="5" t="s">
        <v>405</v>
      </c>
      <c r="R62" s="5" t="s">
        <v>21</v>
      </c>
      <c r="S62" s="5" t="s">
        <v>156</v>
      </c>
      <c r="T62" s="6" t="s">
        <v>6049</v>
      </c>
    </row>
    <row r="63" spans="1:23" ht="24">
      <c r="A63" s="4">
        <v>400</v>
      </c>
      <c r="B63" s="5" t="s">
        <v>13</v>
      </c>
      <c r="D63" s="4" t="s">
        <v>4317</v>
      </c>
      <c r="E63" s="4" t="s">
        <v>4331</v>
      </c>
      <c r="F63" s="4" t="s">
        <v>5863</v>
      </c>
      <c r="G63" s="4" t="s">
        <v>6310</v>
      </c>
      <c r="I63" s="148" t="s">
        <v>7448</v>
      </c>
      <c r="J63" s="5">
        <v>4.3520000000000003</v>
      </c>
      <c r="K63" s="5">
        <v>22499.87</v>
      </c>
      <c r="L63" s="8">
        <v>65</v>
      </c>
      <c r="M63" s="5" t="s">
        <v>10800</v>
      </c>
      <c r="N63" s="168" t="s">
        <v>14</v>
      </c>
      <c r="O63" s="5" t="s">
        <v>39</v>
      </c>
      <c r="P63" s="5">
        <v>2008</v>
      </c>
      <c r="Q63" s="5" t="s">
        <v>405</v>
      </c>
      <c r="R63" s="5" t="s">
        <v>21</v>
      </c>
      <c r="S63" s="5" t="s">
        <v>156</v>
      </c>
      <c r="T63" s="6" t="s">
        <v>6049</v>
      </c>
    </row>
    <row r="64" spans="1:23">
      <c r="A64" s="4">
        <v>401</v>
      </c>
      <c r="B64" s="5" t="s">
        <v>13</v>
      </c>
      <c r="D64" s="4" t="s">
        <v>4317</v>
      </c>
      <c r="E64" s="4" t="s">
        <v>4331</v>
      </c>
      <c r="F64" s="4" t="s">
        <v>5863</v>
      </c>
      <c r="G64" s="4" t="s">
        <v>76</v>
      </c>
      <c r="H64" s="166" t="s">
        <v>14104</v>
      </c>
      <c r="I64" s="166" t="s">
        <v>14105</v>
      </c>
      <c r="J64" s="5">
        <v>4.74</v>
      </c>
      <c r="K64" s="5">
        <v>54999.659</v>
      </c>
      <c r="L64" s="8" t="s">
        <v>292</v>
      </c>
      <c r="N64" s="168" t="s">
        <v>14</v>
      </c>
      <c r="O64" s="5" t="s">
        <v>27</v>
      </c>
      <c r="P64" s="5">
        <v>2016</v>
      </c>
      <c r="Q64" s="5" t="s">
        <v>4361</v>
      </c>
      <c r="R64" s="5" t="s">
        <v>21</v>
      </c>
      <c r="S64" s="5" t="s">
        <v>156</v>
      </c>
      <c r="T64" s="4" t="s">
        <v>11681</v>
      </c>
      <c r="U64" t="s">
        <v>11682</v>
      </c>
      <c r="V64" s="2" t="s">
        <v>4286</v>
      </c>
      <c r="W64"/>
    </row>
    <row r="65" spans="1:22" ht="24">
      <c r="A65" s="4">
        <v>402</v>
      </c>
      <c r="B65" s="5" t="s">
        <v>13</v>
      </c>
      <c r="D65" s="4" t="s">
        <v>4317</v>
      </c>
      <c r="E65" s="4" t="s">
        <v>4331</v>
      </c>
      <c r="F65" s="4" t="s">
        <v>5863</v>
      </c>
      <c r="G65" s="4" t="s">
        <v>7449</v>
      </c>
      <c r="I65" s="148" t="s">
        <v>7450</v>
      </c>
      <c r="J65" s="5">
        <v>4.3460000000000001</v>
      </c>
      <c r="K65" s="5">
        <v>22200</v>
      </c>
      <c r="L65" s="8">
        <v>75</v>
      </c>
      <c r="M65" s="5" t="s">
        <v>10800</v>
      </c>
      <c r="N65" s="168" t="s">
        <v>14</v>
      </c>
      <c r="O65" s="5" t="s">
        <v>61</v>
      </c>
      <c r="P65" s="5">
        <v>2008</v>
      </c>
      <c r="Q65" s="5" t="s">
        <v>1439</v>
      </c>
      <c r="R65" s="5" t="s">
        <v>21</v>
      </c>
      <c r="S65" s="5" t="s">
        <v>156</v>
      </c>
      <c r="T65" s="6" t="s">
        <v>6049</v>
      </c>
    </row>
    <row r="66" spans="1:22">
      <c r="A66" s="4">
        <v>405</v>
      </c>
      <c r="B66" s="5" t="s">
        <v>13</v>
      </c>
      <c r="D66" s="4" t="s">
        <v>4317</v>
      </c>
      <c r="E66" s="4" t="s">
        <v>4331</v>
      </c>
      <c r="F66" s="4" t="s">
        <v>5863</v>
      </c>
      <c r="G66" s="4" t="s">
        <v>7451</v>
      </c>
      <c r="I66" s="148" t="s">
        <v>7452</v>
      </c>
      <c r="J66" s="5">
        <v>4.3010000000000002</v>
      </c>
      <c r="K66" s="5">
        <v>20000</v>
      </c>
      <c r="L66" s="8">
        <v>65</v>
      </c>
      <c r="M66" s="5" t="s">
        <v>10800</v>
      </c>
      <c r="N66" s="168" t="s">
        <v>14</v>
      </c>
      <c r="O66" s="5" t="s">
        <v>61</v>
      </c>
      <c r="P66" s="5">
        <v>2008</v>
      </c>
      <c r="Q66" s="5" t="s">
        <v>1439</v>
      </c>
      <c r="R66" s="5" t="s">
        <v>21</v>
      </c>
      <c r="S66" s="5" t="s">
        <v>156</v>
      </c>
      <c r="T66" s="6" t="s">
        <v>6049</v>
      </c>
    </row>
    <row r="67" spans="1:22">
      <c r="A67" s="4">
        <v>532</v>
      </c>
      <c r="B67" s="5" t="s">
        <v>13</v>
      </c>
      <c r="D67" s="4" t="s">
        <v>4317</v>
      </c>
      <c r="E67" s="4" t="s">
        <v>4331</v>
      </c>
      <c r="F67" s="4" t="s">
        <v>7773</v>
      </c>
      <c r="G67" s="4" t="s">
        <v>7774</v>
      </c>
      <c r="I67" s="148" t="s">
        <v>7775</v>
      </c>
      <c r="J67" s="5">
        <v>5.431</v>
      </c>
      <c r="K67" s="5">
        <v>269997.65999999997</v>
      </c>
      <c r="L67" s="8" t="s">
        <v>292</v>
      </c>
      <c r="M67" s="5" t="s">
        <v>10800</v>
      </c>
      <c r="N67" s="168" t="s">
        <v>14</v>
      </c>
      <c r="O67" s="5" t="s">
        <v>27</v>
      </c>
      <c r="P67" s="5">
        <v>2008</v>
      </c>
      <c r="Q67" s="5" t="s">
        <v>1143</v>
      </c>
      <c r="R67" s="5" t="s">
        <v>21</v>
      </c>
      <c r="S67" s="5" t="s">
        <v>156</v>
      </c>
      <c r="T67" s="6" t="s">
        <v>6049</v>
      </c>
    </row>
    <row r="68" spans="1:22" ht="36">
      <c r="A68" s="4">
        <v>1034</v>
      </c>
      <c r="B68" s="5" t="s">
        <v>13</v>
      </c>
      <c r="D68" s="4" t="s">
        <v>4317</v>
      </c>
      <c r="E68" s="4" t="s">
        <v>4331</v>
      </c>
      <c r="F68" s="4" t="s">
        <v>7773</v>
      </c>
      <c r="G68" s="4" t="s">
        <v>7777</v>
      </c>
      <c r="I68" s="148" t="s">
        <v>7781</v>
      </c>
      <c r="J68" s="5">
        <v>5.1760000000000002</v>
      </c>
      <c r="K68" s="5">
        <v>150000</v>
      </c>
      <c r="L68" s="8" t="s">
        <v>7778</v>
      </c>
      <c r="M68" s="5" t="s">
        <v>10800</v>
      </c>
      <c r="N68" s="168" t="s">
        <v>492</v>
      </c>
      <c r="O68" s="5" t="s">
        <v>499</v>
      </c>
      <c r="P68" s="5">
        <v>2008</v>
      </c>
      <c r="Q68" s="5" t="s">
        <v>1708</v>
      </c>
      <c r="R68" s="5" t="s">
        <v>461</v>
      </c>
      <c r="S68" s="5" t="s">
        <v>156</v>
      </c>
      <c r="T68" s="6" t="s">
        <v>6049</v>
      </c>
      <c r="U68" s="148" t="s">
        <v>7779</v>
      </c>
      <c r="V68" s="4" t="s">
        <v>7780</v>
      </c>
    </row>
    <row r="69" spans="1:22" ht="24">
      <c r="A69" s="4">
        <v>533</v>
      </c>
      <c r="B69" s="5" t="s">
        <v>13</v>
      </c>
      <c r="D69" s="4" t="s">
        <v>4317</v>
      </c>
      <c r="E69" s="4" t="s">
        <v>4331</v>
      </c>
      <c r="F69" s="4" t="s">
        <v>7773</v>
      </c>
      <c r="G69" s="4" t="s">
        <v>6679</v>
      </c>
      <c r="I69" s="148" t="s">
        <v>7776</v>
      </c>
      <c r="J69" s="5">
        <v>5.3570000000000002</v>
      </c>
      <c r="K69" s="5">
        <v>227499.266</v>
      </c>
      <c r="L69" s="8" t="s">
        <v>292</v>
      </c>
      <c r="M69" s="5" t="s">
        <v>10800</v>
      </c>
      <c r="N69" s="168" t="s">
        <v>14</v>
      </c>
      <c r="O69" s="5" t="s">
        <v>27</v>
      </c>
      <c r="P69" s="5">
        <v>2008</v>
      </c>
      <c r="Q69" s="5" t="s">
        <v>1143</v>
      </c>
      <c r="R69" s="5" t="s">
        <v>21</v>
      </c>
      <c r="S69" s="5" t="s">
        <v>156</v>
      </c>
      <c r="T69" s="6" t="s">
        <v>6049</v>
      </c>
    </row>
    <row r="70" spans="1:22">
      <c r="A70" s="4">
        <v>566</v>
      </c>
      <c r="B70" s="5" t="s">
        <v>13</v>
      </c>
      <c r="D70" s="4" t="s">
        <v>4317</v>
      </c>
      <c r="E70" s="4" t="s">
        <v>4331</v>
      </c>
      <c r="F70" s="4" t="s">
        <v>7944</v>
      </c>
      <c r="G70" s="4" t="s">
        <v>7945</v>
      </c>
      <c r="I70" s="148" t="s">
        <v>7946</v>
      </c>
      <c r="J70" s="5">
        <v>5.3220000000000001</v>
      </c>
      <c r="K70" s="5">
        <v>210000.34099999999</v>
      </c>
      <c r="L70" s="8" t="s">
        <v>292</v>
      </c>
      <c r="M70" s="5" t="s">
        <v>10800</v>
      </c>
      <c r="N70" s="168" t="s">
        <v>14</v>
      </c>
      <c r="O70" s="5" t="s">
        <v>27</v>
      </c>
      <c r="P70" s="5">
        <v>2008</v>
      </c>
      <c r="Q70" s="5" t="s">
        <v>1143</v>
      </c>
      <c r="R70" s="5" t="s">
        <v>21</v>
      </c>
      <c r="S70" s="5" t="s">
        <v>156</v>
      </c>
      <c r="T70" s="6" t="s">
        <v>6049</v>
      </c>
    </row>
    <row r="71" spans="1:22">
      <c r="A71" s="4">
        <v>567</v>
      </c>
      <c r="B71" s="5" t="s">
        <v>13</v>
      </c>
      <c r="D71" s="4" t="s">
        <v>4317</v>
      </c>
      <c r="E71" s="4" t="s">
        <v>4331</v>
      </c>
      <c r="F71" s="4" t="s">
        <v>7944</v>
      </c>
      <c r="G71" s="4" t="s">
        <v>7947</v>
      </c>
      <c r="I71" s="148" t="s">
        <v>7948</v>
      </c>
      <c r="J71" s="5">
        <v>4.8949999999999996</v>
      </c>
      <c r="K71" s="5">
        <v>78500.062000000005</v>
      </c>
      <c r="L71" s="8" t="s">
        <v>292</v>
      </c>
      <c r="M71" s="5" t="s">
        <v>10800</v>
      </c>
      <c r="N71" s="168" t="s">
        <v>14</v>
      </c>
      <c r="O71" s="5" t="s">
        <v>27</v>
      </c>
      <c r="P71" s="5">
        <v>2008</v>
      </c>
      <c r="Q71" s="5" t="s">
        <v>1143</v>
      </c>
      <c r="R71" s="5" t="s">
        <v>21</v>
      </c>
      <c r="S71" s="5" t="s">
        <v>156</v>
      </c>
      <c r="T71" s="6" t="s">
        <v>6049</v>
      </c>
    </row>
    <row r="72" spans="1:22">
      <c r="A72" s="4">
        <v>568</v>
      </c>
      <c r="B72" s="5" t="s">
        <v>13</v>
      </c>
      <c r="D72" s="4" t="s">
        <v>4317</v>
      </c>
      <c r="E72" s="4" t="s">
        <v>4331</v>
      </c>
      <c r="F72" s="4" t="s">
        <v>7944</v>
      </c>
      <c r="G72" s="4" t="s">
        <v>7949</v>
      </c>
      <c r="I72" s="148" t="s">
        <v>7950</v>
      </c>
      <c r="J72" s="5">
        <v>5.0439999999999996</v>
      </c>
      <c r="K72" s="5">
        <v>110749.048</v>
      </c>
      <c r="L72" s="8">
        <v>60</v>
      </c>
      <c r="M72" s="5" t="s">
        <v>10800</v>
      </c>
      <c r="N72" s="168" t="s">
        <v>14</v>
      </c>
      <c r="O72" s="5" t="s">
        <v>27</v>
      </c>
      <c r="P72" s="5">
        <v>2008</v>
      </c>
      <c r="Q72" s="5" t="s">
        <v>1143</v>
      </c>
      <c r="R72" s="5" t="s">
        <v>21</v>
      </c>
      <c r="S72" s="5" t="s">
        <v>156</v>
      </c>
      <c r="T72" s="6" t="s">
        <v>6049</v>
      </c>
    </row>
    <row r="73" spans="1:22">
      <c r="A73" s="4">
        <v>569</v>
      </c>
      <c r="B73" s="5" t="s">
        <v>13</v>
      </c>
      <c r="D73" s="4" t="s">
        <v>4317</v>
      </c>
      <c r="E73" s="4" t="s">
        <v>4331</v>
      </c>
      <c r="F73" s="4" t="s">
        <v>7944</v>
      </c>
      <c r="G73" s="4" t="s">
        <v>7951</v>
      </c>
      <c r="I73" s="148" t="s">
        <v>7952</v>
      </c>
      <c r="J73" s="5">
        <v>4.9420000000000002</v>
      </c>
      <c r="K73" s="5">
        <v>87500.392000000007</v>
      </c>
      <c r="L73" s="8">
        <v>65</v>
      </c>
      <c r="M73" s="5" t="s">
        <v>10800</v>
      </c>
      <c r="N73" s="168" t="s">
        <v>14</v>
      </c>
      <c r="O73" s="5" t="s">
        <v>61</v>
      </c>
      <c r="P73" s="5">
        <v>2008</v>
      </c>
      <c r="Q73" s="5" t="s">
        <v>1439</v>
      </c>
      <c r="R73" s="5" t="s">
        <v>21</v>
      </c>
      <c r="S73" s="5" t="s">
        <v>156</v>
      </c>
      <c r="T73" s="6" t="s">
        <v>6049</v>
      </c>
    </row>
    <row r="74" spans="1:22">
      <c r="A74" s="4">
        <v>570</v>
      </c>
      <c r="B74" s="5" t="s">
        <v>13</v>
      </c>
      <c r="D74" s="4" t="s">
        <v>4317</v>
      </c>
      <c r="E74" s="4" t="s">
        <v>4331</v>
      </c>
      <c r="F74" s="4" t="s">
        <v>7944</v>
      </c>
      <c r="G74" s="4" t="s">
        <v>7953</v>
      </c>
      <c r="I74" s="148" t="s">
        <v>7954</v>
      </c>
      <c r="J74" s="5">
        <v>4.8540000000000001</v>
      </c>
      <c r="K74" s="5">
        <v>71500.652000000002</v>
      </c>
      <c r="L74" s="8" t="s">
        <v>292</v>
      </c>
      <c r="M74" s="5" t="s">
        <v>10800</v>
      </c>
      <c r="N74" s="168" t="s">
        <v>14</v>
      </c>
      <c r="O74" s="5" t="s">
        <v>158</v>
      </c>
      <c r="P74" s="5">
        <v>2008</v>
      </c>
      <c r="Q74" s="5" t="s">
        <v>1143</v>
      </c>
      <c r="R74" s="5" t="s">
        <v>21</v>
      </c>
      <c r="S74" s="5" t="s">
        <v>156</v>
      </c>
      <c r="T74" s="6" t="s">
        <v>6049</v>
      </c>
    </row>
    <row r="75" spans="1:22">
      <c r="A75" s="4">
        <v>594</v>
      </c>
      <c r="B75" s="5" t="s">
        <v>13</v>
      </c>
      <c r="D75" s="4" t="s">
        <v>4317</v>
      </c>
      <c r="E75" s="4" t="s">
        <v>4331</v>
      </c>
      <c r="F75" s="4" t="s">
        <v>8151</v>
      </c>
      <c r="G75" s="4" t="s">
        <v>8152</v>
      </c>
      <c r="I75" s="148" t="s">
        <v>8153</v>
      </c>
      <c r="J75" s="5">
        <v>4.58</v>
      </c>
      <c r="K75" s="5">
        <v>37999.684999999998</v>
      </c>
      <c r="L75" s="8" t="s">
        <v>292</v>
      </c>
      <c r="M75" s="5" t="s">
        <v>10800</v>
      </c>
      <c r="N75" s="168" t="s">
        <v>14</v>
      </c>
      <c r="O75" s="5" t="s">
        <v>158</v>
      </c>
      <c r="P75" s="5">
        <v>2008</v>
      </c>
      <c r="Q75" s="5" t="s">
        <v>405</v>
      </c>
      <c r="R75" s="5" t="s">
        <v>21</v>
      </c>
      <c r="S75" s="5" t="s">
        <v>156</v>
      </c>
      <c r="T75" s="6" t="s">
        <v>6049</v>
      </c>
    </row>
    <row r="76" spans="1:22" ht="24">
      <c r="A76" s="4">
        <v>612</v>
      </c>
      <c r="B76" s="5" t="s">
        <v>13</v>
      </c>
      <c r="D76" s="4" t="s">
        <v>4317</v>
      </c>
      <c r="E76" s="4" t="s">
        <v>4331</v>
      </c>
      <c r="F76" s="4" t="s">
        <v>8308</v>
      </c>
      <c r="G76" s="4" t="s">
        <v>1680</v>
      </c>
      <c r="I76" s="148" t="s">
        <v>8309</v>
      </c>
      <c r="J76" s="5">
        <v>3.875</v>
      </c>
      <c r="K76" s="5">
        <v>7499.9780000000001</v>
      </c>
      <c r="L76" s="8" t="s">
        <v>292</v>
      </c>
      <c r="M76" s="5" t="s">
        <v>10800</v>
      </c>
      <c r="N76" s="168" t="s">
        <v>14</v>
      </c>
      <c r="O76" s="5" t="s">
        <v>27</v>
      </c>
      <c r="P76" s="5">
        <v>2016</v>
      </c>
      <c r="Q76" s="5" t="s">
        <v>405</v>
      </c>
      <c r="R76" s="5" t="s">
        <v>21</v>
      </c>
      <c r="S76" s="5" t="s">
        <v>156</v>
      </c>
      <c r="T76" s="6" t="s">
        <v>6049</v>
      </c>
    </row>
    <row r="77" spans="1:22">
      <c r="A77" s="4">
        <v>613</v>
      </c>
      <c r="B77" s="5" t="s">
        <v>13</v>
      </c>
      <c r="D77" s="4" t="s">
        <v>4317</v>
      </c>
      <c r="E77" s="4" t="s">
        <v>4331</v>
      </c>
      <c r="F77" s="4" t="s">
        <v>8308</v>
      </c>
      <c r="G77" s="4" t="s">
        <v>8310</v>
      </c>
      <c r="H77" s="148" t="s">
        <v>8311</v>
      </c>
      <c r="I77" s="148" t="s">
        <v>8312</v>
      </c>
      <c r="J77" s="5">
        <v>3.7240000000000002</v>
      </c>
      <c r="K77" s="5">
        <v>5300.05</v>
      </c>
      <c r="L77" s="8" t="s">
        <v>292</v>
      </c>
      <c r="M77" s="5" t="s">
        <v>10800</v>
      </c>
      <c r="N77" s="168" t="s">
        <v>14</v>
      </c>
      <c r="O77" s="5" t="s">
        <v>27</v>
      </c>
      <c r="P77" s="5">
        <v>2016</v>
      </c>
      <c r="Q77" s="5" t="s">
        <v>405</v>
      </c>
      <c r="R77" s="5" t="s">
        <v>21</v>
      </c>
      <c r="S77" s="5" t="s">
        <v>156</v>
      </c>
      <c r="T77" s="6" t="s">
        <v>6049</v>
      </c>
    </row>
    <row r="78" spans="1:22">
      <c r="A78" s="4">
        <v>614</v>
      </c>
      <c r="B78" s="5" t="s">
        <v>13</v>
      </c>
      <c r="C78" s="122" t="s">
        <v>4283</v>
      </c>
      <c r="D78" s="4" t="s">
        <v>4317</v>
      </c>
      <c r="E78" s="4" t="s">
        <v>4331</v>
      </c>
      <c r="F78" s="4" t="s">
        <v>8308</v>
      </c>
      <c r="G78" s="4" t="s">
        <v>8313</v>
      </c>
      <c r="I78" s="148" t="s">
        <v>8314</v>
      </c>
      <c r="J78" s="5">
        <v>3.3980000000000001</v>
      </c>
      <c r="K78" s="5">
        <v>2500</v>
      </c>
      <c r="L78" s="8">
        <v>70</v>
      </c>
      <c r="M78" s="5" t="s">
        <v>10800</v>
      </c>
      <c r="N78" s="168" t="s">
        <v>14</v>
      </c>
      <c r="O78" s="5" t="s">
        <v>56</v>
      </c>
      <c r="P78" s="5">
        <v>2016</v>
      </c>
      <c r="Q78" s="5" t="s">
        <v>405</v>
      </c>
      <c r="R78" s="5" t="s">
        <v>21</v>
      </c>
      <c r="S78" s="5" t="s">
        <v>156</v>
      </c>
      <c r="T78" s="6" t="s">
        <v>6049</v>
      </c>
    </row>
    <row r="79" spans="1:22">
      <c r="A79" s="4">
        <v>615</v>
      </c>
      <c r="B79" s="5" t="s">
        <v>13</v>
      </c>
      <c r="D79" s="4" t="s">
        <v>4317</v>
      </c>
      <c r="E79" s="4" t="s">
        <v>4331</v>
      </c>
      <c r="F79" s="4" t="s">
        <v>8308</v>
      </c>
      <c r="G79" s="4" t="s">
        <v>8315</v>
      </c>
      <c r="H79" s="148" t="s">
        <v>8316</v>
      </c>
      <c r="I79" s="148" t="s">
        <v>8317</v>
      </c>
      <c r="J79" s="5">
        <v>3.512</v>
      </c>
      <c r="K79" s="5">
        <v>3249.9749999999999</v>
      </c>
      <c r="L79" s="8">
        <v>65</v>
      </c>
      <c r="M79" s="5" t="s">
        <v>10800</v>
      </c>
      <c r="N79" s="168" t="s">
        <v>14</v>
      </c>
      <c r="O79" s="5" t="s">
        <v>27</v>
      </c>
      <c r="P79" s="5">
        <v>2016</v>
      </c>
      <c r="Q79" s="5" t="s">
        <v>405</v>
      </c>
      <c r="R79" s="5" t="s">
        <v>21</v>
      </c>
      <c r="S79" s="5" t="s">
        <v>156</v>
      </c>
      <c r="T79" s="6" t="s">
        <v>6049</v>
      </c>
    </row>
    <row r="80" spans="1:22">
      <c r="A80" s="4">
        <v>1028</v>
      </c>
      <c r="B80" s="5" t="s">
        <v>13</v>
      </c>
      <c r="D80" s="4" t="s">
        <v>4317</v>
      </c>
      <c r="E80" s="4" t="s">
        <v>4331</v>
      </c>
      <c r="F80" s="4" t="s">
        <v>5613</v>
      </c>
      <c r="G80" s="4" t="s">
        <v>5614</v>
      </c>
      <c r="J80" s="5">
        <v>5.3010000000000002</v>
      </c>
      <c r="K80" s="10">
        <v>200000</v>
      </c>
      <c r="L80" s="8">
        <v>2</v>
      </c>
      <c r="M80" s="5" t="s">
        <v>10800</v>
      </c>
      <c r="N80" s="168" t="s">
        <v>4316</v>
      </c>
      <c r="O80" s="5" t="s">
        <v>499</v>
      </c>
      <c r="Q80" s="5" t="s">
        <v>1708</v>
      </c>
      <c r="R80" s="5" t="s">
        <v>5615</v>
      </c>
      <c r="S80" s="5" t="s">
        <v>156</v>
      </c>
      <c r="U80" s="148" t="s">
        <v>4522</v>
      </c>
      <c r="V80" s="4" t="s">
        <v>5616</v>
      </c>
    </row>
    <row r="81" spans="1:23" ht="36">
      <c r="A81" s="4">
        <v>398</v>
      </c>
      <c r="B81" s="5" t="s">
        <v>13</v>
      </c>
      <c r="D81" s="4" t="s">
        <v>4317</v>
      </c>
      <c r="E81" s="4" t="s">
        <v>4331</v>
      </c>
      <c r="F81" s="4" t="s">
        <v>4359</v>
      </c>
      <c r="G81" s="4" t="s">
        <v>4370</v>
      </c>
      <c r="H81" s="148" t="s">
        <v>4372</v>
      </c>
      <c r="I81" s="148" t="s">
        <v>4373</v>
      </c>
      <c r="J81" s="5">
        <v>4.8630000000000004</v>
      </c>
      <c r="K81" s="5">
        <v>72999.519</v>
      </c>
      <c r="L81" s="8">
        <v>60</v>
      </c>
      <c r="M81" s="5" t="s">
        <v>10800</v>
      </c>
      <c r="N81" s="168" t="s">
        <v>14</v>
      </c>
      <c r="O81" s="5" t="s">
        <v>70</v>
      </c>
      <c r="P81" s="5">
        <v>2008</v>
      </c>
      <c r="Q81" s="5" t="s">
        <v>405</v>
      </c>
      <c r="R81" s="5" t="s">
        <v>21</v>
      </c>
      <c r="S81" s="5" t="s">
        <v>156</v>
      </c>
      <c r="T81" s="6" t="s">
        <v>11359</v>
      </c>
      <c r="U81" s="148" t="s">
        <v>4371</v>
      </c>
      <c r="V81" s="4" t="s">
        <v>4286</v>
      </c>
    </row>
    <row r="82" spans="1:23" ht="48">
      <c r="A82" s="4">
        <v>404</v>
      </c>
      <c r="B82" s="5" t="s">
        <v>13</v>
      </c>
      <c r="D82" s="4" t="s">
        <v>4317</v>
      </c>
      <c r="E82" s="4" t="s">
        <v>4331</v>
      </c>
      <c r="F82" s="4" t="s">
        <v>4359</v>
      </c>
      <c r="G82" s="4" t="s">
        <v>4360</v>
      </c>
      <c r="H82" s="148" t="s">
        <v>4363</v>
      </c>
      <c r="I82" s="148" t="s">
        <v>4364</v>
      </c>
      <c r="J82" s="5">
        <v>4.6020000000000003</v>
      </c>
      <c r="K82" s="5">
        <v>40000.000999999997</v>
      </c>
      <c r="L82" s="8" t="s">
        <v>292</v>
      </c>
      <c r="M82" s="5" t="s">
        <v>10800</v>
      </c>
      <c r="N82" s="168" t="s">
        <v>14</v>
      </c>
      <c r="O82" s="5" t="s">
        <v>39</v>
      </c>
      <c r="P82" s="5">
        <v>2008</v>
      </c>
      <c r="Q82" s="5" t="s">
        <v>4361</v>
      </c>
      <c r="R82" s="5" t="s">
        <v>21</v>
      </c>
      <c r="S82" s="5" t="s">
        <v>156</v>
      </c>
      <c r="T82" s="6" t="s">
        <v>11359</v>
      </c>
      <c r="U82" s="148" t="s">
        <v>4362</v>
      </c>
      <c r="V82" s="4" t="s">
        <v>4286</v>
      </c>
    </row>
    <row r="83" spans="1:23" ht="36">
      <c r="A83" s="4">
        <v>732</v>
      </c>
      <c r="B83" s="5" t="s">
        <v>13</v>
      </c>
      <c r="D83" s="4" t="s">
        <v>4317</v>
      </c>
      <c r="E83" s="4" t="s">
        <v>4331</v>
      </c>
      <c r="F83" s="4" t="s">
        <v>8944</v>
      </c>
      <c r="G83" s="4" t="s">
        <v>2993</v>
      </c>
      <c r="I83" s="148" t="s">
        <v>8945</v>
      </c>
      <c r="J83" s="5">
        <v>3.4769999999999999</v>
      </c>
      <c r="K83" s="5">
        <v>2999.991</v>
      </c>
      <c r="L83" s="8">
        <v>60</v>
      </c>
      <c r="M83" s="5" t="s">
        <v>10800</v>
      </c>
      <c r="N83" s="168" t="s">
        <v>14</v>
      </c>
      <c r="O83" s="5" t="s">
        <v>27</v>
      </c>
      <c r="P83" s="5">
        <v>2016</v>
      </c>
      <c r="Q83" s="5" t="s">
        <v>405</v>
      </c>
      <c r="R83" s="5" t="s">
        <v>21</v>
      </c>
      <c r="S83" s="5" t="s">
        <v>156</v>
      </c>
      <c r="T83" s="6" t="s">
        <v>6049</v>
      </c>
    </row>
    <row r="84" spans="1:23">
      <c r="A84" s="4">
        <v>733</v>
      </c>
      <c r="B84" s="5" t="s">
        <v>13</v>
      </c>
      <c r="D84" s="4" t="s">
        <v>4317</v>
      </c>
      <c r="E84" s="4" t="s">
        <v>4331</v>
      </c>
      <c r="F84" s="4" t="s">
        <v>8944</v>
      </c>
      <c r="G84" s="4" t="s">
        <v>398</v>
      </c>
      <c r="H84" s="166" t="s">
        <v>11413</v>
      </c>
      <c r="I84" s="166" t="s">
        <v>14108</v>
      </c>
      <c r="J84" s="5">
        <v>3.8130000000000002</v>
      </c>
      <c r="K84" s="5">
        <v>6499.95</v>
      </c>
      <c r="L84" s="8" t="s">
        <v>292</v>
      </c>
      <c r="N84" s="168" t="s">
        <v>14</v>
      </c>
      <c r="O84" s="5" t="s">
        <v>27</v>
      </c>
      <c r="P84" s="5">
        <v>2008</v>
      </c>
      <c r="Q84" s="5" t="s">
        <v>405</v>
      </c>
      <c r="R84" s="5" t="s">
        <v>21</v>
      </c>
      <c r="S84" s="5" t="s">
        <v>156</v>
      </c>
      <c r="T84" s="4" t="s">
        <v>6049</v>
      </c>
      <c r="U84"/>
      <c r="V84" s="2"/>
      <c r="W84"/>
    </row>
    <row r="85" spans="1:23">
      <c r="A85" s="4">
        <v>734</v>
      </c>
      <c r="B85" s="5" t="s">
        <v>13</v>
      </c>
      <c r="D85" s="4" t="s">
        <v>4317</v>
      </c>
      <c r="E85" s="4" t="s">
        <v>4331</v>
      </c>
      <c r="F85" s="4" t="s">
        <v>8944</v>
      </c>
      <c r="G85" s="4" t="s">
        <v>390</v>
      </c>
      <c r="I85" s="148" t="s">
        <v>8946</v>
      </c>
      <c r="J85" s="5">
        <v>3.6019999999999999</v>
      </c>
      <c r="K85" s="5">
        <v>4000</v>
      </c>
      <c r="L85" s="8">
        <v>60</v>
      </c>
      <c r="M85" s="5" t="s">
        <v>10800</v>
      </c>
      <c r="N85" s="168" t="s">
        <v>14</v>
      </c>
      <c r="O85" s="5" t="s">
        <v>27</v>
      </c>
      <c r="P85" s="5">
        <v>2016</v>
      </c>
      <c r="Q85" s="5" t="s">
        <v>1892</v>
      </c>
      <c r="R85" s="5" t="s">
        <v>21</v>
      </c>
      <c r="S85" s="5" t="s">
        <v>156</v>
      </c>
      <c r="T85" s="6" t="s">
        <v>6049</v>
      </c>
    </row>
    <row r="86" spans="1:23">
      <c r="A86" s="4">
        <v>752</v>
      </c>
      <c r="B86" s="5" t="s">
        <v>13</v>
      </c>
      <c r="D86" s="4" t="s">
        <v>4317</v>
      </c>
      <c r="E86" s="4" t="s">
        <v>4331</v>
      </c>
      <c r="F86" s="4" t="s">
        <v>9135</v>
      </c>
      <c r="G86" s="4" t="s">
        <v>9136</v>
      </c>
      <c r="H86" s="148" t="s">
        <v>9137</v>
      </c>
      <c r="I86" s="148" t="s">
        <v>9138</v>
      </c>
      <c r="J86" s="5">
        <v>4.1139999999999999</v>
      </c>
      <c r="K86" s="5">
        <v>12999.9</v>
      </c>
      <c r="L86" s="8" t="s">
        <v>292</v>
      </c>
      <c r="M86" s="5" t="s">
        <v>10800</v>
      </c>
      <c r="N86" s="168" t="s">
        <v>14</v>
      </c>
      <c r="O86" s="5" t="s">
        <v>27</v>
      </c>
      <c r="P86" s="5">
        <v>2016</v>
      </c>
      <c r="Q86" s="5" t="s">
        <v>4361</v>
      </c>
      <c r="R86" s="5" t="s">
        <v>21</v>
      </c>
      <c r="S86" s="5" t="s">
        <v>156</v>
      </c>
      <c r="T86" s="6" t="s">
        <v>6049</v>
      </c>
    </row>
    <row r="87" spans="1:23">
      <c r="A87" s="4">
        <v>755</v>
      </c>
      <c r="B87" s="5" t="s">
        <v>13</v>
      </c>
      <c r="D87" s="4" t="s">
        <v>4317</v>
      </c>
      <c r="E87" s="4" t="s">
        <v>4331</v>
      </c>
      <c r="F87" s="4" t="s">
        <v>9165</v>
      </c>
      <c r="G87" s="4" t="s">
        <v>9166</v>
      </c>
      <c r="I87" s="148" t="s">
        <v>9167</v>
      </c>
      <c r="J87" s="5">
        <v>5.3010000000000002</v>
      </c>
      <c r="K87" s="5">
        <v>200000.00200000001</v>
      </c>
      <c r="L87" s="8">
        <v>60</v>
      </c>
      <c r="M87" s="5" t="s">
        <v>10800</v>
      </c>
      <c r="N87" s="168" t="s">
        <v>14</v>
      </c>
      <c r="O87" s="5" t="s">
        <v>7270</v>
      </c>
      <c r="P87" s="5">
        <v>2008</v>
      </c>
      <c r="Q87" s="5" t="s">
        <v>1439</v>
      </c>
      <c r="R87" s="5" t="s">
        <v>21</v>
      </c>
      <c r="S87" s="5" t="s">
        <v>156</v>
      </c>
      <c r="T87" s="6" t="s">
        <v>6049</v>
      </c>
    </row>
    <row r="88" spans="1:23" ht="24">
      <c r="A88" s="4">
        <v>756</v>
      </c>
      <c r="B88" s="5" t="s">
        <v>13</v>
      </c>
      <c r="D88" s="4" t="s">
        <v>4317</v>
      </c>
      <c r="E88" s="4" t="s">
        <v>4331</v>
      </c>
      <c r="F88" s="4" t="s">
        <v>9165</v>
      </c>
      <c r="G88" s="4" t="s">
        <v>6310</v>
      </c>
      <c r="H88" s="148" t="s">
        <v>9168</v>
      </c>
      <c r="I88" s="148" t="s">
        <v>9169</v>
      </c>
      <c r="J88" s="5">
        <v>5.2279999999999998</v>
      </c>
      <c r="K88" s="5">
        <v>169001.28200000001</v>
      </c>
      <c r="L88" s="8" t="s">
        <v>292</v>
      </c>
      <c r="M88" s="5" t="s">
        <v>10800</v>
      </c>
      <c r="N88" s="168" t="s">
        <v>14</v>
      </c>
      <c r="O88" s="5" t="s">
        <v>27</v>
      </c>
      <c r="P88" s="5">
        <v>2008</v>
      </c>
      <c r="Q88" s="5" t="s">
        <v>1439</v>
      </c>
      <c r="R88" s="5" t="s">
        <v>21</v>
      </c>
      <c r="S88" s="5" t="s">
        <v>156</v>
      </c>
      <c r="T88" s="6" t="s">
        <v>6049</v>
      </c>
    </row>
    <row r="89" spans="1:23">
      <c r="A89" s="4">
        <v>775</v>
      </c>
      <c r="B89" s="5" t="s">
        <v>13</v>
      </c>
      <c r="D89" s="4" t="s">
        <v>4317</v>
      </c>
      <c r="E89" s="4" t="s">
        <v>4331</v>
      </c>
      <c r="F89" s="4" t="s">
        <v>9198</v>
      </c>
      <c r="G89" s="4" t="s">
        <v>9199</v>
      </c>
      <c r="H89" s="148" t="s">
        <v>9200</v>
      </c>
      <c r="I89" s="148" t="s">
        <v>9201</v>
      </c>
      <c r="J89" s="5">
        <v>4.2370000000000001</v>
      </c>
      <c r="K89" s="5">
        <v>17250.036</v>
      </c>
      <c r="L89" s="8" t="s">
        <v>292</v>
      </c>
      <c r="M89" s="5" t="s">
        <v>10800</v>
      </c>
      <c r="N89" s="168" t="s">
        <v>14</v>
      </c>
      <c r="O89" s="5" t="s">
        <v>27</v>
      </c>
      <c r="P89" s="5">
        <v>2016</v>
      </c>
      <c r="Q89" s="5" t="s">
        <v>1143</v>
      </c>
      <c r="R89" s="5" t="s">
        <v>21</v>
      </c>
      <c r="S89" s="5" t="s">
        <v>156</v>
      </c>
      <c r="T89" s="6" t="s">
        <v>6049</v>
      </c>
    </row>
    <row r="90" spans="1:23" ht="36">
      <c r="A90" s="4">
        <v>802</v>
      </c>
      <c r="B90" s="5" t="s">
        <v>13</v>
      </c>
      <c r="D90" s="4" t="s">
        <v>4317</v>
      </c>
      <c r="E90" s="4" t="s">
        <v>4331</v>
      </c>
      <c r="F90" s="4" t="s">
        <v>9332</v>
      </c>
      <c r="G90" s="4" t="s">
        <v>6616</v>
      </c>
      <c r="I90" s="148" t="s">
        <v>9333</v>
      </c>
      <c r="J90" s="5">
        <v>4.3010000000000002</v>
      </c>
      <c r="K90" s="5">
        <v>20000</v>
      </c>
      <c r="L90" s="8">
        <v>60</v>
      </c>
      <c r="M90" s="5" t="s">
        <v>10800</v>
      </c>
      <c r="N90" s="168" t="s">
        <v>14</v>
      </c>
      <c r="O90" s="5" t="s">
        <v>27</v>
      </c>
      <c r="P90" s="5">
        <v>2008</v>
      </c>
      <c r="Q90" s="5" t="s">
        <v>1143</v>
      </c>
      <c r="R90" s="5" t="s">
        <v>21</v>
      </c>
      <c r="S90" s="5" t="s">
        <v>156</v>
      </c>
      <c r="T90" s="6" t="s">
        <v>6049</v>
      </c>
    </row>
    <row r="91" spans="1:23">
      <c r="A91" s="4">
        <v>1030</v>
      </c>
      <c r="B91" s="5" t="s">
        <v>13</v>
      </c>
      <c r="D91" s="4" t="s">
        <v>4317</v>
      </c>
      <c r="E91" s="4" t="s">
        <v>4331</v>
      </c>
      <c r="F91" s="4" t="s">
        <v>5664</v>
      </c>
      <c r="G91" s="4" t="s">
        <v>5665</v>
      </c>
      <c r="I91" s="148" t="s">
        <v>14096</v>
      </c>
      <c r="J91" s="5">
        <v>6</v>
      </c>
      <c r="K91" s="10">
        <v>1000000</v>
      </c>
      <c r="L91" s="8" t="s">
        <v>5666</v>
      </c>
      <c r="M91" s="5" t="s">
        <v>10800</v>
      </c>
      <c r="N91" s="168" t="s">
        <v>4316</v>
      </c>
      <c r="O91" s="5" t="s">
        <v>499</v>
      </c>
      <c r="Q91" s="5" t="s">
        <v>1708</v>
      </c>
      <c r="R91" s="5" t="s">
        <v>4434</v>
      </c>
      <c r="S91" s="5" t="s">
        <v>156</v>
      </c>
      <c r="U91" s="148" t="s">
        <v>4522</v>
      </c>
      <c r="V91" s="4" t="s">
        <v>5667</v>
      </c>
    </row>
    <row r="92" spans="1:23" ht="36">
      <c r="A92" s="4">
        <v>93</v>
      </c>
      <c r="B92" s="5" t="s">
        <v>13</v>
      </c>
      <c r="D92" s="4" t="s">
        <v>4317</v>
      </c>
      <c r="E92" s="4" t="s">
        <v>4331</v>
      </c>
      <c r="F92" s="4" t="s">
        <v>4365</v>
      </c>
      <c r="G92" s="4" t="s">
        <v>4366</v>
      </c>
      <c r="H92" s="148" t="s">
        <v>4368</v>
      </c>
      <c r="I92" s="148" t="s">
        <v>4369</v>
      </c>
      <c r="J92" s="5">
        <v>4.0789999999999997</v>
      </c>
      <c r="K92" s="5">
        <v>11999.966</v>
      </c>
      <c r="L92" s="8" t="s">
        <v>292</v>
      </c>
      <c r="M92" s="5" t="s">
        <v>10800</v>
      </c>
      <c r="N92" s="168" t="s">
        <v>14</v>
      </c>
      <c r="O92" s="5" t="s">
        <v>27</v>
      </c>
      <c r="P92" s="5">
        <v>2016</v>
      </c>
      <c r="Q92" s="5" t="s">
        <v>606</v>
      </c>
      <c r="R92" s="5" t="s">
        <v>21</v>
      </c>
      <c r="S92" s="5" t="s">
        <v>156</v>
      </c>
      <c r="T92" s="6" t="s">
        <v>11359</v>
      </c>
      <c r="U92" s="148" t="s">
        <v>4367</v>
      </c>
      <c r="V92" s="4" t="s">
        <v>4286</v>
      </c>
    </row>
    <row r="93" spans="1:23">
      <c r="A93" s="4">
        <v>864</v>
      </c>
      <c r="B93" s="5" t="s">
        <v>13</v>
      </c>
      <c r="D93" s="4" t="s">
        <v>4317</v>
      </c>
      <c r="E93" s="4" t="s">
        <v>4331</v>
      </c>
      <c r="F93" s="4" t="s">
        <v>9810</v>
      </c>
      <c r="G93" s="4" t="s">
        <v>2998</v>
      </c>
      <c r="H93" s="148" t="s">
        <v>9811</v>
      </c>
      <c r="I93" s="148" t="s">
        <v>9812</v>
      </c>
      <c r="J93" s="5">
        <v>4.0209999999999999</v>
      </c>
      <c r="K93" s="5">
        <v>10500.017</v>
      </c>
      <c r="L93" s="8" t="s">
        <v>292</v>
      </c>
      <c r="M93" s="5" t="s">
        <v>10800</v>
      </c>
      <c r="N93" s="168" t="s">
        <v>14</v>
      </c>
      <c r="O93" s="5" t="s">
        <v>27</v>
      </c>
      <c r="P93" s="5">
        <v>2016</v>
      </c>
      <c r="Q93" s="5" t="s">
        <v>4361</v>
      </c>
      <c r="R93" s="5" t="s">
        <v>21</v>
      </c>
      <c r="S93" s="5" t="s">
        <v>156</v>
      </c>
      <c r="T93" s="6" t="s">
        <v>6049</v>
      </c>
    </row>
    <row r="94" spans="1:23">
      <c r="A94" s="4">
        <v>865</v>
      </c>
      <c r="B94" s="5" t="s">
        <v>13</v>
      </c>
      <c r="D94" s="4" t="s">
        <v>4317</v>
      </c>
      <c r="E94" s="4" t="s">
        <v>4331</v>
      </c>
      <c r="F94" s="4" t="s">
        <v>9810</v>
      </c>
      <c r="G94" s="4" t="s">
        <v>2240</v>
      </c>
      <c r="I94" s="148" t="s">
        <v>9813</v>
      </c>
      <c r="J94" s="5">
        <v>4.0110000000000001</v>
      </c>
      <c r="K94" s="5">
        <v>10249.909</v>
      </c>
      <c r="L94" s="8">
        <v>60</v>
      </c>
      <c r="M94" s="5" t="s">
        <v>10800</v>
      </c>
      <c r="N94" s="168" t="s">
        <v>14</v>
      </c>
      <c r="O94" s="5" t="s">
        <v>27</v>
      </c>
      <c r="P94" s="5">
        <v>2008</v>
      </c>
      <c r="Q94" s="5" t="s">
        <v>405</v>
      </c>
      <c r="R94" s="5" t="s">
        <v>21</v>
      </c>
      <c r="S94" s="5" t="s">
        <v>156</v>
      </c>
      <c r="T94" s="6" t="s">
        <v>6049</v>
      </c>
    </row>
    <row r="95" spans="1:23">
      <c r="A95" s="4">
        <v>866</v>
      </c>
      <c r="B95" s="5" t="s">
        <v>13</v>
      </c>
      <c r="D95" s="4" t="s">
        <v>4317</v>
      </c>
      <c r="E95" s="4" t="s">
        <v>4331</v>
      </c>
      <c r="F95" s="4" t="s">
        <v>9810</v>
      </c>
      <c r="G95" s="4" t="s">
        <v>9814</v>
      </c>
      <c r="I95" s="148" t="s">
        <v>9815</v>
      </c>
      <c r="J95" s="5">
        <v>3.9780000000000002</v>
      </c>
      <c r="K95" s="5">
        <v>9499.9210000000003</v>
      </c>
      <c r="L95" s="8" t="s">
        <v>292</v>
      </c>
      <c r="M95" s="5" t="s">
        <v>10800</v>
      </c>
      <c r="N95" s="168" t="s">
        <v>14</v>
      </c>
      <c r="O95" s="5" t="s">
        <v>27</v>
      </c>
      <c r="P95" s="5">
        <v>2016</v>
      </c>
      <c r="Q95" s="5" t="s">
        <v>4361</v>
      </c>
      <c r="R95" s="5" t="s">
        <v>21</v>
      </c>
      <c r="S95" s="5" t="s">
        <v>156</v>
      </c>
      <c r="T95" s="6" t="s">
        <v>6049</v>
      </c>
    </row>
    <row r="96" spans="1:23">
      <c r="A96" s="4">
        <v>867</v>
      </c>
      <c r="B96" s="5" t="s">
        <v>13</v>
      </c>
      <c r="D96" s="4" t="s">
        <v>4317</v>
      </c>
      <c r="E96" s="4" t="s">
        <v>4331</v>
      </c>
      <c r="F96" s="4" t="s">
        <v>9930</v>
      </c>
      <c r="G96" s="4" t="s">
        <v>9931</v>
      </c>
      <c r="I96" s="148" t="s">
        <v>9932</v>
      </c>
      <c r="J96" s="5">
        <v>4.7629999999999999</v>
      </c>
      <c r="K96" s="5">
        <v>58000.267999999996</v>
      </c>
      <c r="L96" s="8" t="s">
        <v>292</v>
      </c>
      <c r="M96" s="5" t="s">
        <v>10800</v>
      </c>
      <c r="N96" s="168" t="s">
        <v>14</v>
      </c>
      <c r="O96" s="5" t="s">
        <v>27</v>
      </c>
      <c r="P96" s="5">
        <v>2008</v>
      </c>
      <c r="Q96" s="5" t="s">
        <v>1143</v>
      </c>
      <c r="R96" s="5" t="s">
        <v>21</v>
      </c>
      <c r="S96" s="5" t="s">
        <v>156</v>
      </c>
      <c r="T96" s="6" t="s">
        <v>6049</v>
      </c>
    </row>
    <row r="97" spans="1:23">
      <c r="A97" s="4">
        <v>868</v>
      </c>
      <c r="B97" s="5" t="s">
        <v>13</v>
      </c>
      <c r="D97" s="4" t="s">
        <v>4317</v>
      </c>
      <c r="E97" s="4" t="s">
        <v>4331</v>
      </c>
      <c r="F97" s="4" t="s">
        <v>9930</v>
      </c>
      <c r="G97" s="4" t="s">
        <v>9933</v>
      </c>
      <c r="I97" s="148" t="s">
        <v>9934</v>
      </c>
      <c r="J97" s="5">
        <v>4.47</v>
      </c>
      <c r="K97" s="5">
        <v>29499.863000000001</v>
      </c>
      <c r="L97" s="8" t="s">
        <v>292</v>
      </c>
      <c r="M97" s="5" t="s">
        <v>10800</v>
      </c>
      <c r="N97" s="168" t="s">
        <v>14</v>
      </c>
      <c r="O97" s="5" t="s">
        <v>27</v>
      </c>
      <c r="P97" s="5">
        <v>2008</v>
      </c>
      <c r="Q97" s="5" t="s">
        <v>1143</v>
      </c>
      <c r="R97" s="5" t="s">
        <v>21</v>
      </c>
      <c r="S97" s="5" t="s">
        <v>156</v>
      </c>
      <c r="T97" s="6" t="s">
        <v>6049</v>
      </c>
    </row>
    <row r="98" spans="1:23" ht="24">
      <c r="A98" s="4">
        <v>869</v>
      </c>
      <c r="B98" s="5" t="s">
        <v>13</v>
      </c>
      <c r="D98" s="4" t="s">
        <v>4317</v>
      </c>
      <c r="E98" s="4" t="s">
        <v>4331</v>
      </c>
      <c r="F98" s="4" t="s">
        <v>9930</v>
      </c>
      <c r="G98" s="4" t="s">
        <v>9935</v>
      </c>
      <c r="I98" s="148" t="s">
        <v>9936</v>
      </c>
      <c r="J98" s="5">
        <v>4.6440000000000001</v>
      </c>
      <c r="K98" s="5">
        <v>44050.415000000001</v>
      </c>
      <c r="L98" s="8" t="s">
        <v>292</v>
      </c>
      <c r="M98" s="5" t="s">
        <v>10800</v>
      </c>
      <c r="N98" s="168" t="s">
        <v>14</v>
      </c>
      <c r="O98" s="5" t="s">
        <v>27</v>
      </c>
      <c r="P98" s="5">
        <v>2008</v>
      </c>
      <c r="Q98" s="5" t="s">
        <v>1143</v>
      </c>
      <c r="R98" s="5" t="s">
        <v>21</v>
      </c>
      <c r="S98" s="5" t="s">
        <v>156</v>
      </c>
      <c r="T98" s="6" t="s">
        <v>6049</v>
      </c>
    </row>
    <row r="99" spans="1:23" ht="36">
      <c r="A99" s="4">
        <v>935</v>
      </c>
      <c r="B99" s="5" t="s">
        <v>13</v>
      </c>
      <c r="D99" s="4" t="s">
        <v>4317</v>
      </c>
      <c r="E99" s="4" t="s">
        <v>4331</v>
      </c>
      <c r="F99" s="4" t="s">
        <v>10287</v>
      </c>
      <c r="G99" s="4" t="s">
        <v>10288</v>
      </c>
      <c r="H99" s="148" t="s">
        <v>10289</v>
      </c>
      <c r="I99" s="148" t="s">
        <v>10290</v>
      </c>
      <c r="J99" s="5">
        <v>4.29</v>
      </c>
      <c r="K99" s="5">
        <v>19499.793000000001</v>
      </c>
      <c r="L99" s="8" t="s">
        <v>292</v>
      </c>
      <c r="M99" s="5" t="s">
        <v>10800</v>
      </c>
      <c r="N99" s="168" t="s">
        <v>14</v>
      </c>
      <c r="O99" s="5" t="s">
        <v>27</v>
      </c>
      <c r="P99" s="5">
        <v>2016</v>
      </c>
      <c r="Q99" s="5" t="s">
        <v>1892</v>
      </c>
      <c r="R99" s="5" t="s">
        <v>21</v>
      </c>
      <c r="S99" s="5" t="s">
        <v>156</v>
      </c>
      <c r="T99" s="6" t="s">
        <v>6049</v>
      </c>
    </row>
    <row r="100" spans="1:23">
      <c r="A100" s="4">
        <v>946</v>
      </c>
      <c r="B100" s="5" t="s">
        <v>13</v>
      </c>
      <c r="D100" s="4" t="s">
        <v>4317</v>
      </c>
      <c r="E100" s="4" t="s">
        <v>4331</v>
      </c>
      <c r="F100" s="4" t="s">
        <v>10314</v>
      </c>
      <c r="G100" s="4" t="s">
        <v>10315</v>
      </c>
      <c r="I100" s="148" t="s">
        <v>10316</v>
      </c>
      <c r="J100" s="5">
        <v>5.7629999999999999</v>
      </c>
      <c r="K100" s="5">
        <v>580002.68000000005</v>
      </c>
      <c r="L100" s="8" t="s">
        <v>292</v>
      </c>
      <c r="M100" s="5" t="s">
        <v>10800</v>
      </c>
      <c r="N100" s="168" t="s">
        <v>14</v>
      </c>
      <c r="O100" s="5" t="s">
        <v>27</v>
      </c>
      <c r="P100" s="5">
        <v>2008</v>
      </c>
      <c r="Q100" s="5" t="s">
        <v>1143</v>
      </c>
      <c r="R100" s="5" t="s">
        <v>21</v>
      </c>
      <c r="S100" s="5" t="s">
        <v>156</v>
      </c>
      <c r="T100" s="6" t="s">
        <v>6049</v>
      </c>
    </row>
    <row r="101" spans="1:23">
      <c r="A101" s="4">
        <v>986</v>
      </c>
      <c r="B101" s="5" t="s">
        <v>13</v>
      </c>
      <c r="D101" s="4" t="s">
        <v>4317</v>
      </c>
      <c r="E101" s="4" t="s">
        <v>4331</v>
      </c>
      <c r="F101" s="4" t="s">
        <v>14040</v>
      </c>
      <c r="G101" s="4" t="s">
        <v>6215</v>
      </c>
      <c r="H101" s="166" t="s">
        <v>11413</v>
      </c>
      <c r="I101" s="166" t="s">
        <v>14119</v>
      </c>
      <c r="J101" s="5">
        <v>5.8330000000000002</v>
      </c>
      <c r="K101" s="5">
        <v>680000</v>
      </c>
      <c r="L101" s="8">
        <v>68</v>
      </c>
      <c r="N101" s="168" t="s">
        <v>14</v>
      </c>
      <c r="O101" s="5" t="s">
        <v>27</v>
      </c>
      <c r="P101" s="5">
        <v>2008</v>
      </c>
      <c r="Q101" s="5" t="s">
        <v>4361</v>
      </c>
      <c r="R101" s="5" t="s">
        <v>21</v>
      </c>
      <c r="S101" s="5" t="s">
        <v>156</v>
      </c>
      <c r="T101" s="4" t="s">
        <v>6049</v>
      </c>
      <c r="U101"/>
      <c r="V101" s="2"/>
      <c r="W101"/>
    </row>
    <row r="102" spans="1:23">
      <c r="A102" s="4">
        <v>987</v>
      </c>
      <c r="B102" s="5" t="s">
        <v>13</v>
      </c>
      <c r="D102" s="4" t="s">
        <v>4317</v>
      </c>
      <c r="E102" s="4" t="s">
        <v>4331</v>
      </c>
      <c r="F102" s="4" t="s">
        <v>14040</v>
      </c>
      <c r="G102" s="4" t="s">
        <v>14041</v>
      </c>
      <c r="H102" s="166" t="s">
        <v>11413</v>
      </c>
      <c r="I102" s="166" t="s">
        <v>14120</v>
      </c>
      <c r="J102" s="5">
        <v>5.7560000000000002</v>
      </c>
      <c r="K102" s="5">
        <v>569993.62699999998</v>
      </c>
      <c r="L102" s="8" t="s">
        <v>292</v>
      </c>
      <c r="N102" s="168" t="s">
        <v>14</v>
      </c>
      <c r="O102" s="5" t="s">
        <v>27</v>
      </c>
      <c r="P102" s="5">
        <v>2008</v>
      </c>
      <c r="Q102" s="5" t="s">
        <v>405</v>
      </c>
      <c r="R102" s="5" t="s">
        <v>21</v>
      </c>
      <c r="S102" s="5" t="s">
        <v>156</v>
      </c>
      <c r="T102" s="4" t="s">
        <v>6049</v>
      </c>
      <c r="U102"/>
      <c r="V102" s="2"/>
      <c r="W102"/>
    </row>
    <row r="103" spans="1:23">
      <c r="A103" s="4">
        <v>997</v>
      </c>
      <c r="B103" s="5" t="s">
        <v>13</v>
      </c>
      <c r="D103" s="4" t="s">
        <v>4317</v>
      </c>
      <c r="E103" s="4" t="s">
        <v>4331</v>
      </c>
      <c r="F103" s="4" t="s">
        <v>10565</v>
      </c>
      <c r="G103" s="4" t="s">
        <v>10566</v>
      </c>
      <c r="I103" s="148" t="s">
        <v>10567</v>
      </c>
      <c r="J103" s="5">
        <v>4.9379999999999997</v>
      </c>
      <c r="K103" s="5">
        <v>86600.42</v>
      </c>
      <c r="L103" s="8">
        <v>60</v>
      </c>
      <c r="M103" s="5" t="s">
        <v>10800</v>
      </c>
      <c r="N103" s="168" t="s">
        <v>14</v>
      </c>
      <c r="O103" s="5" t="s">
        <v>27</v>
      </c>
      <c r="P103" s="5">
        <v>2008</v>
      </c>
      <c r="Q103" s="5" t="s">
        <v>4361</v>
      </c>
      <c r="R103" s="5" t="s">
        <v>21</v>
      </c>
      <c r="S103" s="5" t="s">
        <v>156</v>
      </c>
      <c r="T103" s="6" t="s">
        <v>6049</v>
      </c>
    </row>
    <row r="104" spans="1:23">
      <c r="A104" s="4">
        <v>998</v>
      </c>
      <c r="B104" s="5" t="s">
        <v>13</v>
      </c>
      <c r="D104" s="4" t="s">
        <v>4317</v>
      </c>
      <c r="E104" s="4" t="s">
        <v>4331</v>
      </c>
      <c r="F104" s="4" t="s">
        <v>10565</v>
      </c>
      <c r="G104" s="4" t="s">
        <v>10568</v>
      </c>
      <c r="I104" s="148" t="s">
        <v>10569</v>
      </c>
      <c r="J104" s="5">
        <v>5.3319999999999999</v>
      </c>
      <c r="K104" s="5">
        <v>215000.76199999999</v>
      </c>
      <c r="L104" s="8">
        <v>65</v>
      </c>
      <c r="M104" s="5" t="s">
        <v>10800</v>
      </c>
      <c r="N104" s="168" t="s">
        <v>14</v>
      </c>
      <c r="O104" s="5" t="s">
        <v>61</v>
      </c>
      <c r="P104" s="5">
        <v>2008</v>
      </c>
      <c r="Q104" s="5" t="s">
        <v>4361</v>
      </c>
      <c r="R104" s="5" t="s">
        <v>21</v>
      </c>
      <c r="S104" s="5" t="s">
        <v>156</v>
      </c>
      <c r="T104" s="6" t="s">
        <v>6049</v>
      </c>
    </row>
    <row r="105" spans="1:23">
      <c r="A105" s="4">
        <v>999</v>
      </c>
      <c r="B105" s="5" t="s">
        <v>13</v>
      </c>
      <c r="D105" s="4" t="s">
        <v>4317</v>
      </c>
      <c r="E105" s="4" t="s">
        <v>4331</v>
      </c>
      <c r="F105" s="4" t="s">
        <v>10565</v>
      </c>
      <c r="G105" s="4" t="s">
        <v>10570</v>
      </c>
      <c r="I105" s="148" t="s">
        <v>10571</v>
      </c>
      <c r="J105" s="5">
        <v>5.5170000000000003</v>
      </c>
      <c r="K105" s="5">
        <v>329003.10800000001</v>
      </c>
      <c r="L105" s="8">
        <v>60</v>
      </c>
      <c r="M105" s="5" t="s">
        <v>10800</v>
      </c>
      <c r="N105" s="168" t="s">
        <v>14</v>
      </c>
      <c r="O105" s="5" t="s">
        <v>158</v>
      </c>
      <c r="P105" s="5">
        <v>2008</v>
      </c>
      <c r="Q105" s="5" t="s">
        <v>4361</v>
      </c>
      <c r="R105" s="5" t="s">
        <v>21</v>
      </c>
      <c r="S105" s="5" t="s">
        <v>156</v>
      </c>
      <c r="T105" s="6" t="s">
        <v>6049</v>
      </c>
    </row>
    <row r="106" spans="1:23">
      <c r="A106" s="4">
        <v>1000</v>
      </c>
      <c r="B106" s="5" t="s">
        <v>13</v>
      </c>
      <c r="D106" s="4" t="s">
        <v>4317</v>
      </c>
      <c r="E106" s="4" t="s">
        <v>4331</v>
      </c>
      <c r="F106" s="4" t="s">
        <v>10565</v>
      </c>
      <c r="G106" s="4" t="s">
        <v>8765</v>
      </c>
      <c r="I106" s="148" t="s">
        <v>10572</v>
      </c>
      <c r="J106" s="5">
        <v>4.9119999999999999</v>
      </c>
      <c r="K106" s="5">
        <v>81575.547999999995</v>
      </c>
      <c r="L106" s="8" t="s">
        <v>292</v>
      </c>
      <c r="M106" s="5" t="s">
        <v>10800</v>
      </c>
      <c r="N106" s="168" t="s">
        <v>14</v>
      </c>
      <c r="O106" s="5" t="s">
        <v>158</v>
      </c>
      <c r="P106" s="5">
        <v>2008</v>
      </c>
      <c r="Q106" s="5" t="s">
        <v>405</v>
      </c>
      <c r="R106" s="5" t="s">
        <v>21</v>
      </c>
      <c r="S106" s="5" t="s">
        <v>156</v>
      </c>
      <c r="T106" s="6" t="s">
        <v>6049</v>
      </c>
    </row>
    <row r="107" spans="1:23">
      <c r="A107" s="4">
        <v>1001</v>
      </c>
      <c r="B107" s="5" t="s">
        <v>13</v>
      </c>
      <c r="D107" s="4" t="s">
        <v>4317</v>
      </c>
      <c r="E107" s="4" t="s">
        <v>4331</v>
      </c>
      <c r="F107" s="4" t="s">
        <v>10565</v>
      </c>
      <c r="G107" s="4" t="s">
        <v>10573</v>
      </c>
      <c r="I107" s="148" t="s">
        <v>10574</v>
      </c>
      <c r="J107" s="5">
        <v>4.6360000000000001</v>
      </c>
      <c r="K107" s="5">
        <v>43250.387000000002</v>
      </c>
      <c r="L107" s="8" t="s">
        <v>292</v>
      </c>
      <c r="M107" s="5" t="s">
        <v>10800</v>
      </c>
      <c r="N107" s="168" t="s">
        <v>14</v>
      </c>
      <c r="O107" s="5" t="s">
        <v>27</v>
      </c>
      <c r="P107" s="5">
        <v>2008</v>
      </c>
      <c r="Q107" s="5" t="s">
        <v>4361</v>
      </c>
      <c r="R107" s="5" t="s">
        <v>21</v>
      </c>
      <c r="S107" s="5" t="s">
        <v>156</v>
      </c>
      <c r="T107" s="6" t="s">
        <v>6049</v>
      </c>
    </row>
    <row r="108" spans="1:23" ht="24">
      <c r="A108" s="4">
        <v>1002</v>
      </c>
      <c r="B108" s="5" t="s">
        <v>13</v>
      </c>
      <c r="D108" s="4" t="s">
        <v>4317</v>
      </c>
      <c r="E108" s="4" t="s">
        <v>4331</v>
      </c>
      <c r="F108" s="4" t="s">
        <v>10565</v>
      </c>
      <c r="G108" s="4" t="s">
        <v>10575</v>
      </c>
      <c r="I108" s="148" t="s">
        <v>10576</v>
      </c>
      <c r="J108" s="5">
        <v>4.8920000000000003</v>
      </c>
      <c r="K108" s="5">
        <v>77999.172999999995</v>
      </c>
      <c r="L108" s="8" t="s">
        <v>292</v>
      </c>
      <c r="M108" s="5" t="s">
        <v>10800</v>
      </c>
      <c r="N108" s="168" t="s">
        <v>14</v>
      </c>
      <c r="O108" s="5" t="s">
        <v>27</v>
      </c>
      <c r="P108" s="5">
        <v>2008</v>
      </c>
      <c r="Q108" s="5" t="s">
        <v>4361</v>
      </c>
      <c r="R108" s="5" t="s">
        <v>21</v>
      </c>
      <c r="S108" s="5" t="s">
        <v>156</v>
      </c>
      <c r="T108" s="6" t="s">
        <v>6049</v>
      </c>
    </row>
    <row r="109" spans="1:23">
      <c r="A109" s="4">
        <v>1003</v>
      </c>
      <c r="B109" s="5" t="s">
        <v>13</v>
      </c>
      <c r="D109" s="4" t="s">
        <v>4317</v>
      </c>
      <c r="E109" s="4" t="s">
        <v>4331</v>
      </c>
      <c r="F109" s="4" t="s">
        <v>10565</v>
      </c>
      <c r="G109" s="4" t="s">
        <v>10577</v>
      </c>
      <c r="I109" s="148" t="s">
        <v>10578</v>
      </c>
      <c r="J109" s="5">
        <v>5.3289999999999997</v>
      </c>
      <c r="K109" s="5">
        <v>213501.04300000001</v>
      </c>
      <c r="L109" s="8" t="s">
        <v>292</v>
      </c>
      <c r="M109" s="5" t="s">
        <v>10800</v>
      </c>
      <c r="N109" s="168" t="s">
        <v>14</v>
      </c>
      <c r="O109" s="5" t="s">
        <v>27</v>
      </c>
      <c r="P109" s="5">
        <v>2008</v>
      </c>
      <c r="Q109" s="5" t="s">
        <v>405</v>
      </c>
      <c r="R109" s="5" t="s">
        <v>21</v>
      </c>
      <c r="S109" s="5" t="s">
        <v>156</v>
      </c>
      <c r="T109" s="6" t="s">
        <v>6049</v>
      </c>
    </row>
    <row r="110" spans="1:23">
      <c r="A110" s="4">
        <v>1021</v>
      </c>
      <c r="B110" s="5" t="s">
        <v>13</v>
      </c>
      <c r="D110" s="4" t="s">
        <v>4317</v>
      </c>
      <c r="E110" s="4" t="s">
        <v>4318</v>
      </c>
      <c r="F110" s="4" t="s">
        <v>4319</v>
      </c>
      <c r="G110" s="4" t="s">
        <v>150</v>
      </c>
      <c r="J110" s="5">
        <v>5.6989999999999998</v>
      </c>
      <c r="K110" s="10">
        <v>500000</v>
      </c>
      <c r="L110" s="8">
        <v>1</v>
      </c>
      <c r="M110" s="5" t="s">
        <v>10800</v>
      </c>
      <c r="N110" s="168" t="s">
        <v>4316</v>
      </c>
      <c r="O110" s="5" t="s">
        <v>499</v>
      </c>
      <c r="Q110" s="5" t="s">
        <v>1049</v>
      </c>
      <c r="R110" s="5" t="s">
        <v>461</v>
      </c>
      <c r="S110" s="5" t="s">
        <v>156</v>
      </c>
      <c r="U110" s="148" t="s">
        <v>4320</v>
      </c>
      <c r="V110" s="4" t="s">
        <v>4321</v>
      </c>
    </row>
    <row r="111" spans="1:23" ht="72">
      <c r="A111" s="4">
        <v>128</v>
      </c>
      <c r="B111" s="5" t="s">
        <v>13</v>
      </c>
      <c r="D111" s="4" t="s">
        <v>4317</v>
      </c>
      <c r="E111" s="4" t="s">
        <v>4374</v>
      </c>
      <c r="F111" s="4" t="s">
        <v>5992</v>
      </c>
      <c r="G111" s="4" t="s">
        <v>6766</v>
      </c>
      <c r="I111" s="148" t="s">
        <v>6767</v>
      </c>
      <c r="J111" s="5">
        <v>5.194</v>
      </c>
      <c r="K111" s="5">
        <v>156249.99100000001</v>
      </c>
      <c r="L111" s="8">
        <v>65</v>
      </c>
      <c r="M111" s="5" t="s">
        <v>10800</v>
      </c>
      <c r="N111" s="168" t="s">
        <v>14</v>
      </c>
      <c r="O111" s="5" t="s">
        <v>27</v>
      </c>
      <c r="P111" s="5">
        <v>2008</v>
      </c>
      <c r="Q111" s="5" t="s">
        <v>405</v>
      </c>
      <c r="R111" s="5" t="s">
        <v>21</v>
      </c>
      <c r="S111" s="5" t="s">
        <v>156</v>
      </c>
      <c r="T111" s="6" t="s">
        <v>6049</v>
      </c>
    </row>
    <row r="112" spans="1:23" ht="24">
      <c r="A112" s="4">
        <v>1027</v>
      </c>
      <c r="B112" s="5" t="s">
        <v>13</v>
      </c>
      <c r="D112" s="4" t="s">
        <v>4317</v>
      </c>
      <c r="E112" s="4" t="s">
        <v>4374</v>
      </c>
      <c r="F112" s="4" t="s">
        <v>4655</v>
      </c>
      <c r="G112" s="4" t="s">
        <v>5608</v>
      </c>
      <c r="H112" s="148" t="s">
        <v>14287</v>
      </c>
      <c r="J112" s="5">
        <v>5.9029999999999996</v>
      </c>
      <c r="K112" s="10">
        <v>800000</v>
      </c>
      <c r="L112" s="8">
        <v>1</v>
      </c>
      <c r="M112" s="5" t="s">
        <v>10800</v>
      </c>
      <c r="N112" s="168" t="s">
        <v>4316</v>
      </c>
      <c r="O112" s="5" t="s">
        <v>499</v>
      </c>
      <c r="Q112" s="5" t="s">
        <v>405</v>
      </c>
      <c r="R112" s="5" t="s">
        <v>461</v>
      </c>
      <c r="S112" s="5" t="s">
        <v>156</v>
      </c>
      <c r="U112" s="148" t="s">
        <v>4522</v>
      </c>
      <c r="V112" s="4" t="s">
        <v>5609</v>
      </c>
    </row>
    <row r="113" spans="1:23">
      <c r="A113" s="4">
        <v>474</v>
      </c>
      <c r="B113" s="5" t="s">
        <v>13</v>
      </c>
      <c r="D113" s="4" t="s">
        <v>4317</v>
      </c>
      <c r="E113" s="4" t="s">
        <v>4667</v>
      </c>
      <c r="F113" s="4" t="s">
        <v>4668</v>
      </c>
      <c r="G113" s="4" t="s">
        <v>7573</v>
      </c>
      <c r="I113" s="148" t="s">
        <v>7574</v>
      </c>
      <c r="J113" s="5">
        <v>5.9539999999999997</v>
      </c>
      <c r="K113" s="5">
        <v>899994.8</v>
      </c>
      <c r="L113" s="8" t="s">
        <v>292</v>
      </c>
      <c r="M113" s="5" t="s">
        <v>10800</v>
      </c>
      <c r="N113" s="168" t="s">
        <v>14</v>
      </c>
      <c r="O113" s="5" t="s">
        <v>27</v>
      </c>
      <c r="P113" s="5">
        <v>2010</v>
      </c>
      <c r="Q113" s="5" t="s">
        <v>405</v>
      </c>
      <c r="R113" s="5" t="s">
        <v>21</v>
      </c>
      <c r="S113" s="5" t="s">
        <v>156</v>
      </c>
      <c r="T113" s="6" t="s">
        <v>6049</v>
      </c>
    </row>
    <row r="114" spans="1:23">
      <c r="A114" s="4">
        <v>1025</v>
      </c>
      <c r="B114" s="5" t="s">
        <v>13</v>
      </c>
      <c r="D114" s="4" t="s">
        <v>4317</v>
      </c>
      <c r="E114" s="4" t="s">
        <v>4667</v>
      </c>
      <c r="F114" s="4" t="s">
        <v>4668</v>
      </c>
      <c r="G114" s="4" t="s">
        <v>119</v>
      </c>
      <c r="H114" s="148" t="s">
        <v>14299</v>
      </c>
      <c r="J114" s="5">
        <v>5.9290000000000003</v>
      </c>
      <c r="K114" s="5">
        <v>850000</v>
      </c>
      <c r="L114" s="8">
        <v>6</v>
      </c>
      <c r="M114" s="5" t="s">
        <v>10800</v>
      </c>
      <c r="N114" s="168" t="s">
        <v>4316</v>
      </c>
      <c r="O114" s="5" t="s">
        <v>499</v>
      </c>
      <c r="Q114" s="5" t="s">
        <v>405</v>
      </c>
      <c r="R114" s="5" t="s">
        <v>461</v>
      </c>
      <c r="S114" s="5" t="s">
        <v>156</v>
      </c>
      <c r="U114" s="148" t="s">
        <v>4320</v>
      </c>
      <c r="V114" s="4" t="s">
        <v>4669</v>
      </c>
    </row>
    <row r="115" spans="1:23" ht="24">
      <c r="B115" s="5" t="s">
        <v>13</v>
      </c>
      <c r="D115" s="4" t="s">
        <v>4317</v>
      </c>
      <c r="E115" s="4" t="s">
        <v>4667</v>
      </c>
      <c r="F115" s="4" t="s">
        <v>4668</v>
      </c>
      <c r="G115" s="4" t="s">
        <v>14296</v>
      </c>
      <c r="H115" s="148" t="s">
        <v>14297</v>
      </c>
      <c r="I115" s="148" t="s">
        <v>14298</v>
      </c>
      <c r="N115" s="168" t="s">
        <v>4316</v>
      </c>
      <c r="O115" s="5" t="s">
        <v>499</v>
      </c>
      <c r="T115" s="6" t="s">
        <v>11371</v>
      </c>
      <c r="U115" s="148" t="s">
        <v>5140</v>
      </c>
    </row>
    <row r="116" spans="1:23">
      <c r="A116" s="4">
        <v>751</v>
      </c>
      <c r="B116" s="5" t="s">
        <v>13</v>
      </c>
      <c r="D116" s="4" t="s">
        <v>4317</v>
      </c>
      <c r="E116" s="4" t="s">
        <v>4667</v>
      </c>
      <c r="F116" s="4" t="s">
        <v>9110</v>
      </c>
      <c r="G116" s="4" t="s">
        <v>4120</v>
      </c>
      <c r="H116" s="148" t="s">
        <v>9111</v>
      </c>
      <c r="I116" s="148" t="s">
        <v>9112</v>
      </c>
      <c r="J116" s="5">
        <v>5.3620000000000001</v>
      </c>
      <c r="K116" s="5">
        <v>230001.14600000001</v>
      </c>
      <c r="L116" s="8" t="s">
        <v>292</v>
      </c>
      <c r="M116" s="5" t="s">
        <v>10800</v>
      </c>
      <c r="N116" s="168" t="s">
        <v>14</v>
      </c>
      <c r="O116" s="5" t="s">
        <v>61</v>
      </c>
      <c r="P116" s="5">
        <v>2015</v>
      </c>
      <c r="Q116" s="5" t="s">
        <v>405</v>
      </c>
      <c r="R116" s="5" t="s">
        <v>21</v>
      </c>
      <c r="S116" s="5" t="s">
        <v>156</v>
      </c>
      <c r="T116" s="6" t="s">
        <v>6049</v>
      </c>
    </row>
    <row r="117" spans="1:23">
      <c r="A117" s="4">
        <v>517</v>
      </c>
      <c r="B117" s="5" t="s">
        <v>13</v>
      </c>
      <c r="D117" s="4" t="s">
        <v>4317</v>
      </c>
      <c r="E117" s="4" t="s">
        <v>5847</v>
      </c>
      <c r="F117" s="4" t="s">
        <v>12043</v>
      </c>
      <c r="G117" s="4" t="s">
        <v>13070</v>
      </c>
      <c r="H117" s="166" t="s">
        <v>14129</v>
      </c>
      <c r="I117" s="166" t="s">
        <v>14130</v>
      </c>
      <c r="J117" s="5">
        <v>5.3710000000000004</v>
      </c>
      <c r="K117" s="5">
        <v>235001.15700000001</v>
      </c>
      <c r="L117" s="8">
        <v>60</v>
      </c>
      <c r="N117" s="168" t="s">
        <v>14</v>
      </c>
      <c r="O117" s="5" t="s">
        <v>61</v>
      </c>
      <c r="P117" s="5">
        <v>2015</v>
      </c>
      <c r="Q117" s="5" t="s">
        <v>1439</v>
      </c>
      <c r="R117" s="5" t="s">
        <v>21</v>
      </c>
      <c r="S117" s="5" t="s">
        <v>156</v>
      </c>
      <c r="T117" s="4" t="s">
        <v>6049</v>
      </c>
      <c r="U117"/>
      <c r="V117" s="2"/>
      <c r="W117"/>
    </row>
    <row r="118" spans="1:23" ht="36">
      <c r="A118" s="4">
        <v>518</v>
      </c>
      <c r="B118" s="5" t="s">
        <v>13</v>
      </c>
      <c r="D118" s="4" t="s">
        <v>4317</v>
      </c>
      <c r="E118" s="4" t="s">
        <v>5847</v>
      </c>
      <c r="F118" s="4" t="s">
        <v>5848</v>
      </c>
      <c r="G118" s="4" t="s">
        <v>4753</v>
      </c>
      <c r="I118" s="148" t="s">
        <v>7772</v>
      </c>
      <c r="J118" s="5">
        <v>6.1520000000000001</v>
      </c>
      <c r="K118" s="5">
        <v>1417489.9879999999</v>
      </c>
      <c r="L118" s="8" t="s">
        <v>292</v>
      </c>
      <c r="M118" s="5" t="s">
        <v>10800</v>
      </c>
      <c r="N118" s="168" t="s">
        <v>14</v>
      </c>
      <c r="O118" s="5" t="s">
        <v>39</v>
      </c>
      <c r="P118" s="5">
        <v>2008</v>
      </c>
      <c r="Q118" s="5" t="s">
        <v>1143</v>
      </c>
      <c r="R118" s="5" t="s">
        <v>21</v>
      </c>
      <c r="S118" s="5" t="s">
        <v>156</v>
      </c>
      <c r="T118" s="6" t="s">
        <v>6049</v>
      </c>
    </row>
    <row r="119" spans="1:23" ht="24">
      <c r="A119" s="4">
        <v>541</v>
      </c>
      <c r="B119" s="5" t="s">
        <v>13</v>
      </c>
      <c r="D119" s="4" t="s">
        <v>4317</v>
      </c>
      <c r="E119" s="4" t="s">
        <v>4541</v>
      </c>
      <c r="F119" s="4" t="s">
        <v>7832</v>
      </c>
      <c r="G119" s="4" t="s">
        <v>7833</v>
      </c>
      <c r="I119" s="148" t="s">
        <v>7834</v>
      </c>
      <c r="J119" s="5">
        <v>5.2750000000000004</v>
      </c>
      <c r="K119" s="5">
        <v>188500</v>
      </c>
      <c r="L119" s="8">
        <v>116</v>
      </c>
      <c r="M119" s="5" t="s">
        <v>10800</v>
      </c>
      <c r="N119" s="168" t="s">
        <v>14</v>
      </c>
      <c r="O119" s="5" t="s">
        <v>27</v>
      </c>
      <c r="P119" s="5">
        <v>2016</v>
      </c>
      <c r="Q119" s="5" t="s">
        <v>1439</v>
      </c>
      <c r="R119" s="5" t="s">
        <v>21</v>
      </c>
      <c r="S119" s="5" t="s">
        <v>156</v>
      </c>
      <c r="T119" s="6" t="s">
        <v>6049</v>
      </c>
    </row>
    <row r="120" spans="1:23" ht="24">
      <c r="A120" s="4">
        <v>1029</v>
      </c>
      <c r="B120" s="5" t="s">
        <v>13</v>
      </c>
      <c r="D120" s="4" t="s">
        <v>4317</v>
      </c>
      <c r="E120" s="4" t="s">
        <v>4541</v>
      </c>
      <c r="F120" s="4" t="s">
        <v>5155</v>
      </c>
      <c r="G120" s="4" t="s">
        <v>5156</v>
      </c>
      <c r="I120" s="148" t="s">
        <v>14302</v>
      </c>
      <c r="J120" s="5">
        <v>5.1520000000000001</v>
      </c>
      <c r="K120" s="5">
        <v>142000</v>
      </c>
      <c r="L120" s="8">
        <v>2</v>
      </c>
      <c r="M120" s="5" t="s">
        <v>10800</v>
      </c>
      <c r="N120" s="168" t="s">
        <v>4316</v>
      </c>
      <c r="O120" s="5" t="s">
        <v>499</v>
      </c>
      <c r="Q120" s="5" t="s">
        <v>5157</v>
      </c>
      <c r="S120" s="5" t="s">
        <v>156</v>
      </c>
      <c r="U120" s="148" t="s">
        <v>4522</v>
      </c>
      <c r="V120" s="4" t="s">
        <v>4321</v>
      </c>
    </row>
    <row r="121" spans="1:23" ht="36">
      <c r="A121" s="4">
        <v>815</v>
      </c>
      <c r="B121" s="5" t="s">
        <v>13</v>
      </c>
      <c r="D121" s="4" t="s">
        <v>4317</v>
      </c>
      <c r="E121" s="4" t="s">
        <v>4541</v>
      </c>
      <c r="F121" s="4" t="s">
        <v>9453</v>
      </c>
      <c r="G121" s="4" t="s">
        <v>4730</v>
      </c>
      <c r="H121" s="148" t="s">
        <v>9455</v>
      </c>
      <c r="I121" s="148" t="s">
        <v>9456</v>
      </c>
      <c r="J121" s="5">
        <v>4.851</v>
      </c>
      <c r="K121" s="5">
        <v>71000.27</v>
      </c>
      <c r="L121" s="8" t="s">
        <v>292</v>
      </c>
      <c r="M121" s="5" t="s">
        <v>10800</v>
      </c>
      <c r="N121" s="168" t="s">
        <v>14</v>
      </c>
      <c r="O121" s="5" t="s">
        <v>27</v>
      </c>
      <c r="P121" s="5">
        <v>2016</v>
      </c>
      <c r="Q121" s="5" t="s">
        <v>9454</v>
      </c>
      <c r="R121" s="5" t="s">
        <v>21</v>
      </c>
      <c r="S121" s="5" t="s">
        <v>156</v>
      </c>
      <c r="T121" s="6" t="s">
        <v>6049</v>
      </c>
    </row>
    <row r="122" spans="1:23" ht="36">
      <c r="A122" s="4">
        <v>816</v>
      </c>
      <c r="B122" s="5" t="s">
        <v>13</v>
      </c>
      <c r="C122" s="122" t="s">
        <v>9457</v>
      </c>
      <c r="D122" s="4" t="s">
        <v>4317</v>
      </c>
      <c r="E122" s="4" t="s">
        <v>4541</v>
      </c>
      <c r="F122" s="4" t="s">
        <v>9453</v>
      </c>
      <c r="G122" s="4" t="s">
        <v>6357</v>
      </c>
      <c r="I122" s="148" t="s">
        <v>9458</v>
      </c>
      <c r="J122" s="5">
        <v>4.9160000000000004</v>
      </c>
      <c r="K122" s="5">
        <v>82500</v>
      </c>
      <c r="L122" s="8">
        <v>70</v>
      </c>
      <c r="M122" s="5" t="s">
        <v>10800</v>
      </c>
      <c r="N122" s="168" t="s">
        <v>14</v>
      </c>
      <c r="O122" s="5" t="s">
        <v>27</v>
      </c>
      <c r="P122" s="5">
        <v>2008</v>
      </c>
      <c r="Q122" s="5" t="s">
        <v>1439</v>
      </c>
      <c r="R122" s="5" t="s">
        <v>21</v>
      </c>
      <c r="S122" s="5" t="s">
        <v>156</v>
      </c>
      <c r="T122" s="6" t="s">
        <v>6049</v>
      </c>
    </row>
    <row r="123" spans="1:23">
      <c r="A123" s="4">
        <v>836</v>
      </c>
      <c r="B123" s="5" t="s">
        <v>13</v>
      </c>
      <c r="C123" s="122" t="s">
        <v>9564</v>
      </c>
      <c r="D123" s="4" t="s">
        <v>4317</v>
      </c>
      <c r="E123" s="4" t="s">
        <v>4541</v>
      </c>
      <c r="F123" s="4" t="s">
        <v>9565</v>
      </c>
      <c r="G123" s="4" t="s">
        <v>8920</v>
      </c>
      <c r="I123" s="148" t="s">
        <v>9567</v>
      </c>
      <c r="J123" s="5">
        <v>4.9889999999999999</v>
      </c>
      <c r="K123" s="5">
        <v>97500</v>
      </c>
      <c r="L123" s="8">
        <v>70</v>
      </c>
      <c r="M123" s="5" t="s">
        <v>10800</v>
      </c>
      <c r="N123" s="168" t="s">
        <v>14</v>
      </c>
      <c r="O123" s="5" t="s">
        <v>27</v>
      </c>
      <c r="P123" s="5">
        <v>2016</v>
      </c>
      <c r="Q123" s="5" t="s">
        <v>9566</v>
      </c>
      <c r="R123" s="5" t="s">
        <v>21</v>
      </c>
      <c r="S123" s="5" t="s">
        <v>156</v>
      </c>
      <c r="T123" s="6" t="s">
        <v>6049</v>
      </c>
    </row>
    <row r="124" spans="1:23">
      <c r="A124" s="4">
        <v>837</v>
      </c>
      <c r="B124" s="5" t="s">
        <v>13</v>
      </c>
      <c r="D124" s="4" t="s">
        <v>4317</v>
      </c>
      <c r="E124" s="4" t="s">
        <v>4541</v>
      </c>
      <c r="F124" s="4" t="s">
        <v>9565</v>
      </c>
      <c r="G124" s="4" t="s">
        <v>9568</v>
      </c>
      <c r="H124" s="148" t="s">
        <v>9569</v>
      </c>
      <c r="I124" s="148" t="s">
        <v>9570</v>
      </c>
      <c r="J124" s="5">
        <v>4.8449999999999998</v>
      </c>
      <c r="K124" s="5">
        <v>70000.316000000006</v>
      </c>
      <c r="L124" s="8" t="s">
        <v>292</v>
      </c>
      <c r="M124" s="5" t="s">
        <v>10800</v>
      </c>
      <c r="N124" s="168" t="s">
        <v>14</v>
      </c>
      <c r="O124" s="5" t="s">
        <v>27</v>
      </c>
      <c r="P124" s="5">
        <v>2016</v>
      </c>
      <c r="Q124" s="5" t="s">
        <v>9566</v>
      </c>
      <c r="R124" s="5" t="s">
        <v>21</v>
      </c>
      <c r="S124" s="5" t="s">
        <v>156</v>
      </c>
      <c r="T124" s="6" t="s">
        <v>6049</v>
      </c>
    </row>
    <row r="125" spans="1:23">
      <c r="A125" s="4">
        <v>540</v>
      </c>
      <c r="B125" s="5" t="s">
        <v>13</v>
      </c>
      <c r="D125" s="4" t="s">
        <v>4317</v>
      </c>
      <c r="E125" s="4" t="s">
        <v>7814</v>
      </c>
      <c r="F125" s="4" t="s">
        <v>7815</v>
      </c>
      <c r="G125" s="4" t="s">
        <v>4204</v>
      </c>
      <c r="H125" s="148" t="s">
        <v>7816</v>
      </c>
      <c r="I125" s="148" t="s">
        <v>7817</v>
      </c>
      <c r="J125" s="5">
        <v>4.0350000000000001</v>
      </c>
      <c r="K125" s="5">
        <v>10850.007</v>
      </c>
      <c r="L125" s="8">
        <v>60</v>
      </c>
      <c r="M125" s="5" t="s">
        <v>10800</v>
      </c>
      <c r="N125" s="168" t="s">
        <v>14</v>
      </c>
      <c r="O125" s="5" t="s">
        <v>27</v>
      </c>
      <c r="P125" s="5">
        <v>2016</v>
      </c>
      <c r="Q125" s="5" t="s">
        <v>748</v>
      </c>
      <c r="R125" s="5" t="s">
        <v>21</v>
      </c>
      <c r="S125" s="5" t="s">
        <v>156</v>
      </c>
      <c r="T125" s="6" t="s">
        <v>6049</v>
      </c>
    </row>
    <row r="126" spans="1:23">
      <c r="A126" s="4">
        <v>77</v>
      </c>
      <c r="B126" s="5" t="s">
        <v>13</v>
      </c>
      <c r="D126" s="4" t="s">
        <v>190</v>
      </c>
      <c r="E126" s="4" t="s">
        <v>4390</v>
      </c>
      <c r="F126" s="4" t="s">
        <v>4657</v>
      </c>
      <c r="G126" s="4" t="s">
        <v>6585</v>
      </c>
      <c r="I126" s="148" t="s">
        <v>6586</v>
      </c>
      <c r="J126" s="5">
        <v>4.0110000000000001</v>
      </c>
      <c r="K126" s="5">
        <v>10249.909</v>
      </c>
      <c r="L126" s="8" t="s">
        <v>292</v>
      </c>
      <c r="M126" s="5" t="s">
        <v>10800</v>
      </c>
      <c r="N126" s="168" t="s">
        <v>14</v>
      </c>
      <c r="O126" s="5" t="s">
        <v>27</v>
      </c>
      <c r="P126" s="5">
        <v>2014</v>
      </c>
      <c r="Q126" s="5" t="s">
        <v>4393</v>
      </c>
      <c r="R126" s="5" t="s">
        <v>21</v>
      </c>
      <c r="S126" s="5" t="s">
        <v>156</v>
      </c>
      <c r="T126" s="6" t="s">
        <v>6049</v>
      </c>
    </row>
    <row r="127" spans="1:23" ht="36">
      <c r="A127" s="4">
        <v>78</v>
      </c>
      <c r="B127" s="5" t="s">
        <v>13</v>
      </c>
      <c r="D127" s="4" t="s">
        <v>190</v>
      </c>
      <c r="E127" s="4" t="s">
        <v>4390</v>
      </c>
      <c r="F127" s="4" t="s">
        <v>4657</v>
      </c>
      <c r="G127" s="4" t="s">
        <v>809</v>
      </c>
      <c r="I127" s="148" t="s">
        <v>6587</v>
      </c>
      <c r="J127" s="5">
        <v>4.0410000000000004</v>
      </c>
      <c r="K127" s="5">
        <v>10999.932000000001</v>
      </c>
      <c r="L127" s="8" t="s">
        <v>292</v>
      </c>
      <c r="M127" s="5" t="s">
        <v>10800</v>
      </c>
      <c r="N127" s="168" t="s">
        <v>14</v>
      </c>
      <c r="O127" s="5" t="s">
        <v>27</v>
      </c>
      <c r="P127" s="5">
        <v>2008</v>
      </c>
      <c r="Q127" s="5" t="s">
        <v>4393</v>
      </c>
      <c r="R127" s="5" t="s">
        <v>21</v>
      </c>
      <c r="S127" s="5" t="s">
        <v>156</v>
      </c>
      <c r="T127" s="6" t="s">
        <v>6049</v>
      </c>
    </row>
    <row r="128" spans="1:23" ht="24">
      <c r="A128" s="4">
        <v>79</v>
      </c>
      <c r="B128" s="5" t="s">
        <v>13</v>
      </c>
      <c r="D128" s="4" t="s">
        <v>190</v>
      </c>
      <c r="E128" s="4" t="s">
        <v>4390</v>
      </c>
      <c r="F128" s="4" t="s">
        <v>4657</v>
      </c>
      <c r="G128" s="4" t="s">
        <v>2876</v>
      </c>
      <c r="I128" s="148" t="s">
        <v>6588</v>
      </c>
      <c r="J128" s="5">
        <v>3.9289999999999998</v>
      </c>
      <c r="K128" s="5">
        <v>8500.0210000000006</v>
      </c>
      <c r="L128" s="8" t="s">
        <v>292</v>
      </c>
      <c r="M128" s="5" t="s">
        <v>10800</v>
      </c>
      <c r="N128" s="168" t="s">
        <v>14</v>
      </c>
      <c r="O128" s="5" t="s">
        <v>27</v>
      </c>
      <c r="P128" s="5">
        <v>2014</v>
      </c>
      <c r="Q128" s="5" t="s">
        <v>4393</v>
      </c>
      <c r="R128" s="5" t="s">
        <v>21</v>
      </c>
      <c r="S128" s="5" t="s">
        <v>156</v>
      </c>
      <c r="T128" s="6" t="s">
        <v>6049</v>
      </c>
    </row>
    <row r="129" spans="1:22" ht="36">
      <c r="A129" s="4">
        <v>80</v>
      </c>
      <c r="B129" s="5" t="s">
        <v>13</v>
      </c>
      <c r="D129" s="4" t="s">
        <v>190</v>
      </c>
      <c r="E129" s="4" t="s">
        <v>4390</v>
      </c>
      <c r="F129" s="4" t="s">
        <v>4657</v>
      </c>
      <c r="G129" s="4" t="s">
        <v>6589</v>
      </c>
      <c r="I129" s="148" t="s">
        <v>6590</v>
      </c>
      <c r="J129" s="5">
        <v>4</v>
      </c>
      <c r="K129" s="5">
        <v>10000</v>
      </c>
      <c r="L129" s="8">
        <v>65</v>
      </c>
      <c r="M129" s="5" t="s">
        <v>10800</v>
      </c>
      <c r="N129" s="168" t="s">
        <v>14</v>
      </c>
      <c r="O129" s="5" t="s">
        <v>61</v>
      </c>
      <c r="P129" s="5">
        <v>2011</v>
      </c>
      <c r="Q129" s="5" t="s">
        <v>4410</v>
      </c>
      <c r="R129" s="5" t="s">
        <v>21</v>
      </c>
      <c r="S129" s="5" t="s">
        <v>156</v>
      </c>
      <c r="T129" s="6" t="s">
        <v>6049</v>
      </c>
    </row>
    <row r="130" spans="1:22" ht="36">
      <c r="A130" s="4">
        <v>609</v>
      </c>
      <c r="B130" s="5" t="s">
        <v>13</v>
      </c>
      <c r="D130" s="4" t="s">
        <v>190</v>
      </c>
      <c r="E130" s="4" t="s">
        <v>4390</v>
      </c>
      <c r="F130" s="4" t="s">
        <v>8213</v>
      </c>
      <c r="G130" s="4" t="s">
        <v>1127</v>
      </c>
      <c r="I130" s="148" t="s">
        <v>8214</v>
      </c>
      <c r="J130" s="5">
        <v>4.343</v>
      </c>
      <c r="K130" s="5">
        <v>22050.071</v>
      </c>
      <c r="L130" s="8">
        <v>60</v>
      </c>
      <c r="M130" s="5" t="s">
        <v>10800</v>
      </c>
      <c r="N130" s="168" t="s">
        <v>14</v>
      </c>
      <c r="O130" s="5" t="s">
        <v>61</v>
      </c>
      <c r="P130" s="5">
        <v>2012</v>
      </c>
      <c r="Q130" s="5" t="s">
        <v>4410</v>
      </c>
      <c r="R130" s="5" t="s">
        <v>21</v>
      </c>
      <c r="S130" s="5" t="s">
        <v>156</v>
      </c>
      <c r="T130" s="6" t="s">
        <v>6049</v>
      </c>
    </row>
    <row r="131" spans="1:22">
      <c r="A131" s="4">
        <v>758</v>
      </c>
      <c r="B131" s="5" t="s">
        <v>13</v>
      </c>
      <c r="D131" s="4" t="s">
        <v>190</v>
      </c>
      <c r="E131" s="4" t="s">
        <v>4390</v>
      </c>
      <c r="F131" s="4" t="s">
        <v>9172</v>
      </c>
      <c r="G131" s="4" t="s">
        <v>2437</v>
      </c>
      <c r="I131" s="148" t="s">
        <v>9173</v>
      </c>
      <c r="J131" s="5">
        <v>3.6179999999999999</v>
      </c>
      <c r="K131" s="5">
        <v>4150.018</v>
      </c>
      <c r="L131" s="8" t="s">
        <v>292</v>
      </c>
      <c r="M131" s="5" t="s">
        <v>10800</v>
      </c>
      <c r="N131" s="168" t="s">
        <v>14</v>
      </c>
      <c r="O131" s="5" t="s">
        <v>27</v>
      </c>
      <c r="P131" s="5">
        <v>2014</v>
      </c>
      <c r="Q131" s="5" t="s">
        <v>260</v>
      </c>
      <c r="R131" s="5" t="s">
        <v>21</v>
      </c>
      <c r="S131" s="5" t="s">
        <v>156</v>
      </c>
      <c r="T131" s="6" t="s">
        <v>6049</v>
      </c>
    </row>
    <row r="132" spans="1:22" ht="24">
      <c r="A132" s="4">
        <v>1007</v>
      </c>
      <c r="B132" s="5" t="s">
        <v>13</v>
      </c>
      <c r="D132" s="4" t="s">
        <v>190</v>
      </c>
      <c r="E132" s="4" t="s">
        <v>4390</v>
      </c>
      <c r="F132" s="4" t="s">
        <v>4407</v>
      </c>
      <c r="G132" s="4" t="s">
        <v>10716</v>
      </c>
      <c r="I132" s="148" t="s">
        <v>10717</v>
      </c>
      <c r="J132" s="5">
        <v>3.4710000000000001</v>
      </c>
      <c r="K132" s="5">
        <v>2955.0169999999998</v>
      </c>
      <c r="L132" s="8">
        <v>60</v>
      </c>
      <c r="M132" s="5" t="s">
        <v>10800</v>
      </c>
      <c r="N132" s="168" t="s">
        <v>14</v>
      </c>
      <c r="O132" s="5" t="s">
        <v>27</v>
      </c>
      <c r="P132" s="5">
        <v>2014</v>
      </c>
      <c r="Q132" s="5" t="s">
        <v>4393</v>
      </c>
      <c r="R132" s="5" t="s">
        <v>21</v>
      </c>
      <c r="S132" s="5" t="s">
        <v>156</v>
      </c>
      <c r="T132" s="6" t="s">
        <v>6049</v>
      </c>
    </row>
    <row r="133" spans="1:22" ht="24">
      <c r="A133" s="4">
        <v>1008</v>
      </c>
      <c r="B133" s="5" t="s">
        <v>13</v>
      </c>
      <c r="D133" s="4" t="s">
        <v>190</v>
      </c>
      <c r="E133" s="4" t="s">
        <v>4390</v>
      </c>
      <c r="F133" s="4" t="s">
        <v>4407</v>
      </c>
      <c r="G133" s="4" t="s">
        <v>10718</v>
      </c>
      <c r="I133" s="148" t="s">
        <v>10719</v>
      </c>
      <c r="J133" s="5">
        <v>3.4470000000000001</v>
      </c>
      <c r="K133" s="5">
        <v>2800.0129999999999</v>
      </c>
      <c r="L133" s="8">
        <v>65</v>
      </c>
      <c r="M133" s="5" t="s">
        <v>10800</v>
      </c>
      <c r="N133" s="168" t="s">
        <v>14</v>
      </c>
      <c r="O133" s="5" t="s">
        <v>27</v>
      </c>
      <c r="P133" s="5">
        <v>2012</v>
      </c>
      <c r="Q133" s="5" t="s">
        <v>4410</v>
      </c>
      <c r="R133" s="5" t="s">
        <v>21</v>
      </c>
      <c r="S133" s="5" t="s">
        <v>156</v>
      </c>
      <c r="T133" s="6" t="s">
        <v>6049</v>
      </c>
    </row>
    <row r="134" spans="1:22" ht="36">
      <c r="A134" s="4">
        <v>1009</v>
      </c>
      <c r="B134" s="5" t="s">
        <v>13</v>
      </c>
      <c r="D134" s="4" t="s">
        <v>190</v>
      </c>
      <c r="E134" s="4" t="s">
        <v>4390</v>
      </c>
      <c r="F134" s="4" t="s">
        <v>4407</v>
      </c>
      <c r="G134" s="4" t="s">
        <v>5922</v>
      </c>
      <c r="H134" s="148" t="s">
        <v>5924</v>
      </c>
      <c r="I134" s="148" t="s">
        <v>5925</v>
      </c>
      <c r="J134" s="5">
        <v>3.512</v>
      </c>
      <c r="K134" s="5">
        <v>3249.9749999999999</v>
      </c>
      <c r="L134" s="8">
        <v>65</v>
      </c>
      <c r="M134" s="5" t="s">
        <v>10800</v>
      </c>
      <c r="N134" s="168" t="s">
        <v>14</v>
      </c>
      <c r="O134" s="5" t="s">
        <v>27</v>
      </c>
      <c r="P134" s="5">
        <v>2015</v>
      </c>
      <c r="Q134" s="5" t="s">
        <v>4410</v>
      </c>
      <c r="R134" s="5" t="s">
        <v>21</v>
      </c>
      <c r="S134" s="5" t="s">
        <v>156</v>
      </c>
      <c r="T134" s="6" t="s">
        <v>11356</v>
      </c>
      <c r="U134" s="148" t="s">
        <v>5923</v>
      </c>
      <c r="V134" s="4" t="s">
        <v>10801</v>
      </c>
    </row>
    <row r="135" spans="1:22" ht="24">
      <c r="A135" s="4">
        <v>1010</v>
      </c>
      <c r="B135" s="5" t="s">
        <v>13</v>
      </c>
      <c r="D135" s="4" t="s">
        <v>190</v>
      </c>
      <c r="E135" s="4" t="s">
        <v>4390</v>
      </c>
      <c r="F135" s="4" t="s">
        <v>4407</v>
      </c>
      <c r="G135" s="4" t="s">
        <v>10720</v>
      </c>
      <c r="H135" s="148" t="s">
        <v>10721</v>
      </c>
      <c r="I135" s="148" t="s">
        <v>10722</v>
      </c>
      <c r="J135" s="5">
        <v>3.778</v>
      </c>
      <c r="K135" s="5">
        <v>5999.9830000000002</v>
      </c>
      <c r="L135" s="8">
        <v>65</v>
      </c>
      <c r="M135" s="5" t="s">
        <v>10800</v>
      </c>
      <c r="N135" s="168" t="s">
        <v>14</v>
      </c>
      <c r="O135" s="5" t="s">
        <v>27</v>
      </c>
      <c r="P135" s="5">
        <v>2016</v>
      </c>
      <c r="Q135" s="5" t="s">
        <v>4393</v>
      </c>
      <c r="R135" s="5" t="s">
        <v>21</v>
      </c>
      <c r="S135" s="5" t="s">
        <v>156</v>
      </c>
      <c r="T135" s="6" t="s">
        <v>6049</v>
      </c>
    </row>
    <row r="136" spans="1:22">
      <c r="A136" s="4">
        <v>1011</v>
      </c>
      <c r="B136" s="5" t="s">
        <v>13</v>
      </c>
      <c r="D136" s="4" t="s">
        <v>190</v>
      </c>
      <c r="E136" s="4" t="s">
        <v>4390</v>
      </c>
      <c r="F136" s="4" t="s">
        <v>4407</v>
      </c>
      <c r="G136" s="4" t="s">
        <v>10723</v>
      </c>
      <c r="H136" s="148" t="s">
        <v>10724</v>
      </c>
      <c r="I136" s="148" t="s">
        <v>10725</v>
      </c>
      <c r="J136" s="5">
        <v>3.0409999999999999</v>
      </c>
      <c r="K136" s="5">
        <v>1100</v>
      </c>
      <c r="L136" s="8">
        <v>75</v>
      </c>
      <c r="M136" s="5" t="s">
        <v>10800</v>
      </c>
      <c r="N136" s="168" t="s">
        <v>14</v>
      </c>
      <c r="O136" s="5" t="s">
        <v>27</v>
      </c>
      <c r="P136" s="5">
        <v>2015</v>
      </c>
      <c r="Q136" s="5" t="s">
        <v>260</v>
      </c>
      <c r="R136" s="5" t="s">
        <v>21</v>
      </c>
      <c r="S136" s="5" t="s">
        <v>156</v>
      </c>
      <c r="T136" s="6" t="s">
        <v>6049</v>
      </c>
    </row>
    <row r="137" spans="1:22" ht="24">
      <c r="A137" s="4">
        <v>9</v>
      </c>
      <c r="B137" s="5" t="s">
        <v>13</v>
      </c>
      <c r="D137" s="4" t="s">
        <v>190</v>
      </c>
      <c r="E137" s="4" t="s">
        <v>4423</v>
      </c>
      <c r="F137" s="4" t="s">
        <v>6055</v>
      </c>
      <c r="G137" s="4" t="s">
        <v>6056</v>
      </c>
      <c r="H137" s="148" t="s">
        <v>6058</v>
      </c>
      <c r="I137" s="148" t="s">
        <v>6059</v>
      </c>
      <c r="J137" s="5">
        <v>4.6369999999999996</v>
      </c>
      <c r="K137" s="5">
        <v>43400</v>
      </c>
      <c r="L137" s="8" t="s">
        <v>6057</v>
      </c>
      <c r="M137" s="5" t="s">
        <v>10800</v>
      </c>
      <c r="N137" s="168" t="s">
        <v>14</v>
      </c>
      <c r="O137" s="5" t="s">
        <v>39</v>
      </c>
      <c r="P137" s="5">
        <v>2015</v>
      </c>
      <c r="Q137" s="5" t="s">
        <v>4410</v>
      </c>
      <c r="R137" s="5" t="s">
        <v>21</v>
      </c>
      <c r="S137" s="5" t="s">
        <v>156</v>
      </c>
      <c r="T137" s="6" t="s">
        <v>6049</v>
      </c>
    </row>
    <row r="138" spans="1:22" ht="36">
      <c r="A138" s="4">
        <v>84</v>
      </c>
      <c r="B138" s="5" t="s">
        <v>13</v>
      </c>
      <c r="D138" s="4" t="s">
        <v>190</v>
      </c>
      <c r="E138" s="4" t="s">
        <v>4423</v>
      </c>
      <c r="F138" s="4" t="s">
        <v>6630</v>
      </c>
      <c r="G138" s="4" t="s">
        <v>6631</v>
      </c>
      <c r="I138" s="148" t="s">
        <v>6632</v>
      </c>
      <c r="J138" s="5">
        <v>4.1379999999999999</v>
      </c>
      <c r="K138" s="5">
        <v>13749.915000000001</v>
      </c>
      <c r="L138" s="8" t="s">
        <v>292</v>
      </c>
      <c r="M138" s="5" t="s">
        <v>10800</v>
      </c>
      <c r="N138" s="168" t="s">
        <v>14</v>
      </c>
      <c r="O138" s="5" t="s">
        <v>27</v>
      </c>
      <c r="P138" s="5">
        <v>2008</v>
      </c>
      <c r="Q138" s="5" t="s">
        <v>4410</v>
      </c>
      <c r="R138" s="5" t="s">
        <v>21</v>
      </c>
      <c r="S138" s="5" t="s">
        <v>156</v>
      </c>
      <c r="T138" s="6" t="s">
        <v>6049</v>
      </c>
    </row>
    <row r="139" spans="1:22" ht="24">
      <c r="A139" s="4">
        <v>372</v>
      </c>
      <c r="B139" s="5" t="s">
        <v>13</v>
      </c>
      <c r="D139" s="4" t="s">
        <v>190</v>
      </c>
      <c r="E139" s="4" t="s">
        <v>4423</v>
      </c>
      <c r="F139" s="4" t="s">
        <v>5932</v>
      </c>
      <c r="G139" s="4" t="s">
        <v>7383</v>
      </c>
      <c r="I139" s="148" t="s">
        <v>7384</v>
      </c>
      <c r="J139" s="5">
        <v>3.8290000000000002</v>
      </c>
      <c r="K139" s="5">
        <v>6749.9409999999998</v>
      </c>
      <c r="L139" s="8">
        <v>65</v>
      </c>
      <c r="M139" s="5" t="s">
        <v>10800</v>
      </c>
      <c r="N139" s="168" t="s">
        <v>14</v>
      </c>
      <c r="O139" s="5" t="s">
        <v>27</v>
      </c>
      <c r="P139" s="5">
        <v>2008</v>
      </c>
      <c r="Q139" s="5" t="s">
        <v>4410</v>
      </c>
      <c r="R139" s="5" t="s">
        <v>21</v>
      </c>
      <c r="S139" s="5" t="s">
        <v>156</v>
      </c>
      <c r="T139" s="6" t="s">
        <v>6049</v>
      </c>
    </row>
    <row r="140" spans="1:22" ht="24">
      <c r="A140" s="4">
        <v>373</v>
      </c>
      <c r="B140" s="5" t="s">
        <v>13</v>
      </c>
      <c r="D140" s="4" t="s">
        <v>190</v>
      </c>
      <c r="E140" s="4" t="s">
        <v>4423</v>
      </c>
      <c r="F140" s="4" t="s">
        <v>5932</v>
      </c>
      <c r="G140" s="4" t="s">
        <v>7385</v>
      </c>
      <c r="I140" s="148" t="s">
        <v>7386</v>
      </c>
      <c r="J140" s="5">
        <v>3.4020000000000001</v>
      </c>
      <c r="K140" s="5">
        <v>2524.9920000000002</v>
      </c>
      <c r="L140" s="8">
        <v>65</v>
      </c>
      <c r="M140" s="5" t="s">
        <v>10800</v>
      </c>
      <c r="N140" s="168" t="s">
        <v>14</v>
      </c>
      <c r="O140" s="5" t="s">
        <v>158</v>
      </c>
      <c r="P140" s="5">
        <v>2011</v>
      </c>
      <c r="Q140" s="5" t="s">
        <v>4410</v>
      </c>
      <c r="R140" s="5" t="s">
        <v>21</v>
      </c>
      <c r="S140" s="5" t="s">
        <v>156</v>
      </c>
      <c r="T140" s="6" t="s">
        <v>6049</v>
      </c>
    </row>
    <row r="141" spans="1:22" ht="24">
      <c r="A141" s="4">
        <v>374</v>
      </c>
      <c r="B141" s="5" t="s">
        <v>13</v>
      </c>
      <c r="D141" s="4" t="s">
        <v>190</v>
      </c>
      <c r="E141" s="4" t="s">
        <v>4423</v>
      </c>
      <c r="F141" s="4" t="s">
        <v>5932</v>
      </c>
      <c r="G141" s="4" t="s">
        <v>2049</v>
      </c>
      <c r="I141" s="148" t="s">
        <v>7387</v>
      </c>
      <c r="J141" s="5">
        <v>3.1139999999999999</v>
      </c>
      <c r="K141" s="5">
        <v>1299.99</v>
      </c>
      <c r="L141" s="8">
        <v>60</v>
      </c>
      <c r="M141" s="5" t="s">
        <v>10800</v>
      </c>
      <c r="N141" s="168" t="s">
        <v>14</v>
      </c>
      <c r="O141" s="5" t="s">
        <v>39</v>
      </c>
      <c r="P141" s="5">
        <v>2016</v>
      </c>
      <c r="Q141" s="5" t="s">
        <v>4410</v>
      </c>
      <c r="R141" s="5" t="s">
        <v>21</v>
      </c>
      <c r="S141" s="5" t="s">
        <v>156</v>
      </c>
      <c r="T141" s="6" t="s">
        <v>6049</v>
      </c>
    </row>
    <row r="142" spans="1:22">
      <c r="A142" s="4">
        <v>375</v>
      </c>
      <c r="B142" s="5" t="s">
        <v>13</v>
      </c>
      <c r="D142" s="4" t="s">
        <v>190</v>
      </c>
      <c r="E142" s="4" t="s">
        <v>4423</v>
      </c>
      <c r="F142" s="4" t="s">
        <v>5932</v>
      </c>
      <c r="G142" s="4" t="s">
        <v>2660</v>
      </c>
      <c r="I142" s="148" t="s">
        <v>7388</v>
      </c>
      <c r="J142" s="5">
        <v>3.6669999999999998</v>
      </c>
      <c r="K142" s="5">
        <v>4649.9679999999998</v>
      </c>
      <c r="L142" s="8" t="s">
        <v>292</v>
      </c>
      <c r="M142" s="5" t="s">
        <v>10800</v>
      </c>
      <c r="N142" s="168" t="s">
        <v>14</v>
      </c>
      <c r="O142" s="5" t="s">
        <v>27</v>
      </c>
      <c r="P142" s="5">
        <v>2015</v>
      </c>
      <c r="Q142" s="5" t="s">
        <v>4410</v>
      </c>
      <c r="R142" s="5" t="s">
        <v>21</v>
      </c>
      <c r="S142" s="5" t="s">
        <v>156</v>
      </c>
      <c r="T142" s="6" t="s">
        <v>6049</v>
      </c>
    </row>
    <row r="143" spans="1:22">
      <c r="A143" s="4">
        <v>587</v>
      </c>
      <c r="B143" s="5" t="s">
        <v>13</v>
      </c>
      <c r="D143" s="4" t="s">
        <v>190</v>
      </c>
      <c r="E143" s="4" t="s">
        <v>4423</v>
      </c>
      <c r="F143" s="4" t="s">
        <v>8063</v>
      </c>
      <c r="G143" s="4" t="s">
        <v>8064</v>
      </c>
      <c r="H143" s="148" t="s">
        <v>8065</v>
      </c>
      <c r="I143" s="148" t="s">
        <v>8066</v>
      </c>
      <c r="J143" s="5">
        <v>4.0789999999999997</v>
      </c>
      <c r="K143" s="5">
        <v>11999.966</v>
      </c>
      <c r="L143" s="8" t="s">
        <v>292</v>
      </c>
      <c r="M143" s="5" t="s">
        <v>10800</v>
      </c>
      <c r="N143" s="168" t="s">
        <v>14</v>
      </c>
      <c r="O143" s="5" t="s">
        <v>27</v>
      </c>
      <c r="P143" s="5">
        <v>2015</v>
      </c>
      <c r="Q143" s="5" t="s">
        <v>4410</v>
      </c>
      <c r="R143" s="5" t="s">
        <v>21</v>
      </c>
      <c r="S143" s="5" t="s">
        <v>156</v>
      </c>
      <c r="T143" s="6" t="s">
        <v>6049</v>
      </c>
    </row>
    <row r="144" spans="1:22">
      <c r="A144" s="4">
        <v>779</v>
      </c>
      <c r="B144" s="5" t="s">
        <v>13</v>
      </c>
      <c r="D144" s="4" t="s">
        <v>190</v>
      </c>
      <c r="E144" s="4" t="s">
        <v>4423</v>
      </c>
      <c r="F144" s="4" t="s">
        <v>4506</v>
      </c>
      <c r="G144" s="4" t="s">
        <v>4507</v>
      </c>
      <c r="H144" s="148" t="s">
        <v>4510</v>
      </c>
      <c r="I144" s="148" t="s">
        <v>4511</v>
      </c>
      <c r="J144" s="5">
        <v>5.2080000000000002</v>
      </c>
      <c r="K144" s="5">
        <v>161499.06</v>
      </c>
      <c r="L144" s="8" t="s">
        <v>292</v>
      </c>
      <c r="M144" s="5" t="s">
        <v>10800</v>
      </c>
      <c r="N144" s="168" t="s">
        <v>14</v>
      </c>
      <c r="O144" s="5" t="s">
        <v>39</v>
      </c>
      <c r="P144" s="5">
        <v>2016</v>
      </c>
      <c r="Q144" s="5" t="s">
        <v>4410</v>
      </c>
      <c r="R144" s="5" t="s">
        <v>21</v>
      </c>
      <c r="S144" s="5" t="s">
        <v>156</v>
      </c>
      <c r="T144" s="6" t="s">
        <v>6049</v>
      </c>
    </row>
    <row r="145" spans="1:23">
      <c r="A145" s="4">
        <v>780</v>
      </c>
      <c r="B145" s="5" t="s">
        <v>13</v>
      </c>
      <c r="D145" s="4" t="s">
        <v>190</v>
      </c>
      <c r="E145" s="4" t="s">
        <v>4423</v>
      </c>
      <c r="F145" s="4" t="s">
        <v>4506</v>
      </c>
      <c r="G145" s="4" t="s">
        <v>9232</v>
      </c>
      <c r="H145" s="148" t="s">
        <v>9233</v>
      </c>
      <c r="I145" s="148" t="s">
        <v>9234</v>
      </c>
      <c r="J145" s="5">
        <v>4.74</v>
      </c>
      <c r="K145" s="5">
        <v>54999.659</v>
      </c>
      <c r="L145" s="8" t="s">
        <v>292</v>
      </c>
      <c r="M145" s="5" t="s">
        <v>10800</v>
      </c>
      <c r="N145" s="168" t="s">
        <v>14</v>
      </c>
      <c r="O145" s="5" t="s">
        <v>39</v>
      </c>
      <c r="P145" s="5">
        <v>2016</v>
      </c>
      <c r="Q145" s="5" t="s">
        <v>4410</v>
      </c>
      <c r="R145" s="5" t="s">
        <v>21</v>
      </c>
      <c r="S145" s="5" t="s">
        <v>156</v>
      </c>
      <c r="T145" s="6" t="s">
        <v>6049</v>
      </c>
    </row>
    <row r="146" spans="1:23" ht="36">
      <c r="A146" s="4">
        <v>855</v>
      </c>
      <c r="B146" s="5" t="s">
        <v>13</v>
      </c>
      <c r="D146" s="4" t="s">
        <v>190</v>
      </c>
      <c r="E146" s="4" t="s">
        <v>4423</v>
      </c>
      <c r="F146" s="4" t="s">
        <v>13690</v>
      </c>
      <c r="G146" s="4" t="s">
        <v>13312</v>
      </c>
      <c r="H146" s="166" t="s">
        <v>14144</v>
      </c>
      <c r="I146" s="148" t="s">
        <v>14145</v>
      </c>
      <c r="J146" s="5">
        <v>4.0270000000000001</v>
      </c>
      <c r="K146" s="5">
        <v>10650.01</v>
      </c>
      <c r="L146" s="8" t="s">
        <v>292</v>
      </c>
      <c r="N146" s="168" t="s">
        <v>14</v>
      </c>
      <c r="O146" s="5" t="s">
        <v>39</v>
      </c>
      <c r="P146" s="5">
        <v>2015</v>
      </c>
      <c r="Q146" s="5" t="s">
        <v>4410</v>
      </c>
      <c r="R146" s="5" t="s">
        <v>21</v>
      </c>
      <c r="S146" s="5" t="s">
        <v>156</v>
      </c>
      <c r="T146" s="4" t="s">
        <v>6049</v>
      </c>
      <c r="U146"/>
      <c r="V146" s="2"/>
      <c r="W146"/>
    </row>
    <row r="147" spans="1:23" ht="24">
      <c r="A147" s="4">
        <v>65</v>
      </c>
      <c r="B147" s="5" t="s">
        <v>13</v>
      </c>
      <c r="D147" s="4" t="s">
        <v>190</v>
      </c>
      <c r="E147" s="4" t="s">
        <v>6362</v>
      </c>
      <c r="F147" s="4" t="s">
        <v>6363</v>
      </c>
      <c r="G147" s="4" t="s">
        <v>6364</v>
      </c>
      <c r="I147" s="148" t="s">
        <v>6365</v>
      </c>
      <c r="J147" s="5">
        <v>3.5190000000000001</v>
      </c>
      <c r="K147" s="5">
        <v>3299.97</v>
      </c>
      <c r="L147" s="8" t="s">
        <v>292</v>
      </c>
      <c r="M147" s="5" t="s">
        <v>10800</v>
      </c>
      <c r="N147" s="168" t="s">
        <v>14</v>
      </c>
      <c r="O147" s="5" t="s">
        <v>27</v>
      </c>
      <c r="P147" s="5">
        <v>2015</v>
      </c>
      <c r="Q147" s="5" t="s">
        <v>1103</v>
      </c>
      <c r="R147" s="5" t="s">
        <v>21</v>
      </c>
      <c r="S147" s="5" t="s">
        <v>156</v>
      </c>
      <c r="T147" s="6" t="s">
        <v>6049</v>
      </c>
    </row>
    <row r="148" spans="1:23" ht="24">
      <c r="A148" s="4">
        <v>69</v>
      </c>
      <c r="B148" s="5" t="s">
        <v>13</v>
      </c>
      <c r="D148" s="4" t="s">
        <v>190</v>
      </c>
      <c r="E148" s="4" t="s">
        <v>6362</v>
      </c>
      <c r="F148" s="4" t="s">
        <v>6433</v>
      </c>
      <c r="G148" s="4" t="s">
        <v>6434</v>
      </c>
      <c r="I148" s="148" t="s">
        <v>6435</v>
      </c>
      <c r="J148" s="5">
        <v>3.19</v>
      </c>
      <c r="K148" s="5">
        <v>1549.9939999999999</v>
      </c>
      <c r="L148" s="8" t="s">
        <v>292</v>
      </c>
      <c r="M148" s="5" t="s">
        <v>10800</v>
      </c>
      <c r="N148" s="168" t="s">
        <v>14</v>
      </c>
      <c r="O148" s="5" t="s">
        <v>27</v>
      </c>
      <c r="P148" s="5">
        <v>2016</v>
      </c>
      <c r="Q148" s="5" t="s">
        <v>20</v>
      </c>
      <c r="R148" s="5" t="s">
        <v>21</v>
      </c>
      <c r="S148" s="5" t="s">
        <v>156</v>
      </c>
      <c r="T148" s="6" t="s">
        <v>6049</v>
      </c>
    </row>
    <row r="149" spans="1:23">
      <c r="A149" s="4">
        <v>70</v>
      </c>
      <c r="B149" s="5" t="s">
        <v>13</v>
      </c>
      <c r="D149" s="4" t="s">
        <v>190</v>
      </c>
      <c r="E149" s="4" t="s">
        <v>6362</v>
      </c>
      <c r="F149" s="4" t="s">
        <v>6433</v>
      </c>
      <c r="G149" s="4" t="s">
        <v>3017</v>
      </c>
      <c r="I149" s="148" t="s">
        <v>6436</v>
      </c>
      <c r="J149" s="5">
        <v>3.3980000000000001</v>
      </c>
      <c r="K149" s="5">
        <v>2500</v>
      </c>
      <c r="L149" s="8">
        <v>70</v>
      </c>
      <c r="M149" s="5" t="s">
        <v>10800</v>
      </c>
      <c r="N149" s="168" t="s">
        <v>14</v>
      </c>
      <c r="O149" s="5" t="s">
        <v>158</v>
      </c>
      <c r="P149" s="5">
        <v>2015</v>
      </c>
      <c r="Q149" s="5" t="s">
        <v>260</v>
      </c>
      <c r="R149" s="5" t="s">
        <v>21</v>
      </c>
      <c r="S149" s="5" t="s">
        <v>156</v>
      </c>
      <c r="T149" s="6" t="s">
        <v>6049</v>
      </c>
    </row>
    <row r="150" spans="1:23" ht="36">
      <c r="A150" s="4">
        <v>71</v>
      </c>
      <c r="B150" s="5" t="s">
        <v>13</v>
      </c>
      <c r="D150" s="4" t="s">
        <v>190</v>
      </c>
      <c r="E150" s="4" t="s">
        <v>6362</v>
      </c>
      <c r="F150" s="4" t="s">
        <v>6433</v>
      </c>
      <c r="G150" s="4" t="s">
        <v>2049</v>
      </c>
      <c r="I150" s="148" t="s">
        <v>6437</v>
      </c>
      <c r="J150" s="5">
        <v>3.3980000000000001</v>
      </c>
      <c r="K150" s="5">
        <v>2500</v>
      </c>
      <c r="L150" s="8" t="s">
        <v>292</v>
      </c>
      <c r="M150" s="5" t="s">
        <v>10800</v>
      </c>
      <c r="N150" s="168" t="s">
        <v>14</v>
      </c>
      <c r="O150" s="5" t="s">
        <v>27</v>
      </c>
      <c r="P150" s="5">
        <v>2015</v>
      </c>
      <c r="Q150" s="5" t="s">
        <v>260</v>
      </c>
      <c r="R150" s="5" t="s">
        <v>21</v>
      </c>
      <c r="S150" s="5" t="s">
        <v>156</v>
      </c>
      <c r="T150" s="6" t="s">
        <v>6049</v>
      </c>
    </row>
    <row r="151" spans="1:23" ht="24">
      <c r="A151" s="4">
        <v>280</v>
      </c>
      <c r="B151" s="5" t="s">
        <v>13</v>
      </c>
      <c r="D151" s="4" t="s">
        <v>190</v>
      </c>
      <c r="E151" s="4" t="s">
        <v>6362</v>
      </c>
      <c r="F151" s="4" t="s">
        <v>6901</v>
      </c>
      <c r="G151" s="4" t="s">
        <v>6902</v>
      </c>
      <c r="I151" s="148" t="s">
        <v>6903</v>
      </c>
      <c r="J151" s="5">
        <v>3.1760000000000002</v>
      </c>
      <c r="K151" s="5">
        <v>1500</v>
      </c>
      <c r="L151" s="8">
        <v>70</v>
      </c>
      <c r="M151" s="5" t="s">
        <v>10800</v>
      </c>
      <c r="N151" s="168" t="s">
        <v>14</v>
      </c>
      <c r="O151" s="5" t="s">
        <v>27</v>
      </c>
      <c r="P151" s="5">
        <v>2015</v>
      </c>
      <c r="Q151" s="5" t="s">
        <v>260</v>
      </c>
      <c r="R151" s="5" t="s">
        <v>21</v>
      </c>
      <c r="S151" s="5" t="s">
        <v>156</v>
      </c>
      <c r="T151" s="6" t="s">
        <v>6049</v>
      </c>
    </row>
    <row r="152" spans="1:23" ht="24">
      <c r="A152" s="4">
        <v>281</v>
      </c>
      <c r="B152" s="5" t="s">
        <v>13</v>
      </c>
      <c r="D152" s="4" t="s">
        <v>190</v>
      </c>
      <c r="E152" s="4" t="s">
        <v>6362</v>
      </c>
      <c r="F152" s="4" t="s">
        <v>6901</v>
      </c>
      <c r="G152" s="4" t="s">
        <v>6904</v>
      </c>
      <c r="I152" s="148" t="s">
        <v>6905</v>
      </c>
      <c r="J152" s="5">
        <v>2.8450000000000002</v>
      </c>
      <c r="K152" s="5">
        <v>700</v>
      </c>
      <c r="L152" s="8">
        <v>85</v>
      </c>
      <c r="M152" s="5" t="s">
        <v>10800</v>
      </c>
      <c r="N152" s="168" t="s">
        <v>14</v>
      </c>
      <c r="O152" s="5" t="s">
        <v>27</v>
      </c>
      <c r="P152" s="5">
        <v>2015</v>
      </c>
      <c r="Q152" s="5" t="s">
        <v>260</v>
      </c>
      <c r="R152" s="5" t="s">
        <v>21</v>
      </c>
      <c r="S152" s="5" t="s">
        <v>156</v>
      </c>
      <c r="T152" s="6" t="s">
        <v>6049</v>
      </c>
    </row>
    <row r="153" spans="1:23" ht="48">
      <c r="A153" s="4">
        <v>282</v>
      </c>
      <c r="B153" s="5" t="s">
        <v>13</v>
      </c>
      <c r="D153" s="4" t="s">
        <v>190</v>
      </c>
      <c r="E153" s="4" t="s">
        <v>6362</v>
      </c>
      <c r="F153" s="4" t="s">
        <v>6901</v>
      </c>
      <c r="G153" s="4" t="s">
        <v>4829</v>
      </c>
      <c r="I153" s="148" t="s">
        <v>6906</v>
      </c>
      <c r="J153" s="5">
        <v>3.097</v>
      </c>
      <c r="K153" s="5">
        <v>1250</v>
      </c>
      <c r="L153" s="8">
        <v>60</v>
      </c>
      <c r="M153" s="5" t="s">
        <v>10800</v>
      </c>
      <c r="N153" s="168" t="s">
        <v>14</v>
      </c>
      <c r="O153" s="5" t="s">
        <v>27</v>
      </c>
      <c r="P153" s="5">
        <v>2015</v>
      </c>
      <c r="Q153" s="5" t="s">
        <v>260</v>
      </c>
      <c r="R153" s="5" t="s">
        <v>21</v>
      </c>
      <c r="S153" s="5" t="s">
        <v>156</v>
      </c>
      <c r="T153" s="6" t="s">
        <v>6049</v>
      </c>
    </row>
    <row r="154" spans="1:23">
      <c r="A154" s="4">
        <v>294</v>
      </c>
      <c r="B154" s="5" t="s">
        <v>13</v>
      </c>
      <c r="D154" s="4" t="s">
        <v>190</v>
      </c>
      <c r="E154" s="4" t="s">
        <v>6362</v>
      </c>
      <c r="F154" s="4" t="s">
        <v>6986</v>
      </c>
      <c r="G154" s="4" t="s">
        <v>693</v>
      </c>
      <c r="I154" s="148" t="s">
        <v>6987</v>
      </c>
      <c r="J154" s="5">
        <v>2.9220000000000002</v>
      </c>
      <c r="K154" s="5">
        <v>836.00699999999995</v>
      </c>
      <c r="L154" s="8">
        <v>60</v>
      </c>
      <c r="M154" s="5" t="s">
        <v>10800</v>
      </c>
      <c r="N154" s="168" t="s">
        <v>14</v>
      </c>
      <c r="O154" s="5" t="s">
        <v>27</v>
      </c>
      <c r="P154" s="5">
        <v>2015</v>
      </c>
      <c r="Q154" s="5" t="s">
        <v>260</v>
      </c>
      <c r="R154" s="5" t="s">
        <v>21</v>
      </c>
      <c r="S154" s="5" t="s">
        <v>156</v>
      </c>
      <c r="T154" s="6" t="s">
        <v>6049</v>
      </c>
    </row>
    <row r="155" spans="1:23" ht="36">
      <c r="A155" s="4">
        <v>326</v>
      </c>
      <c r="B155" s="5" t="s">
        <v>13</v>
      </c>
      <c r="D155" s="4" t="s">
        <v>190</v>
      </c>
      <c r="E155" s="4" t="s">
        <v>6362</v>
      </c>
      <c r="F155" s="4" t="s">
        <v>7205</v>
      </c>
      <c r="G155" s="4" t="s">
        <v>7206</v>
      </c>
      <c r="I155" s="148" t="s">
        <v>7207</v>
      </c>
      <c r="J155" s="5">
        <v>2.544</v>
      </c>
      <c r="K155" s="5">
        <v>350.00200000000001</v>
      </c>
      <c r="L155" s="8" t="s">
        <v>292</v>
      </c>
      <c r="M155" s="5" t="s">
        <v>10800</v>
      </c>
      <c r="N155" s="168" t="s">
        <v>14</v>
      </c>
      <c r="O155" s="5" t="s">
        <v>56</v>
      </c>
      <c r="P155" s="5">
        <v>2015</v>
      </c>
      <c r="Q155" s="5" t="s">
        <v>260</v>
      </c>
      <c r="R155" s="5" t="s">
        <v>21</v>
      </c>
      <c r="S155" s="5" t="s">
        <v>156</v>
      </c>
      <c r="T155" s="6" t="s">
        <v>6049</v>
      </c>
    </row>
    <row r="156" spans="1:23">
      <c r="A156" s="4">
        <v>393</v>
      </c>
      <c r="B156" s="5" t="s">
        <v>13</v>
      </c>
      <c r="C156" s="122" t="s">
        <v>13030</v>
      </c>
      <c r="D156" s="4" t="s">
        <v>190</v>
      </c>
      <c r="E156" s="4" t="s">
        <v>6362</v>
      </c>
      <c r="F156" s="4" t="s">
        <v>12680</v>
      </c>
      <c r="G156" s="4" t="s">
        <v>2032</v>
      </c>
      <c r="H156" s="166" t="s">
        <v>14148</v>
      </c>
      <c r="I156" s="166" t="s">
        <v>14149</v>
      </c>
      <c r="J156" s="5">
        <v>2.875</v>
      </c>
      <c r="K156" s="5">
        <v>750</v>
      </c>
      <c r="L156" s="8">
        <v>130</v>
      </c>
      <c r="N156" s="168" t="s">
        <v>14</v>
      </c>
      <c r="O156" s="5" t="s">
        <v>27</v>
      </c>
      <c r="P156" s="5">
        <v>2015</v>
      </c>
      <c r="Q156" s="5" t="s">
        <v>260</v>
      </c>
      <c r="R156" s="5" t="s">
        <v>21</v>
      </c>
      <c r="S156" s="5" t="s">
        <v>156</v>
      </c>
      <c r="T156" s="4" t="s">
        <v>6049</v>
      </c>
      <c r="U156"/>
      <c r="V156" s="2"/>
      <c r="W156"/>
    </row>
    <row r="157" spans="1:23">
      <c r="A157" s="4">
        <v>394</v>
      </c>
      <c r="B157" s="5" t="s">
        <v>13</v>
      </c>
      <c r="D157" s="4" t="s">
        <v>190</v>
      </c>
      <c r="E157" s="4" t="s">
        <v>6362</v>
      </c>
      <c r="F157" s="4" t="s">
        <v>12680</v>
      </c>
      <c r="G157" s="4" t="s">
        <v>13031</v>
      </c>
      <c r="H157" s="166" t="s">
        <v>14151</v>
      </c>
      <c r="I157" s="166" t="s">
        <v>14150</v>
      </c>
      <c r="J157" s="5">
        <v>2.9009999999999998</v>
      </c>
      <c r="K157" s="5">
        <v>797.00300000000004</v>
      </c>
      <c r="L157" s="8">
        <v>60</v>
      </c>
      <c r="N157" s="168" t="s">
        <v>14</v>
      </c>
      <c r="O157" s="5" t="s">
        <v>27</v>
      </c>
      <c r="P157" s="5">
        <v>2015</v>
      </c>
      <c r="Q157" s="5" t="s">
        <v>260</v>
      </c>
      <c r="R157" s="5" t="s">
        <v>21</v>
      </c>
      <c r="S157" s="5" t="s">
        <v>156</v>
      </c>
      <c r="T157" s="4" t="s">
        <v>6049</v>
      </c>
      <c r="U157"/>
      <c r="V157" s="2"/>
      <c r="W157"/>
    </row>
    <row r="158" spans="1:23">
      <c r="A158" s="4">
        <v>395</v>
      </c>
      <c r="B158" s="5" t="s">
        <v>13</v>
      </c>
      <c r="D158" s="4" t="s">
        <v>190</v>
      </c>
      <c r="E158" s="4" t="s">
        <v>6362</v>
      </c>
      <c r="F158" s="4" t="s">
        <v>12680</v>
      </c>
      <c r="G158" s="4" t="s">
        <v>13032</v>
      </c>
      <c r="H158" s="166" t="s">
        <v>14153</v>
      </c>
      <c r="I158" s="166" t="s">
        <v>14152</v>
      </c>
      <c r="J158" s="5">
        <v>2.74</v>
      </c>
      <c r="K158" s="5">
        <v>549.99699999999996</v>
      </c>
      <c r="L158" s="8" t="s">
        <v>292</v>
      </c>
      <c r="N158" s="168" t="s">
        <v>14</v>
      </c>
      <c r="O158" s="5" t="s">
        <v>27</v>
      </c>
      <c r="P158" s="5">
        <v>2016</v>
      </c>
      <c r="Q158" s="5" t="s">
        <v>4393</v>
      </c>
      <c r="R158" s="5" t="s">
        <v>21</v>
      </c>
      <c r="S158" s="5" t="s">
        <v>156</v>
      </c>
      <c r="T158" s="4" t="s">
        <v>6049</v>
      </c>
      <c r="U158"/>
      <c r="V158" s="2"/>
      <c r="W158"/>
    </row>
    <row r="159" spans="1:23">
      <c r="A159" s="4">
        <v>396</v>
      </c>
      <c r="B159" s="5" t="s">
        <v>13</v>
      </c>
      <c r="C159" s="122" t="s">
        <v>12679</v>
      </c>
      <c r="D159" s="4" t="s">
        <v>190</v>
      </c>
      <c r="E159" s="4" t="s">
        <v>6362</v>
      </c>
      <c r="F159" s="4" t="s">
        <v>12680</v>
      </c>
      <c r="G159" s="4" t="s">
        <v>12681</v>
      </c>
      <c r="H159" s="166" t="s">
        <v>14155</v>
      </c>
      <c r="I159" s="166" t="s">
        <v>14154</v>
      </c>
      <c r="J159" s="5">
        <v>2.875</v>
      </c>
      <c r="K159" s="5">
        <v>750</v>
      </c>
      <c r="L159" s="8">
        <v>130</v>
      </c>
      <c r="N159" s="168" t="s">
        <v>14</v>
      </c>
      <c r="O159" s="5" t="s">
        <v>27</v>
      </c>
      <c r="P159" s="5">
        <v>2016</v>
      </c>
      <c r="Q159" s="5" t="s">
        <v>260</v>
      </c>
      <c r="R159" s="5" t="s">
        <v>21</v>
      </c>
      <c r="S159" s="5" t="s">
        <v>156</v>
      </c>
      <c r="T159" s="4" t="s">
        <v>12682</v>
      </c>
      <c r="U159" t="s">
        <v>12683</v>
      </c>
      <c r="V159" s="2" t="s">
        <v>10801</v>
      </c>
      <c r="W159" t="s">
        <v>12684</v>
      </c>
    </row>
    <row r="160" spans="1:23" ht="60">
      <c r="A160" s="4">
        <v>509</v>
      </c>
      <c r="B160" s="5" t="s">
        <v>13</v>
      </c>
      <c r="D160" s="4" t="s">
        <v>190</v>
      </c>
      <c r="E160" s="4" t="s">
        <v>6362</v>
      </c>
      <c r="F160" s="4" t="s">
        <v>7698</v>
      </c>
      <c r="G160" s="4" t="s">
        <v>7699</v>
      </c>
      <c r="I160" s="148" t="s">
        <v>7700</v>
      </c>
      <c r="J160" s="5">
        <v>2.4609999999999999</v>
      </c>
      <c r="K160" s="5">
        <v>289.00099999999998</v>
      </c>
      <c r="L160" s="8">
        <v>60</v>
      </c>
      <c r="M160" s="5" t="s">
        <v>10800</v>
      </c>
      <c r="N160" s="168" t="s">
        <v>14</v>
      </c>
      <c r="O160" s="5" t="s">
        <v>27</v>
      </c>
      <c r="P160" s="5">
        <v>2015</v>
      </c>
      <c r="Q160" s="5" t="s">
        <v>260</v>
      </c>
      <c r="R160" s="5" t="s">
        <v>21</v>
      </c>
      <c r="S160" s="5" t="s">
        <v>156</v>
      </c>
      <c r="T160" s="6" t="s">
        <v>6049</v>
      </c>
    </row>
    <row r="161" spans="1:23" ht="36">
      <c r="A161" s="4">
        <v>510</v>
      </c>
      <c r="B161" s="5" t="s">
        <v>13</v>
      </c>
      <c r="D161" s="4" t="s">
        <v>190</v>
      </c>
      <c r="E161" s="4" t="s">
        <v>6362</v>
      </c>
      <c r="F161" s="4" t="s">
        <v>7698</v>
      </c>
      <c r="G161" s="4" t="s">
        <v>131</v>
      </c>
      <c r="I161" s="148" t="s">
        <v>7701</v>
      </c>
      <c r="J161" s="5">
        <v>2.4769999999999999</v>
      </c>
      <c r="K161" s="5">
        <v>299.99900000000002</v>
      </c>
      <c r="L161" s="8">
        <v>60</v>
      </c>
      <c r="M161" s="5" t="s">
        <v>10800</v>
      </c>
      <c r="N161" s="168" t="s">
        <v>14</v>
      </c>
      <c r="O161" s="5" t="s">
        <v>27</v>
      </c>
      <c r="P161" s="5">
        <v>2015</v>
      </c>
      <c r="Q161" s="5" t="s">
        <v>260</v>
      </c>
      <c r="R161" s="5" t="s">
        <v>21</v>
      </c>
      <c r="S161" s="5" t="s">
        <v>156</v>
      </c>
      <c r="T161" s="6" t="s">
        <v>6049</v>
      </c>
    </row>
    <row r="162" spans="1:23" ht="36">
      <c r="A162" s="4">
        <v>512</v>
      </c>
      <c r="B162" s="5" t="s">
        <v>13</v>
      </c>
      <c r="D162" s="4" t="s">
        <v>190</v>
      </c>
      <c r="E162" s="4" t="s">
        <v>6362</v>
      </c>
      <c r="F162" s="4" t="s">
        <v>7712</v>
      </c>
      <c r="G162" s="4" t="s">
        <v>7713</v>
      </c>
      <c r="H162" s="148" t="s">
        <v>7714</v>
      </c>
      <c r="I162" s="148" t="s">
        <v>7715</v>
      </c>
      <c r="J162" s="5">
        <v>3.4550000000000001</v>
      </c>
      <c r="K162" s="5">
        <v>2849.9679999999998</v>
      </c>
      <c r="L162" s="8" t="s">
        <v>292</v>
      </c>
      <c r="M162" s="5" t="s">
        <v>10800</v>
      </c>
      <c r="N162" s="168" t="s">
        <v>14</v>
      </c>
      <c r="O162" s="5" t="s">
        <v>27</v>
      </c>
      <c r="P162" s="5">
        <v>2016</v>
      </c>
      <c r="Q162" s="5" t="s">
        <v>4410</v>
      </c>
      <c r="R162" s="5" t="s">
        <v>21</v>
      </c>
      <c r="S162" s="5" t="s">
        <v>156</v>
      </c>
      <c r="T162" s="6" t="s">
        <v>6049</v>
      </c>
    </row>
    <row r="163" spans="1:23" ht="24">
      <c r="A163" s="4">
        <v>513</v>
      </c>
      <c r="B163" s="5" t="s">
        <v>13</v>
      </c>
      <c r="D163" s="4" t="s">
        <v>190</v>
      </c>
      <c r="E163" s="4" t="s">
        <v>6362</v>
      </c>
      <c r="F163" s="4" t="s">
        <v>7712</v>
      </c>
      <c r="G163" s="4" t="s">
        <v>7351</v>
      </c>
      <c r="H163" s="148" t="s">
        <v>7716</v>
      </c>
      <c r="I163" s="148" t="s">
        <v>7717</v>
      </c>
      <c r="J163" s="5">
        <v>3.4769999999999999</v>
      </c>
      <c r="K163" s="5">
        <v>2999.991</v>
      </c>
      <c r="L163" s="8">
        <v>60</v>
      </c>
      <c r="M163" s="5" t="s">
        <v>10800</v>
      </c>
      <c r="N163" s="168" t="s">
        <v>14</v>
      </c>
      <c r="O163" s="5" t="s">
        <v>27</v>
      </c>
      <c r="P163" s="5">
        <v>2015</v>
      </c>
      <c r="Q163" s="5" t="s">
        <v>4410</v>
      </c>
      <c r="R163" s="5" t="s">
        <v>21</v>
      </c>
      <c r="S163" s="5" t="s">
        <v>156</v>
      </c>
      <c r="T163" s="6" t="s">
        <v>6049</v>
      </c>
    </row>
    <row r="164" spans="1:23" ht="24">
      <c r="A164" s="4">
        <v>552</v>
      </c>
      <c r="B164" s="5" t="s">
        <v>13</v>
      </c>
      <c r="D164" s="4" t="s">
        <v>190</v>
      </c>
      <c r="E164" s="4" t="s">
        <v>6362</v>
      </c>
      <c r="F164" s="4" t="s">
        <v>7900</v>
      </c>
      <c r="G164" s="4" t="s">
        <v>2828</v>
      </c>
      <c r="I164" s="148" t="s">
        <v>7901</v>
      </c>
      <c r="J164" s="5">
        <v>3.544</v>
      </c>
      <c r="K164" s="5">
        <v>3500.0160000000001</v>
      </c>
      <c r="L164" s="8" t="s">
        <v>292</v>
      </c>
      <c r="M164" s="5" t="s">
        <v>10800</v>
      </c>
      <c r="N164" s="168" t="s">
        <v>14</v>
      </c>
      <c r="O164" s="5" t="s">
        <v>27</v>
      </c>
      <c r="P164" s="5">
        <v>2015</v>
      </c>
      <c r="Q164" s="5" t="s">
        <v>260</v>
      </c>
      <c r="R164" s="5" t="s">
        <v>21</v>
      </c>
      <c r="S164" s="5" t="s">
        <v>156</v>
      </c>
      <c r="T164" s="6" t="s">
        <v>6049</v>
      </c>
    </row>
    <row r="165" spans="1:23">
      <c r="A165" s="4">
        <v>593</v>
      </c>
      <c r="B165" s="5" t="s">
        <v>13</v>
      </c>
      <c r="D165" s="4" t="s">
        <v>190</v>
      </c>
      <c r="E165" s="4" t="s">
        <v>6362</v>
      </c>
      <c r="F165" s="4" t="s">
        <v>8141</v>
      </c>
      <c r="G165" s="4" t="s">
        <v>8142</v>
      </c>
      <c r="I165" s="148" t="s">
        <v>8143</v>
      </c>
      <c r="J165" s="5">
        <v>3.3319999999999999</v>
      </c>
      <c r="K165" s="5">
        <v>2150.0079999999998</v>
      </c>
      <c r="L165" s="8" t="s">
        <v>292</v>
      </c>
      <c r="M165" s="5" t="s">
        <v>10800</v>
      </c>
      <c r="N165" s="168" t="s">
        <v>14</v>
      </c>
      <c r="O165" s="5" t="s">
        <v>39</v>
      </c>
      <c r="P165" s="5">
        <v>2016</v>
      </c>
      <c r="Q165" s="5" t="s">
        <v>20</v>
      </c>
      <c r="R165" s="5" t="s">
        <v>21</v>
      </c>
      <c r="S165" s="5" t="s">
        <v>156</v>
      </c>
      <c r="T165" s="6" t="s">
        <v>6049</v>
      </c>
    </row>
    <row r="166" spans="1:23">
      <c r="A166" s="4">
        <v>669</v>
      </c>
      <c r="B166" s="5" t="s">
        <v>13</v>
      </c>
      <c r="C166" s="122" t="s">
        <v>8733</v>
      </c>
      <c r="D166" s="4" t="s">
        <v>190</v>
      </c>
      <c r="E166" s="4" t="s">
        <v>6362</v>
      </c>
      <c r="F166" s="4" t="s">
        <v>8734</v>
      </c>
      <c r="G166" s="4" t="s">
        <v>2849</v>
      </c>
      <c r="I166" s="148" t="s">
        <v>8735</v>
      </c>
      <c r="J166" s="5">
        <v>3.1760000000000002</v>
      </c>
      <c r="K166" s="5">
        <v>1500</v>
      </c>
      <c r="L166" s="8">
        <v>-999</v>
      </c>
      <c r="M166" s="5" t="s">
        <v>10800</v>
      </c>
      <c r="N166" s="168" t="s">
        <v>14</v>
      </c>
      <c r="O166" s="5" t="s">
        <v>27</v>
      </c>
      <c r="P166" s="5">
        <v>2016</v>
      </c>
      <c r="Q166" s="5" t="s">
        <v>260</v>
      </c>
      <c r="R166" s="5" t="s">
        <v>21</v>
      </c>
      <c r="S166" s="5" t="s">
        <v>156</v>
      </c>
      <c r="T166" s="6" t="s">
        <v>6049</v>
      </c>
    </row>
    <row r="167" spans="1:23">
      <c r="A167" s="4">
        <v>670</v>
      </c>
      <c r="B167" s="5" t="s">
        <v>13</v>
      </c>
      <c r="D167" s="4" t="s">
        <v>190</v>
      </c>
      <c r="E167" s="4" t="s">
        <v>6362</v>
      </c>
      <c r="F167" s="4" t="s">
        <v>8734</v>
      </c>
      <c r="G167" s="4" t="s">
        <v>8736</v>
      </c>
      <c r="H167" s="148" t="s">
        <v>8737</v>
      </c>
      <c r="I167" s="148" t="s">
        <v>8738</v>
      </c>
      <c r="J167" s="5">
        <v>3.2839999999999998</v>
      </c>
      <c r="K167" s="5">
        <v>1924.9970000000001</v>
      </c>
      <c r="L167" s="8" t="s">
        <v>292</v>
      </c>
      <c r="M167" s="5" t="s">
        <v>10800</v>
      </c>
      <c r="N167" s="168" t="s">
        <v>14</v>
      </c>
      <c r="O167" s="5" t="s">
        <v>27</v>
      </c>
      <c r="P167" s="5">
        <v>2016</v>
      </c>
      <c r="Q167" s="5" t="s">
        <v>260</v>
      </c>
      <c r="R167" s="5" t="s">
        <v>21</v>
      </c>
      <c r="S167" s="5" t="s">
        <v>156</v>
      </c>
      <c r="T167" s="6" t="s">
        <v>6049</v>
      </c>
    </row>
    <row r="168" spans="1:23">
      <c r="A168" s="4">
        <v>785</v>
      </c>
      <c r="B168" s="5" t="s">
        <v>13</v>
      </c>
      <c r="D168" s="4" t="s">
        <v>190</v>
      </c>
      <c r="E168" s="4" t="s">
        <v>6362</v>
      </c>
      <c r="F168" s="4" t="s">
        <v>9258</v>
      </c>
      <c r="G168" s="4" t="s">
        <v>9259</v>
      </c>
      <c r="H168" s="148" t="s">
        <v>9260</v>
      </c>
      <c r="I168" s="148" t="s">
        <v>9261</v>
      </c>
      <c r="J168" s="5">
        <v>3.2149999999999999</v>
      </c>
      <c r="K168" s="5">
        <v>1639.9849999999999</v>
      </c>
      <c r="L168" s="8">
        <v>60</v>
      </c>
      <c r="M168" s="5" t="s">
        <v>10800</v>
      </c>
      <c r="N168" s="168" t="s">
        <v>14</v>
      </c>
      <c r="O168" s="5" t="s">
        <v>27</v>
      </c>
      <c r="P168" s="5">
        <v>2016</v>
      </c>
      <c r="Q168" s="5" t="s">
        <v>260</v>
      </c>
      <c r="R168" s="5" t="s">
        <v>21</v>
      </c>
      <c r="S168" s="5" t="s">
        <v>156</v>
      </c>
      <c r="T168" s="6" t="s">
        <v>6049</v>
      </c>
    </row>
    <row r="169" spans="1:23">
      <c r="A169" s="4">
        <v>897</v>
      </c>
      <c r="B169" s="5" t="s">
        <v>13</v>
      </c>
      <c r="D169" s="4" t="s">
        <v>190</v>
      </c>
      <c r="E169" s="4" t="s">
        <v>6362</v>
      </c>
      <c r="F169" s="4" t="s">
        <v>9961</v>
      </c>
      <c r="G169" s="4" t="s">
        <v>9962</v>
      </c>
      <c r="I169" s="148" t="s">
        <v>9963</v>
      </c>
      <c r="J169" s="5">
        <v>3.3980000000000001</v>
      </c>
      <c r="K169" s="5">
        <v>2500</v>
      </c>
      <c r="L169" s="8" t="s">
        <v>292</v>
      </c>
      <c r="M169" s="5" t="s">
        <v>10800</v>
      </c>
      <c r="N169" s="168" t="s">
        <v>14</v>
      </c>
      <c r="O169" s="5" t="s">
        <v>27</v>
      </c>
      <c r="P169" s="5">
        <v>2015</v>
      </c>
      <c r="Q169" s="5" t="s">
        <v>20</v>
      </c>
      <c r="R169" s="5" t="s">
        <v>21</v>
      </c>
      <c r="S169" s="5" t="s">
        <v>156</v>
      </c>
      <c r="T169" s="6" t="s">
        <v>6049</v>
      </c>
    </row>
    <row r="170" spans="1:23" ht="36">
      <c r="A170" s="4">
        <v>934</v>
      </c>
      <c r="B170" s="5" t="s">
        <v>13</v>
      </c>
      <c r="D170" s="4" t="s">
        <v>190</v>
      </c>
      <c r="E170" s="4" t="s">
        <v>6362</v>
      </c>
      <c r="F170" s="4" t="s">
        <v>10271</v>
      </c>
      <c r="G170" s="4" t="s">
        <v>10272</v>
      </c>
      <c r="I170" s="148" t="s">
        <v>10273</v>
      </c>
      <c r="J170" s="5">
        <v>2.8610000000000002</v>
      </c>
      <c r="K170" s="5">
        <v>725.50400000000002</v>
      </c>
      <c r="L170" s="8">
        <v>60</v>
      </c>
      <c r="M170" s="5" t="s">
        <v>10800</v>
      </c>
      <c r="N170" s="168" t="s">
        <v>14</v>
      </c>
      <c r="O170" s="5" t="s">
        <v>27</v>
      </c>
      <c r="P170" s="5">
        <v>2015</v>
      </c>
      <c r="Q170" s="5" t="s">
        <v>20</v>
      </c>
      <c r="R170" s="5" t="s">
        <v>21</v>
      </c>
      <c r="S170" s="5" t="s">
        <v>156</v>
      </c>
      <c r="T170" s="6" t="s">
        <v>6049</v>
      </c>
    </row>
    <row r="171" spans="1:23">
      <c r="A171" s="4">
        <v>279</v>
      </c>
      <c r="B171" s="5" t="s">
        <v>13</v>
      </c>
      <c r="D171" s="4" t="s">
        <v>190</v>
      </c>
      <c r="E171" s="4" t="s">
        <v>4821</v>
      </c>
      <c r="F171" s="4" t="s">
        <v>6896</v>
      </c>
      <c r="G171" s="4" t="s">
        <v>6897</v>
      </c>
      <c r="I171" s="148" t="s">
        <v>6898</v>
      </c>
      <c r="J171" s="5">
        <v>4.7990000000000004</v>
      </c>
      <c r="K171" s="5">
        <v>62999.92</v>
      </c>
      <c r="L171" s="8" t="s">
        <v>292</v>
      </c>
      <c r="M171" s="5" t="s">
        <v>10800</v>
      </c>
      <c r="N171" s="168" t="s">
        <v>14</v>
      </c>
      <c r="O171" s="5" t="s">
        <v>27</v>
      </c>
      <c r="P171" s="5">
        <v>2015</v>
      </c>
      <c r="Q171" s="5" t="s">
        <v>4410</v>
      </c>
      <c r="R171" s="5" t="s">
        <v>21</v>
      </c>
      <c r="S171" s="5" t="s">
        <v>156</v>
      </c>
      <c r="T171" s="6" t="s">
        <v>6049</v>
      </c>
    </row>
    <row r="172" spans="1:23">
      <c r="A172" s="4">
        <v>786</v>
      </c>
      <c r="B172" s="5" t="s">
        <v>13</v>
      </c>
      <c r="D172" s="4" t="s">
        <v>190</v>
      </c>
      <c r="E172" s="4" t="s">
        <v>4821</v>
      </c>
      <c r="F172" s="4" t="s">
        <v>7785</v>
      </c>
      <c r="G172" s="4" t="s">
        <v>12278</v>
      </c>
      <c r="H172" s="166" t="s">
        <v>14159</v>
      </c>
      <c r="I172" s="166" t="s">
        <v>14158</v>
      </c>
      <c r="J172" s="5">
        <v>4.508</v>
      </c>
      <c r="K172" s="5">
        <v>32200.306</v>
      </c>
      <c r="L172" s="8">
        <v>60</v>
      </c>
      <c r="N172" s="168" t="s">
        <v>14</v>
      </c>
      <c r="O172" s="5" t="s">
        <v>158</v>
      </c>
      <c r="P172" s="5">
        <v>2015</v>
      </c>
      <c r="Q172" s="5" t="s">
        <v>4410</v>
      </c>
      <c r="R172" s="5" t="s">
        <v>21</v>
      </c>
      <c r="S172" s="5" t="s">
        <v>156</v>
      </c>
      <c r="T172" s="4" t="s">
        <v>12279</v>
      </c>
      <c r="U172" t="s">
        <v>12280</v>
      </c>
      <c r="V172" s="2" t="s">
        <v>10801</v>
      </c>
      <c r="W172"/>
    </row>
    <row r="173" spans="1:23">
      <c r="A173" s="4">
        <v>534</v>
      </c>
      <c r="B173" s="5" t="s">
        <v>13</v>
      </c>
      <c r="D173" s="4" t="s">
        <v>190</v>
      </c>
      <c r="E173" s="4" t="s">
        <v>4821</v>
      </c>
      <c r="F173" s="4" t="s">
        <v>7785</v>
      </c>
      <c r="G173" s="4" t="s">
        <v>7786</v>
      </c>
      <c r="I173" s="148" t="s">
        <v>7787</v>
      </c>
      <c r="J173" s="5">
        <v>4.6630000000000003</v>
      </c>
      <c r="K173" s="5">
        <v>46000.23</v>
      </c>
      <c r="L173" s="8" t="s">
        <v>292</v>
      </c>
      <c r="M173" s="5" t="s">
        <v>10800</v>
      </c>
      <c r="N173" s="168" t="s">
        <v>14</v>
      </c>
      <c r="O173" s="5" t="s">
        <v>158</v>
      </c>
      <c r="P173" s="5">
        <v>2015</v>
      </c>
      <c r="Q173" s="5" t="s">
        <v>4410</v>
      </c>
      <c r="R173" s="5" t="s">
        <v>21</v>
      </c>
      <c r="S173" s="5" t="s">
        <v>156</v>
      </c>
      <c r="T173" s="6" t="s">
        <v>6049</v>
      </c>
    </row>
    <row r="174" spans="1:23" ht="24">
      <c r="A174" s="4">
        <v>859</v>
      </c>
      <c r="B174" s="5" t="s">
        <v>13</v>
      </c>
      <c r="D174" s="4" t="s">
        <v>190</v>
      </c>
      <c r="E174" s="4" t="s">
        <v>4821</v>
      </c>
      <c r="F174" s="4" t="s">
        <v>4822</v>
      </c>
      <c r="G174" s="4" t="s">
        <v>4142</v>
      </c>
      <c r="H174" s="148" t="s">
        <v>4824</v>
      </c>
      <c r="I174" s="148" t="s">
        <v>4825</v>
      </c>
      <c r="J174" s="5">
        <v>4</v>
      </c>
      <c r="K174" s="5">
        <v>10000</v>
      </c>
      <c r="L174" s="8" t="s">
        <v>292</v>
      </c>
      <c r="M174" s="5" t="s">
        <v>10800</v>
      </c>
      <c r="N174" s="168" t="s">
        <v>14</v>
      </c>
      <c r="O174" s="5" t="s">
        <v>27</v>
      </c>
      <c r="P174" s="5">
        <v>2015</v>
      </c>
      <c r="Q174" s="5" t="s">
        <v>20</v>
      </c>
      <c r="R174" s="5" t="s">
        <v>21</v>
      </c>
      <c r="S174" s="5" t="s">
        <v>156</v>
      </c>
      <c r="T174" s="6" t="s">
        <v>11359</v>
      </c>
      <c r="U174" s="148" t="s">
        <v>4823</v>
      </c>
      <c r="V174" s="4" t="s">
        <v>10801</v>
      </c>
    </row>
    <row r="175" spans="1:23" ht="36">
      <c r="A175" s="4">
        <v>48</v>
      </c>
      <c r="B175" s="5" t="s">
        <v>13</v>
      </c>
      <c r="D175" s="4" t="s">
        <v>190</v>
      </c>
      <c r="E175" s="4" t="s">
        <v>4437</v>
      </c>
      <c r="F175" s="4" t="s">
        <v>5316</v>
      </c>
      <c r="G175" s="4" t="s">
        <v>4742</v>
      </c>
      <c r="I175" s="148" t="s">
        <v>6246</v>
      </c>
      <c r="J175" s="5">
        <v>4.2789999999999999</v>
      </c>
      <c r="K175" s="5">
        <v>18999.842000000001</v>
      </c>
      <c r="L175" s="8" t="s">
        <v>292</v>
      </c>
      <c r="M175" s="5" t="s">
        <v>10800</v>
      </c>
      <c r="N175" s="168" t="s">
        <v>14</v>
      </c>
      <c r="O175" s="5" t="s">
        <v>158</v>
      </c>
      <c r="P175" s="5">
        <v>2015</v>
      </c>
      <c r="Q175" s="5" t="s">
        <v>1103</v>
      </c>
      <c r="R175" s="5" t="s">
        <v>21</v>
      </c>
      <c r="S175" s="5" t="s">
        <v>4440</v>
      </c>
      <c r="T175" s="6" t="s">
        <v>6049</v>
      </c>
    </row>
    <row r="176" spans="1:23" ht="90">
      <c r="A176" s="4">
        <v>49</v>
      </c>
      <c r="B176" s="5" t="s">
        <v>13</v>
      </c>
      <c r="D176" s="4" t="s">
        <v>190</v>
      </c>
      <c r="E176" s="4" t="s">
        <v>4437</v>
      </c>
      <c r="F176" s="4" t="s">
        <v>5316</v>
      </c>
      <c r="G176" s="4" t="s">
        <v>5317</v>
      </c>
      <c r="I176" s="148" t="s">
        <v>5319</v>
      </c>
      <c r="J176" s="5">
        <v>4.3769999999999998</v>
      </c>
      <c r="K176" s="5">
        <v>23800.167000000001</v>
      </c>
      <c r="L176" s="8" t="s">
        <v>292</v>
      </c>
      <c r="M176" s="5" t="s">
        <v>10800</v>
      </c>
      <c r="N176" s="168" t="s">
        <v>14</v>
      </c>
      <c r="O176" s="5" t="s">
        <v>158</v>
      </c>
      <c r="P176" s="5">
        <v>2015</v>
      </c>
      <c r="Q176" s="5" t="s">
        <v>155</v>
      </c>
      <c r="R176" s="5" t="s">
        <v>21</v>
      </c>
      <c r="S176" s="5" t="s">
        <v>4440</v>
      </c>
      <c r="T176" s="6" t="s">
        <v>5315</v>
      </c>
      <c r="U176" s="148" t="s">
        <v>5318</v>
      </c>
      <c r="V176" s="4" t="s">
        <v>5187</v>
      </c>
    </row>
    <row r="177" spans="1:23" ht="48">
      <c r="A177" s="4">
        <v>608</v>
      </c>
      <c r="B177" s="5" t="s">
        <v>13</v>
      </c>
      <c r="D177" s="4" t="s">
        <v>190</v>
      </c>
      <c r="E177" s="4" t="s">
        <v>4437</v>
      </c>
      <c r="F177" s="4" t="s">
        <v>4438</v>
      </c>
      <c r="G177" s="4" t="s">
        <v>4439</v>
      </c>
      <c r="H177" s="148" t="s">
        <v>4443</v>
      </c>
      <c r="I177" s="148" t="s">
        <v>4444</v>
      </c>
      <c r="J177" s="5">
        <v>3.6019999999999999</v>
      </c>
      <c r="K177" s="5">
        <v>4000</v>
      </c>
      <c r="L177" s="8">
        <v>60</v>
      </c>
      <c r="M177" s="5" t="s">
        <v>10800</v>
      </c>
      <c r="N177" s="168" t="s">
        <v>14</v>
      </c>
      <c r="O177" s="5" t="s">
        <v>158</v>
      </c>
      <c r="P177" s="5">
        <v>2015</v>
      </c>
      <c r="Q177" s="5" t="s">
        <v>155</v>
      </c>
      <c r="R177" s="5" t="s">
        <v>21</v>
      </c>
      <c r="S177" s="5" t="s">
        <v>4440</v>
      </c>
      <c r="T177" s="6" t="s">
        <v>11359</v>
      </c>
      <c r="U177" s="148" t="s">
        <v>4441</v>
      </c>
      <c r="V177" s="4" t="s">
        <v>4286</v>
      </c>
    </row>
    <row r="178" spans="1:23">
      <c r="A178" s="4">
        <v>553</v>
      </c>
      <c r="B178" s="5" t="s">
        <v>13</v>
      </c>
      <c r="D178" s="4" t="s">
        <v>190</v>
      </c>
      <c r="E178" s="4" t="s">
        <v>4437</v>
      </c>
      <c r="F178" s="4" t="s">
        <v>7902</v>
      </c>
      <c r="G178" s="4" t="s">
        <v>8558</v>
      </c>
      <c r="H178" s="166" t="s">
        <v>14167</v>
      </c>
      <c r="I178" s="166" t="s">
        <v>14166</v>
      </c>
      <c r="J178" s="5">
        <v>2.7959999999999998</v>
      </c>
      <c r="K178" s="5">
        <v>625</v>
      </c>
      <c r="L178" s="8">
        <v>65</v>
      </c>
      <c r="N178" s="168" t="s">
        <v>14</v>
      </c>
      <c r="O178" s="5" t="s">
        <v>27</v>
      </c>
      <c r="P178" s="5">
        <v>2015</v>
      </c>
      <c r="Q178" s="5" t="s">
        <v>4393</v>
      </c>
      <c r="R178" s="5" t="s">
        <v>21</v>
      </c>
      <c r="S178" s="5" t="s">
        <v>156</v>
      </c>
      <c r="T178" s="4" t="s">
        <v>14168</v>
      </c>
      <c r="U178"/>
      <c r="V178" s="2"/>
      <c r="W178"/>
    </row>
    <row r="179" spans="1:23" ht="36">
      <c r="A179" s="4">
        <v>554</v>
      </c>
      <c r="B179" s="5" t="s">
        <v>13</v>
      </c>
      <c r="D179" s="4" t="s">
        <v>190</v>
      </c>
      <c r="E179" s="4" t="s">
        <v>4437</v>
      </c>
      <c r="F179" s="4" t="s">
        <v>7902</v>
      </c>
      <c r="G179" s="4" t="s">
        <v>7903</v>
      </c>
      <c r="I179" s="148" t="s">
        <v>7904</v>
      </c>
      <c r="J179" s="5">
        <v>3.1139999999999999</v>
      </c>
      <c r="K179" s="5">
        <v>1299.99</v>
      </c>
      <c r="L179" s="8" t="s">
        <v>292</v>
      </c>
      <c r="M179" s="5" t="s">
        <v>10800</v>
      </c>
      <c r="N179" s="168" t="s">
        <v>14</v>
      </c>
      <c r="O179" s="5" t="s">
        <v>27</v>
      </c>
      <c r="P179" s="5">
        <v>2015</v>
      </c>
      <c r="Q179" s="5" t="s">
        <v>260</v>
      </c>
      <c r="R179" s="5" t="s">
        <v>21</v>
      </c>
      <c r="S179" s="5" t="s">
        <v>156</v>
      </c>
      <c r="T179" s="6" t="s">
        <v>6049</v>
      </c>
    </row>
    <row r="180" spans="1:23" ht="60">
      <c r="A180" s="4">
        <v>607</v>
      </c>
      <c r="B180" s="5" t="s">
        <v>13</v>
      </c>
      <c r="D180" s="4" t="s">
        <v>190</v>
      </c>
      <c r="E180" s="4" t="s">
        <v>4437</v>
      </c>
      <c r="F180" s="4" t="s">
        <v>8199</v>
      </c>
      <c r="G180" s="4" t="s">
        <v>8200</v>
      </c>
      <c r="H180" s="148" t="s">
        <v>8201</v>
      </c>
      <c r="I180" s="148" t="s">
        <v>8202</v>
      </c>
      <c r="J180" s="5">
        <v>4.0410000000000004</v>
      </c>
      <c r="K180" s="5">
        <v>10999.932000000001</v>
      </c>
      <c r="L180" s="8">
        <v>65</v>
      </c>
      <c r="M180" s="5" t="s">
        <v>10800</v>
      </c>
      <c r="N180" s="168" t="s">
        <v>14</v>
      </c>
      <c r="O180" s="5" t="s">
        <v>158</v>
      </c>
      <c r="P180" s="5">
        <v>2015</v>
      </c>
      <c r="Q180" s="5" t="s">
        <v>155</v>
      </c>
      <c r="R180" s="5" t="s">
        <v>21</v>
      </c>
      <c r="S180" s="5" t="s">
        <v>4440</v>
      </c>
      <c r="T180" s="6" t="s">
        <v>6049</v>
      </c>
    </row>
    <row r="181" spans="1:23">
      <c r="A181" s="4">
        <v>638</v>
      </c>
      <c r="B181" s="5" t="s">
        <v>13</v>
      </c>
      <c r="D181" s="4" t="s">
        <v>190</v>
      </c>
      <c r="E181" s="4" t="s">
        <v>4437</v>
      </c>
      <c r="F181" s="4" t="s">
        <v>8513</v>
      </c>
      <c r="G181" s="4" t="s">
        <v>4742</v>
      </c>
      <c r="H181" s="148" t="s">
        <v>8514</v>
      </c>
      <c r="I181" s="148" t="s">
        <v>8515</v>
      </c>
      <c r="J181" s="5">
        <v>3.903</v>
      </c>
      <c r="K181" s="5">
        <v>8000</v>
      </c>
      <c r="L181" s="8" t="s">
        <v>292</v>
      </c>
      <c r="M181" s="5" t="s">
        <v>10800</v>
      </c>
      <c r="N181" s="168" t="s">
        <v>14</v>
      </c>
      <c r="O181" s="5" t="s">
        <v>27</v>
      </c>
      <c r="P181" s="5">
        <v>2016</v>
      </c>
      <c r="Q181" s="5" t="s">
        <v>260</v>
      </c>
      <c r="R181" s="5" t="s">
        <v>21</v>
      </c>
      <c r="S181" s="5" t="s">
        <v>156</v>
      </c>
      <c r="T181" s="6" t="s">
        <v>6049</v>
      </c>
    </row>
    <row r="182" spans="1:23">
      <c r="A182" s="4">
        <v>693</v>
      </c>
      <c r="B182" s="5" t="s">
        <v>13</v>
      </c>
      <c r="D182" s="4" t="s">
        <v>190</v>
      </c>
      <c r="E182" s="4" t="s">
        <v>4437</v>
      </c>
      <c r="F182" s="4" t="s">
        <v>8861</v>
      </c>
      <c r="G182" s="4" t="s">
        <v>1231</v>
      </c>
      <c r="I182" s="148" t="s">
        <v>8862</v>
      </c>
      <c r="J182" s="5">
        <v>2.2730000000000001</v>
      </c>
      <c r="K182" s="5">
        <v>187.499</v>
      </c>
      <c r="L182" s="8">
        <v>65</v>
      </c>
      <c r="M182" s="5" t="s">
        <v>10800</v>
      </c>
      <c r="N182" s="168" t="s">
        <v>14</v>
      </c>
      <c r="O182" s="5" t="s">
        <v>27</v>
      </c>
      <c r="P182" s="5">
        <v>2016</v>
      </c>
      <c r="Q182" s="5" t="s">
        <v>4393</v>
      </c>
      <c r="R182" s="5" t="s">
        <v>21</v>
      </c>
      <c r="S182" s="5" t="s">
        <v>156</v>
      </c>
      <c r="T182" s="6" t="s">
        <v>6049</v>
      </c>
    </row>
    <row r="183" spans="1:23" ht="24">
      <c r="A183" s="4">
        <v>694</v>
      </c>
      <c r="B183" s="5" t="s">
        <v>13</v>
      </c>
      <c r="D183" s="4" t="s">
        <v>190</v>
      </c>
      <c r="E183" s="4" t="s">
        <v>4437</v>
      </c>
      <c r="F183" s="4" t="s">
        <v>8861</v>
      </c>
      <c r="G183" s="4" t="s">
        <v>281</v>
      </c>
      <c r="I183" s="148" t="s">
        <v>8863</v>
      </c>
      <c r="J183" s="5">
        <v>3.0409999999999999</v>
      </c>
      <c r="K183" s="5">
        <v>1099.9929999999999</v>
      </c>
      <c r="L183" s="8">
        <v>65</v>
      </c>
      <c r="M183" s="5" t="s">
        <v>10800</v>
      </c>
      <c r="N183" s="168" t="s">
        <v>14</v>
      </c>
      <c r="O183" s="5" t="s">
        <v>27</v>
      </c>
      <c r="P183" s="5">
        <v>2016</v>
      </c>
      <c r="Q183" s="5" t="s">
        <v>4393</v>
      </c>
      <c r="R183" s="5" t="s">
        <v>21</v>
      </c>
      <c r="S183" s="5" t="s">
        <v>156</v>
      </c>
      <c r="T183" s="6" t="s">
        <v>6049</v>
      </c>
    </row>
    <row r="184" spans="1:23" ht="24">
      <c r="A184" s="4">
        <v>833</v>
      </c>
      <c r="B184" s="5" t="s">
        <v>13</v>
      </c>
      <c r="D184" s="4" t="s">
        <v>190</v>
      </c>
      <c r="E184" s="4" t="s">
        <v>4437</v>
      </c>
      <c r="F184" s="4" t="s">
        <v>9541</v>
      </c>
      <c r="G184" s="4" t="s">
        <v>9542</v>
      </c>
      <c r="I184" s="148" t="s">
        <v>9543</v>
      </c>
      <c r="J184" s="5">
        <v>2.5310000000000001</v>
      </c>
      <c r="K184" s="5">
        <v>340.00099999999998</v>
      </c>
      <c r="L184" s="8" t="s">
        <v>292</v>
      </c>
      <c r="M184" s="5" t="s">
        <v>10800</v>
      </c>
      <c r="N184" s="168" t="s">
        <v>14</v>
      </c>
      <c r="O184" s="5" t="s">
        <v>27</v>
      </c>
      <c r="P184" s="5">
        <v>2015</v>
      </c>
      <c r="Q184" s="5" t="s">
        <v>4410</v>
      </c>
      <c r="R184" s="5" t="s">
        <v>21</v>
      </c>
      <c r="S184" s="5" t="s">
        <v>156</v>
      </c>
      <c r="T184" s="6" t="s">
        <v>6049</v>
      </c>
    </row>
    <row r="185" spans="1:23" ht="45">
      <c r="A185" s="4">
        <v>729</v>
      </c>
      <c r="B185" s="5" t="s">
        <v>13</v>
      </c>
      <c r="D185" s="4" t="s">
        <v>190</v>
      </c>
      <c r="E185" s="4" t="s">
        <v>289</v>
      </c>
      <c r="F185" s="4" t="s">
        <v>290</v>
      </c>
      <c r="G185" s="4" t="s">
        <v>291</v>
      </c>
      <c r="H185" s="148" t="s">
        <v>296</v>
      </c>
      <c r="I185" s="148" t="s">
        <v>297</v>
      </c>
      <c r="J185" s="5">
        <v>3.3010000000000002</v>
      </c>
      <c r="K185" s="5">
        <v>2000</v>
      </c>
      <c r="L185" s="8" t="s">
        <v>292</v>
      </c>
      <c r="M185" s="5" t="s">
        <v>10800</v>
      </c>
      <c r="N185" s="168" t="s">
        <v>14</v>
      </c>
      <c r="O185" s="5" t="s">
        <v>27</v>
      </c>
      <c r="P185" s="5">
        <v>2015</v>
      </c>
      <c r="Q185" s="5" t="s">
        <v>293</v>
      </c>
      <c r="R185" s="5" t="s">
        <v>21</v>
      </c>
      <c r="S185" s="5" t="s">
        <v>294</v>
      </c>
      <c r="T185" s="6" t="s">
        <v>288</v>
      </c>
      <c r="U185" s="148" t="s">
        <v>295</v>
      </c>
      <c r="V185" s="4" t="s">
        <v>10801</v>
      </c>
    </row>
    <row r="186" spans="1:23" ht="24">
      <c r="A186" s="4">
        <v>653</v>
      </c>
      <c r="B186" s="5" t="s">
        <v>13</v>
      </c>
      <c r="C186" s="122" t="s">
        <v>8687</v>
      </c>
      <c r="D186" s="4" t="s">
        <v>190</v>
      </c>
      <c r="E186" s="4" t="s">
        <v>4416</v>
      </c>
      <c r="F186" s="4" t="s">
        <v>8688</v>
      </c>
      <c r="G186" s="4" t="s">
        <v>8689</v>
      </c>
      <c r="H186" s="148" t="s">
        <v>8690</v>
      </c>
      <c r="I186" s="148" t="s">
        <v>8691</v>
      </c>
      <c r="J186" s="5">
        <v>5.4390000000000001</v>
      </c>
      <c r="K186" s="5">
        <v>275000</v>
      </c>
      <c r="L186" s="8">
        <v>68</v>
      </c>
      <c r="M186" s="5" t="s">
        <v>10800</v>
      </c>
      <c r="N186" s="168" t="s">
        <v>14</v>
      </c>
      <c r="O186" s="5" t="s">
        <v>61</v>
      </c>
      <c r="P186" s="5">
        <v>2015</v>
      </c>
      <c r="Q186" s="5" t="s">
        <v>4418</v>
      </c>
      <c r="R186" s="5" t="s">
        <v>195</v>
      </c>
      <c r="S186" s="5" t="s">
        <v>4419</v>
      </c>
      <c r="T186" s="6" t="s">
        <v>6049</v>
      </c>
    </row>
    <row r="187" spans="1:23">
      <c r="A187" s="4">
        <v>160</v>
      </c>
      <c r="B187" s="5" t="s">
        <v>13</v>
      </c>
      <c r="D187" s="4" t="s">
        <v>190</v>
      </c>
      <c r="E187" s="4" t="s">
        <v>4451</v>
      </c>
      <c r="F187" s="4" t="s">
        <v>6846</v>
      </c>
      <c r="G187" s="4" t="s">
        <v>6847</v>
      </c>
      <c r="I187" s="148" t="s">
        <v>6848</v>
      </c>
      <c r="J187" s="5">
        <v>4.0789999999999997</v>
      </c>
      <c r="K187" s="5">
        <v>11999.966</v>
      </c>
      <c r="L187" s="8" t="s">
        <v>292</v>
      </c>
      <c r="M187" s="5" t="s">
        <v>10800</v>
      </c>
      <c r="N187" s="168" t="s">
        <v>14</v>
      </c>
      <c r="O187" s="5" t="s">
        <v>27</v>
      </c>
      <c r="P187" s="5">
        <v>2015</v>
      </c>
      <c r="Q187" s="5" t="s">
        <v>282</v>
      </c>
      <c r="R187" s="5" t="s">
        <v>21</v>
      </c>
      <c r="S187" s="5" t="s">
        <v>294</v>
      </c>
      <c r="T187" s="6" t="s">
        <v>6049</v>
      </c>
    </row>
    <row r="188" spans="1:23" ht="24">
      <c r="A188" s="4">
        <v>407</v>
      </c>
      <c r="B188" s="5" t="s">
        <v>13</v>
      </c>
      <c r="D188" s="4" t="s">
        <v>190</v>
      </c>
      <c r="E188" s="4" t="s">
        <v>4451</v>
      </c>
      <c r="F188" s="4" t="s">
        <v>4452</v>
      </c>
      <c r="G188" s="4" t="s">
        <v>7464</v>
      </c>
      <c r="I188" s="148" t="s">
        <v>7465</v>
      </c>
      <c r="J188" s="5">
        <v>3.2170000000000001</v>
      </c>
      <c r="K188" s="5">
        <v>1649.9849999999999</v>
      </c>
      <c r="L188" s="8">
        <v>65</v>
      </c>
      <c r="M188" s="5" t="s">
        <v>10800</v>
      </c>
      <c r="N188" s="168" t="s">
        <v>14</v>
      </c>
      <c r="O188" s="5" t="s">
        <v>56</v>
      </c>
      <c r="P188" s="5">
        <v>2016</v>
      </c>
      <c r="Q188" s="5" t="s">
        <v>4393</v>
      </c>
      <c r="R188" s="5" t="s">
        <v>21</v>
      </c>
      <c r="S188" s="5" t="s">
        <v>156</v>
      </c>
      <c r="T188" s="6" t="s">
        <v>6049</v>
      </c>
    </row>
    <row r="189" spans="1:23" ht="24">
      <c r="A189" s="4">
        <v>408</v>
      </c>
      <c r="B189" s="5" t="s">
        <v>13</v>
      </c>
      <c r="D189" s="4" t="s">
        <v>190</v>
      </c>
      <c r="E189" s="4" t="s">
        <v>4451</v>
      </c>
      <c r="F189" s="4" t="s">
        <v>4452</v>
      </c>
      <c r="G189" s="4" t="s">
        <v>4799</v>
      </c>
      <c r="I189" s="148" t="s">
        <v>7466</v>
      </c>
      <c r="J189" s="5">
        <v>3.2170000000000001</v>
      </c>
      <c r="K189" s="5">
        <v>1649.9849999999999</v>
      </c>
      <c r="L189" s="8">
        <v>65</v>
      </c>
      <c r="M189" s="5" t="s">
        <v>10800</v>
      </c>
      <c r="N189" s="168" t="s">
        <v>14</v>
      </c>
      <c r="O189" s="5" t="s">
        <v>27</v>
      </c>
      <c r="P189" s="5">
        <v>2016</v>
      </c>
      <c r="Q189" s="5" t="s">
        <v>4410</v>
      </c>
      <c r="R189" s="5" t="s">
        <v>21</v>
      </c>
      <c r="S189" s="5" t="s">
        <v>156</v>
      </c>
      <c r="T189" s="6" t="s">
        <v>6049</v>
      </c>
    </row>
    <row r="190" spans="1:23">
      <c r="A190" s="4">
        <v>409</v>
      </c>
      <c r="B190" s="5" t="s">
        <v>13</v>
      </c>
      <c r="D190" s="4" t="s">
        <v>190</v>
      </c>
      <c r="E190" s="4" t="s">
        <v>4451</v>
      </c>
      <c r="F190" s="4" t="s">
        <v>4452</v>
      </c>
      <c r="G190" s="4" t="s">
        <v>7467</v>
      </c>
      <c r="I190" s="148" t="s">
        <v>7468</v>
      </c>
      <c r="J190" s="5">
        <v>3.3010000000000002</v>
      </c>
      <c r="K190" s="5">
        <v>2000</v>
      </c>
      <c r="L190" s="8" t="s">
        <v>292</v>
      </c>
      <c r="M190" s="5" t="s">
        <v>10800</v>
      </c>
      <c r="N190" s="168" t="s">
        <v>14</v>
      </c>
      <c r="O190" s="5" t="s">
        <v>27</v>
      </c>
      <c r="P190" s="5">
        <v>2015</v>
      </c>
      <c r="Q190" s="5" t="s">
        <v>4393</v>
      </c>
      <c r="R190" s="5" t="s">
        <v>21</v>
      </c>
      <c r="S190" s="5" t="s">
        <v>156</v>
      </c>
      <c r="T190" s="6" t="s">
        <v>6049</v>
      </c>
    </row>
    <row r="191" spans="1:23">
      <c r="A191" s="4">
        <v>410</v>
      </c>
      <c r="B191" s="5" t="s">
        <v>13</v>
      </c>
      <c r="D191" s="4" t="s">
        <v>190</v>
      </c>
      <c r="E191" s="4" t="s">
        <v>4451</v>
      </c>
      <c r="F191" s="4" t="s">
        <v>4452</v>
      </c>
      <c r="G191" s="4" t="s">
        <v>4120</v>
      </c>
      <c r="I191" s="148" t="s">
        <v>7469</v>
      </c>
      <c r="J191" s="5">
        <v>3.347</v>
      </c>
      <c r="K191" s="5">
        <v>2225</v>
      </c>
      <c r="L191" s="8">
        <v>65</v>
      </c>
      <c r="M191" s="5" t="s">
        <v>10800</v>
      </c>
      <c r="N191" s="168" t="s">
        <v>14</v>
      </c>
      <c r="O191" s="5" t="s">
        <v>158</v>
      </c>
      <c r="P191" s="5">
        <v>2016</v>
      </c>
      <c r="Q191" s="5" t="s">
        <v>260</v>
      </c>
      <c r="R191" s="5" t="s">
        <v>21</v>
      </c>
      <c r="S191" s="5" t="s">
        <v>156</v>
      </c>
      <c r="T191" s="6" t="s">
        <v>6049</v>
      </c>
    </row>
    <row r="192" spans="1:23" ht="72">
      <c r="A192" s="4">
        <v>411</v>
      </c>
      <c r="B192" s="5" t="s">
        <v>13</v>
      </c>
      <c r="D192" s="4" t="s">
        <v>190</v>
      </c>
      <c r="E192" s="4" t="s">
        <v>4451</v>
      </c>
      <c r="F192" s="4" t="s">
        <v>4452</v>
      </c>
      <c r="G192" s="4" t="s">
        <v>7470</v>
      </c>
      <c r="I192" s="148" t="s">
        <v>7471</v>
      </c>
      <c r="J192" s="5">
        <v>3.347</v>
      </c>
      <c r="K192" s="5">
        <v>2225</v>
      </c>
      <c r="L192" s="8">
        <v>-999</v>
      </c>
      <c r="M192" s="5" t="s">
        <v>10800</v>
      </c>
      <c r="N192" s="168" t="s">
        <v>14</v>
      </c>
      <c r="O192" s="5" t="s">
        <v>27</v>
      </c>
      <c r="P192" s="5">
        <v>2016</v>
      </c>
      <c r="Q192" s="5" t="s">
        <v>4410</v>
      </c>
      <c r="R192" s="5" t="s">
        <v>21</v>
      </c>
      <c r="S192" s="5" t="s">
        <v>156</v>
      </c>
      <c r="T192" s="6" t="s">
        <v>6049</v>
      </c>
    </row>
    <row r="193" spans="1:23" ht="24">
      <c r="A193" s="4">
        <v>757</v>
      </c>
      <c r="B193" s="5" t="s">
        <v>13</v>
      </c>
      <c r="D193" s="4" t="s">
        <v>190</v>
      </c>
      <c r="E193" s="4" t="s">
        <v>4451</v>
      </c>
      <c r="F193" s="4" t="s">
        <v>4452</v>
      </c>
      <c r="G193" s="4" t="s">
        <v>4453</v>
      </c>
      <c r="H193" s="148" t="s">
        <v>4455</v>
      </c>
      <c r="I193" s="148" t="s">
        <v>4456</v>
      </c>
      <c r="J193" s="5">
        <v>3.4769999999999999</v>
      </c>
      <c r="K193" s="5">
        <v>2999.991</v>
      </c>
      <c r="L193" s="8">
        <v>65</v>
      </c>
      <c r="M193" s="5" t="s">
        <v>10800</v>
      </c>
      <c r="N193" s="168" t="s">
        <v>14</v>
      </c>
      <c r="O193" s="5" t="s">
        <v>158</v>
      </c>
      <c r="P193" s="5">
        <v>2015</v>
      </c>
      <c r="Q193" s="5" t="s">
        <v>155</v>
      </c>
      <c r="R193" s="5" t="s">
        <v>21</v>
      </c>
      <c r="S193" s="5" t="s">
        <v>4440</v>
      </c>
      <c r="T193" s="6" t="s">
        <v>11359</v>
      </c>
      <c r="U193" s="148" t="s">
        <v>4454</v>
      </c>
      <c r="V193" s="4" t="s">
        <v>4286</v>
      </c>
    </row>
    <row r="194" spans="1:23">
      <c r="A194" s="4">
        <v>412</v>
      </c>
      <c r="B194" s="5" t="s">
        <v>13</v>
      </c>
      <c r="D194" s="4" t="s">
        <v>190</v>
      </c>
      <c r="E194" s="4" t="s">
        <v>4451</v>
      </c>
      <c r="F194" s="4" t="s">
        <v>4452</v>
      </c>
      <c r="G194" s="4" t="s">
        <v>7472</v>
      </c>
      <c r="I194" s="148" t="s">
        <v>7473</v>
      </c>
      <c r="J194" s="5">
        <v>3.0230000000000001</v>
      </c>
      <c r="K194" s="5">
        <v>1054.9939999999999</v>
      </c>
      <c r="L194" s="8" t="s">
        <v>292</v>
      </c>
      <c r="M194" s="5" t="s">
        <v>10800</v>
      </c>
      <c r="N194" s="168" t="s">
        <v>14</v>
      </c>
      <c r="O194" s="5" t="s">
        <v>27</v>
      </c>
      <c r="P194" s="5">
        <v>2016</v>
      </c>
      <c r="Q194" s="5" t="s">
        <v>4410</v>
      </c>
      <c r="R194" s="5" t="s">
        <v>21</v>
      </c>
      <c r="S194" s="5" t="s">
        <v>156</v>
      </c>
      <c r="T194" s="6" t="s">
        <v>6049</v>
      </c>
    </row>
    <row r="195" spans="1:23">
      <c r="A195" s="4">
        <v>413</v>
      </c>
      <c r="B195" s="5" t="s">
        <v>13</v>
      </c>
      <c r="D195" s="4" t="s">
        <v>190</v>
      </c>
      <c r="E195" s="4" t="s">
        <v>4451</v>
      </c>
      <c r="F195" s="4" t="s">
        <v>4452</v>
      </c>
      <c r="G195" s="4" t="s">
        <v>7474</v>
      </c>
      <c r="I195" s="148" t="s">
        <v>7475</v>
      </c>
      <c r="J195" s="5">
        <v>3.1459999999999999</v>
      </c>
      <c r="K195" s="5">
        <v>1400.0060000000001</v>
      </c>
      <c r="L195" s="8">
        <v>65</v>
      </c>
      <c r="M195" s="5" t="s">
        <v>10800</v>
      </c>
      <c r="N195" s="168" t="s">
        <v>14</v>
      </c>
      <c r="O195" s="5" t="s">
        <v>27</v>
      </c>
      <c r="P195" s="5">
        <v>2015</v>
      </c>
      <c r="Q195" s="5" t="s">
        <v>4393</v>
      </c>
      <c r="R195" s="5" t="s">
        <v>21</v>
      </c>
      <c r="S195" s="5" t="s">
        <v>156</v>
      </c>
      <c r="T195" s="6" t="s">
        <v>6049</v>
      </c>
    </row>
    <row r="196" spans="1:23" ht="48">
      <c r="A196" s="4">
        <v>414</v>
      </c>
      <c r="B196" s="5" t="s">
        <v>13</v>
      </c>
      <c r="D196" s="4" t="s">
        <v>190</v>
      </c>
      <c r="E196" s="4" t="s">
        <v>4451</v>
      </c>
      <c r="F196" s="4" t="s">
        <v>4452</v>
      </c>
      <c r="G196" s="4" t="s">
        <v>7476</v>
      </c>
      <c r="I196" s="148" t="s">
        <v>7477</v>
      </c>
      <c r="J196" s="5">
        <v>3.347</v>
      </c>
      <c r="K196" s="5">
        <v>2225</v>
      </c>
      <c r="L196" s="8" t="s">
        <v>292</v>
      </c>
      <c r="M196" s="5" t="s">
        <v>10800</v>
      </c>
      <c r="N196" s="168" t="s">
        <v>14</v>
      </c>
      <c r="O196" s="5" t="s">
        <v>27</v>
      </c>
      <c r="P196" s="5">
        <v>2015</v>
      </c>
      <c r="Q196" s="5" t="s">
        <v>4393</v>
      </c>
      <c r="R196" s="5" t="s">
        <v>21</v>
      </c>
      <c r="S196" s="5" t="s">
        <v>156</v>
      </c>
      <c r="T196" s="6" t="s">
        <v>6049</v>
      </c>
    </row>
    <row r="197" spans="1:23">
      <c r="A197" s="4">
        <v>415</v>
      </c>
      <c r="B197" s="5" t="s">
        <v>13</v>
      </c>
      <c r="D197" s="4" t="s">
        <v>190</v>
      </c>
      <c r="E197" s="4" t="s">
        <v>4451</v>
      </c>
      <c r="F197" s="4" t="s">
        <v>4452</v>
      </c>
      <c r="G197" s="4" t="s">
        <v>4459</v>
      </c>
      <c r="I197" s="148" t="s">
        <v>4461</v>
      </c>
      <c r="J197" s="5">
        <v>3.4769999999999999</v>
      </c>
      <c r="K197" s="5">
        <v>2999.991</v>
      </c>
      <c r="L197" s="8" t="s">
        <v>292</v>
      </c>
      <c r="M197" s="5" t="s">
        <v>10800</v>
      </c>
      <c r="N197" s="168" t="s">
        <v>14</v>
      </c>
      <c r="O197" s="5" t="s">
        <v>27</v>
      </c>
      <c r="P197" s="5">
        <v>2016</v>
      </c>
      <c r="Q197" s="5" t="s">
        <v>4410</v>
      </c>
      <c r="R197" s="5" t="s">
        <v>21</v>
      </c>
      <c r="S197" s="5" t="s">
        <v>156</v>
      </c>
      <c r="T197" s="6" t="s">
        <v>6049</v>
      </c>
    </row>
    <row r="198" spans="1:23" ht="60">
      <c r="A198" s="4">
        <v>835</v>
      </c>
      <c r="B198" s="5" t="s">
        <v>13</v>
      </c>
      <c r="D198" s="4" t="s">
        <v>190</v>
      </c>
      <c r="E198" s="4" t="s">
        <v>4451</v>
      </c>
      <c r="F198" s="4" t="s">
        <v>9558</v>
      </c>
      <c r="G198" s="4" t="s">
        <v>9559</v>
      </c>
      <c r="I198" s="148" t="s">
        <v>9560</v>
      </c>
      <c r="J198" s="5">
        <v>2.6989999999999998</v>
      </c>
      <c r="K198" s="5">
        <v>500</v>
      </c>
      <c r="L198" s="8">
        <v>60</v>
      </c>
      <c r="M198" s="5" t="s">
        <v>10800</v>
      </c>
      <c r="N198" s="168" t="s">
        <v>14</v>
      </c>
      <c r="O198" s="5" t="s">
        <v>27</v>
      </c>
      <c r="P198" s="5">
        <v>2015</v>
      </c>
      <c r="Q198" s="5" t="s">
        <v>4410</v>
      </c>
      <c r="R198" s="5" t="s">
        <v>21</v>
      </c>
      <c r="S198" s="5" t="s">
        <v>294</v>
      </c>
      <c r="T198" s="6" t="s">
        <v>6049</v>
      </c>
    </row>
    <row r="199" spans="1:23">
      <c r="A199" s="4">
        <v>162</v>
      </c>
      <c r="B199" s="5" t="s">
        <v>13</v>
      </c>
      <c r="C199" s="122" t="s">
        <v>12882</v>
      </c>
      <c r="D199" s="4" t="s">
        <v>11410</v>
      </c>
      <c r="E199" s="4" t="s">
        <v>12265</v>
      </c>
      <c r="F199" s="4" t="s">
        <v>12883</v>
      </c>
      <c r="G199" s="4" t="s">
        <v>12200</v>
      </c>
      <c r="H199" s="166" t="s">
        <v>11413</v>
      </c>
      <c r="I199" s="166" t="s">
        <v>11413</v>
      </c>
      <c r="J199" s="5">
        <v>1.028</v>
      </c>
      <c r="K199" s="5">
        <v>10.667</v>
      </c>
      <c r="L199" s="8">
        <v>153</v>
      </c>
      <c r="N199" s="168" t="s">
        <v>14</v>
      </c>
      <c r="O199" s="5" t="s">
        <v>11413</v>
      </c>
      <c r="P199" s="5" t="s">
        <v>11413</v>
      </c>
      <c r="Q199" s="5" t="s">
        <v>11420</v>
      </c>
      <c r="R199" s="5" t="s">
        <v>21</v>
      </c>
      <c r="S199" s="5" t="s">
        <v>749</v>
      </c>
      <c r="T199" s="4" t="s">
        <v>6049</v>
      </c>
      <c r="U199"/>
      <c r="V199" s="2"/>
      <c r="W199"/>
    </row>
    <row r="200" spans="1:23">
      <c r="A200" s="4">
        <v>902</v>
      </c>
      <c r="B200" s="5" t="s">
        <v>13</v>
      </c>
      <c r="C200" s="122" t="s">
        <v>13913</v>
      </c>
      <c r="D200" s="4" t="s">
        <v>11410</v>
      </c>
      <c r="E200" s="4" t="s">
        <v>12265</v>
      </c>
      <c r="F200" s="4" t="s">
        <v>12685</v>
      </c>
      <c r="G200" s="4" t="s">
        <v>13914</v>
      </c>
      <c r="H200" s="166" t="s">
        <v>11413</v>
      </c>
      <c r="I200" s="166" t="s">
        <v>11413</v>
      </c>
      <c r="J200" s="5">
        <v>2</v>
      </c>
      <c r="K200" s="5">
        <v>100</v>
      </c>
      <c r="L200" s="8">
        <v>153</v>
      </c>
      <c r="N200" s="168" t="s">
        <v>14</v>
      </c>
      <c r="O200" s="5" t="s">
        <v>11413</v>
      </c>
      <c r="P200" s="5" t="s">
        <v>11413</v>
      </c>
      <c r="Q200" s="5" t="s">
        <v>11420</v>
      </c>
      <c r="R200" s="5" t="s">
        <v>21</v>
      </c>
      <c r="S200" s="5" t="s">
        <v>749</v>
      </c>
      <c r="T200" s="4" t="s">
        <v>6049</v>
      </c>
      <c r="U200"/>
      <c r="V200" s="2"/>
      <c r="W200"/>
    </row>
    <row r="201" spans="1:23">
      <c r="A201" s="4">
        <v>962</v>
      </c>
      <c r="B201" s="5" t="s">
        <v>13</v>
      </c>
      <c r="C201" s="122" t="s">
        <v>14017</v>
      </c>
      <c r="D201" s="4" t="s">
        <v>11410</v>
      </c>
      <c r="E201" s="4" t="s">
        <v>12265</v>
      </c>
      <c r="F201" s="4" t="s">
        <v>12266</v>
      </c>
      <c r="G201" s="4" t="s">
        <v>14018</v>
      </c>
      <c r="H201" s="166" t="s">
        <v>11413</v>
      </c>
      <c r="I201" s="166" t="s">
        <v>11413</v>
      </c>
      <c r="J201" s="5">
        <v>1.3420000000000001</v>
      </c>
      <c r="K201" s="5">
        <v>22</v>
      </c>
      <c r="L201" s="8" t="s">
        <v>6071</v>
      </c>
      <c r="N201" s="168" t="s">
        <v>14</v>
      </c>
      <c r="O201" s="5" t="s">
        <v>11413</v>
      </c>
      <c r="P201" s="5" t="s">
        <v>11413</v>
      </c>
      <c r="Q201" s="5" t="s">
        <v>11420</v>
      </c>
      <c r="R201" s="5" t="s">
        <v>21</v>
      </c>
      <c r="S201" s="5" t="s">
        <v>749</v>
      </c>
      <c r="T201" s="4" t="s">
        <v>6049</v>
      </c>
      <c r="U201"/>
      <c r="V201" s="2"/>
      <c r="W201"/>
    </row>
    <row r="202" spans="1:23">
      <c r="A202" s="4">
        <v>963</v>
      </c>
      <c r="B202" s="5" t="s">
        <v>13</v>
      </c>
      <c r="C202" s="122" t="s">
        <v>14019</v>
      </c>
      <c r="D202" s="4" t="s">
        <v>11410</v>
      </c>
      <c r="E202" s="4" t="s">
        <v>12265</v>
      </c>
      <c r="F202" s="4" t="s">
        <v>12266</v>
      </c>
      <c r="G202" s="4" t="s">
        <v>3364</v>
      </c>
      <c r="H202" s="166" t="s">
        <v>11413</v>
      </c>
      <c r="I202" s="166" t="s">
        <v>11413</v>
      </c>
      <c r="J202" s="5">
        <v>1.4710000000000001</v>
      </c>
      <c r="K202" s="5">
        <v>29.6</v>
      </c>
      <c r="L202" s="8">
        <v>153</v>
      </c>
      <c r="N202" s="168" t="s">
        <v>14</v>
      </c>
      <c r="O202" s="5" t="s">
        <v>11413</v>
      </c>
      <c r="P202" s="5" t="s">
        <v>11413</v>
      </c>
      <c r="Q202" s="5" t="s">
        <v>11420</v>
      </c>
      <c r="R202" s="5" t="s">
        <v>21</v>
      </c>
      <c r="S202" s="5" t="s">
        <v>749</v>
      </c>
      <c r="T202" s="4" t="s">
        <v>6049</v>
      </c>
      <c r="U202"/>
      <c r="V202" s="2"/>
      <c r="W202"/>
    </row>
    <row r="203" spans="1:23">
      <c r="A203" s="4">
        <v>964</v>
      </c>
      <c r="B203" s="5" t="s">
        <v>13</v>
      </c>
      <c r="C203" s="122" t="s">
        <v>14020</v>
      </c>
      <c r="D203" s="4" t="s">
        <v>11410</v>
      </c>
      <c r="E203" s="4" t="s">
        <v>12265</v>
      </c>
      <c r="F203" s="4" t="s">
        <v>12266</v>
      </c>
      <c r="G203" s="4" t="s">
        <v>14021</v>
      </c>
      <c r="H203" s="166" t="s">
        <v>11413</v>
      </c>
      <c r="I203" s="166" t="s">
        <v>11413</v>
      </c>
      <c r="J203" s="5">
        <v>1.4370000000000001</v>
      </c>
      <c r="K203" s="5">
        <v>27.346</v>
      </c>
      <c r="L203" s="8">
        <v>153</v>
      </c>
      <c r="N203" s="168" t="s">
        <v>14</v>
      </c>
      <c r="O203" s="5" t="s">
        <v>11413</v>
      </c>
      <c r="P203" s="5" t="s">
        <v>11413</v>
      </c>
      <c r="Q203" s="5" t="s">
        <v>11420</v>
      </c>
      <c r="R203" s="5" t="s">
        <v>21</v>
      </c>
      <c r="S203" s="5" t="s">
        <v>749</v>
      </c>
      <c r="T203" s="4" t="s">
        <v>6049</v>
      </c>
      <c r="U203"/>
      <c r="V203" s="2"/>
      <c r="W203"/>
    </row>
    <row r="204" spans="1:23">
      <c r="A204" s="4">
        <v>965</v>
      </c>
      <c r="B204" s="5" t="s">
        <v>13</v>
      </c>
      <c r="C204" s="122" t="s">
        <v>14022</v>
      </c>
      <c r="D204" s="4" t="s">
        <v>11410</v>
      </c>
      <c r="E204" s="4" t="s">
        <v>12265</v>
      </c>
      <c r="F204" s="4" t="s">
        <v>12266</v>
      </c>
      <c r="G204" s="4" t="s">
        <v>4739</v>
      </c>
      <c r="H204" s="166" t="s">
        <v>11413</v>
      </c>
      <c r="I204" s="166" t="s">
        <v>11413</v>
      </c>
      <c r="J204" s="5">
        <v>1.415</v>
      </c>
      <c r="K204" s="5">
        <v>26</v>
      </c>
      <c r="L204" s="8" t="s">
        <v>14023</v>
      </c>
      <c r="N204" s="168" t="s">
        <v>14</v>
      </c>
      <c r="O204" s="5" t="s">
        <v>11413</v>
      </c>
      <c r="P204" s="5" t="s">
        <v>11413</v>
      </c>
      <c r="Q204" s="5" t="s">
        <v>11420</v>
      </c>
      <c r="R204" s="5" t="s">
        <v>21</v>
      </c>
      <c r="S204" s="5" t="s">
        <v>749</v>
      </c>
      <c r="T204" s="4" t="s">
        <v>6049</v>
      </c>
      <c r="U204"/>
      <c r="V204" s="2"/>
      <c r="W204"/>
    </row>
    <row r="205" spans="1:23">
      <c r="A205" s="4">
        <v>966</v>
      </c>
      <c r="B205" s="5" t="s">
        <v>13</v>
      </c>
      <c r="C205" s="122" t="s">
        <v>14024</v>
      </c>
      <c r="D205" s="4" t="s">
        <v>11410</v>
      </c>
      <c r="E205" s="4" t="s">
        <v>12265</v>
      </c>
      <c r="F205" s="4" t="s">
        <v>12266</v>
      </c>
      <c r="G205" s="4" t="s">
        <v>14025</v>
      </c>
      <c r="H205" s="166" t="s">
        <v>11413</v>
      </c>
      <c r="I205" s="166" t="s">
        <v>11413</v>
      </c>
      <c r="J205" s="5">
        <v>1.4370000000000001</v>
      </c>
      <c r="K205" s="5">
        <v>27.332999999999998</v>
      </c>
      <c r="L205" s="8">
        <v>153</v>
      </c>
      <c r="N205" s="168" t="s">
        <v>14</v>
      </c>
      <c r="O205" s="5" t="s">
        <v>11413</v>
      </c>
      <c r="P205" s="5" t="s">
        <v>11413</v>
      </c>
      <c r="Q205" s="5" t="s">
        <v>11420</v>
      </c>
      <c r="R205" s="5" t="s">
        <v>21</v>
      </c>
      <c r="S205" s="5" t="s">
        <v>749</v>
      </c>
      <c r="T205" s="4" t="s">
        <v>6049</v>
      </c>
      <c r="U205"/>
      <c r="V205" s="2"/>
      <c r="W205"/>
    </row>
    <row r="206" spans="1:23">
      <c r="A206" s="4">
        <v>58</v>
      </c>
      <c r="B206" s="5" t="s">
        <v>13</v>
      </c>
      <c r="C206" s="122" t="s">
        <v>11417</v>
      </c>
      <c r="D206" s="4" t="s">
        <v>11410</v>
      </c>
      <c r="E206" s="4" t="s">
        <v>11411</v>
      </c>
      <c r="F206" s="4" t="s">
        <v>11418</v>
      </c>
      <c r="G206" s="4" t="s">
        <v>11419</v>
      </c>
      <c r="H206" s="166" t="s">
        <v>11413</v>
      </c>
      <c r="I206" s="166" t="s">
        <v>11413</v>
      </c>
      <c r="J206" s="5">
        <v>-999</v>
      </c>
      <c r="K206" s="5">
        <v>-999</v>
      </c>
      <c r="L206" s="8">
        <v>-999</v>
      </c>
      <c r="N206" s="168" t="s">
        <v>14</v>
      </c>
      <c r="O206" s="5" t="s">
        <v>11413</v>
      </c>
      <c r="P206" s="5" t="s">
        <v>11413</v>
      </c>
      <c r="Q206" s="5" t="s">
        <v>11420</v>
      </c>
      <c r="R206" s="5" t="s">
        <v>21</v>
      </c>
      <c r="T206" s="4" t="s">
        <v>11421</v>
      </c>
      <c r="U206" t="s">
        <v>11416</v>
      </c>
      <c r="V206" s="2" t="s">
        <v>10801</v>
      </c>
      <c r="W206"/>
    </row>
    <row r="207" spans="1:23">
      <c r="A207" s="4">
        <v>59</v>
      </c>
      <c r="B207" s="5" t="s">
        <v>13</v>
      </c>
      <c r="C207" s="122" t="s">
        <v>11422</v>
      </c>
      <c r="D207" s="4" t="s">
        <v>11410</v>
      </c>
      <c r="E207" s="4" t="s">
        <v>11411</v>
      </c>
      <c r="F207" s="4" t="s">
        <v>11418</v>
      </c>
      <c r="G207" s="4" t="s">
        <v>11423</v>
      </c>
      <c r="H207" s="166" t="s">
        <v>11413</v>
      </c>
      <c r="I207" s="166" t="s">
        <v>11413</v>
      </c>
      <c r="J207" s="5">
        <v>1.077</v>
      </c>
      <c r="K207" s="5">
        <v>11.928000000000001</v>
      </c>
      <c r="L207" s="8">
        <v>153</v>
      </c>
      <c r="N207" s="168" t="s">
        <v>14</v>
      </c>
      <c r="O207" s="5" t="s">
        <v>11413</v>
      </c>
      <c r="P207" s="5" t="s">
        <v>11413</v>
      </c>
      <c r="Q207" s="5" t="s">
        <v>11420</v>
      </c>
      <c r="R207" s="5" t="s">
        <v>21</v>
      </c>
      <c r="S207" s="5" t="s">
        <v>749</v>
      </c>
      <c r="T207" s="4" t="s">
        <v>11424</v>
      </c>
      <c r="U207" t="s">
        <v>11416</v>
      </c>
      <c r="V207" s="2" t="s">
        <v>10801</v>
      </c>
      <c r="W207"/>
    </row>
    <row r="208" spans="1:23">
      <c r="A208" s="4">
        <v>161</v>
      </c>
      <c r="B208" s="5" t="s">
        <v>13</v>
      </c>
      <c r="C208" s="122" t="s">
        <v>11432</v>
      </c>
      <c r="D208" s="4" t="s">
        <v>11410</v>
      </c>
      <c r="E208" s="4" t="s">
        <v>11411</v>
      </c>
      <c r="F208" s="4" t="s">
        <v>11433</v>
      </c>
      <c r="G208" s="4" t="s">
        <v>6078</v>
      </c>
      <c r="H208" s="166" t="s">
        <v>11413</v>
      </c>
      <c r="I208" s="166" t="s">
        <v>11413</v>
      </c>
      <c r="J208" s="5">
        <v>0.60699999999999998</v>
      </c>
      <c r="K208" s="5">
        <v>4.05</v>
      </c>
      <c r="L208" s="8">
        <v>153</v>
      </c>
      <c r="N208" s="168" t="s">
        <v>14</v>
      </c>
      <c r="O208" s="5" t="s">
        <v>11413</v>
      </c>
      <c r="P208" s="5" t="s">
        <v>11413</v>
      </c>
      <c r="Q208" s="5" t="s">
        <v>11420</v>
      </c>
      <c r="R208" s="5" t="s">
        <v>21</v>
      </c>
      <c r="S208" s="5" t="s">
        <v>749</v>
      </c>
      <c r="T208" s="4" t="s">
        <v>11434</v>
      </c>
      <c r="U208" t="s">
        <v>11416</v>
      </c>
      <c r="V208" s="2" t="s">
        <v>10801</v>
      </c>
      <c r="W208"/>
    </row>
    <row r="209" spans="1:23">
      <c r="A209" s="4">
        <v>519</v>
      </c>
      <c r="B209" s="5" t="s">
        <v>13</v>
      </c>
      <c r="C209" s="122" t="s">
        <v>11438</v>
      </c>
      <c r="D209" s="4" t="s">
        <v>11410</v>
      </c>
      <c r="E209" s="4" t="s">
        <v>11411</v>
      </c>
      <c r="F209" s="4" t="s">
        <v>11439</v>
      </c>
      <c r="G209" s="4" t="s">
        <v>11440</v>
      </c>
      <c r="H209" s="166" t="s">
        <v>11413</v>
      </c>
      <c r="I209" s="166" t="s">
        <v>11413</v>
      </c>
      <c r="J209" s="5">
        <v>-999</v>
      </c>
      <c r="K209" s="5">
        <v>-999</v>
      </c>
      <c r="L209" s="8">
        <v>-999</v>
      </c>
      <c r="N209" s="168" t="s">
        <v>14</v>
      </c>
      <c r="O209" s="5" t="s">
        <v>11413</v>
      </c>
      <c r="P209" s="5" t="s">
        <v>11413</v>
      </c>
      <c r="Q209" s="5" t="s">
        <v>11420</v>
      </c>
      <c r="R209" s="5" t="s">
        <v>21</v>
      </c>
      <c r="T209" s="4" t="s">
        <v>11441</v>
      </c>
      <c r="U209" t="s">
        <v>11416</v>
      </c>
      <c r="V209" s="2" t="s">
        <v>10801</v>
      </c>
      <c r="W209"/>
    </row>
    <row r="210" spans="1:23">
      <c r="A210" s="4">
        <v>520</v>
      </c>
      <c r="B210" s="5" t="s">
        <v>13</v>
      </c>
      <c r="C210" s="122" t="s">
        <v>11447</v>
      </c>
      <c r="D210" s="4" t="s">
        <v>11410</v>
      </c>
      <c r="E210" s="4" t="s">
        <v>11411</v>
      </c>
      <c r="F210" s="4" t="s">
        <v>11439</v>
      </c>
      <c r="G210" s="4" t="s">
        <v>3234</v>
      </c>
      <c r="H210" s="166" t="s">
        <v>11413</v>
      </c>
      <c r="I210" s="166" t="s">
        <v>11413</v>
      </c>
      <c r="J210" s="5">
        <v>0.82299999999999995</v>
      </c>
      <c r="K210" s="5">
        <v>6.65</v>
      </c>
      <c r="L210" s="8">
        <v>153</v>
      </c>
      <c r="N210" s="168" t="s">
        <v>14</v>
      </c>
      <c r="O210" s="5" t="s">
        <v>11413</v>
      </c>
      <c r="P210" s="5" t="s">
        <v>11413</v>
      </c>
      <c r="Q210" s="5" t="s">
        <v>11420</v>
      </c>
      <c r="R210" s="5" t="s">
        <v>21</v>
      </c>
      <c r="S210" s="5" t="s">
        <v>749</v>
      </c>
      <c r="T210" s="4" t="s">
        <v>11448</v>
      </c>
      <c r="U210" t="s">
        <v>11416</v>
      </c>
      <c r="V210" s="2" t="s">
        <v>10801</v>
      </c>
      <c r="W210"/>
    </row>
    <row r="211" spans="1:23">
      <c r="A211" s="4">
        <v>521</v>
      </c>
      <c r="B211" s="5" t="s">
        <v>13</v>
      </c>
      <c r="C211" s="122" t="s">
        <v>11453</v>
      </c>
      <c r="D211" s="4" t="s">
        <v>11410</v>
      </c>
      <c r="E211" s="4" t="s">
        <v>11411</v>
      </c>
      <c r="F211" s="4" t="s">
        <v>11439</v>
      </c>
      <c r="G211" s="4" t="s">
        <v>10315</v>
      </c>
      <c r="H211" s="166" t="s">
        <v>11413</v>
      </c>
      <c r="I211" s="166" t="s">
        <v>11413</v>
      </c>
      <c r="J211" s="5">
        <v>0.97499999999999998</v>
      </c>
      <c r="K211" s="5">
        <v>9.4469999999999992</v>
      </c>
      <c r="L211" s="8">
        <v>153</v>
      </c>
      <c r="N211" s="168" t="s">
        <v>14</v>
      </c>
      <c r="O211" s="5" t="s">
        <v>11413</v>
      </c>
      <c r="P211" s="5" t="s">
        <v>11413</v>
      </c>
      <c r="Q211" s="5" t="s">
        <v>11420</v>
      </c>
      <c r="R211" s="5" t="s">
        <v>21</v>
      </c>
      <c r="S211" s="5" t="s">
        <v>749</v>
      </c>
      <c r="T211" s="4" t="s">
        <v>11454</v>
      </c>
      <c r="U211" t="s">
        <v>11416</v>
      </c>
      <c r="V211" s="2" t="s">
        <v>10801</v>
      </c>
      <c r="W211"/>
    </row>
    <row r="212" spans="1:23">
      <c r="A212" s="4">
        <v>522</v>
      </c>
      <c r="B212" s="5" t="s">
        <v>13</v>
      </c>
      <c r="C212" s="122" t="s">
        <v>11458</v>
      </c>
      <c r="D212" s="4" t="s">
        <v>11410</v>
      </c>
      <c r="E212" s="4" t="s">
        <v>11411</v>
      </c>
      <c r="F212" s="4" t="s">
        <v>11439</v>
      </c>
      <c r="G212" s="4" t="s">
        <v>11459</v>
      </c>
      <c r="H212" s="166" t="s">
        <v>11413</v>
      </c>
      <c r="I212" s="166" t="s">
        <v>11413</v>
      </c>
      <c r="J212" s="5">
        <v>-999</v>
      </c>
      <c r="K212" s="5">
        <v>-999</v>
      </c>
      <c r="L212" s="8">
        <v>-999</v>
      </c>
      <c r="N212" s="168" t="s">
        <v>14</v>
      </c>
      <c r="O212" s="5" t="s">
        <v>11413</v>
      </c>
      <c r="P212" s="5" t="s">
        <v>11413</v>
      </c>
      <c r="Q212" s="5" t="s">
        <v>11420</v>
      </c>
      <c r="R212" s="5" t="s">
        <v>21</v>
      </c>
      <c r="T212" s="4" t="s">
        <v>11460</v>
      </c>
      <c r="U212" t="s">
        <v>11416</v>
      </c>
      <c r="V212" s="2" t="s">
        <v>10801</v>
      </c>
      <c r="W212"/>
    </row>
    <row r="213" spans="1:23">
      <c r="A213" s="4">
        <v>523</v>
      </c>
      <c r="B213" s="5" t="s">
        <v>13</v>
      </c>
      <c r="C213" s="122" t="s">
        <v>11465</v>
      </c>
      <c r="D213" s="4" t="s">
        <v>11410</v>
      </c>
      <c r="E213" s="4" t="s">
        <v>11411</v>
      </c>
      <c r="F213" s="4" t="s">
        <v>11439</v>
      </c>
      <c r="G213" s="4" t="s">
        <v>11466</v>
      </c>
      <c r="H213" s="166" t="s">
        <v>11413</v>
      </c>
      <c r="I213" s="166" t="s">
        <v>11413</v>
      </c>
      <c r="J213" s="5">
        <v>1.996</v>
      </c>
      <c r="K213" s="5">
        <v>99.090999999999994</v>
      </c>
      <c r="L213" s="8">
        <v>153</v>
      </c>
      <c r="N213" s="168" t="s">
        <v>14</v>
      </c>
      <c r="O213" s="5" t="s">
        <v>11413</v>
      </c>
      <c r="P213" s="5" t="s">
        <v>11413</v>
      </c>
      <c r="Q213" s="5" t="s">
        <v>11420</v>
      </c>
      <c r="R213" s="5" t="s">
        <v>21</v>
      </c>
      <c r="S213" s="5" t="s">
        <v>749</v>
      </c>
      <c r="T213" s="4" t="s">
        <v>11467</v>
      </c>
      <c r="U213" t="s">
        <v>11416</v>
      </c>
      <c r="V213" s="2" t="s">
        <v>10801</v>
      </c>
      <c r="W213"/>
    </row>
    <row r="214" spans="1:23">
      <c r="A214" s="4">
        <v>524</v>
      </c>
      <c r="B214" s="5" t="s">
        <v>13</v>
      </c>
      <c r="C214" s="122" t="s">
        <v>11480</v>
      </c>
      <c r="D214" s="4" t="s">
        <v>11410</v>
      </c>
      <c r="E214" s="4" t="s">
        <v>11411</v>
      </c>
      <c r="F214" s="4" t="s">
        <v>11439</v>
      </c>
      <c r="G214" s="4" t="s">
        <v>11481</v>
      </c>
      <c r="H214" s="166" t="s">
        <v>11413</v>
      </c>
      <c r="I214" s="166" t="s">
        <v>11413</v>
      </c>
      <c r="J214" s="5">
        <v>-999</v>
      </c>
      <c r="K214" s="5">
        <v>-999</v>
      </c>
      <c r="L214" s="8">
        <v>-999</v>
      </c>
      <c r="N214" s="168" t="s">
        <v>14</v>
      </c>
      <c r="O214" s="5" t="s">
        <v>11413</v>
      </c>
      <c r="P214" s="5" t="s">
        <v>11413</v>
      </c>
      <c r="Q214" s="5" t="s">
        <v>11420</v>
      </c>
      <c r="R214" s="5" t="s">
        <v>21</v>
      </c>
      <c r="T214" s="4" t="s">
        <v>11482</v>
      </c>
      <c r="U214" t="s">
        <v>11416</v>
      </c>
      <c r="V214" s="2" t="s">
        <v>10801</v>
      </c>
      <c r="W214"/>
    </row>
    <row r="215" spans="1:23">
      <c r="A215" s="4">
        <v>525</v>
      </c>
      <c r="B215" s="5" t="s">
        <v>13</v>
      </c>
      <c r="C215" s="122" t="s">
        <v>11483</v>
      </c>
      <c r="D215" s="4" t="s">
        <v>11410</v>
      </c>
      <c r="E215" s="4" t="s">
        <v>11411</v>
      </c>
      <c r="F215" s="4" t="s">
        <v>11439</v>
      </c>
      <c r="G215" s="4" t="s">
        <v>11484</v>
      </c>
      <c r="H215" s="166" t="s">
        <v>11413</v>
      </c>
      <c r="I215" s="166" t="s">
        <v>11413</v>
      </c>
      <c r="J215" s="5">
        <v>1.5249999999999999</v>
      </c>
      <c r="K215" s="5">
        <v>33.5</v>
      </c>
      <c r="L215" s="8">
        <v>153</v>
      </c>
      <c r="N215" s="168" t="s">
        <v>14</v>
      </c>
      <c r="O215" s="5" t="s">
        <v>11413</v>
      </c>
      <c r="P215" s="5" t="s">
        <v>11413</v>
      </c>
      <c r="Q215" s="5" t="s">
        <v>11420</v>
      </c>
      <c r="R215" s="5" t="s">
        <v>21</v>
      </c>
      <c r="S215" s="5" t="s">
        <v>749</v>
      </c>
      <c r="T215" s="4" t="s">
        <v>11485</v>
      </c>
      <c r="U215" t="s">
        <v>11416</v>
      </c>
      <c r="V215" s="2" t="s">
        <v>10801</v>
      </c>
      <c r="W215"/>
    </row>
    <row r="216" spans="1:23">
      <c r="A216" s="4">
        <v>526</v>
      </c>
      <c r="B216" s="5" t="s">
        <v>13</v>
      </c>
      <c r="C216" s="122" t="s">
        <v>11496</v>
      </c>
      <c r="D216" s="4" t="s">
        <v>11410</v>
      </c>
      <c r="E216" s="4" t="s">
        <v>11411</v>
      </c>
      <c r="F216" s="4" t="s">
        <v>11439</v>
      </c>
      <c r="G216" s="4" t="s">
        <v>6536</v>
      </c>
      <c r="H216" s="166" t="s">
        <v>11413</v>
      </c>
      <c r="I216" s="166" t="s">
        <v>11413</v>
      </c>
      <c r="J216" s="5">
        <v>-999</v>
      </c>
      <c r="K216" s="5">
        <v>-999</v>
      </c>
      <c r="L216" s="8">
        <v>-999</v>
      </c>
      <c r="N216" s="168" t="s">
        <v>14</v>
      </c>
      <c r="O216" s="5" t="s">
        <v>11413</v>
      </c>
      <c r="P216" s="5" t="s">
        <v>11413</v>
      </c>
      <c r="Q216" s="5" t="s">
        <v>11420</v>
      </c>
      <c r="R216" s="5" t="s">
        <v>21</v>
      </c>
      <c r="T216" s="4" t="s">
        <v>11497</v>
      </c>
      <c r="U216" t="s">
        <v>11416</v>
      </c>
      <c r="V216" s="2" t="s">
        <v>10801</v>
      </c>
      <c r="W216"/>
    </row>
    <row r="217" spans="1:23">
      <c r="A217" s="4">
        <v>527</v>
      </c>
      <c r="B217" s="5" t="s">
        <v>13</v>
      </c>
      <c r="C217" s="122" t="s">
        <v>11507</v>
      </c>
      <c r="D217" s="4" t="s">
        <v>11410</v>
      </c>
      <c r="E217" s="4" t="s">
        <v>11411</v>
      </c>
      <c r="F217" s="4" t="s">
        <v>11439</v>
      </c>
      <c r="G217" s="4" t="s">
        <v>11508</v>
      </c>
      <c r="H217" s="166" t="s">
        <v>11413</v>
      </c>
      <c r="I217" s="166" t="s">
        <v>11413</v>
      </c>
      <c r="J217" s="5">
        <v>0.74</v>
      </c>
      <c r="K217" s="5">
        <v>5.5</v>
      </c>
      <c r="L217" s="8">
        <v>153</v>
      </c>
      <c r="N217" s="168" t="s">
        <v>14</v>
      </c>
      <c r="O217" s="5" t="s">
        <v>11413</v>
      </c>
      <c r="P217" s="5" t="s">
        <v>11413</v>
      </c>
      <c r="Q217" s="5" t="s">
        <v>11420</v>
      </c>
      <c r="R217" s="5" t="s">
        <v>21</v>
      </c>
      <c r="S217" s="5" t="s">
        <v>749</v>
      </c>
      <c r="T217" s="4" t="s">
        <v>11509</v>
      </c>
      <c r="U217" t="s">
        <v>11416</v>
      </c>
      <c r="V217" s="2" t="s">
        <v>10801</v>
      </c>
      <c r="W217"/>
    </row>
    <row r="218" spans="1:23">
      <c r="A218" s="4">
        <v>528</v>
      </c>
      <c r="B218" s="5" t="s">
        <v>13</v>
      </c>
      <c r="C218" s="122" t="s">
        <v>11510</v>
      </c>
      <c r="D218" s="4" t="s">
        <v>11410</v>
      </c>
      <c r="E218" s="4" t="s">
        <v>11411</v>
      </c>
      <c r="F218" s="4" t="s">
        <v>11439</v>
      </c>
      <c r="G218" s="4" t="s">
        <v>154</v>
      </c>
      <c r="H218" s="166" t="s">
        <v>11413</v>
      </c>
      <c r="I218" s="166" t="s">
        <v>11413</v>
      </c>
      <c r="J218" s="5">
        <v>-999</v>
      </c>
      <c r="K218" s="5">
        <v>-999</v>
      </c>
      <c r="L218" s="8">
        <v>-999</v>
      </c>
      <c r="N218" s="168" t="s">
        <v>14</v>
      </c>
      <c r="O218" s="5" t="s">
        <v>11413</v>
      </c>
      <c r="P218" s="5" t="s">
        <v>11413</v>
      </c>
      <c r="Q218" s="5" t="s">
        <v>11420</v>
      </c>
      <c r="R218" s="5" t="s">
        <v>21</v>
      </c>
      <c r="T218" s="4" t="s">
        <v>11511</v>
      </c>
      <c r="U218" t="s">
        <v>11416</v>
      </c>
      <c r="V218" s="2" t="s">
        <v>10801</v>
      </c>
      <c r="W218"/>
    </row>
    <row r="219" spans="1:23">
      <c r="A219" s="4">
        <v>529</v>
      </c>
      <c r="B219" s="5" t="s">
        <v>13</v>
      </c>
      <c r="C219" s="122" t="s">
        <v>11527</v>
      </c>
      <c r="D219" s="4" t="s">
        <v>11410</v>
      </c>
      <c r="E219" s="4" t="s">
        <v>11411</v>
      </c>
      <c r="F219" s="4" t="s">
        <v>11439</v>
      </c>
      <c r="G219" s="4" t="s">
        <v>11528</v>
      </c>
      <c r="H219" s="166" t="s">
        <v>11413</v>
      </c>
      <c r="I219" s="166" t="s">
        <v>11413</v>
      </c>
      <c r="J219" s="5">
        <v>-999</v>
      </c>
      <c r="K219" s="5">
        <v>-999</v>
      </c>
      <c r="L219" s="8">
        <v>-999</v>
      </c>
      <c r="N219" s="168" t="s">
        <v>14</v>
      </c>
      <c r="O219" s="5" t="s">
        <v>11413</v>
      </c>
      <c r="P219" s="5" t="s">
        <v>11413</v>
      </c>
      <c r="Q219" s="5" t="s">
        <v>11420</v>
      </c>
      <c r="R219" s="5" t="s">
        <v>21</v>
      </c>
      <c r="T219" s="4" t="s">
        <v>11529</v>
      </c>
      <c r="U219" t="s">
        <v>11416</v>
      </c>
      <c r="V219" s="2" t="s">
        <v>10801</v>
      </c>
      <c r="W219"/>
    </row>
    <row r="220" spans="1:23">
      <c r="A220" s="4">
        <v>530</v>
      </c>
      <c r="B220" s="5" t="s">
        <v>13</v>
      </c>
      <c r="C220" s="122" t="s">
        <v>11530</v>
      </c>
      <c r="D220" s="4" t="s">
        <v>11410</v>
      </c>
      <c r="E220" s="4" t="s">
        <v>11411</v>
      </c>
      <c r="F220" s="4" t="s">
        <v>11439</v>
      </c>
      <c r="G220" s="4" t="s">
        <v>2437</v>
      </c>
      <c r="H220" s="166" t="s">
        <v>11413</v>
      </c>
      <c r="I220" s="166" t="s">
        <v>11413</v>
      </c>
      <c r="J220" s="5">
        <v>-999</v>
      </c>
      <c r="K220" s="5">
        <v>-999</v>
      </c>
      <c r="L220" s="8">
        <v>-999</v>
      </c>
      <c r="N220" s="168" t="s">
        <v>14</v>
      </c>
      <c r="O220" s="5" t="s">
        <v>11413</v>
      </c>
      <c r="P220" s="5" t="s">
        <v>11413</v>
      </c>
      <c r="Q220" s="5" t="s">
        <v>11420</v>
      </c>
      <c r="R220" s="5" t="s">
        <v>21</v>
      </c>
      <c r="T220" s="4" t="s">
        <v>11531</v>
      </c>
      <c r="U220" t="s">
        <v>11416</v>
      </c>
      <c r="V220" s="2" t="s">
        <v>10801</v>
      </c>
      <c r="W220"/>
    </row>
    <row r="221" spans="1:23">
      <c r="A221" s="4">
        <v>531</v>
      </c>
      <c r="B221" s="5" t="s">
        <v>13</v>
      </c>
      <c r="C221" s="122" t="s">
        <v>11551</v>
      </c>
      <c r="D221" s="4" t="s">
        <v>11410</v>
      </c>
      <c r="E221" s="4" t="s">
        <v>11411</v>
      </c>
      <c r="F221" s="4" t="s">
        <v>11439</v>
      </c>
      <c r="G221" s="4" t="s">
        <v>11552</v>
      </c>
      <c r="H221" s="166" t="s">
        <v>11413</v>
      </c>
      <c r="I221" s="166" t="s">
        <v>11413</v>
      </c>
      <c r="J221" s="5">
        <v>1.0049999999999999</v>
      </c>
      <c r="K221" s="5">
        <v>10.105</v>
      </c>
      <c r="L221" s="8">
        <v>153</v>
      </c>
      <c r="N221" s="168" t="s">
        <v>14</v>
      </c>
      <c r="O221" s="5" t="s">
        <v>11413</v>
      </c>
      <c r="P221" s="5" t="s">
        <v>11413</v>
      </c>
      <c r="Q221" s="5" t="s">
        <v>11420</v>
      </c>
      <c r="R221" s="5" t="s">
        <v>21</v>
      </c>
      <c r="S221" s="5" t="s">
        <v>749</v>
      </c>
      <c r="T221" s="4" t="s">
        <v>11553</v>
      </c>
      <c r="U221" t="s">
        <v>11416</v>
      </c>
      <c r="V221" s="2" t="s">
        <v>10801</v>
      </c>
      <c r="W221"/>
    </row>
    <row r="222" spans="1:23">
      <c r="A222" s="4">
        <v>1004</v>
      </c>
      <c r="B222" s="5" t="s">
        <v>13</v>
      </c>
      <c r="C222" s="122" t="s">
        <v>11580</v>
      </c>
      <c r="D222" s="4" t="s">
        <v>11410</v>
      </c>
      <c r="E222" s="4" t="s">
        <v>11411</v>
      </c>
      <c r="F222" s="4" t="s">
        <v>11577</v>
      </c>
      <c r="G222" s="4" t="s">
        <v>8575</v>
      </c>
      <c r="H222" s="166" t="s">
        <v>11413</v>
      </c>
      <c r="I222" s="166" t="s">
        <v>11413</v>
      </c>
      <c r="J222" s="5">
        <v>1.1000000000000001</v>
      </c>
      <c r="K222" s="5">
        <v>12.577999999999999</v>
      </c>
      <c r="L222" s="8">
        <v>153</v>
      </c>
      <c r="N222" s="168" t="s">
        <v>14</v>
      </c>
      <c r="O222" s="5" t="s">
        <v>11413</v>
      </c>
      <c r="P222" s="5" t="s">
        <v>11413</v>
      </c>
      <c r="Q222" s="5" t="s">
        <v>11420</v>
      </c>
      <c r="R222" s="5" t="s">
        <v>21</v>
      </c>
      <c r="S222" s="5" t="s">
        <v>749</v>
      </c>
      <c r="T222" s="4" t="s">
        <v>11581</v>
      </c>
      <c r="U222" t="s">
        <v>11416</v>
      </c>
      <c r="V222" s="2" t="s">
        <v>10801</v>
      </c>
      <c r="W222"/>
    </row>
    <row r="223" spans="1:23">
      <c r="A223" s="4">
        <v>85</v>
      </c>
      <c r="B223" s="5" t="s">
        <v>13</v>
      </c>
      <c r="C223" s="122" t="s">
        <v>12807</v>
      </c>
      <c r="D223" s="4" t="s">
        <v>11410</v>
      </c>
      <c r="E223" s="4" t="s">
        <v>12808</v>
      </c>
      <c r="F223" s="4" t="s">
        <v>12809</v>
      </c>
      <c r="G223" s="4" t="s">
        <v>12810</v>
      </c>
      <c r="H223" s="166" t="s">
        <v>11413</v>
      </c>
      <c r="I223" s="166" t="s">
        <v>11413</v>
      </c>
      <c r="J223" s="5">
        <v>1.4450000000000001</v>
      </c>
      <c r="K223" s="5">
        <v>27.843</v>
      </c>
      <c r="L223" s="8">
        <v>153</v>
      </c>
      <c r="N223" s="168" t="s">
        <v>14</v>
      </c>
      <c r="O223" s="5" t="s">
        <v>11413</v>
      </c>
      <c r="P223" s="5" t="s">
        <v>11413</v>
      </c>
      <c r="Q223" s="5" t="s">
        <v>20</v>
      </c>
      <c r="R223" s="5" t="s">
        <v>21</v>
      </c>
      <c r="S223" s="5" t="s">
        <v>749</v>
      </c>
      <c r="T223" s="4" t="s">
        <v>6049</v>
      </c>
      <c r="U223"/>
      <c r="V223" s="2"/>
      <c r="W223"/>
    </row>
    <row r="224" spans="1:23">
      <c r="A224" s="4">
        <v>576</v>
      </c>
      <c r="B224" s="5" t="s">
        <v>13</v>
      </c>
      <c r="C224" s="122" t="s">
        <v>13142</v>
      </c>
      <c r="D224" s="4" t="s">
        <v>11410</v>
      </c>
      <c r="E224" s="4" t="s">
        <v>12808</v>
      </c>
      <c r="F224" s="4" t="s">
        <v>13143</v>
      </c>
      <c r="G224" s="4" t="s">
        <v>13144</v>
      </c>
      <c r="H224" s="166" t="s">
        <v>11413</v>
      </c>
      <c r="I224" s="166" t="s">
        <v>11413</v>
      </c>
      <c r="J224" s="5">
        <v>1.379</v>
      </c>
      <c r="K224" s="5">
        <v>23.933</v>
      </c>
      <c r="L224" s="8">
        <v>153</v>
      </c>
      <c r="N224" s="168" t="s">
        <v>14</v>
      </c>
      <c r="O224" s="5" t="s">
        <v>11413</v>
      </c>
      <c r="P224" s="5" t="s">
        <v>11413</v>
      </c>
      <c r="Q224" s="5" t="s">
        <v>260</v>
      </c>
      <c r="R224" s="5" t="s">
        <v>21</v>
      </c>
      <c r="S224" s="5" t="s">
        <v>749</v>
      </c>
      <c r="T224" s="4" t="s">
        <v>6049</v>
      </c>
      <c r="U224"/>
      <c r="V224" s="2"/>
      <c r="W224"/>
    </row>
    <row r="225" spans="1:23">
      <c r="A225" s="4">
        <v>129</v>
      </c>
      <c r="B225" s="5" t="s">
        <v>13</v>
      </c>
      <c r="C225" s="122" t="s">
        <v>12833</v>
      </c>
      <c r="D225" s="4" t="s">
        <v>11410</v>
      </c>
      <c r="E225" s="4" t="s">
        <v>11583</v>
      </c>
      <c r="F225" s="4" t="s">
        <v>11716</v>
      </c>
      <c r="G225" s="4" t="s">
        <v>12834</v>
      </c>
      <c r="H225" s="166" t="s">
        <v>11413</v>
      </c>
      <c r="I225" s="166" t="s">
        <v>11413</v>
      </c>
      <c r="J225" s="5">
        <v>-999</v>
      </c>
      <c r="K225" s="5">
        <v>-999</v>
      </c>
      <c r="L225" s="8">
        <v>-999</v>
      </c>
      <c r="N225" s="168" t="s">
        <v>14</v>
      </c>
      <c r="O225" s="5" t="s">
        <v>11413</v>
      </c>
      <c r="P225" s="5" t="s">
        <v>11413</v>
      </c>
      <c r="Q225" s="5" t="s">
        <v>11420</v>
      </c>
      <c r="R225" s="5" t="s">
        <v>21</v>
      </c>
      <c r="T225" s="4" t="s">
        <v>6049</v>
      </c>
      <c r="U225"/>
      <c r="V225" s="2"/>
      <c r="W225"/>
    </row>
    <row r="226" spans="1:23">
      <c r="A226" s="4">
        <v>130</v>
      </c>
      <c r="B226" s="5" t="s">
        <v>13</v>
      </c>
      <c r="C226" s="122" t="s">
        <v>12835</v>
      </c>
      <c r="D226" s="4" t="s">
        <v>11410</v>
      </c>
      <c r="E226" s="4" t="s">
        <v>11583</v>
      </c>
      <c r="F226" s="4" t="s">
        <v>11716</v>
      </c>
      <c r="G226" s="4" t="s">
        <v>6904</v>
      </c>
      <c r="H226" s="166" t="s">
        <v>11413</v>
      </c>
      <c r="I226" s="166" t="s">
        <v>11413</v>
      </c>
      <c r="J226" s="5">
        <v>1.208</v>
      </c>
      <c r="K226" s="5">
        <v>16.135000000000002</v>
      </c>
      <c r="L226" s="8">
        <v>255</v>
      </c>
      <c r="N226" s="168" t="s">
        <v>14</v>
      </c>
      <c r="O226" s="5" t="s">
        <v>11413</v>
      </c>
      <c r="P226" s="5" t="s">
        <v>11413</v>
      </c>
      <c r="Q226" s="5" t="s">
        <v>11420</v>
      </c>
      <c r="R226" s="5" t="s">
        <v>21</v>
      </c>
      <c r="S226" s="5" t="s">
        <v>749</v>
      </c>
      <c r="T226" s="4" t="s">
        <v>6049</v>
      </c>
      <c r="U226"/>
      <c r="V226" s="2"/>
      <c r="W226"/>
    </row>
    <row r="227" spans="1:23">
      <c r="A227" s="4">
        <v>131</v>
      </c>
      <c r="B227" s="5" t="s">
        <v>13</v>
      </c>
      <c r="C227" s="122" t="s">
        <v>12836</v>
      </c>
      <c r="D227" s="4" t="s">
        <v>11410</v>
      </c>
      <c r="E227" s="4" t="s">
        <v>11583</v>
      </c>
      <c r="F227" s="4" t="s">
        <v>11716</v>
      </c>
      <c r="G227" s="4" t="s">
        <v>12837</v>
      </c>
      <c r="H227" s="166" t="s">
        <v>11413</v>
      </c>
      <c r="I227" s="166" t="s">
        <v>11413</v>
      </c>
      <c r="J227" s="5">
        <v>1.2789999999999999</v>
      </c>
      <c r="K227" s="5">
        <v>19</v>
      </c>
      <c r="L227" s="8">
        <v>282</v>
      </c>
      <c r="N227" s="168" t="s">
        <v>14</v>
      </c>
      <c r="O227" s="5" t="s">
        <v>11413</v>
      </c>
      <c r="P227" s="5" t="s">
        <v>11413</v>
      </c>
      <c r="Q227" s="5" t="s">
        <v>11420</v>
      </c>
      <c r="R227" s="5" t="s">
        <v>21</v>
      </c>
      <c r="S227" s="5" t="s">
        <v>749</v>
      </c>
      <c r="T227" s="4" t="s">
        <v>6049</v>
      </c>
      <c r="U227"/>
      <c r="V227" s="2"/>
      <c r="W227"/>
    </row>
    <row r="228" spans="1:23">
      <c r="A228" s="4">
        <v>132</v>
      </c>
      <c r="B228" s="5" t="s">
        <v>13</v>
      </c>
      <c r="C228" s="122" t="s">
        <v>12515</v>
      </c>
      <c r="D228" s="4" t="s">
        <v>11410</v>
      </c>
      <c r="E228" s="4" t="s">
        <v>11583</v>
      </c>
      <c r="F228" s="4" t="s">
        <v>11716</v>
      </c>
      <c r="G228" s="4" t="s">
        <v>12516</v>
      </c>
      <c r="H228" s="166" t="s">
        <v>11413</v>
      </c>
      <c r="I228" s="166" t="s">
        <v>11413</v>
      </c>
      <c r="J228" s="5">
        <v>1.1759999999999999</v>
      </c>
      <c r="K228" s="5">
        <v>15</v>
      </c>
      <c r="L228" s="8">
        <v>153</v>
      </c>
      <c r="N228" s="168" t="s">
        <v>14</v>
      </c>
      <c r="O228" s="5" t="s">
        <v>11413</v>
      </c>
      <c r="P228" s="5" t="s">
        <v>11413</v>
      </c>
      <c r="Q228" s="5" t="s">
        <v>11420</v>
      </c>
      <c r="R228" s="5" t="s">
        <v>21</v>
      </c>
      <c r="S228" s="5" t="s">
        <v>749</v>
      </c>
      <c r="T228" s="4" t="s">
        <v>12517</v>
      </c>
      <c r="U228"/>
      <c r="V228" s="2"/>
      <c r="W228"/>
    </row>
    <row r="229" spans="1:23">
      <c r="A229" s="4">
        <v>133</v>
      </c>
      <c r="B229" s="5" t="s">
        <v>13</v>
      </c>
      <c r="C229" s="122" t="s">
        <v>12838</v>
      </c>
      <c r="D229" s="4" t="s">
        <v>11410</v>
      </c>
      <c r="E229" s="4" t="s">
        <v>11583</v>
      </c>
      <c r="F229" s="4" t="s">
        <v>11716</v>
      </c>
      <c r="G229" s="4" t="s">
        <v>12839</v>
      </c>
      <c r="H229" s="166" t="s">
        <v>11413</v>
      </c>
      <c r="I229" s="166" t="s">
        <v>11413</v>
      </c>
      <c r="J229" s="5">
        <v>1</v>
      </c>
      <c r="K229" s="5">
        <v>10</v>
      </c>
      <c r="L229" s="8">
        <v>232</v>
      </c>
      <c r="N229" s="168" t="s">
        <v>14</v>
      </c>
      <c r="O229" s="5" t="s">
        <v>11413</v>
      </c>
      <c r="P229" s="5" t="s">
        <v>11413</v>
      </c>
      <c r="Q229" s="5" t="s">
        <v>11420</v>
      </c>
      <c r="R229" s="5" t="s">
        <v>21</v>
      </c>
      <c r="S229" s="5" t="s">
        <v>749</v>
      </c>
      <c r="T229" s="4" t="s">
        <v>6049</v>
      </c>
      <c r="U229"/>
      <c r="V229" s="2"/>
      <c r="W229"/>
    </row>
    <row r="230" spans="1:23">
      <c r="A230" s="4">
        <v>134</v>
      </c>
      <c r="B230" s="5" t="s">
        <v>13</v>
      </c>
      <c r="C230" s="122" t="s">
        <v>2865</v>
      </c>
      <c r="D230" s="4" t="s">
        <v>11410</v>
      </c>
      <c r="E230" s="4" t="s">
        <v>11583</v>
      </c>
      <c r="F230" s="4" t="s">
        <v>11716</v>
      </c>
      <c r="G230" s="4" t="s">
        <v>12840</v>
      </c>
      <c r="H230" s="166" t="s">
        <v>11413</v>
      </c>
      <c r="I230" s="166" t="s">
        <v>11413</v>
      </c>
      <c r="J230" s="5">
        <v>-999</v>
      </c>
      <c r="K230" s="5">
        <v>-999</v>
      </c>
      <c r="L230" s="8">
        <v>-999</v>
      </c>
      <c r="N230" s="168" t="s">
        <v>14</v>
      </c>
      <c r="O230" s="5" t="s">
        <v>11413</v>
      </c>
      <c r="P230" s="5" t="s">
        <v>11413</v>
      </c>
      <c r="Q230" s="5" t="s">
        <v>11420</v>
      </c>
      <c r="R230" s="5" t="s">
        <v>21</v>
      </c>
      <c r="T230" s="4" t="s">
        <v>6049</v>
      </c>
      <c r="U230"/>
      <c r="V230" s="2"/>
      <c r="W230"/>
    </row>
    <row r="231" spans="1:23">
      <c r="A231" s="4">
        <v>135</v>
      </c>
      <c r="B231" s="5" t="s">
        <v>13</v>
      </c>
      <c r="C231" s="122" t="s">
        <v>12841</v>
      </c>
      <c r="D231" s="4" t="s">
        <v>11410</v>
      </c>
      <c r="E231" s="4" t="s">
        <v>11583</v>
      </c>
      <c r="F231" s="4" t="s">
        <v>11716</v>
      </c>
      <c r="G231" s="4" t="s">
        <v>3131</v>
      </c>
      <c r="H231" s="166" t="s">
        <v>11413</v>
      </c>
      <c r="I231" s="166" t="s">
        <v>11413</v>
      </c>
      <c r="J231" s="5">
        <v>1.169</v>
      </c>
      <c r="K231" s="5">
        <v>14.75</v>
      </c>
      <c r="L231" s="8">
        <v>153</v>
      </c>
      <c r="N231" s="168" t="s">
        <v>14</v>
      </c>
      <c r="O231" s="5" t="s">
        <v>11413</v>
      </c>
      <c r="P231" s="5" t="s">
        <v>11413</v>
      </c>
      <c r="Q231" s="5" t="s">
        <v>11420</v>
      </c>
      <c r="R231" s="5" t="s">
        <v>21</v>
      </c>
      <c r="S231" s="5" t="s">
        <v>749</v>
      </c>
      <c r="T231" s="4" t="s">
        <v>6049</v>
      </c>
      <c r="U231"/>
      <c r="V231" s="2"/>
      <c r="W231"/>
    </row>
    <row r="232" spans="1:23">
      <c r="A232" s="4">
        <v>136</v>
      </c>
      <c r="B232" s="5" t="s">
        <v>13</v>
      </c>
      <c r="C232" s="122" t="s">
        <v>12842</v>
      </c>
      <c r="D232" s="4" t="s">
        <v>11410</v>
      </c>
      <c r="E232" s="4" t="s">
        <v>11583</v>
      </c>
      <c r="F232" s="4" t="s">
        <v>11716</v>
      </c>
      <c r="G232" s="4" t="s">
        <v>3496</v>
      </c>
      <c r="H232" s="166" t="s">
        <v>11413</v>
      </c>
      <c r="I232" s="166" t="s">
        <v>11413</v>
      </c>
      <c r="J232" s="5">
        <v>1.2969999999999999</v>
      </c>
      <c r="K232" s="5">
        <v>19.8</v>
      </c>
      <c r="L232" s="8">
        <v>153</v>
      </c>
      <c r="N232" s="168" t="s">
        <v>14</v>
      </c>
      <c r="O232" s="5" t="s">
        <v>11413</v>
      </c>
      <c r="P232" s="5" t="s">
        <v>11413</v>
      </c>
      <c r="Q232" s="5" t="s">
        <v>11420</v>
      </c>
      <c r="R232" s="5" t="s">
        <v>21</v>
      </c>
      <c r="S232" s="5" t="s">
        <v>749</v>
      </c>
      <c r="T232" s="4" t="s">
        <v>6049</v>
      </c>
      <c r="U232"/>
      <c r="V232" s="2"/>
      <c r="W232"/>
    </row>
    <row r="233" spans="1:23">
      <c r="A233" s="4">
        <v>137</v>
      </c>
      <c r="B233" s="5" t="s">
        <v>13</v>
      </c>
      <c r="C233" s="122" t="s">
        <v>11715</v>
      </c>
      <c r="D233" s="4" t="s">
        <v>11410</v>
      </c>
      <c r="E233" s="4" t="s">
        <v>11583</v>
      </c>
      <c r="F233" s="4" t="s">
        <v>11716</v>
      </c>
      <c r="G233" s="4" t="s">
        <v>11717</v>
      </c>
      <c r="H233" s="166" t="s">
        <v>11413</v>
      </c>
      <c r="I233" s="166" t="s">
        <v>11413</v>
      </c>
      <c r="J233" s="5">
        <v>1.302</v>
      </c>
      <c r="K233" s="5">
        <v>20.033000000000001</v>
      </c>
      <c r="L233" s="8">
        <v>153</v>
      </c>
      <c r="N233" s="168" t="s">
        <v>14</v>
      </c>
      <c r="O233" s="5" t="s">
        <v>11413</v>
      </c>
      <c r="P233" s="5" t="s">
        <v>11413</v>
      </c>
      <c r="Q233" s="5" t="s">
        <v>11420</v>
      </c>
      <c r="R233" s="5" t="s">
        <v>21</v>
      </c>
      <c r="S233" s="5" t="s">
        <v>749</v>
      </c>
      <c r="T233" s="4" t="s">
        <v>11718</v>
      </c>
      <c r="U233" t="s">
        <v>11719</v>
      </c>
      <c r="V233" s="2" t="s">
        <v>4286</v>
      </c>
      <c r="W233"/>
    </row>
    <row r="234" spans="1:23">
      <c r="A234" s="4">
        <v>138</v>
      </c>
      <c r="B234" s="5" t="s">
        <v>13</v>
      </c>
      <c r="C234" s="122" t="s">
        <v>12172</v>
      </c>
      <c r="D234" s="4" t="s">
        <v>11410</v>
      </c>
      <c r="E234" s="4" t="s">
        <v>11583</v>
      </c>
      <c r="F234" s="4" t="s">
        <v>11716</v>
      </c>
      <c r="G234" s="4" t="s">
        <v>7896</v>
      </c>
      <c r="H234" s="166" t="s">
        <v>11413</v>
      </c>
      <c r="I234" s="166" t="s">
        <v>11413</v>
      </c>
      <c r="J234" s="5">
        <v>1.0529999999999999</v>
      </c>
      <c r="K234" s="5">
        <v>11.297000000000001</v>
      </c>
      <c r="L234" s="8">
        <v>153</v>
      </c>
      <c r="N234" s="168" t="s">
        <v>14</v>
      </c>
      <c r="O234" s="5" t="s">
        <v>11413</v>
      </c>
      <c r="P234" s="5" t="s">
        <v>11413</v>
      </c>
      <c r="Q234" s="5" t="s">
        <v>11420</v>
      </c>
      <c r="R234" s="5" t="s">
        <v>21</v>
      </c>
      <c r="S234" s="5" t="s">
        <v>749</v>
      </c>
      <c r="T234" s="4" t="s">
        <v>12173</v>
      </c>
      <c r="U234" t="s">
        <v>12174</v>
      </c>
      <c r="V234" s="2"/>
      <c r="W234"/>
    </row>
    <row r="235" spans="1:23">
      <c r="A235" s="4">
        <v>139</v>
      </c>
      <c r="B235" s="5" t="s">
        <v>13</v>
      </c>
      <c r="C235" s="122" t="s">
        <v>12518</v>
      </c>
      <c r="D235" s="4" t="s">
        <v>11410</v>
      </c>
      <c r="E235" s="4" t="s">
        <v>11583</v>
      </c>
      <c r="F235" s="4" t="s">
        <v>11716</v>
      </c>
      <c r="G235" s="4" t="s">
        <v>12519</v>
      </c>
      <c r="H235" s="166" t="s">
        <v>11413</v>
      </c>
      <c r="I235" s="166" t="s">
        <v>11413</v>
      </c>
      <c r="J235" s="5">
        <v>1.218</v>
      </c>
      <c r="K235" s="5">
        <v>16.524999999999999</v>
      </c>
      <c r="L235" s="8">
        <v>153</v>
      </c>
      <c r="N235" s="168" t="s">
        <v>14</v>
      </c>
      <c r="O235" s="5" t="s">
        <v>11413</v>
      </c>
      <c r="P235" s="5" t="s">
        <v>11413</v>
      </c>
      <c r="Q235" s="5" t="s">
        <v>11420</v>
      </c>
      <c r="R235" s="5" t="s">
        <v>21</v>
      </c>
      <c r="S235" s="5" t="s">
        <v>749</v>
      </c>
      <c r="T235" s="4" t="s">
        <v>12517</v>
      </c>
      <c r="U235"/>
      <c r="V235" s="2"/>
      <c r="W235"/>
    </row>
    <row r="236" spans="1:23">
      <c r="A236" s="4">
        <v>659</v>
      </c>
      <c r="B236" s="5" t="s">
        <v>13</v>
      </c>
      <c r="C236" s="122" t="s">
        <v>13278</v>
      </c>
      <c r="D236" s="4" t="s">
        <v>11410</v>
      </c>
      <c r="E236" s="4" t="s">
        <v>11583</v>
      </c>
      <c r="F236" s="4" t="s">
        <v>13270</v>
      </c>
      <c r="G236" s="4" t="s">
        <v>14224</v>
      </c>
      <c r="H236" s="166" t="s">
        <v>11413</v>
      </c>
      <c r="I236" s="166" t="s">
        <v>11413</v>
      </c>
      <c r="J236" s="5">
        <v>-999</v>
      </c>
      <c r="K236" s="5">
        <v>-999</v>
      </c>
      <c r="L236" s="8">
        <v>-999</v>
      </c>
      <c r="N236" s="168" t="s">
        <v>14</v>
      </c>
      <c r="O236" s="5" t="s">
        <v>11413</v>
      </c>
      <c r="P236" s="5" t="s">
        <v>11413</v>
      </c>
      <c r="Q236" s="5" t="s">
        <v>11420</v>
      </c>
      <c r="R236" s="5" t="s">
        <v>21</v>
      </c>
      <c r="T236" s="4" t="s">
        <v>6049</v>
      </c>
      <c r="U236"/>
      <c r="V236" s="2"/>
      <c r="W236"/>
    </row>
    <row r="237" spans="1:23">
      <c r="A237" s="4">
        <v>654</v>
      </c>
      <c r="B237" s="5" t="s">
        <v>13</v>
      </c>
      <c r="C237" s="122" t="s">
        <v>13269</v>
      </c>
      <c r="D237" s="4" t="s">
        <v>11410</v>
      </c>
      <c r="E237" s="4" t="s">
        <v>11583</v>
      </c>
      <c r="F237" s="4" t="s">
        <v>13270</v>
      </c>
      <c r="G237" s="4" t="s">
        <v>13271</v>
      </c>
      <c r="H237" s="166" t="s">
        <v>11413</v>
      </c>
      <c r="I237" s="166" t="s">
        <v>11413</v>
      </c>
      <c r="J237" s="5">
        <v>1.204</v>
      </c>
      <c r="K237" s="5">
        <v>16</v>
      </c>
      <c r="L237" s="8">
        <v>153</v>
      </c>
      <c r="N237" s="168" t="s">
        <v>14</v>
      </c>
      <c r="O237" s="5" t="s">
        <v>11413</v>
      </c>
      <c r="P237" s="5" t="s">
        <v>11413</v>
      </c>
      <c r="Q237" s="5" t="s">
        <v>11420</v>
      </c>
      <c r="R237" s="5" t="s">
        <v>21</v>
      </c>
      <c r="S237" s="5" t="s">
        <v>749</v>
      </c>
      <c r="T237" s="4" t="s">
        <v>6049</v>
      </c>
      <c r="U237"/>
      <c r="V237" s="2"/>
      <c r="W237"/>
    </row>
    <row r="238" spans="1:23">
      <c r="A238" s="4">
        <v>655</v>
      </c>
      <c r="B238" s="5" t="s">
        <v>13</v>
      </c>
      <c r="C238" s="122" t="s">
        <v>13272</v>
      </c>
      <c r="D238" s="4" t="s">
        <v>11410</v>
      </c>
      <c r="E238" s="4" t="s">
        <v>11583</v>
      </c>
      <c r="F238" s="4" t="s">
        <v>13270</v>
      </c>
      <c r="G238" s="4" t="s">
        <v>13273</v>
      </c>
      <c r="H238" s="166" t="s">
        <v>11413</v>
      </c>
      <c r="I238" s="166" t="s">
        <v>11413</v>
      </c>
      <c r="J238" s="5">
        <v>1.4530000000000001</v>
      </c>
      <c r="K238" s="5">
        <v>28.373000000000001</v>
      </c>
      <c r="L238" s="8">
        <v>153</v>
      </c>
      <c r="N238" s="168" t="s">
        <v>14</v>
      </c>
      <c r="O238" s="5" t="s">
        <v>11413</v>
      </c>
      <c r="P238" s="5" t="s">
        <v>11413</v>
      </c>
      <c r="Q238" s="5" t="s">
        <v>11420</v>
      </c>
      <c r="R238" s="5" t="s">
        <v>21</v>
      </c>
      <c r="S238" s="5" t="s">
        <v>749</v>
      </c>
      <c r="T238" s="4" t="s">
        <v>6049</v>
      </c>
      <c r="U238"/>
      <c r="V238" s="2"/>
      <c r="W238"/>
    </row>
    <row r="239" spans="1:23">
      <c r="A239" s="4">
        <v>656</v>
      </c>
      <c r="B239" s="5" t="s">
        <v>13</v>
      </c>
      <c r="C239" s="122" t="s">
        <v>13274</v>
      </c>
      <c r="D239" s="4" t="s">
        <v>11410</v>
      </c>
      <c r="E239" s="4" t="s">
        <v>11583</v>
      </c>
      <c r="F239" s="4" t="s">
        <v>13270</v>
      </c>
      <c r="G239" s="4" t="s">
        <v>5317</v>
      </c>
      <c r="H239" s="166" t="s">
        <v>11413</v>
      </c>
      <c r="I239" s="166" t="s">
        <v>11413</v>
      </c>
      <c r="J239" s="5">
        <v>1.633</v>
      </c>
      <c r="K239" s="5">
        <v>42.95</v>
      </c>
      <c r="L239" s="8">
        <v>153</v>
      </c>
      <c r="N239" s="168" t="s">
        <v>14</v>
      </c>
      <c r="O239" s="5" t="s">
        <v>11413</v>
      </c>
      <c r="P239" s="5" t="s">
        <v>11413</v>
      </c>
      <c r="Q239" s="5" t="s">
        <v>11420</v>
      </c>
      <c r="R239" s="5" t="s">
        <v>21</v>
      </c>
      <c r="S239" s="5" t="s">
        <v>749</v>
      </c>
      <c r="T239" s="4" t="s">
        <v>6049</v>
      </c>
      <c r="U239"/>
      <c r="V239" s="2"/>
      <c r="W239"/>
    </row>
    <row r="240" spans="1:23">
      <c r="A240" s="4">
        <v>657</v>
      </c>
      <c r="B240" s="5" t="s">
        <v>13</v>
      </c>
      <c r="C240" s="122" t="s">
        <v>13275</v>
      </c>
      <c r="D240" s="4" t="s">
        <v>11410</v>
      </c>
      <c r="E240" s="4" t="s">
        <v>11583</v>
      </c>
      <c r="F240" s="4" t="s">
        <v>13270</v>
      </c>
      <c r="G240" s="4" t="s">
        <v>13276</v>
      </c>
      <c r="H240" s="166" t="s">
        <v>11413</v>
      </c>
      <c r="I240" s="166" t="s">
        <v>11413</v>
      </c>
      <c r="J240" s="5">
        <v>-999</v>
      </c>
      <c r="K240" s="5">
        <v>-999</v>
      </c>
      <c r="L240" s="8">
        <v>-999</v>
      </c>
      <c r="N240" s="168" t="s">
        <v>14</v>
      </c>
      <c r="O240" s="5" t="s">
        <v>11413</v>
      </c>
      <c r="P240" s="5" t="s">
        <v>11413</v>
      </c>
      <c r="Q240" s="5" t="s">
        <v>11420</v>
      </c>
      <c r="R240" s="5" t="s">
        <v>21</v>
      </c>
      <c r="T240" s="4" t="s">
        <v>6049</v>
      </c>
      <c r="U240"/>
      <c r="V240" s="2"/>
      <c r="W240"/>
    </row>
    <row r="241" spans="1:23">
      <c r="A241" s="4">
        <v>658</v>
      </c>
      <c r="B241" s="5" t="s">
        <v>13</v>
      </c>
      <c r="C241" s="122" t="s">
        <v>13277</v>
      </c>
      <c r="D241" s="4" t="s">
        <v>11410</v>
      </c>
      <c r="E241" s="4" t="s">
        <v>11583</v>
      </c>
      <c r="F241" s="4" t="s">
        <v>13270</v>
      </c>
      <c r="G241" s="4" t="s">
        <v>729</v>
      </c>
      <c r="H241" s="166" t="s">
        <v>11413</v>
      </c>
      <c r="I241" s="166" t="s">
        <v>11413</v>
      </c>
      <c r="J241" s="5">
        <v>1.655</v>
      </c>
      <c r="K241" s="5">
        <v>45.22</v>
      </c>
      <c r="L241" s="8">
        <v>153</v>
      </c>
      <c r="N241" s="168" t="s">
        <v>14</v>
      </c>
      <c r="O241" s="5" t="s">
        <v>11413</v>
      </c>
      <c r="P241" s="5" t="s">
        <v>11413</v>
      </c>
      <c r="Q241" s="5" t="s">
        <v>11420</v>
      </c>
      <c r="R241" s="5" t="s">
        <v>21</v>
      </c>
      <c r="S241" s="5" t="s">
        <v>749</v>
      </c>
      <c r="T241" s="4" t="s">
        <v>6049</v>
      </c>
      <c r="U241"/>
      <c r="V241" s="2"/>
      <c r="W241"/>
    </row>
    <row r="242" spans="1:23">
      <c r="A242" s="4">
        <v>660</v>
      </c>
      <c r="B242" s="5" t="s">
        <v>13</v>
      </c>
      <c r="C242" s="122" t="s">
        <v>2865</v>
      </c>
      <c r="D242" s="4" t="s">
        <v>11410</v>
      </c>
      <c r="E242" s="4" t="s">
        <v>11583</v>
      </c>
      <c r="F242" s="4" t="s">
        <v>13270</v>
      </c>
      <c r="G242" s="4" t="s">
        <v>13279</v>
      </c>
      <c r="H242" s="166" t="s">
        <v>11413</v>
      </c>
      <c r="I242" s="166" t="s">
        <v>11413</v>
      </c>
      <c r="J242" s="5">
        <v>-999</v>
      </c>
      <c r="K242" s="5">
        <v>-999</v>
      </c>
      <c r="L242" s="8">
        <v>-999</v>
      </c>
      <c r="N242" s="168" t="s">
        <v>14</v>
      </c>
      <c r="O242" s="5" t="s">
        <v>11413</v>
      </c>
      <c r="P242" s="5" t="s">
        <v>11413</v>
      </c>
      <c r="Q242" s="5" t="s">
        <v>11420</v>
      </c>
      <c r="R242" s="5" t="s">
        <v>21</v>
      </c>
      <c r="T242" s="4" t="s">
        <v>6049</v>
      </c>
      <c r="U242"/>
      <c r="V242" s="2"/>
      <c r="W242"/>
    </row>
    <row r="243" spans="1:23">
      <c r="A243" s="4">
        <v>661</v>
      </c>
      <c r="B243" s="5" t="s">
        <v>13</v>
      </c>
      <c r="C243" s="122" t="s">
        <v>13280</v>
      </c>
      <c r="D243" s="4" t="s">
        <v>11410</v>
      </c>
      <c r="E243" s="4" t="s">
        <v>11583</v>
      </c>
      <c r="F243" s="4" t="s">
        <v>13270</v>
      </c>
      <c r="G243" s="4" t="s">
        <v>13281</v>
      </c>
      <c r="H243" s="166" t="s">
        <v>11413</v>
      </c>
      <c r="I243" s="166" t="s">
        <v>11413</v>
      </c>
      <c r="J243" s="5">
        <v>1.3360000000000001</v>
      </c>
      <c r="K243" s="5">
        <v>21.7</v>
      </c>
      <c r="L243" s="8">
        <v>153</v>
      </c>
      <c r="N243" s="168" t="s">
        <v>14</v>
      </c>
      <c r="O243" s="5" t="s">
        <v>11413</v>
      </c>
      <c r="P243" s="5" t="s">
        <v>11413</v>
      </c>
      <c r="Q243" s="5" t="s">
        <v>11420</v>
      </c>
      <c r="R243" s="5" t="s">
        <v>21</v>
      </c>
      <c r="S243" s="5" t="s">
        <v>749</v>
      </c>
      <c r="T243" s="4" t="s">
        <v>6049</v>
      </c>
      <c r="U243"/>
      <c r="V243" s="2"/>
      <c r="W243"/>
    </row>
    <row r="244" spans="1:23">
      <c r="A244" s="4">
        <v>662</v>
      </c>
      <c r="B244" s="5" t="s">
        <v>13</v>
      </c>
      <c r="C244" s="122" t="s">
        <v>13282</v>
      </c>
      <c r="D244" s="4" t="s">
        <v>11410</v>
      </c>
      <c r="E244" s="4" t="s">
        <v>11583</v>
      </c>
      <c r="F244" s="4" t="s">
        <v>13270</v>
      </c>
      <c r="G244" s="4" t="s">
        <v>1392</v>
      </c>
      <c r="H244" s="166" t="s">
        <v>11413</v>
      </c>
      <c r="I244" s="166" t="s">
        <v>11413</v>
      </c>
      <c r="J244" s="5">
        <v>-999</v>
      </c>
      <c r="K244" s="5">
        <v>-999</v>
      </c>
      <c r="L244" s="8">
        <v>-999</v>
      </c>
      <c r="N244" s="168" t="s">
        <v>14</v>
      </c>
      <c r="O244" s="5" t="s">
        <v>11413</v>
      </c>
      <c r="P244" s="5" t="s">
        <v>11413</v>
      </c>
      <c r="Q244" s="5" t="s">
        <v>11420</v>
      </c>
      <c r="R244" s="5" t="s">
        <v>21</v>
      </c>
      <c r="T244" s="4" t="s">
        <v>6049</v>
      </c>
      <c r="U244"/>
      <c r="V244" s="2"/>
      <c r="W244"/>
    </row>
    <row r="245" spans="1:23">
      <c r="A245" s="4">
        <v>663</v>
      </c>
      <c r="B245" s="5" t="s">
        <v>13</v>
      </c>
      <c r="C245" s="122" t="s">
        <v>13283</v>
      </c>
      <c r="D245" s="4" t="s">
        <v>11410</v>
      </c>
      <c r="E245" s="4" t="s">
        <v>11583</v>
      </c>
      <c r="F245" s="4" t="s">
        <v>13270</v>
      </c>
      <c r="G245" s="4" t="s">
        <v>13156</v>
      </c>
      <c r="H245" s="166" t="s">
        <v>11413</v>
      </c>
      <c r="I245" s="166" t="s">
        <v>11413</v>
      </c>
      <c r="J245" s="5">
        <v>-999</v>
      </c>
      <c r="K245" s="5">
        <v>-999</v>
      </c>
      <c r="L245" s="8">
        <v>-999</v>
      </c>
      <c r="N245" s="168" t="s">
        <v>14</v>
      </c>
      <c r="O245" s="5" t="s">
        <v>11413</v>
      </c>
      <c r="P245" s="5" t="s">
        <v>11413</v>
      </c>
      <c r="Q245" s="5" t="s">
        <v>11420</v>
      </c>
      <c r="R245" s="5" t="s">
        <v>21</v>
      </c>
      <c r="T245" s="4" t="s">
        <v>6049</v>
      </c>
      <c r="U245"/>
      <c r="V245" s="2"/>
      <c r="W245"/>
    </row>
    <row r="246" spans="1:23">
      <c r="A246" s="4">
        <v>664</v>
      </c>
      <c r="B246" s="5" t="s">
        <v>13</v>
      </c>
      <c r="C246" s="122" t="s">
        <v>13284</v>
      </c>
      <c r="D246" s="4" t="s">
        <v>11410</v>
      </c>
      <c r="E246" s="4" t="s">
        <v>11583</v>
      </c>
      <c r="F246" s="4" t="s">
        <v>13270</v>
      </c>
      <c r="G246" s="4" t="s">
        <v>13285</v>
      </c>
      <c r="H246" s="166" t="s">
        <v>11413</v>
      </c>
      <c r="I246" s="166" t="s">
        <v>11413</v>
      </c>
      <c r="J246" s="5">
        <v>1.3420000000000001</v>
      </c>
      <c r="K246" s="5">
        <v>22</v>
      </c>
      <c r="L246" s="8">
        <v>153</v>
      </c>
      <c r="N246" s="168" t="s">
        <v>14</v>
      </c>
      <c r="O246" s="5" t="s">
        <v>11413</v>
      </c>
      <c r="P246" s="5" t="s">
        <v>11413</v>
      </c>
      <c r="Q246" s="5" t="s">
        <v>11420</v>
      </c>
      <c r="R246" s="5" t="s">
        <v>21</v>
      </c>
      <c r="S246" s="5" t="s">
        <v>749</v>
      </c>
      <c r="T246" s="4" t="s">
        <v>6049</v>
      </c>
      <c r="U246"/>
      <c r="V246" s="2"/>
      <c r="W246"/>
    </row>
    <row r="247" spans="1:23">
      <c r="A247" s="4">
        <v>665</v>
      </c>
      <c r="B247" s="5" t="s">
        <v>13</v>
      </c>
      <c r="C247" s="122" t="s">
        <v>13286</v>
      </c>
      <c r="D247" s="4" t="s">
        <v>11410</v>
      </c>
      <c r="E247" s="4" t="s">
        <v>11583</v>
      </c>
      <c r="F247" s="4" t="s">
        <v>13270</v>
      </c>
      <c r="G247" s="4" t="s">
        <v>13287</v>
      </c>
      <c r="H247" s="166" t="s">
        <v>11413</v>
      </c>
      <c r="I247" s="166" t="s">
        <v>11413</v>
      </c>
      <c r="J247" s="5">
        <v>-999</v>
      </c>
      <c r="K247" s="5">
        <v>-999</v>
      </c>
      <c r="L247" s="8">
        <v>-999</v>
      </c>
      <c r="N247" s="168" t="s">
        <v>14</v>
      </c>
      <c r="O247" s="5" t="s">
        <v>11413</v>
      </c>
      <c r="P247" s="5" t="s">
        <v>11413</v>
      </c>
      <c r="Q247" s="5" t="s">
        <v>11420</v>
      </c>
      <c r="R247" s="5" t="s">
        <v>21</v>
      </c>
      <c r="T247" s="4" t="s">
        <v>6049</v>
      </c>
      <c r="U247"/>
      <c r="V247" s="2"/>
      <c r="W247"/>
    </row>
    <row r="248" spans="1:23">
      <c r="A248" s="4">
        <v>666</v>
      </c>
      <c r="B248" s="5" t="s">
        <v>13</v>
      </c>
      <c r="C248" s="122" t="s">
        <v>13294</v>
      </c>
      <c r="D248" s="4" t="s">
        <v>11410</v>
      </c>
      <c r="E248" s="4" t="s">
        <v>11583</v>
      </c>
      <c r="F248" s="4" t="s">
        <v>13295</v>
      </c>
      <c r="G248" s="4" t="s">
        <v>13296</v>
      </c>
      <c r="H248" s="166" t="s">
        <v>11413</v>
      </c>
      <c r="I248" s="166" t="s">
        <v>11413</v>
      </c>
      <c r="J248" s="5">
        <v>-999</v>
      </c>
      <c r="K248" s="5">
        <v>-999</v>
      </c>
      <c r="L248" s="8">
        <v>-999</v>
      </c>
      <c r="N248" s="168" t="s">
        <v>14</v>
      </c>
      <c r="O248" s="5" t="s">
        <v>11413</v>
      </c>
      <c r="P248" s="5" t="s">
        <v>11413</v>
      </c>
      <c r="Q248" s="5" t="s">
        <v>11420</v>
      </c>
      <c r="R248" s="5" t="s">
        <v>21</v>
      </c>
      <c r="T248" s="4" t="s">
        <v>6049</v>
      </c>
      <c r="U248"/>
      <c r="V248" s="2"/>
      <c r="W248"/>
    </row>
    <row r="249" spans="1:23">
      <c r="A249" s="4">
        <v>704</v>
      </c>
      <c r="B249" s="5" t="s">
        <v>13</v>
      </c>
      <c r="C249" s="122" t="s">
        <v>13343</v>
      </c>
      <c r="D249" s="4" t="s">
        <v>11410</v>
      </c>
      <c r="E249" s="4" t="s">
        <v>11583</v>
      </c>
      <c r="F249" s="4" t="s">
        <v>13344</v>
      </c>
      <c r="G249" s="4" t="s">
        <v>12381</v>
      </c>
      <c r="H249" s="166" t="s">
        <v>11413</v>
      </c>
      <c r="I249" s="166" t="s">
        <v>11413</v>
      </c>
      <c r="J249" s="5">
        <v>-999</v>
      </c>
      <c r="K249" s="5">
        <v>-999</v>
      </c>
      <c r="L249" s="8">
        <v>-999</v>
      </c>
      <c r="N249" s="168" t="s">
        <v>14</v>
      </c>
      <c r="O249" s="5" t="s">
        <v>11413</v>
      </c>
      <c r="P249" s="5" t="s">
        <v>11413</v>
      </c>
      <c r="Q249" s="5" t="s">
        <v>11420</v>
      </c>
      <c r="R249" s="5" t="s">
        <v>21</v>
      </c>
      <c r="T249" s="4" t="s">
        <v>6049</v>
      </c>
      <c r="U249"/>
      <c r="V249" s="2"/>
      <c r="W249"/>
    </row>
    <row r="250" spans="1:23">
      <c r="A250" s="4">
        <v>705</v>
      </c>
      <c r="B250" s="5" t="s">
        <v>13</v>
      </c>
      <c r="C250" s="122" t="s">
        <v>13345</v>
      </c>
      <c r="D250" s="4" t="s">
        <v>11410</v>
      </c>
      <c r="E250" s="4" t="s">
        <v>11583</v>
      </c>
      <c r="F250" s="4" t="s">
        <v>13344</v>
      </c>
      <c r="G250" s="4" t="s">
        <v>13346</v>
      </c>
      <c r="H250" s="166" t="s">
        <v>11413</v>
      </c>
      <c r="I250" s="166" t="s">
        <v>11413</v>
      </c>
      <c r="J250" s="5">
        <v>1.0609999999999999</v>
      </c>
      <c r="K250" s="5">
        <v>11.5</v>
      </c>
      <c r="L250" s="8">
        <v>153</v>
      </c>
      <c r="N250" s="168" t="s">
        <v>14</v>
      </c>
      <c r="O250" s="5" t="s">
        <v>11413</v>
      </c>
      <c r="P250" s="5" t="s">
        <v>11413</v>
      </c>
      <c r="Q250" s="5" t="s">
        <v>11420</v>
      </c>
      <c r="R250" s="5" t="s">
        <v>21</v>
      </c>
      <c r="S250" s="5" t="s">
        <v>749</v>
      </c>
      <c r="T250" s="4" t="s">
        <v>6049</v>
      </c>
      <c r="U250"/>
      <c r="V250" s="2"/>
      <c r="W250"/>
    </row>
    <row r="251" spans="1:23">
      <c r="A251" s="4">
        <v>761</v>
      </c>
      <c r="B251" s="5" t="s">
        <v>13</v>
      </c>
      <c r="C251" s="122" t="s">
        <v>13582</v>
      </c>
      <c r="D251" s="4" t="s">
        <v>11410</v>
      </c>
      <c r="E251" s="4" t="s">
        <v>11583</v>
      </c>
      <c r="F251" s="4" t="s">
        <v>13583</v>
      </c>
      <c r="G251" s="4" t="s">
        <v>13584</v>
      </c>
      <c r="H251" s="166" t="s">
        <v>11413</v>
      </c>
      <c r="I251" s="166" t="s">
        <v>11413</v>
      </c>
      <c r="J251" s="5">
        <v>1.5349999999999999</v>
      </c>
      <c r="K251" s="5">
        <v>34.299999999999997</v>
      </c>
      <c r="L251" s="8">
        <v>153</v>
      </c>
      <c r="N251" s="168" t="s">
        <v>14</v>
      </c>
      <c r="O251" s="5" t="s">
        <v>11413</v>
      </c>
      <c r="P251" s="5" t="s">
        <v>11413</v>
      </c>
      <c r="Q251" s="5" t="s">
        <v>11420</v>
      </c>
      <c r="R251" s="5" t="s">
        <v>21</v>
      </c>
      <c r="S251" s="5" t="s">
        <v>749</v>
      </c>
      <c r="T251" s="4" t="s">
        <v>6049</v>
      </c>
      <c r="U251"/>
      <c r="V251" s="2"/>
      <c r="W251"/>
    </row>
    <row r="252" spans="1:23">
      <c r="A252" s="4">
        <v>668</v>
      </c>
      <c r="B252" s="5" t="s">
        <v>13</v>
      </c>
      <c r="C252" s="122" t="s">
        <v>11743</v>
      </c>
      <c r="D252" s="4" t="s">
        <v>11410</v>
      </c>
      <c r="E252" s="4" t="s">
        <v>11583</v>
      </c>
      <c r="F252" s="4" t="s">
        <v>11744</v>
      </c>
      <c r="G252" s="4" t="s">
        <v>11745</v>
      </c>
      <c r="H252" s="166" t="s">
        <v>11413</v>
      </c>
      <c r="I252" s="166" t="s">
        <v>11413</v>
      </c>
      <c r="J252" s="5">
        <v>-999</v>
      </c>
      <c r="K252" s="5">
        <v>-999</v>
      </c>
      <c r="L252" s="8">
        <v>-999</v>
      </c>
      <c r="N252" s="168" t="s">
        <v>14</v>
      </c>
      <c r="O252" s="5" t="s">
        <v>11413</v>
      </c>
      <c r="P252" s="5" t="s">
        <v>11413</v>
      </c>
      <c r="Q252" s="5" t="s">
        <v>11420</v>
      </c>
      <c r="R252" s="5" t="s">
        <v>21</v>
      </c>
      <c r="T252" s="4" t="s">
        <v>11746</v>
      </c>
      <c r="U252" t="s">
        <v>11747</v>
      </c>
      <c r="V252" s="2" t="s">
        <v>4286</v>
      </c>
      <c r="W252"/>
    </row>
    <row r="253" spans="1:23">
      <c r="A253" s="4">
        <v>667</v>
      </c>
      <c r="B253" s="5" t="s">
        <v>13</v>
      </c>
      <c r="C253" s="122" t="s">
        <v>11748</v>
      </c>
      <c r="D253" s="4" t="s">
        <v>11410</v>
      </c>
      <c r="E253" s="4" t="s">
        <v>11583</v>
      </c>
      <c r="F253" s="4" t="s">
        <v>11749</v>
      </c>
      <c r="G253" s="4" t="s">
        <v>11750</v>
      </c>
      <c r="H253" s="166" t="s">
        <v>11413</v>
      </c>
      <c r="I253" s="166" t="s">
        <v>11413</v>
      </c>
      <c r="J253" s="5">
        <v>1.143</v>
      </c>
      <c r="K253" s="5">
        <v>13.9</v>
      </c>
      <c r="L253" s="8">
        <v>153</v>
      </c>
      <c r="N253" s="168" t="s">
        <v>14</v>
      </c>
      <c r="O253" s="5" t="s">
        <v>11413</v>
      </c>
      <c r="P253" s="5" t="s">
        <v>11413</v>
      </c>
      <c r="Q253" s="5" t="s">
        <v>11420</v>
      </c>
      <c r="R253" s="5" t="s">
        <v>21</v>
      </c>
      <c r="S253" s="5" t="s">
        <v>749</v>
      </c>
      <c r="T253" s="4" t="s">
        <v>11751</v>
      </c>
      <c r="U253" t="s">
        <v>11752</v>
      </c>
      <c r="V253" s="2" t="s">
        <v>4286</v>
      </c>
      <c r="W253"/>
    </row>
    <row r="254" spans="1:23">
      <c r="A254" s="4">
        <v>958</v>
      </c>
      <c r="B254" s="5" t="s">
        <v>13</v>
      </c>
      <c r="C254" s="122" t="s">
        <v>14006</v>
      </c>
      <c r="D254" s="4" t="s">
        <v>11410</v>
      </c>
      <c r="E254" s="4" t="s">
        <v>11583</v>
      </c>
      <c r="F254" s="4" t="s">
        <v>14007</v>
      </c>
      <c r="G254" s="4" t="s">
        <v>14008</v>
      </c>
      <c r="H254" s="166" t="s">
        <v>11413</v>
      </c>
      <c r="I254" s="166" t="s">
        <v>11413</v>
      </c>
      <c r="J254" s="5">
        <v>1.2250000000000001</v>
      </c>
      <c r="K254" s="5">
        <v>16.78</v>
      </c>
      <c r="L254" s="8">
        <v>153</v>
      </c>
      <c r="N254" s="168" t="s">
        <v>14</v>
      </c>
      <c r="O254" s="5" t="s">
        <v>11413</v>
      </c>
      <c r="P254" s="5" t="s">
        <v>11413</v>
      </c>
      <c r="Q254" s="5" t="s">
        <v>11420</v>
      </c>
      <c r="R254" s="5" t="s">
        <v>21</v>
      </c>
      <c r="S254" s="5" t="s">
        <v>749</v>
      </c>
      <c r="T254" s="4" t="s">
        <v>6049</v>
      </c>
      <c r="U254"/>
      <c r="V254" s="2"/>
      <c r="W254"/>
    </row>
    <row r="255" spans="1:23">
      <c r="A255" s="4">
        <v>959</v>
      </c>
      <c r="B255" s="5" t="s">
        <v>13</v>
      </c>
      <c r="C255" s="122" t="s">
        <v>14009</v>
      </c>
      <c r="D255" s="4" t="s">
        <v>11410</v>
      </c>
      <c r="E255" s="4" t="s">
        <v>11583</v>
      </c>
      <c r="F255" s="4" t="s">
        <v>14007</v>
      </c>
      <c r="G255" s="4" t="s">
        <v>14225</v>
      </c>
      <c r="H255" s="166" t="s">
        <v>11413</v>
      </c>
      <c r="I255" s="166" t="s">
        <v>11413</v>
      </c>
      <c r="J255" s="5">
        <v>1.548</v>
      </c>
      <c r="K255" s="5">
        <v>35.28</v>
      </c>
      <c r="L255" s="8">
        <v>153</v>
      </c>
      <c r="N255" s="168" t="s">
        <v>14</v>
      </c>
      <c r="O255" s="5" t="s">
        <v>11413</v>
      </c>
      <c r="P255" s="5" t="s">
        <v>11413</v>
      </c>
      <c r="Q255" s="5" t="s">
        <v>11420</v>
      </c>
      <c r="R255" s="5" t="s">
        <v>21</v>
      </c>
      <c r="S255" s="5" t="s">
        <v>749</v>
      </c>
      <c r="T255" s="4" t="s">
        <v>6049</v>
      </c>
      <c r="U255"/>
      <c r="V255" s="2"/>
      <c r="W255"/>
    </row>
    <row r="256" spans="1:23">
      <c r="A256" s="4">
        <v>960</v>
      </c>
      <c r="B256" s="5" t="s">
        <v>13</v>
      </c>
      <c r="C256" s="122" t="s">
        <v>14010</v>
      </c>
      <c r="D256" s="4" t="s">
        <v>11410</v>
      </c>
      <c r="E256" s="4" t="s">
        <v>11583</v>
      </c>
      <c r="F256" s="4" t="s">
        <v>14007</v>
      </c>
      <c r="G256" s="4" t="s">
        <v>14011</v>
      </c>
      <c r="H256" s="166" t="s">
        <v>11413</v>
      </c>
      <c r="I256" s="166" t="s">
        <v>11413</v>
      </c>
      <c r="J256" s="5">
        <v>-999</v>
      </c>
      <c r="K256" s="5">
        <v>-999</v>
      </c>
      <c r="L256" s="8">
        <v>-999</v>
      </c>
      <c r="N256" s="168" t="s">
        <v>14</v>
      </c>
      <c r="O256" s="5" t="s">
        <v>11413</v>
      </c>
      <c r="P256" s="5" t="s">
        <v>11413</v>
      </c>
      <c r="Q256" s="5" t="s">
        <v>11420</v>
      </c>
      <c r="R256" s="5" t="s">
        <v>21</v>
      </c>
      <c r="T256" s="4" t="s">
        <v>6049</v>
      </c>
      <c r="U256"/>
      <c r="V256" s="2"/>
      <c r="W256"/>
    </row>
    <row r="257" spans="1:23">
      <c r="A257" s="4">
        <v>961</v>
      </c>
      <c r="B257" s="5" t="s">
        <v>13</v>
      </c>
      <c r="C257" s="122" t="s">
        <v>14012</v>
      </c>
      <c r="D257" s="4" t="s">
        <v>11410</v>
      </c>
      <c r="E257" s="4" t="s">
        <v>11583</v>
      </c>
      <c r="F257" s="4" t="s">
        <v>14007</v>
      </c>
      <c r="G257" s="4" t="s">
        <v>4029</v>
      </c>
      <c r="H257" s="166" t="s">
        <v>11413</v>
      </c>
      <c r="I257" s="166" t="s">
        <v>11413</v>
      </c>
      <c r="J257" s="5">
        <v>-999</v>
      </c>
      <c r="K257" s="5">
        <v>-999</v>
      </c>
      <c r="L257" s="8">
        <v>-999</v>
      </c>
      <c r="N257" s="168" t="s">
        <v>14</v>
      </c>
      <c r="O257" s="5" t="s">
        <v>11413</v>
      </c>
      <c r="P257" s="5" t="s">
        <v>11413</v>
      </c>
      <c r="Q257" s="5" t="s">
        <v>11420</v>
      </c>
      <c r="R257" s="5" t="s">
        <v>21</v>
      </c>
      <c r="T257" s="4" t="s">
        <v>6049</v>
      </c>
      <c r="U257"/>
      <c r="V257" s="2"/>
      <c r="W257"/>
    </row>
    <row r="258" spans="1:23">
      <c r="A258" s="4">
        <v>738</v>
      </c>
      <c r="B258" s="5" t="s">
        <v>13</v>
      </c>
      <c r="C258" s="122" t="s">
        <v>13508</v>
      </c>
      <c r="D258" s="4" t="s">
        <v>11410</v>
      </c>
      <c r="E258" s="4" t="s">
        <v>13509</v>
      </c>
      <c r="F258" s="4" t="s">
        <v>13510</v>
      </c>
      <c r="G258" s="4" t="s">
        <v>13511</v>
      </c>
      <c r="H258" s="166" t="s">
        <v>11413</v>
      </c>
      <c r="I258" s="166" t="s">
        <v>11413</v>
      </c>
      <c r="J258" s="5">
        <v>1.077</v>
      </c>
      <c r="K258" s="5">
        <v>11.95</v>
      </c>
      <c r="L258" s="8">
        <v>153</v>
      </c>
      <c r="N258" s="168" t="s">
        <v>14</v>
      </c>
      <c r="O258" s="5" t="s">
        <v>11413</v>
      </c>
      <c r="P258" s="5" t="s">
        <v>11413</v>
      </c>
      <c r="Q258" s="5" t="s">
        <v>11420</v>
      </c>
      <c r="R258" s="5" t="s">
        <v>21</v>
      </c>
      <c r="S258" s="5" t="s">
        <v>749</v>
      </c>
      <c r="T258" s="4" t="s">
        <v>6049</v>
      </c>
      <c r="U258"/>
      <c r="V258" s="2"/>
      <c r="W258"/>
    </row>
    <row r="259" spans="1:23">
      <c r="A259" s="4">
        <v>739</v>
      </c>
      <c r="B259" s="5" t="s">
        <v>13</v>
      </c>
      <c r="C259" s="122" t="s">
        <v>13512</v>
      </c>
      <c r="D259" s="4" t="s">
        <v>11410</v>
      </c>
      <c r="E259" s="4" t="s">
        <v>13509</v>
      </c>
      <c r="F259" s="4" t="s">
        <v>13510</v>
      </c>
      <c r="G259" s="4" t="s">
        <v>13513</v>
      </c>
      <c r="H259" s="166" t="s">
        <v>11413</v>
      </c>
      <c r="I259" s="166" t="s">
        <v>11413</v>
      </c>
      <c r="J259" s="5">
        <v>0.84199999999999997</v>
      </c>
      <c r="K259" s="5">
        <v>6.95</v>
      </c>
      <c r="L259" s="8">
        <v>153</v>
      </c>
      <c r="N259" s="168" t="s">
        <v>14</v>
      </c>
      <c r="O259" s="5" t="s">
        <v>11413</v>
      </c>
      <c r="P259" s="5" t="s">
        <v>11413</v>
      </c>
      <c r="Q259" s="5" t="s">
        <v>11420</v>
      </c>
      <c r="R259" s="5" t="s">
        <v>21</v>
      </c>
      <c r="S259" s="5" t="s">
        <v>749</v>
      </c>
      <c r="T259" s="4" t="s">
        <v>6049</v>
      </c>
      <c r="U259"/>
      <c r="V259" s="2"/>
      <c r="W259"/>
    </row>
    <row r="260" spans="1:23">
      <c r="A260" s="4">
        <v>740</v>
      </c>
      <c r="B260" s="5" t="s">
        <v>13</v>
      </c>
      <c r="C260" s="122" t="s">
        <v>13514</v>
      </c>
      <c r="D260" s="4" t="s">
        <v>11410</v>
      </c>
      <c r="E260" s="4" t="s">
        <v>13509</v>
      </c>
      <c r="F260" s="4" t="s">
        <v>13510</v>
      </c>
      <c r="G260" s="4" t="s">
        <v>2188</v>
      </c>
      <c r="H260" s="166" t="s">
        <v>11413</v>
      </c>
      <c r="I260" s="166" t="s">
        <v>11413</v>
      </c>
      <c r="J260" s="5">
        <v>1.4790000000000001</v>
      </c>
      <c r="K260" s="5">
        <v>30.157</v>
      </c>
      <c r="L260" s="8">
        <v>153</v>
      </c>
      <c r="N260" s="168" t="s">
        <v>14</v>
      </c>
      <c r="O260" s="5" t="s">
        <v>11413</v>
      </c>
      <c r="P260" s="5" t="s">
        <v>11413</v>
      </c>
      <c r="Q260" s="5" t="s">
        <v>11420</v>
      </c>
      <c r="R260" s="5" t="s">
        <v>21</v>
      </c>
      <c r="S260" s="5" t="s">
        <v>749</v>
      </c>
      <c r="T260" s="4" t="s">
        <v>6049</v>
      </c>
      <c r="U260"/>
      <c r="V260" s="2"/>
      <c r="W260"/>
    </row>
    <row r="261" spans="1:23">
      <c r="A261" s="4">
        <v>741</v>
      </c>
      <c r="B261" s="5" t="s">
        <v>13</v>
      </c>
      <c r="C261" s="122" t="s">
        <v>13515</v>
      </c>
      <c r="D261" s="4" t="s">
        <v>11410</v>
      </c>
      <c r="E261" s="4" t="s">
        <v>13509</v>
      </c>
      <c r="F261" s="4" t="s">
        <v>13510</v>
      </c>
      <c r="G261" s="4" t="s">
        <v>3372</v>
      </c>
      <c r="H261" s="166" t="s">
        <v>11413</v>
      </c>
      <c r="I261" s="166" t="s">
        <v>11413</v>
      </c>
      <c r="J261" s="5">
        <v>0.93600000000000005</v>
      </c>
      <c r="K261" s="5">
        <v>8.6329999999999991</v>
      </c>
      <c r="L261" s="8">
        <v>153</v>
      </c>
      <c r="N261" s="168" t="s">
        <v>14</v>
      </c>
      <c r="O261" s="5" t="s">
        <v>11413</v>
      </c>
      <c r="P261" s="5" t="s">
        <v>11413</v>
      </c>
      <c r="Q261" s="5" t="s">
        <v>11420</v>
      </c>
      <c r="R261" s="5" t="s">
        <v>21</v>
      </c>
      <c r="S261" s="5" t="s">
        <v>749</v>
      </c>
      <c r="T261" s="4" t="s">
        <v>6049</v>
      </c>
      <c r="U261"/>
      <c r="V261" s="2"/>
      <c r="W261"/>
    </row>
    <row r="262" spans="1:23">
      <c r="A262" s="4">
        <v>742</v>
      </c>
      <c r="B262" s="5" t="s">
        <v>13</v>
      </c>
      <c r="C262" s="122" t="s">
        <v>13516</v>
      </c>
      <c r="D262" s="4" t="s">
        <v>11410</v>
      </c>
      <c r="E262" s="4" t="s">
        <v>13509</v>
      </c>
      <c r="F262" s="4" t="s">
        <v>13510</v>
      </c>
      <c r="G262" s="4" t="s">
        <v>13099</v>
      </c>
      <c r="H262" s="166" t="s">
        <v>11413</v>
      </c>
      <c r="I262" s="166" t="s">
        <v>11413</v>
      </c>
      <c r="J262" s="5">
        <v>1.0269999999999999</v>
      </c>
      <c r="K262" s="5">
        <v>10.65</v>
      </c>
      <c r="L262" s="8">
        <v>231</v>
      </c>
      <c r="N262" s="168" t="s">
        <v>14</v>
      </c>
      <c r="O262" s="5" t="s">
        <v>11413</v>
      </c>
      <c r="P262" s="5" t="s">
        <v>11413</v>
      </c>
      <c r="Q262" s="5" t="s">
        <v>11420</v>
      </c>
      <c r="R262" s="5" t="s">
        <v>21</v>
      </c>
      <c r="S262" s="5" t="s">
        <v>749</v>
      </c>
      <c r="T262" s="4" t="s">
        <v>6049</v>
      </c>
      <c r="U262"/>
      <c r="V262" s="2"/>
      <c r="W262"/>
    </row>
    <row r="263" spans="1:23">
      <c r="A263" s="4">
        <v>743</v>
      </c>
      <c r="B263" s="5" t="s">
        <v>13</v>
      </c>
      <c r="C263" s="122" t="s">
        <v>13517</v>
      </c>
      <c r="D263" s="4" t="s">
        <v>11410</v>
      </c>
      <c r="E263" s="4" t="s">
        <v>13509</v>
      </c>
      <c r="F263" s="4" t="s">
        <v>13510</v>
      </c>
      <c r="G263" s="4" t="s">
        <v>1060</v>
      </c>
      <c r="H263" s="166" t="s">
        <v>11413</v>
      </c>
      <c r="I263" s="166" t="s">
        <v>11413</v>
      </c>
      <c r="J263" s="5">
        <v>1.1599999999999999</v>
      </c>
      <c r="K263" s="5">
        <v>14.459</v>
      </c>
      <c r="L263" s="8">
        <v>153</v>
      </c>
      <c r="N263" s="168" t="s">
        <v>14</v>
      </c>
      <c r="O263" s="5" t="s">
        <v>11413</v>
      </c>
      <c r="P263" s="5" t="s">
        <v>11413</v>
      </c>
      <c r="Q263" s="5" t="s">
        <v>11420</v>
      </c>
      <c r="R263" s="5" t="s">
        <v>21</v>
      </c>
      <c r="S263" s="5" t="s">
        <v>749</v>
      </c>
      <c r="T263" s="4" t="s">
        <v>6049</v>
      </c>
      <c r="U263"/>
      <c r="V263" s="2"/>
      <c r="W263"/>
    </row>
    <row r="264" spans="1:23">
      <c r="A264" s="4">
        <v>744</v>
      </c>
      <c r="B264" s="5" t="s">
        <v>13</v>
      </c>
      <c r="C264" s="122" t="s">
        <v>13518</v>
      </c>
      <c r="D264" s="4" t="s">
        <v>11410</v>
      </c>
      <c r="E264" s="4" t="s">
        <v>13509</v>
      </c>
      <c r="F264" s="4" t="s">
        <v>13510</v>
      </c>
      <c r="G264" s="4" t="s">
        <v>3131</v>
      </c>
      <c r="H264" s="166" t="s">
        <v>11413</v>
      </c>
      <c r="I264" s="166" t="s">
        <v>11413</v>
      </c>
      <c r="J264" s="5">
        <v>-999</v>
      </c>
      <c r="K264" s="5">
        <v>-999</v>
      </c>
      <c r="L264" s="8">
        <v>-999</v>
      </c>
      <c r="N264" s="168" t="s">
        <v>14</v>
      </c>
      <c r="O264" s="5" t="s">
        <v>11413</v>
      </c>
      <c r="P264" s="5" t="s">
        <v>11413</v>
      </c>
      <c r="Q264" s="5" t="s">
        <v>11420</v>
      </c>
      <c r="R264" s="5" t="s">
        <v>21</v>
      </c>
      <c r="T264" s="4" t="s">
        <v>6049</v>
      </c>
      <c r="U264"/>
      <c r="V264" s="2"/>
      <c r="W264"/>
    </row>
    <row r="265" spans="1:23">
      <c r="A265" s="4">
        <v>745</v>
      </c>
      <c r="B265" s="5" t="s">
        <v>13</v>
      </c>
      <c r="C265" s="122" t="s">
        <v>13519</v>
      </c>
      <c r="D265" s="4" t="s">
        <v>11410</v>
      </c>
      <c r="E265" s="4" t="s">
        <v>13509</v>
      </c>
      <c r="F265" s="4" t="s">
        <v>13510</v>
      </c>
      <c r="G265" s="4" t="s">
        <v>3483</v>
      </c>
      <c r="H265" s="166" t="s">
        <v>11413</v>
      </c>
      <c r="I265" s="166" t="s">
        <v>11413</v>
      </c>
      <c r="J265" s="5">
        <v>0.84199999999999997</v>
      </c>
      <c r="K265" s="5">
        <v>6.95</v>
      </c>
      <c r="L265" s="8">
        <v>153</v>
      </c>
      <c r="N265" s="168" t="s">
        <v>14</v>
      </c>
      <c r="O265" s="5" t="s">
        <v>11413</v>
      </c>
      <c r="P265" s="5" t="s">
        <v>11413</v>
      </c>
      <c r="Q265" s="5" t="s">
        <v>11420</v>
      </c>
      <c r="R265" s="5" t="s">
        <v>21</v>
      </c>
      <c r="S265" s="5" t="s">
        <v>749</v>
      </c>
      <c r="T265" s="4" t="s">
        <v>6049</v>
      </c>
      <c r="U265"/>
      <c r="V265" s="2"/>
      <c r="W265"/>
    </row>
    <row r="266" spans="1:23">
      <c r="A266" s="4">
        <v>746</v>
      </c>
      <c r="B266" s="5" t="s">
        <v>13</v>
      </c>
      <c r="C266" s="122" t="s">
        <v>13520</v>
      </c>
      <c r="D266" s="4" t="s">
        <v>11410</v>
      </c>
      <c r="E266" s="4" t="s">
        <v>13509</v>
      </c>
      <c r="F266" s="4" t="s">
        <v>13510</v>
      </c>
      <c r="G266" s="4" t="s">
        <v>13521</v>
      </c>
      <c r="H266" s="166" t="s">
        <v>11413</v>
      </c>
      <c r="I266" s="166" t="s">
        <v>11413</v>
      </c>
      <c r="J266" s="5">
        <v>0.99199999999999999</v>
      </c>
      <c r="K266" s="5">
        <v>9.81</v>
      </c>
      <c r="L266" s="8">
        <v>153</v>
      </c>
      <c r="N266" s="168" t="s">
        <v>14</v>
      </c>
      <c r="O266" s="5" t="s">
        <v>11413</v>
      </c>
      <c r="P266" s="5" t="s">
        <v>11413</v>
      </c>
      <c r="Q266" s="5" t="s">
        <v>11420</v>
      </c>
      <c r="R266" s="5" t="s">
        <v>21</v>
      </c>
      <c r="S266" s="5" t="s">
        <v>749</v>
      </c>
      <c r="T266" s="4" t="s">
        <v>6049</v>
      </c>
      <c r="U266"/>
      <c r="V266" s="2"/>
      <c r="W266"/>
    </row>
    <row r="267" spans="1:23">
      <c r="A267" s="4">
        <v>747</v>
      </c>
      <c r="B267" s="5" t="s">
        <v>13</v>
      </c>
      <c r="C267" s="122" t="s">
        <v>13522</v>
      </c>
      <c r="D267" s="4" t="s">
        <v>11410</v>
      </c>
      <c r="E267" s="4" t="s">
        <v>13509</v>
      </c>
      <c r="F267" s="4" t="s">
        <v>13510</v>
      </c>
      <c r="G267" s="4" t="s">
        <v>13523</v>
      </c>
      <c r="H267" s="166" t="s">
        <v>11413</v>
      </c>
      <c r="I267" s="166" t="s">
        <v>11413</v>
      </c>
      <c r="J267" s="5">
        <v>0.878</v>
      </c>
      <c r="K267" s="5">
        <v>7.55</v>
      </c>
      <c r="L267" s="8">
        <v>153</v>
      </c>
      <c r="N267" s="168" t="s">
        <v>14</v>
      </c>
      <c r="O267" s="5" t="s">
        <v>11413</v>
      </c>
      <c r="P267" s="5" t="s">
        <v>11413</v>
      </c>
      <c r="Q267" s="5" t="s">
        <v>11420</v>
      </c>
      <c r="R267" s="5" t="s">
        <v>21</v>
      </c>
      <c r="S267" s="5" t="s">
        <v>749</v>
      </c>
      <c r="T267" s="4" t="s">
        <v>6049</v>
      </c>
      <c r="U267"/>
      <c r="V267" s="2"/>
      <c r="W267"/>
    </row>
    <row r="268" spans="1:23">
      <c r="A268" s="4">
        <v>731</v>
      </c>
      <c r="B268" s="5" t="s">
        <v>13</v>
      </c>
      <c r="C268" s="122" t="s">
        <v>12728</v>
      </c>
      <c r="D268" s="4" t="s">
        <v>11410</v>
      </c>
      <c r="E268" s="4" t="s">
        <v>11684</v>
      </c>
      <c r="F268" s="4" t="s">
        <v>14201</v>
      </c>
      <c r="G268" s="4" t="s">
        <v>12729</v>
      </c>
      <c r="H268" s="166" t="s">
        <v>11413</v>
      </c>
      <c r="I268" s="166" t="s">
        <v>11413</v>
      </c>
      <c r="J268" s="5">
        <v>1.329</v>
      </c>
      <c r="K268" s="5">
        <v>21.35</v>
      </c>
      <c r="L268" s="8">
        <v>153</v>
      </c>
      <c r="N268" s="168" t="s">
        <v>14</v>
      </c>
      <c r="O268" s="5" t="s">
        <v>11413</v>
      </c>
      <c r="P268" s="5" t="s">
        <v>11413</v>
      </c>
      <c r="Q268" s="5" t="s">
        <v>2822</v>
      </c>
      <c r="R268" s="5" t="s">
        <v>21</v>
      </c>
      <c r="S268" s="5" t="s">
        <v>749</v>
      </c>
      <c r="T268" s="4" t="s">
        <v>12730</v>
      </c>
      <c r="U268" t="s">
        <v>12731</v>
      </c>
      <c r="V268" s="2" t="s">
        <v>10801</v>
      </c>
      <c r="W268"/>
    </row>
    <row r="269" spans="1:23">
      <c r="A269" s="4">
        <v>86</v>
      </c>
      <c r="B269" s="5" t="s">
        <v>13</v>
      </c>
      <c r="C269" s="122" t="s">
        <v>12818</v>
      </c>
      <c r="D269" s="4" t="s">
        <v>11410</v>
      </c>
      <c r="E269" s="4" t="s">
        <v>11684</v>
      </c>
      <c r="F269" s="4" t="s">
        <v>12819</v>
      </c>
      <c r="G269" s="4" t="s">
        <v>12820</v>
      </c>
      <c r="H269" s="166" t="s">
        <v>11413</v>
      </c>
      <c r="I269" s="166" t="s">
        <v>11413</v>
      </c>
      <c r="J269" s="5">
        <v>1.4750000000000001</v>
      </c>
      <c r="K269" s="5">
        <v>29.85</v>
      </c>
      <c r="L269" s="8">
        <v>153</v>
      </c>
      <c r="N269" s="168" t="s">
        <v>14</v>
      </c>
      <c r="O269" s="5" t="s">
        <v>11413</v>
      </c>
      <c r="P269" s="5" t="s">
        <v>11413</v>
      </c>
      <c r="Q269" s="5" t="s">
        <v>2822</v>
      </c>
      <c r="R269" s="5" t="s">
        <v>21</v>
      </c>
      <c r="S269" s="5" t="s">
        <v>749</v>
      </c>
      <c r="T269" s="4" t="s">
        <v>6049</v>
      </c>
      <c r="U269"/>
      <c r="V269" s="2"/>
      <c r="W269"/>
    </row>
    <row r="270" spans="1:23">
      <c r="A270" s="4">
        <v>328</v>
      </c>
      <c r="B270" s="5" t="s">
        <v>13</v>
      </c>
      <c r="C270" s="122" t="s">
        <v>12944</v>
      </c>
      <c r="D270" s="4" t="s">
        <v>11410</v>
      </c>
      <c r="E270" s="4" t="s">
        <v>11684</v>
      </c>
      <c r="F270" s="4" t="s">
        <v>12945</v>
      </c>
      <c r="G270" s="4" t="s">
        <v>12946</v>
      </c>
      <c r="H270" s="166" t="s">
        <v>11413</v>
      </c>
      <c r="I270" s="166" t="s">
        <v>11413</v>
      </c>
      <c r="J270" s="5">
        <v>2.4039999999999999</v>
      </c>
      <c r="K270" s="5">
        <v>253.315</v>
      </c>
      <c r="L270" s="8">
        <v>153</v>
      </c>
      <c r="N270" s="168" t="s">
        <v>14</v>
      </c>
      <c r="O270" s="5" t="s">
        <v>11413</v>
      </c>
      <c r="P270" s="5" t="s">
        <v>11413</v>
      </c>
      <c r="Q270" s="5" t="s">
        <v>2822</v>
      </c>
      <c r="R270" s="5" t="s">
        <v>21</v>
      </c>
      <c r="S270" s="5" t="s">
        <v>749</v>
      </c>
      <c r="T270" s="4" t="s">
        <v>6049</v>
      </c>
      <c r="U270"/>
      <c r="V270" s="2"/>
      <c r="W270"/>
    </row>
    <row r="271" spans="1:23">
      <c r="A271" s="4">
        <v>342</v>
      </c>
      <c r="B271" s="5" t="s">
        <v>13</v>
      </c>
      <c r="C271" s="122" t="s">
        <v>12969</v>
      </c>
      <c r="D271" s="4" t="s">
        <v>11410</v>
      </c>
      <c r="E271" s="4" t="s">
        <v>11684</v>
      </c>
      <c r="F271" s="4" t="s">
        <v>12970</v>
      </c>
      <c r="G271" s="4" t="s">
        <v>4799</v>
      </c>
      <c r="H271" s="166" t="s">
        <v>11413</v>
      </c>
      <c r="I271" s="166" t="s">
        <v>11413</v>
      </c>
      <c r="J271" s="5">
        <v>-999</v>
      </c>
      <c r="K271" s="5">
        <v>-999</v>
      </c>
      <c r="L271" s="8">
        <v>-999</v>
      </c>
      <c r="N271" s="168" t="s">
        <v>14</v>
      </c>
      <c r="O271" s="5" t="s">
        <v>11413</v>
      </c>
      <c r="P271" s="5" t="s">
        <v>11413</v>
      </c>
      <c r="Q271" s="5" t="s">
        <v>2822</v>
      </c>
      <c r="R271" s="5" t="s">
        <v>21</v>
      </c>
      <c r="T271" s="4" t="s">
        <v>6049</v>
      </c>
      <c r="U271"/>
      <c r="V271" s="2"/>
      <c r="W271"/>
    </row>
    <row r="272" spans="1:23">
      <c r="A272" s="4">
        <v>343</v>
      </c>
      <c r="B272" s="5" t="s">
        <v>13</v>
      </c>
      <c r="C272" s="122" t="s">
        <v>12971</v>
      </c>
      <c r="D272" s="4" t="s">
        <v>11410</v>
      </c>
      <c r="E272" s="4" t="s">
        <v>11684</v>
      </c>
      <c r="F272" s="4" t="s">
        <v>12970</v>
      </c>
      <c r="G272" s="4" t="s">
        <v>2849</v>
      </c>
      <c r="H272" s="166" t="s">
        <v>11413</v>
      </c>
      <c r="I272" s="166" t="s">
        <v>11413</v>
      </c>
      <c r="J272" s="5">
        <v>2.11</v>
      </c>
      <c r="K272" s="5">
        <v>128.86699999999999</v>
      </c>
      <c r="L272" s="8">
        <v>153</v>
      </c>
      <c r="N272" s="168" t="s">
        <v>14</v>
      </c>
      <c r="O272" s="5" t="s">
        <v>11413</v>
      </c>
      <c r="P272" s="5" t="s">
        <v>11413</v>
      </c>
      <c r="Q272" s="5" t="s">
        <v>2822</v>
      </c>
      <c r="R272" s="5" t="s">
        <v>21</v>
      </c>
      <c r="S272" s="5" t="s">
        <v>749</v>
      </c>
      <c r="T272" s="4" t="s">
        <v>6049</v>
      </c>
      <c r="U272"/>
      <c r="V272" s="2"/>
      <c r="W272"/>
    </row>
    <row r="273" spans="1:23">
      <c r="A273" s="4">
        <v>344</v>
      </c>
      <c r="B273" s="5" t="s">
        <v>13</v>
      </c>
      <c r="C273" s="122" t="s">
        <v>12972</v>
      </c>
      <c r="D273" s="4" t="s">
        <v>11410</v>
      </c>
      <c r="E273" s="4" t="s">
        <v>11684</v>
      </c>
      <c r="F273" s="4" t="s">
        <v>12970</v>
      </c>
      <c r="G273" s="4" t="s">
        <v>2188</v>
      </c>
      <c r="H273" s="166" t="s">
        <v>11413</v>
      </c>
      <c r="I273" s="166" t="s">
        <v>11413</v>
      </c>
      <c r="J273" s="5">
        <v>1.6859999999999999</v>
      </c>
      <c r="K273" s="5">
        <v>48.582000000000001</v>
      </c>
      <c r="L273" s="8">
        <v>153</v>
      </c>
      <c r="N273" s="168" t="s">
        <v>14</v>
      </c>
      <c r="O273" s="5" t="s">
        <v>11413</v>
      </c>
      <c r="P273" s="5" t="s">
        <v>11413</v>
      </c>
      <c r="Q273" s="5" t="s">
        <v>2822</v>
      </c>
      <c r="R273" s="5" t="s">
        <v>21</v>
      </c>
      <c r="S273" s="5" t="s">
        <v>749</v>
      </c>
      <c r="T273" s="4" t="s">
        <v>6049</v>
      </c>
      <c r="U273"/>
      <c r="V273" s="2"/>
      <c r="W273"/>
    </row>
    <row r="274" spans="1:23">
      <c r="A274" s="4">
        <v>345</v>
      </c>
      <c r="B274" s="5" t="s">
        <v>13</v>
      </c>
      <c r="C274" s="122" t="s">
        <v>12973</v>
      </c>
      <c r="D274" s="4" t="s">
        <v>11410</v>
      </c>
      <c r="E274" s="4" t="s">
        <v>11684</v>
      </c>
      <c r="F274" s="4" t="s">
        <v>12970</v>
      </c>
      <c r="G274" s="4" t="s">
        <v>723</v>
      </c>
      <c r="H274" s="166" t="s">
        <v>11413</v>
      </c>
      <c r="I274" s="166" t="s">
        <v>11413</v>
      </c>
      <c r="J274" s="5">
        <v>1.7989999999999999</v>
      </c>
      <c r="K274" s="5">
        <v>62.954999999999998</v>
      </c>
      <c r="L274" s="8">
        <v>153</v>
      </c>
      <c r="N274" s="168" t="s">
        <v>14</v>
      </c>
      <c r="O274" s="5" t="s">
        <v>11413</v>
      </c>
      <c r="P274" s="5" t="s">
        <v>11413</v>
      </c>
      <c r="Q274" s="5" t="s">
        <v>2822</v>
      </c>
      <c r="R274" s="5" t="s">
        <v>21</v>
      </c>
      <c r="S274" s="5" t="s">
        <v>749</v>
      </c>
      <c r="T274" s="4" t="s">
        <v>6049</v>
      </c>
      <c r="U274"/>
      <c r="V274" s="2"/>
      <c r="W274"/>
    </row>
    <row r="275" spans="1:23">
      <c r="A275" s="4">
        <v>346</v>
      </c>
      <c r="B275" s="5" t="s">
        <v>13</v>
      </c>
      <c r="C275" s="122" t="s">
        <v>12974</v>
      </c>
      <c r="D275" s="4" t="s">
        <v>11410</v>
      </c>
      <c r="E275" s="4" t="s">
        <v>11684</v>
      </c>
      <c r="F275" s="4" t="s">
        <v>12970</v>
      </c>
      <c r="G275" s="4" t="s">
        <v>6232</v>
      </c>
      <c r="H275" s="166" t="s">
        <v>11413</v>
      </c>
      <c r="I275" s="166" t="s">
        <v>11413</v>
      </c>
      <c r="J275" s="5">
        <v>-999</v>
      </c>
      <c r="K275" s="5">
        <v>-999</v>
      </c>
      <c r="L275" s="8">
        <v>-999</v>
      </c>
      <c r="N275" s="168" t="s">
        <v>14</v>
      </c>
      <c r="O275" s="5" t="s">
        <v>11413</v>
      </c>
      <c r="P275" s="5" t="s">
        <v>11413</v>
      </c>
      <c r="Q275" s="5" t="s">
        <v>2822</v>
      </c>
      <c r="R275" s="5" t="s">
        <v>21</v>
      </c>
      <c r="T275" s="4" t="s">
        <v>6049</v>
      </c>
      <c r="U275"/>
      <c r="V275" s="2"/>
      <c r="W275"/>
    </row>
    <row r="276" spans="1:23">
      <c r="A276" s="4">
        <v>347</v>
      </c>
      <c r="B276" s="5" t="s">
        <v>13</v>
      </c>
      <c r="C276" s="122" t="s">
        <v>12975</v>
      </c>
      <c r="D276" s="4" t="s">
        <v>11410</v>
      </c>
      <c r="E276" s="4" t="s">
        <v>11684</v>
      </c>
      <c r="F276" s="4" t="s">
        <v>12970</v>
      </c>
      <c r="G276" s="4" t="s">
        <v>12976</v>
      </c>
      <c r="H276" s="166" t="s">
        <v>11413</v>
      </c>
      <c r="I276" s="166" t="s">
        <v>11413</v>
      </c>
      <c r="J276" s="5">
        <v>1.962</v>
      </c>
      <c r="K276" s="5">
        <v>91.584000000000003</v>
      </c>
      <c r="L276" s="8">
        <v>153</v>
      </c>
      <c r="N276" s="168" t="s">
        <v>14</v>
      </c>
      <c r="O276" s="5" t="s">
        <v>11413</v>
      </c>
      <c r="P276" s="5" t="s">
        <v>11413</v>
      </c>
      <c r="Q276" s="5" t="s">
        <v>2822</v>
      </c>
      <c r="R276" s="5" t="s">
        <v>21</v>
      </c>
      <c r="S276" s="5" t="s">
        <v>749</v>
      </c>
      <c r="T276" s="4" t="s">
        <v>6049</v>
      </c>
      <c r="U276"/>
      <c r="V276" s="2"/>
      <c r="W276"/>
    </row>
    <row r="277" spans="1:23">
      <c r="A277" s="4">
        <v>348</v>
      </c>
      <c r="B277" s="5" t="s">
        <v>13</v>
      </c>
      <c r="C277" s="122" t="s">
        <v>12977</v>
      </c>
      <c r="D277" s="4" t="s">
        <v>11410</v>
      </c>
      <c r="E277" s="4" t="s">
        <v>11684</v>
      </c>
      <c r="F277" s="4" t="s">
        <v>11685</v>
      </c>
      <c r="G277" s="4" t="s">
        <v>3250</v>
      </c>
      <c r="H277" s="166" t="s">
        <v>11413</v>
      </c>
      <c r="I277" s="166" t="s">
        <v>11413</v>
      </c>
      <c r="J277" s="5">
        <v>2.1269999999999998</v>
      </c>
      <c r="K277" s="5">
        <v>133.84</v>
      </c>
      <c r="L277" s="8">
        <v>153</v>
      </c>
      <c r="N277" s="168" t="s">
        <v>14</v>
      </c>
      <c r="O277" s="5" t="s">
        <v>11413</v>
      </c>
      <c r="P277" s="5" t="s">
        <v>11413</v>
      </c>
      <c r="Q277" s="5" t="s">
        <v>2822</v>
      </c>
      <c r="R277" s="5" t="s">
        <v>21</v>
      </c>
      <c r="S277" s="5" t="s">
        <v>749</v>
      </c>
      <c r="T277" s="4" t="s">
        <v>6049</v>
      </c>
      <c r="U277"/>
      <c r="V277" s="2"/>
      <c r="W277"/>
    </row>
    <row r="278" spans="1:23">
      <c r="A278" s="4">
        <v>349</v>
      </c>
      <c r="B278" s="5" t="s">
        <v>13</v>
      </c>
      <c r="C278" s="122" t="s">
        <v>11683</v>
      </c>
      <c r="D278" s="4" t="s">
        <v>11410</v>
      </c>
      <c r="E278" s="4" t="s">
        <v>11684</v>
      </c>
      <c r="F278" s="4" t="s">
        <v>11685</v>
      </c>
      <c r="G278" s="4" t="s">
        <v>11686</v>
      </c>
      <c r="H278" s="166" t="s">
        <v>11413</v>
      </c>
      <c r="I278" s="166" t="s">
        <v>11413</v>
      </c>
      <c r="J278" s="5">
        <v>2.0790000000000002</v>
      </c>
      <c r="K278" s="5">
        <v>120</v>
      </c>
      <c r="L278" s="8">
        <v>153</v>
      </c>
      <c r="N278" s="168" t="s">
        <v>14</v>
      </c>
      <c r="O278" s="5" t="s">
        <v>11413</v>
      </c>
      <c r="P278" s="5" t="s">
        <v>11413</v>
      </c>
      <c r="Q278" s="5" t="s">
        <v>2822</v>
      </c>
      <c r="R278" s="5" t="s">
        <v>21</v>
      </c>
      <c r="S278" s="5" t="s">
        <v>749</v>
      </c>
      <c r="T278" s="4" t="s">
        <v>11687</v>
      </c>
      <c r="U278" t="s">
        <v>11688</v>
      </c>
      <c r="V278" s="2" t="s">
        <v>10801</v>
      </c>
      <c r="W278"/>
    </row>
    <row r="279" spans="1:23">
      <c r="A279" s="4">
        <v>350</v>
      </c>
      <c r="B279" s="5" t="s">
        <v>13</v>
      </c>
      <c r="C279" s="122" t="s">
        <v>12978</v>
      </c>
      <c r="D279" s="4" t="s">
        <v>11410</v>
      </c>
      <c r="E279" s="4" t="s">
        <v>11684</v>
      </c>
      <c r="F279" s="4" t="s">
        <v>11685</v>
      </c>
      <c r="G279" s="4" t="s">
        <v>12979</v>
      </c>
      <c r="H279" s="166" t="s">
        <v>11413</v>
      </c>
      <c r="I279" s="166" t="s">
        <v>11413</v>
      </c>
      <c r="J279" s="5">
        <v>2.0750000000000002</v>
      </c>
      <c r="K279" s="5">
        <v>118.92700000000001</v>
      </c>
      <c r="L279" s="8">
        <v>153</v>
      </c>
      <c r="N279" s="168" t="s">
        <v>14</v>
      </c>
      <c r="O279" s="5" t="s">
        <v>11413</v>
      </c>
      <c r="P279" s="5" t="s">
        <v>11413</v>
      </c>
      <c r="Q279" s="5" t="s">
        <v>2822</v>
      </c>
      <c r="R279" s="5" t="s">
        <v>21</v>
      </c>
      <c r="S279" s="5" t="s">
        <v>749</v>
      </c>
      <c r="T279" s="4" t="s">
        <v>6049</v>
      </c>
      <c r="U279"/>
      <c r="V279" s="2"/>
      <c r="W279"/>
    </row>
    <row r="280" spans="1:23">
      <c r="A280" s="4">
        <v>549</v>
      </c>
      <c r="B280" s="5" t="s">
        <v>13</v>
      </c>
      <c r="C280" s="122" t="s">
        <v>13083</v>
      </c>
      <c r="D280" s="4" t="s">
        <v>11410</v>
      </c>
      <c r="E280" s="4" t="s">
        <v>11684</v>
      </c>
      <c r="F280" s="4" t="s">
        <v>14203</v>
      </c>
      <c r="G280" s="4" t="s">
        <v>13084</v>
      </c>
      <c r="H280" s="166" t="s">
        <v>11413</v>
      </c>
      <c r="I280" s="166" t="s">
        <v>11413</v>
      </c>
      <c r="J280" s="5">
        <v>2.5249999999999999</v>
      </c>
      <c r="K280" s="5">
        <v>335.08300000000003</v>
      </c>
      <c r="L280" s="8">
        <v>153</v>
      </c>
      <c r="N280" s="168" t="s">
        <v>14</v>
      </c>
      <c r="O280" s="5" t="s">
        <v>11413</v>
      </c>
      <c r="P280" s="5" t="s">
        <v>11413</v>
      </c>
      <c r="Q280" s="5" t="s">
        <v>2822</v>
      </c>
      <c r="R280" s="5" t="s">
        <v>21</v>
      </c>
      <c r="S280" s="5" t="s">
        <v>749</v>
      </c>
      <c r="T280" s="4" t="s">
        <v>6049</v>
      </c>
      <c r="U280"/>
      <c r="V280" s="2"/>
      <c r="W280"/>
    </row>
    <row r="281" spans="1:23">
      <c r="A281" s="4">
        <v>899</v>
      </c>
      <c r="B281" s="5" t="s">
        <v>13</v>
      </c>
      <c r="C281" s="122" t="s">
        <v>12018</v>
      </c>
      <c r="D281" s="4" t="s">
        <v>11410</v>
      </c>
      <c r="E281" s="4" t="s">
        <v>11684</v>
      </c>
      <c r="F281" s="4" t="s">
        <v>12019</v>
      </c>
      <c r="G281" s="4" t="s">
        <v>4799</v>
      </c>
      <c r="H281" s="166" t="s">
        <v>11413</v>
      </c>
      <c r="I281" s="166" t="s">
        <v>11413</v>
      </c>
      <c r="J281" s="5">
        <v>1.873</v>
      </c>
      <c r="K281" s="5">
        <v>74.599999999999994</v>
      </c>
      <c r="L281" s="8">
        <v>153</v>
      </c>
      <c r="N281" s="168" t="s">
        <v>14</v>
      </c>
      <c r="O281" s="5" t="s">
        <v>11413</v>
      </c>
      <c r="P281" s="5" t="s">
        <v>11413</v>
      </c>
      <c r="Q281" s="5" t="s">
        <v>2822</v>
      </c>
      <c r="R281" s="5" t="s">
        <v>21</v>
      </c>
      <c r="S281" s="5" t="s">
        <v>749</v>
      </c>
      <c r="T281" s="4" t="s">
        <v>4796</v>
      </c>
      <c r="U281" t="s">
        <v>12020</v>
      </c>
      <c r="V281" s="2" t="s">
        <v>4801</v>
      </c>
      <c r="W281"/>
    </row>
    <row r="282" spans="1:23">
      <c r="A282" s="4">
        <v>637</v>
      </c>
      <c r="B282" s="5" t="s">
        <v>13</v>
      </c>
      <c r="C282" s="122" t="s">
        <v>13204</v>
      </c>
      <c r="D282" s="4" t="s">
        <v>11410</v>
      </c>
      <c r="E282" s="4" t="s">
        <v>11684</v>
      </c>
      <c r="F282" s="4" t="s">
        <v>13205</v>
      </c>
      <c r="G282" s="4" t="s">
        <v>13206</v>
      </c>
      <c r="H282" s="166" t="s">
        <v>11413</v>
      </c>
      <c r="I282" s="166" t="s">
        <v>11413</v>
      </c>
      <c r="J282" s="5">
        <v>1.1950000000000001</v>
      </c>
      <c r="K282" s="5">
        <v>15.657</v>
      </c>
      <c r="L282" s="8">
        <v>153</v>
      </c>
      <c r="N282" s="168" t="s">
        <v>14</v>
      </c>
      <c r="O282" s="5" t="s">
        <v>11413</v>
      </c>
      <c r="P282" s="5" t="s">
        <v>11413</v>
      </c>
      <c r="Q282" s="5" t="s">
        <v>2822</v>
      </c>
      <c r="R282" s="5" t="s">
        <v>21</v>
      </c>
      <c r="S282" s="5" t="s">
        <v>749</v>
      </c>
      <c r="T282" s="4" t="s">
        <v>6049</v>
      </c>
      <c r="U282"/>
      <c r="V282" s="2"/>
      <c r="W282"/>
    </row>
    <row r="283" spans="1:23">
      <c r="A283" s="4">
        <v>645</v>
      </c>
      <c r="B283" s="5" t="s">
        <v>13</v>
      </c>
      <c r="C283" s="122" t="s">
        <v>13223</v>
      </c>
      <c r="D283" s="4" t="s">
        <v>11410</v>
      </c>
      <c r="E283" s="4" t="s">
        <v>11684</v>
      </c>
      <c r="F283" s="4" t="s">
        <v>13224</v>
      </c>
      <c r="G283" s="4" t="s">
        <v>2316</v>
      </c>
      <c r="H283" s="166" t="s">
        <v>11413</v>
      </c>
      <c r="I283" s="166" t="s">
        <v>11413</v>
      </c>
      <c r="J283" s="5">
        <v>-999</v>
      </c>
      <c r="K283" s="5">
        <v>-999</v>
      </c>
      <c r="L283" s="8">
        <v>-999</v>
      </c>
      <c r="N283" s="168" t="s">
        <v>14</v>
      </c>
      <c r="O283" s="5" t="s">
        <v>11413</v>
      </c>
      <c r="P283" s="5" t="s">
        <v>11413</v>
      </c>
      <c r="Q283" s="5" t="s">
        <v>2822</v>
      </c>
      <c r="R283" s="5" t="s">
        <v>21</v>
      </c>
      <c r="T283" s="4" t="s">
        <v>6049</v>
      </c>
      <c r="U283"/>
      <c r="V283" s="2"/>
      <c r="W283"/>
    </row>
    <row r="284" spans="1:23">
      <c r="A284" s="4">
        <v>646</v>
      </c>
      <c r="B284" s="5" t="s">
        <v>13</v>
      </c>
      <c r="C284" s="122" t="s">
        <v>13225</v>
      </c>
      <c r="D284" s="4" t="s">
        <v>11410</v>
      </c>
      <c r="E284" s="4" t="s">
        <v>11684</v>
      </c>
      <c r="F284" s="4" t="s">
        <v>13224</v>
      </c>
      <c r="G284" s="4" t="s">
        <v>4313</v>
      </c>
      <c r="H284" s="166" t="s">
        <v>11413</v>
      </c>
      <c r="I284" s="166" t="s">
        <v>11413</v>
      </c>
      <c r="J284" s="5">
        <v>1.4239999999999999</v>
      </c>
      <c r="K284" s="5">
        <v>26.567</v>
      </c>
      <c r="L284" s="8">
        <v>153</v>
      </c>
      <c r="N284" s="168" t="s">
        <v>14</v>
      </c>
      <c r="O284" s="5" t="s">
        <v>11413</v>
      </c>
      <c r="P284" s="5" t="s">
        <v>11413</v>
      </c>
      <c r="Q284" s="5" t="s">
        <v>2822</v>
      </c>
      <c r="R284" s="5" t="s">
        <v>21</v>
      </c>
      <c r="S284" s="5" t="s">
        <v>749</v>
      </c>
      <c r="T284" s="4" t="s">
        <v>6049</v>
      </c>
      <c r="U284"/>
      <c r="V284" s="2"/>
      <c r="W284"/>
    </row>
    <row r="285" spans="1:23">
      <c r="A285" s="4">
        <v>702</v>
      </c>
      <c r="B285" s="5" t="s">
        <v>13</v>
      </c>
      <c r="C285" s="122" t="s">
        <v>13336</v>
      </c>
      <c r="D285" s="4" t="s">
        <v>11410</v>
      </c>
      <c r="E285" s="4" t="s">
        <v>11684</v>
      </c>
      <c r="F285" s="4" t="s">
        <v>13337</v>
      </c>
      <c r="G285" s="4" t="s">
        <v>13338</v>
      </c>
      <c r="H285" s="166" t="s">
        <v>11413</v>
      </c>
      <c r="I285" s="166" t="s">
        <v>11413</v>
      </c>
      <c r="J285" s="5">
        <v>1.716</v>
      </c>
      <c r="K285" s="5">
        <v>52</v>
      </c>
      <c r="L285" s="8">
        <v>153</v>
      </c>
      <c r="N285" s="168" t="s">
        <v>14</v>
      </c>
      <c r="O285" s="5" t="s">
        <v>11413</v>
      </c>
      <c r="P285" s="5" t="s">
        <v>11413</v>
      </c>
      <c r="Q285" s="5" t="s">
        <v>2822</v>
      </c>
      <c r="R285" s="5" t="s">
        <v>21</v>
      </c>
      <c r="S285" s="5" t="s">
        <v>749</v>
      </c>
      <c r="T285" s="4" t="s">
        <v>6049</v>
      </c>
      <c r="U285"/>
      <c r="V285" s="2"/>
      <c r="W285"/>
    </row>
    <row r="286" spans="1:23">
      <c r="A286" s="4">
        <v>703</v>
      </c>
      <c r="B286" s="5" t="s">
        <v>13</v>
      </c>
      <c r="C286" s="122" t="s">
        <v>13339</v>
      </c>
      <c r="D286" s="4" t="s">
        <v>11410</v>
      </c>
      <c r="E286" s="4" t="s">
        <v>11684</v>
      </c>
      <c r="F286" s="4" t="s">
        <v>13337</v>
      </c>
      <c r="G286" s="4" t="s">
        <v>13340</v>
      </c>
      <c r="H286" s="166" t="s">
        <v>11413</v>
      </c>
      <c r="I286" s="166" t="s">
        <v>11413</v>
      </c>
      <c r="J286" s="5">
        <v>1.6259999999999999</v>
      </c>
      <c r="K286" s="5">
        <v>42.225000000000001</v>
      </c>
      <c r="L286" s="8">
        <v>153</v>
      </c>
      <c r="N286" s="168" t="s">
        <v>14</v>
      </c>
      <c r="O286" s="5" t="s">
        <v>11413</v>
      </c>
      <c r="P286" s="5" t="s">
        <v>11413</v>
      </c>
      <c r="Q286" s="5" t="s">
        <v>2822</v>
      </c>
      <c r="R286" s="5" t="s">
        <v>21</v>
      </c>
      <c r="S286" s="5" t="s">
        <v>749</v>
      </c>
      <c r="T286" s="4" t="s">
        <v>6049</v>
      </c>
      <c r="U286"/>
      <c r="V286" s="2"/>
      <c r="W286"/>
    </row>
    <row r="287" spans="1:23">
      <c r="A287" s="4">
        <v>832</v>
      </c>
      <c r="B287" s="5" t="s">
        <v>13</v>
      </c>
      <c r="C287" s="122" t="s">
        <v>12539</v>
      </c>
      <c r="D287" s="4" t="s">
        <v>11410</v>
      </c>
      <c r="E287" s="4" t="s">
        <v>11684</v>
      </c>
      <c r="F287" s="4" t="s">
        <v>12540</v>
      </c>
      <c r="G287" s="4" t="s">
        <v>9176</v>
      </c>
      <c r="H287" s="166" t="s">
        <v>11413</v>
      </c>
      <c r="I287" s="166" t="s">
        <v>11413</v>
      </c>
      <c r="J287" s="5">
        <v>1.58</v>
      </c>
      <c r="K287" s="5">
        <v>38</v>
      </c>
      <c r="L287" s="8">
        <v>70</v>
      </c>
      <c r="N287" s="168" t="s">
        <v>14</v>
      </c>
      <c r="O287" s="5" t="s">
        <v>11413</v>
      </c>
      <c r="P287" s="5" t="s">
        <v>11413</v>
      </c>
      <c r="Q287" s="5" t="s">
        <v>2822</v>
      </c>
      <c r="R287" s="5" t="s">
        <v>21</v>
      </c>
      <c r="S287" s="5" t="s">
        <v>749</v>
      </c>
      <c r="T287" s="4" t="s">
        <v>12541</v>
      </c>
      <c r="U287" t="s">
        <v>12542</v>
      </c>
      <c r="V287" s="2" t="s">
        <v>10801</v>
      </c>
      <c r="W287"/>
    </row>
    <row r="288" spans="1:23">
      <c r="A288" s="4">
        <v>898</v>
      </c>
      <c r="B288" s="5" t="s">
        <v>13</v>
      </c>
      <c r="C288" s="122" t="s">
        <v>13905</v>
      </c>
      <c r="D288" s="4" t="s">
        <v>11410</v>
      </c>
      <c r="E288" s="4" t="s">
        <v>11684</v>
      </c>
      <c r="F288" s="4" t="s">
        <v>11801</v>
      </c>
      <c r="G288" s="4" t="s">
        <v>13906</v>
      </c>
      <c r="H288" s="166" t="s">
        <v>11413</v>
      </c>
      <c r="I288" s="166" t="s">
        <v>11413</v>
      </c>
      <c r="J288" s="5">
        <v>2.121</v>
      </c>
      <c r="K288" s="5">
        <v>132.238</v>
      </c>
      <c r="L288" s="8">
        <v>153</v>
      </c>
      <c r="N288" s="168" t="s">
        <v>14</v>
      </c>
      <c r="O288" s="5" t="s">
        <v>11413</v>
      </c>
      <c r="P288" s="5" t="s">
        <v>11413</v>
      </c>
      <c r="Q288" s="5" t="s">
        <v>2822</v>
      </c>
      <c r="R288" s="5" t="s">
        <v>21</v>
      </c>
      <c r="S288" s="5" t="s">
        <v>749</v>
      </c>
      <c r="T288" s="4" t="s">
        <v>6049</v>
      </c>
      <c r="U288"/>
      <c r="V288" s="2"/>
      <c r="W288"/>
    </row>
    <row r="289" spans="1:23">
      <c r="A289" s="4">
        <v>900</v>
      </c>
      <c r="B289" s="5" t="s">
        <v>13</v>
      </c>
      <c r="C289" s="122" t="s">
        <v>13907</v>
      </c>
      <c r="D289" s="4" t="s">
        <v>11410</v>
      </c>
      <c r="E289" s="4" t="s">
        <v>11684</v>
      </c>
      <c r="F289" s="4" t="s">
        <v>11801</v>
      </c>
      <c r="G289" s="4" t="s">
        <v>4914</v>
      </c>
      <c r="H289" s="166" t="s">
        <v>11413</v>
      </c>
      <c r="I289" s="166" t="s">
        <v>11413</v>
      </c>
      <c r="J289" s="5">
        <v>2.0129999999999999</v>
      </c>
      <c r="K289" s="5">
        <v>103</v>
      </c>
      <c r="L289" s="8">
        <v>153</v>
      </c>
      <c r="N289" s="168" t="s">
        <v>14</v>
      </c>
      <c r="O289" s="5" t="s">
        <v>11413</v>
      </c>
      <c r="P289" s="5" t="s">
        <v>11413</v>
      </c>
      <c r="Q289" s="5" t="s">
        <v>2822</v>
      </c>
      <c r="R289" s="5" t="s">
        <v>21</v>
      </c>
      <c r="S289" s="5" t="s">
        <v>749</v>
      </c>
      <c r="T289" s="4" t="s">
        <v>6049</v>
      </c>
      <c r="U289"/>
      <c r="V289" s="2"/>
      <c r="W289"/>
    </row>
    <row r="290" spans="1:23">
      <c r="A290" s="4">
        <v>907</v>
      </c>
      <c r="B290" s="5" t="s">
        <v>13</v>
      </c>
      <c r="C290" s="122" t="s">
        <v>13937</v>
      </c>
      <c r="D290" s="4" t="s">
        <v>11410</v>
      </c>
      <c r="E290" s="4" t="s">
        <v>11684</v>
      </c>
      <c r="F290" s="4" t="s">
        <v>13938</v>
      </c>
      <c r="G290" s="4" t="s">
        <v>13939</v>
      </c>
      <c r="H290" s="166" t="s">
        <v>11413</v>
      </c>
      <c r="I290" s="166" t="s">
        <v>11413</v>
      </c>
      <c r="J290" s="5">
        <v>1.829</v>
      </c>
      <c r="K290" s="5">
        <v>67.5</v>
      </c>
      <c r="L290" s="8">
        <v>153</v>
      </c>
      <c r="N290" s="168" t="s">
        <v>14</v>
      </c>
      <c r="O290" s="5" t="s">
        <v>11413</v>
      </c>
      <c r="P290" s="5" t="s">
        <v>11413</v>
      </c>
      <c r="Q290" s="5" t="s">
        <v>2822</v>
      </c>
      <c r="R290" s="5" t="s">
        <v>21</v>
      </c>
      <c r="S290" s="5" t="s">
        <v>749</v>
      </c>
      <c r="T290" s="4" t="s">
        <v>6049</v>
      </c>
      <c r="U290"/>
      <c r="V290" s="2"/>
      <c r="W290"/>
    </row>
    <row r="291" spans="1:23">
      <c r="A291" s="4">
        <v>908</v>
      </c>
      <c r="B291" s="5" t="s">
        <v>13</v>
      </c>
      <c r="C291" s="122" t="s">
        <v>13940</v>
      </c>
      <c r="D291" s="4" t="s">
        <v>11410</v>
      </c>
      <c r="E291" s="4" t="s">
        <v>11684</v>
      </c>
      <c r="F291" s="4" t="s">
        <v>13938</v>
      </c>
      <c r="G291" s="4" t="s">
        <v>7908</v>
      </c>
      <c r="H291" s="166" t="s">
        <v>11413</v>
      </c>
      <c r="I291" s="166" t="s">
        <v>11413</v>
      </c>
      <c r="J291" s="5">
        <v>1.319</v>
      </c>
      <c r="K291" s="5">
        <v>20.824999999999999</v>
      </c>
      <c r="L291" s="8">
        <v>153</v>
      </c>
      <c r="N291" s="168" t="s">
        <v>14</v>
      </c>
      <c r="O291" s="5" t="s">
        <v>11413</v>
      </c>
      <c r="P291" s="5" t="s">
        <v>11413</v>
      </c>
      <c r="Q291" s="5" t="s">
        <v>2822</v>
      </c>
      <c r="R291" s="5" t="s">
        <v>21</v>
      </c>
      <c r="S291" s="5" t="s">
        <v>749</v>
      </c>
      <c r="T291" s="4" t="s">
        <v>6049</v>
      </c>
      <c r="U291"/>
      <c r="V291" s="2"/>
      <c r="W291"/>
    </row>
    <row r="292" spans="1:23">
      <c r="A292" s="4">
        <v>871</v>
      </c>
      <c r="B292" s="5" t="s">
        <v>13</v>
      </c>
      <c r="C292" s="122" t="s">
        <v>13802</v>
      </c>
      <c r="D292" s="4" t="s">
        <v>11410</v>
      </c>
      <c r="E292" s="4" t="s">
        <v>11784</v>
      </c>
      <c r="F292" s="4" t="s">
        <v>11785</v>
      </c>
      <c r="G292" s="4" t="s">
        <v>13803</v>
      </c>
      <c r="H292" s="166" t="s">
        <v>11413</v>
      </c>
      <c r="I292" s="166" t="s">
        <v>11413</v>
      </c>
      <c r="J292" s="5">
        <v>-999</v>
      </c>
      <c r="K292" s="5">
        <v>-999</v>
      </c>
      <c r="L292" s="8">
        <v>-999</v>
      </c>
      <c r="N292" s="168" t="s">
        <v>14</v>
      </c>
      <c r="O292" s="5" t="s">
        <v>11413</v>
      </c>
      <c r="P292" s="5" t="s">
        <v>11413</v>
      </c>
      <c r="Q292" s="5" t="s">
        <v>11420</v>
      </c>
      <c r="R292" s="5" t="s">
        <v>21</v>
      </c>
      <c r="T292" s="4" t="s">
        <v>6049</v>
      </c>
      <c r="U292"/>
      <c r="V292" s="2"/>
      <c r="W292"/>
    </row>
    <row r="293" spans="1:23">
      <c r="A293" s="4">
        <v>872</v>
      </c>
      <c r="B293" s="5" t="s">
        <v>13</v>
      </c>
      <c r="C293" s="122" t="s">
        <v>13804</v>
      </c>
      <c r="D293" s="4" t="s">
        <v>11410</v>
      </c>
      <c r="E293" s="4" t="s">
        <v>11784</v>
      </c>
      <c r="F293" s="4" t="s">
        <v>11785</v>
      </c>
      <c r="G293" s="4" t="s">
        <v>13805</v>
      </c>
      <c r="H293" s="166" t="s">
        <v>11413</v>
      </c>
      <c r="I293" s="166" t="s">
        <v>11413</v>
      </c>
      <c r="J293" s="5">
        <v>1.2729999999999999</v>
      </c>
      <c r="K293" s="5">
        <v>18.75</v>
      </c>
      <c r="L293" s="8">
        <v>153</v>
      </c>
      <c r="N293" s="168" t="s">
        <v>14</v>
      </c>
      <c r="O293" s="5" t="s">
        <v>11413</v>
      </c>
      <c r="P293" s="5" t="s">
        <v>11413</v>
      </c>
      <c r="Q293" s="5" t="s">
        <v>11420</v>
      </c>
      <c r="R293" s="5" t="s">
        <v>21</v>
      </c>
      <c r="S293" s="5" t="s">
        <v>749</v>
      </c>
      <c r="T293" s="4" t="s">
        <v>6049</v>
      </c>
      <c r="U293"/>
      <c r="V293" s="2"/>
      <c r="W293"/>
    </row>
    <row r="294" spans="1:23">
      <c r="A294" s="4">
        <v>873</v>
      </c>
      <c r="B294" s="5" t="s">
        <v>13</v>
      </c>
      <c r="C294" s="122" t="s">
        <v>13806</v>
      </c>
      <c r="D294" s="4" t="s">
        <v>11410</v>
      </c>
      <c r="E294" s="4" t="s">
        <v>11784</v>
      </c>
      <c r="F294" s="4" t="s">
        <v>11785</v>
      </c>
      <c r="G294" s="4" t="s">
        <v>13807</v>
      </c>
      <c r="H294" s="166" t="s">
        <v>11413</v>
      </c>
      <c r="I294" s="166" t="s">
        <v>11413</v>
      </c>
      <c r="J294" s="5">
        <v>0.98699999999999999</v>
      </c>
      <c r="K294" s="5">
        <v>9.6999999999999993</v>
      </c>
      <c r="L294" s="8">
        <v>153</v>
      </c>
      <c r="N294" s="168" t="s">
        <v>14</v>
      </c>
      <c r="O294" s="5" t="s">
        <v>11413</v>
      </c>
      <c r="P294" s="5" t="s">
        <v>11413</v>
      </c>
      <c r="Q294" s="5" t="s">
        <v>11420</v>
      </c>
      <c r="R294" s="5" t="s">
        <v>21</v>
      </c>
      <c r="S294" s="5" t="s">
        <v>749</v>
      </c>
      <c r="T294" s="4" t="s">
        <v>6049</v>
      </c>
      <c r="U294"/>
      <c r="V294" s="2"/>
      <c r="W294"/>
    </row>
    <row r="295" spans="1:23">
      <c r="A295" s="4">
        <v>874</v>
      </c>
      <c r="B295" s="5" t="s">
        <v>13</v>
      </c>
      <c r="C295" s="122" t="s">
        <v>13808</v>
      </c>
      <c r="D295" s="4" t="s">
        <v>11410</v>
      </c>
      <c r="E295" s="4" t="s">
        <v>11784</v>
      </c>
      <c r="F295" s="4" t="s">
        <v>11785</v>
      </c>
      <c r="G295" s="4" t="s">
        <v>4742</v>
      </c>
      <c r="H295" s="166" t="s">
        <v>11413</v>
      </c>
      <c r="I295" s="166" t="s">
        <v>11413</v>
      </c>
      <c r="J295" s="5">
        <v>1.107</v>
      </c>
      <c r="K295" s="5">
        <v>12.8</v>
      </c>
      <c r="L295" s="8">
        <v>153</v>
      </c>
      <c r="N295" s="168" t="s">
        <v>14</v>
      </c>
      <c r="O295" s="5" t="s">
        <v>11413</v>
      </c>
      <c r="P295" s="5" t="s">
        <v>11413</v>
      </c>
      <c r="Q295" s="5" t="s">
        <v>11420</v>
      </c>
      <c r="R295" s="5" t="s">
        <v>21</v>
      </c>
      <c r="S295" s="5" t="s">
        <v>749</v>
      </c>
      <c r="T295" s="4" t="s">
        <v>6049</v>
      </c>
      <c r="U295"/>
      <c r="V295" s="2"/>
      <c r="W295"/>
    </row>
    <row r="296" spans="1:23">
      <c r="A296" s="4">
        <v>875</v>
      </c>
      <c r="B296" s="5" t="s">
        <v>13</v>
      </c>
      <c r="C296" s="122" t="s">
        <v>13809</v>
      </c>
      <c r="D296" s="4" t="s">
        <v>11410</v>
      </c>
      <c r="E296" s="4" t="s">
        <v>11784</v>
      </c>
      <c r="F296" s="4" t="s">
        <v>11785</v>
      </c>
      <c r="G296" s="4" t="s">
        <v>13810</v>
      </c>
      <c r="H296" s="166" t="s">
        <v>11413</v>
      </c>
      <c r="I296" s="166" t="s">
        <v>11413</v>
      </c>
      <c r="J296" s="5">
        <v>1.1950000000000001</v>
      </c>
      <c r="K296" s="5">
        <v>15.656000000000001</v>
      </c>
      <c r="L296" s="8">
        <v>153</v>
      </c>
      <c r="N296" s="168" t="s">
        <v>14</v>
      </c>
      <c r="O296" s="5" t="s">
        <v>11413</v>
      </c>
      <c r="P296" s="5" t="s">
        <v>11413</v>
      </c>
      <c r="Q296" s="5" t="s">
        <v>11420</v>
      </c>
      <c r="R296" s="5" t="s">
        <v>21</v>
      </c>
      <c r="S296" s="5" t="s">
        <v>749</v>
      </c>
      <c r="T296" s="4" t="s">
        <v>6049</v>
      </c>
      <c r="U296"/>
      <c r="V296" s="2"/>
      <c r="W296"/>
    </row>
    <row r="297" spans="1:23">
      <c r="A297" s="4">
        <v>876</v>
      </c>
      <c r="B297" s="5" t="s">
        <v>13</v>
      </c>
      <c r="C297" s="122" t="s">
        <v>13811</v>
      </c>
      <c r="D297" s="4" t="s">
        <v>11410</v>
      </c>
      <c r="E297" s="4" t="s">
        <v>11784</v>
      </c>
      <c r="F297" s="4" t="s">
        <v>11785</v>
      </c>
      <c r="G297" s="4" t="s">
        <v>13812</v>
      </c>
      <c r="H297" s="166" t="s">
        <v>11413</v>
      </c>
      <c r="I297" s="166" t="s">
        <v>11413</v>
      </c>
      <c r="J297" s="5">
        <v>0.97499999999999998</v>
      </c>
      <c r="K297" s="5">
        <v>9.4499999999999993</v>
      </c>
      <c r="L297" s="8">
        <v>153</v>
      </c>
      <c r="N297" s="168" t="s">
        <v>14</v>
      </c>
      <c r="O297" s="5" t="s">
        <v>11413</v>
      </c>
      <c r="P297" s="5" t="s">
        <v>11413</v>
      </c>
      <c r="Q297" s="5" t="s">
        <v>11420</v>
      </c>
      <c r="R297" s="5" t="s">
        <v>21</v>
      </c>
      <c r="S297" s="5" t="s">
        <v>749</v>
      </c>
      <c r="T297" s="4" t="s">
        <v>6049</v>
      </c>
      <c r="U297"/>
      <c r="V297" s="2"/>
      <c r="W297"/>
    </row>
    <row r="298" spans="1:23">
      <c r="A298" s="4">
        <v>877</v>
      </c>
      <c r="B298" s="5" t="s">
        <v>13</v>
      </c>
      <c r="C298" s="122" t="s">
        <v>13813</v>
      </c>
      <c r="D298" s="4" t="s">
        <v>11410</v>
      </c>
      <c r="E298" s="4" t="s">
        <v>11784</v>
      </c>
      <c r="F298" s="4" t="s">
        <v>11785</v>
      </c>
      <c r="G298" s="4" t="s">
        <v>13814</v>
      </c>
      <c r="H298" s="166" t="s">
        <v>11413</v>
      </c>
      <c r="I298" s="166" t="s">
        <v>11413</v>
      </c>
      <c r="J298" s="5">
        <v>-999</v>
      </c>
      <c r="K298" s="5">
        <v>-999</v>
      </c>
      <c r="L298" s="8">
        <v>-999</v>
      </c>
      <c r="N298" s="168" t="s">
        <v>14</v>
      </c>
      <c r="O298" s="5" t="s">
        <v>11413</v>
      </c>
      <c r="P298" s="5" t="s">
        <v>11413</v>
      </c>
      <c r="Q298" s="5" t="s">
        <v>11420</v>
      </c>
      <c r="R298" s="5" t="s">
        <v>21</v>
      </c>
      <c r="T298" s="4" t="s">
        <v>6049</v>
      </c>
      <c r="U298"/>
      <c r="V298" s="2"/>
      <c r="W298"/>
    </row>
    <row r="299" spans="1:23">
      <c r="A299" s="4">
        <v>878</v>
      </c>
      <c r="B299" s="5" t="s">
        <v>13</v>
      </c>
      <c r="C299" s="122" t="s">
        <v>13815</v>
      </c>
      <c r="D299" s="4" t="s">
        <v>11410</v>
      </c>
      <c r="E299" s="4" t="s">
        <v>11784</v>
      </c>
      <c r="F299" s="4" t="s">
        <v>11785</v>
      </c>
      <c r="G299" s="4" t="s">
        <v>3276</v>
      </c>
      <c r="H299" s="166" t="s">
        <v>11413</v>
      </c>
      <c r="I299" s="166" t="s">
        <v>11413</v>
      </c>
      <c r="J299" s="5">
        <v>0.78900000000000003</v>
      </c>
      <c r="K299" s="5">
        <v>6.15</v>
      </c>
      <c r="L299" s="8">
        <v>153</v>
      </c>
      <c r="N299" s="168" t="s">
        <v>14</v>
      </c>
      <c r="O299" s="5" t="s">
        <v>11413</v>
      </c>
      <c r="P299" s="5" t="s">
        <v>11413</v>
      </c>
      <c r="Q299" s="5" t="s">
        <v>11420</v>
      </c>
      <c r="R299" s="5" t="s">
        <v>21</v>
      </c>
      <c r="S299" s="5" t="s">
        <v>749</v>
      </c>
      <c r="T299" s="4" t="s">
        <v>6049</v>
      </c>
      <c r="U299"/>
      <c r="V299" s="2"/>
      <c r="W299"/>
    </row>
    <row r="300" spans="1:23">
      <c r="A300" s="4">
        <v>879</v>
      </c>
      <c r="B300" s="5" t="s">
        <v>13</v>
      </c>
      <c r="C300" s="122" t="s">
        <v>13816</v>
      </c>
      <c r="D300" s="4" t="s">
        <v>11410</v>
      </c>
      <c r="E300" s="4" t="s">
        <v>11784</v>
      </c>
      <c r="F300" s="4" t="s">
        <v>11785</v>
      </c>
      <c r="G300" s="4" t="s">
        <v>13817</v>
      </c>
      <c r="H300" s="166" t="s">
        <v>11413</v>
      </c>
      <c r="I300" s="166" t="s">
        <v>11413</v>
      </c>
      <c r="J300" s="5">
        <v>1.28</v>
      </c>
      <c r="K300" s="5">
        <v>19.05</v>
      </c>
      <c r="L300" s="8">
        <v>153</v>
      </c>
      <c r="N300" s="168" t="s">
        <v>14</v>
      </c>
      <c r="O300" s="5" t="s">
        <v>11413</v>
      </c>
      <c r="P300" s="5" t="s">
        <v>11413</v>
      </c>
      <c r="Q300" s="5" t="s">
        <v>11420</v>
      </c>
      <c r="R300" s="5" t="s">
        <v>21</v>
      </c>
      <c r="S300" s="5" t="s">
        <v>749</v>
      </c>
      <c r="T300" s="4" t="s">
        <v>6049</v>
      </c>
      <c r="U300"/>
      <c r="V300" s="2"/>
      <c r="W300"/>
    </row>
    <row r="301" spans="1:23">
      <c r="A301" s="4">
        <v>880</v>
      </c>
      <c r="B301" s="5" t="s">
        <v>13</v>
      </c>
      <c r="C301" s="122" t="s">
        <v>13818</v>
      </c>
      <c r="D301" s="4" t="s">
        <v>11410</v>
      </c>
      <c r="E301" s="4" t="s">
        <v>11784</v>
      </c>
      <c r="F301" s="4" t="s">
        <v>11785</v>
      </c>
      <c r="G301" s="4" t="s">
        <v>13819</v>
      </c>
      <c r="H301" s="166" t="s">
        <v>11413</v>
      </c>
      <c r="I301" s="166" t="s">
        <v>11413</v>
      </c>
      <c r="J301" s="5">
        <v>0.91100000000000003</v>
      </c>
      <c r="K301" s="5">
        <v>8.15</v>
      </c>
      <c r="L301" s="8">
        <v>153</v>
      </c>
      <c r="N301" s="168" t="s">
        <v>14</v>
      </c>
      <c r="O301" s="5" t="s">
        <v>11413</v>
      </c>
      <c r="P301" s="5" t="s">
        <v>11413</v>
      </c>
      <c r="Q301" s="5" t="s">
        <v>11420</v>
      </c>
      <c r="R301" s="5" t="s">
        <v>21</v>
      </c>
      <c r="S301" s="5" t="s">
        <v>749</v>
      </c>
      <c r="T301" s="4" t="s">
        <v>6049</v>
      </c>
      <c r="U301"/>
      <c r="V301" s="2"/>
      <c r="W301"/>
    </row>
    <row r="302" spans="1:23">
      <c r="A302" s="4">
        <v>881</v>
      </c>
      <c r="B302" s="5" t="s">
        <v>13</v>
      </c>
      <c r="C302" s="122" t="s">
        <v>13820</v>
      </c>
      <c r="D302" s="4" t="s">
        <v>11410</v>
      </c>
      <c r="E302" s="4" t="s">
        <v>11784</v>
      </c>
      <c r="F302" s="4" t="s">
        <v>11785</v>
      </c>
      <c r="G302" s="4" t="s">
        <v>13821</v>
      </c>
      <c r="H302" s="166" t="s">
        <v>11413</v>
      </c>
      <c r="I302" s="166" t="s">
        <v>11413</v>
      </c>
      <c r="J302" s="5">
        <v>1.323</v>
      </c>
      <c r="K302" s="5">
        <v>21.061</v>
      </c>
      <c r="L302" s="8">
        <v>153</v>
      </c>
      <c r="N302" s="168" t="s">
        <v>14</v>
      </c>
      <c r="O302" s="5" t="s">
        <v>11413</v>
      </c>
      <c r="P302" s="5" t="s">
        <v>11413</v>
      </c>
      <c r="Q302" s="5" t="s">
        <v>11420</v>
      </c>
      <c r="R302" s="5" t="s">
        <v>21</v>
      </c>
      <c r="S302" s="5" t="s">
        <v>749</v>
      </c>
      <c r="T302" s="4" t="s">
        <v>6049</v>
      </c>
      <c r="U302"/>
      <c r="V302" s="2"/>
      <c r="W302"/>
    </row>
    <row r="303" spans="1:23">
      <c r="A303" s="4">
        <v>882</v>
      </c>
      <c r="B303" s="5" t="s">
        <v>13</v>
      </c>
      <c r="C303" s="122" t="s">
        <v>13822</v>
      </c>
      <c r="D303" s="4" t="s">
        <v>11410</v>
      </c>
      <c r="E303" s="4" t="s">
        <v>11784</v>
      </c>
      <c r="F303" s="4" t="s">
        <v>11785</v>
      </c>
      <c r="G303" s="4" t="s">
        <v>13823</v>
      </c>
      <c r="H303" s="166" t="s">
        <v>11413</v>
      </c>
      <c r="I303" s="166" t="s">
        <v>11413</v>
      </c>
      <c r="J303" s="5">
        <v>1.1120000000000001</v>
      </c>
      <c r="K303" s="5">
        <v>12.94</v>
      </c>
      <c r="L303" s="8">
        <v>153</v>
      </c>
      <c r="N303" s="168" t="s">
        <v>14</v>
      </c>
      <c r="O303" s="5" t="s">
        <v>11413</v>
      </c>
      <c r="P303" s="5" t="s">
        <v>11413</v>
      </c>
      <c r="Q303" s="5" t="s">
        <v>11420</v>
      </c>
      <c r="R303" s="5" t="s">
        <v>21</v>
      </c>
      <c r="S303" s="5" t="s">
        <v>749</v>
      </c>
      <c r="T303" s="4" t="s">
        <v>6049</v>
      </c>
      <c r="U303"/>
      <c r="V303" s="2"/>
      <c r="W303"/>
    </row>
    <row r="304" spans="1:23">
      <c r="A304" s="4">
        <v>883</v>
      </c>
      <c r="B304" s="5" t="s">
        <v>13</v>
      </c>
      <c r="C304" s="122" t="s">
        <v>13824</v>
      </c>
      <c r="D304" s="4" t="s">
        <v>11410</v>
      </c>
      <c r="E304" s="4" t="s">
        <v>11784</v>
      </c>
      <c r="F304" s="4" t="s">
        <v>11785</v>
      </c>
      <c r="G304" s="4" t="s">
        <v>11807</v>
      </c>
      <c r="H304" s="166" t="s">
        <v>11413</v>
      </c>
      <c r="I304" s="166" t="s">
        <v>11413</v>
      </c>
      <c r="J304" s="5">
        <v>-999</v>
      </c>
      <c r="K304" s="5">
        <v>-999</v>
      </c>
      <c r="L304" s="8">
        <v>-999</v>
      </c>
      <c r="N304" s="168" t="s">
        <v>14</v>
      </c>
      <c r="O304" s="5" t="s">
        <v>11413</v>
      </c>
      <c r="P304" s="5" t="s">
        <v>11413</v>
      </c>
      <c r="Q304" s="5" t="s">
        <v>11420</v>
      </c>
      <c r="R304" s="5" t="s">
        <v>21</v>
      </c>
      <c r="T304" s="4" t="s">
        <v>6049</v>
      </c>
      <c r="U304"/>
      <c r="V304" s="2"/>
      <c r="W304"/>
    </row>
    <row r="305" spans="1:23">
      <c r="A305" s="4">
        <v>884</v>
      </c>
      <c r="B305" s="5" t="s">
        <v>13</v>
      </c>
      <c r="C305" s="122" t="s">
        <v>12403</v>
      </c>
      <c r="D305" s="4" t="s">
        <v>11410</v>
      </c>
      <c r="E305" s="4" t="s">
        <v>11784</v>
      </c>
      <c r="F305" s="4" t="s">
        <v>11785</v>
      </c>
      <c r="G305" s="4" t="s">
        <v>12404</v>
      </c>
      <c r="H305" s="166" t="s">
        <v>11413</v>
      </c>
      <c r="I305" s="166" t="s">
        <v>11413</v>
      </c>
      <c r="J305" s="5">
        <v>1.4119999999999999</v>
      </c>
      <c r="K305" s="5">
        <v>25.8</v>
      </c>
      <c r="L305" s="8">
        <v>153</v>
      </c>
      <c r="N305" s="168" t="s">
        <v>14</v>
      </c>
      <c r="O305" s="5" t="s">
        <v>11413</v>
      </c>
      <c r="P305" s="5" t="s">
        <v>11413</v>
      </c>
      <c r="Q305" s="5" t="s">
        <v>11420</v>
      </c>
      <c r="R305" s="5" t="s">
        <v>21</v>
      </c>
      <c r="S305" s="5" t="s">
        <v>749</v>
      </c>
      <c r="T305" s="4" t="s">
        <v>12405</v>
      </c>
      <c r="U305" t="s">
        <v>12406</v>
      </c>
      <c r="V305" s="2" t="s">
        <v>10801</v>
      </c>
      <c r="W305"/>
    </row>
    <row r="306" spans="1:23">
      <c r="A306" s="4">
        <v>885</v>
      </c>
      <c r="B306" s="5" t="s">
        <v>13</v>
      </c>
      <c r="C306" s="122" t="s">
        <v>13825</v>
      </c>
      <c r="D306" s="4" t="s">
        <v>11410</v>
      </c>
      <c r="E306" s="4" t="s">
        <v>11784</v>
      </c>
      <c r="F306" s="4" t="s">
        <v>11785</v>
      </c>
      <c r="G306" s="4" t="s">
        <v>13826</v>
      </c>
      <c r="H306" s="166" t="s">
        <v>11413</v>
      </c>
      <c r="I306" s="166" t="s">
        <v>11413</v>
      </c>
      <c r="J306" s="5">
        <v>0.67300000000000004</v>
      </c>
      <c r="K306" s="5">
        <v>4.7089999999999996</v>
      </c>
      <c r="L306" s="8">
        <v>153</v>
      </c>
      <c r="N306" s="168" t="s">
        <v>14</v>
      </c>
      <c r="O306" s="5" t="s">
        <v>11413</v>
      </c>
      <c r="P306" s="5" t="s">
        <v>11413</v>
      </c>
      <c r="Q306" s="5" t="s">
        <v>11420</v>
      </c>
      <c r="R306" s="5" t="s">
        <v>21</v>
      </c>
      <c r="S306" s="5" t="s">
        <v>749</v>
      </c>
      <c r="T306" s="4" t="s">
        <v>6049</v>
      </c>
      <c r="U306"/>
      <c r="V306" s="2"/>
      <c r="W306"/>
    </row>
    <row r="307" spans="1:23">
      <c r="A307" s="4">
        <v>886</v>
      </c>
      <c r="B307" s="5" t="s">
        <v>13</v>
      </c>
      <c r="C307" s="122" t="s">
        <v>13827</v>
      </c>
      <c r="D307" s="4" t="s">
        <v>11410</v>
      </c>
      <c r="E307" s="4" t="s">
        <v>11784</v>
      </c>
      <c r="F307" s="4" t="s">
        <v>11785</v>
      </c>
      <c r="G307" s="4" t="s">
        <v>13828</v>
      </c>
      <c r="H307" s="166" t="s">
        <v>11413</v>
      </c>
      <c r="I307" s="166" t="s">
        <v>11413</v>
      </c>
      <c r="J307" s="5">
        <v>0.94699999999999995</v>
      </c>
      <c r="K307" s="5">
        <v>8.86</v>
      </c>
      <c r="L307" s="8">
        <v>153</v>
      </c>
      <c r="N307" s="168" t="s">
        <v>14</v>
      </c>
      <c r="O307" s="5" t="s">
        <v>11413</v>
      </c>
      <c r="P307" s="5" t="s">
        <v>11413</v>
      </c>
      <c r="Q307" s="5" t="s">
        <v>11420</v>
      </c>
      <c r="R307" s="5" t="s">
        <v>21</v>
      </c>
      <c r="S307" s="5" t="s">
        <v>749</v>
      </c>
      <c r="T307" s="4" t="s">
        <v>6049</v>
      </c>
      <c r="U307"/>
      <c r="V307" s="2"/>
      <c r="W307"/>
    </row>
    <row r="308" spans="1:23">
      <c r="A308" s="4">
        <v>887</v>
      </c>
      <c r="B308" s="5" t="s">
        <v>13</v>
      </c>
      <c r="C308" s="122" t="s">
        <v>13829</v>
      </c>
      <c r="D308" s="4" t="s">
        <v>11410</v>
      </c>
      <c r="E308" s="4" t="s">
        <v>11784</v>
      </c>
      <c r="F308" s="4" t="s">
        <v>11785</v>
      </c>
      <c r="G308" s="4" t="s">
        <v>13830</v>
      </c>
      <c r="H308" s="166" t="s">
        <v>11413</v>
      </c>
      <c r="I308" s="166" t="s">
        <v>11413</v>
      </c>
      <c r="J308" s="5">
        <v>1.117</v>
      </c>
      <c r="K308" s="5">
        <v>13.081</v>
      </c>
      <c r="L308" s="8">
        <v>153</v>
      </c>
      <c r="N308" s="168" t="s">
        <v>14</v>
      </c>
      <c r="O308" s="5" t="s">
        <v>11413</v>
      </c>
      <c r="P308" s="5" t="s">
        <v>11413</v>
      </c>
      <c r="Q308" s="5" t="s">
        <v>11420</v>
      </c>
      <c r="R308" s="5" t="s">
        <v>21</v>
      </c>
      <c r="S308" s="5" t="s">
        <v>749</v>
      </c>
      <c r="T308" s="4" t="s">
        <v>6049</v>
      </c>
      <c r="U308"/>
      <c r="V308" s="2"/>
      <c r="W308"/>
    </row>
    <row r="309" spans="1:23">
      <c r="A309" s="4">
        <v>888</v>
      </c>
      <c r="B309" s="5" t="s">
        <v>13</v>
      </c>
      <c r="C309" s="122" t="s">
        <v>13831</v>
      </c>
      <c r="D309" s="4" t="s">
        <v>11410</v>
      </c>
      <c r="E309" s="4" t="s">
        <v>11784</v>
      </c>
      <c r="F309" s="4" t="s">
        <v>11785</v>
      </c>
      <c r="G309" s="4" t="s">
        <v>2660</v>
      </c>
      <c r="H309" s="166" t="s">
        <v>11413</v>
      </c>
      <c r="I309" s="166" t="s">
        <v>11413</v>
      </c>
      <c r="J309" s="5">
        <v>-999</v>
      </c>
      <c r="K309" s="5">
        <v>-999</v>
      </c>
      <c r="L309" s="8">
        <v>-999</v>
      </c>
      <c r="N309" s="168" t="s">
        <v>14</v>
      </c>
      <c r="O309" s="5" t="s">
        <v>11413</v>
      </c>
      <c r="P309" s="5" t="s">
        <v>11413</v>
      </c>
      <c r="Q309" s="5" t="s">
        <v>11420</v>
      </c>
      <c r="R309" s="5" t="s">
        <v>21</v>
      </c>
      <c r="T309" s="4" t="s">
        <v>6049</v>
      </c>
      <c r="U309"/>
      <c r="V309" s="2"/>
      <c r="W309"/>
    </row>
    <row r="310" spans="1:23">
      <c r="A310" s="4">
        <v>889</v>
      </c>
      <c r="B310" s="5" t="s">
        <v>13</v>
      </c>
      <c r="C310" s="122" t="s">
        <v>13832</v>
      </c>
      <c r="D310" s="4" t="s">
        <v>11410</v>
      </c>
      <c r="E310" s="4" t="s">
        <v>11784</v>
      </c>
      <c r="F310" s="4" t="s">
        <v>11785</v>
      </c>
      <c r="G310" s="4" t="s">
        <v>1014</v>
      </c>
      <c r="H310" s="166" t="s">
        <v>11413</v>
      </c>
      <c r="I310" s="166" t="s">
        <v>11413</v>
      </c>
      <c r="J310" s="5">
        <v>0.90800000000000003</v>
      </c>
      <c r="K310" s="5">
        <v>8.1</v>
      </c>
      <c r="L310" s="8">
        <v>153</v>
      </c>
      <c r="N310" s="168" t="s">
        <v>14</v>
      </c>
      <c r="O310" s="5" t="s">
        <v>11413</v>
      </c>
      <c r="P310" s="5" t="s">
        <v>11413</v>
      </c>
      <c r="Q310" s="5" t="s">
        <v>11420</v>
      </c>
      <c r="R310" s="5" t="s">
        <v>21</v>
      </c>
      <c r="S310" s="5" t="s">
        <v>749</v>
      </c>
      <c r="T310" s="4" t="s">
        <v>6049</v>
      </c>
      <c r="U310"/>
      <c r="V310" s="2"/>
      <c r="W310"/>
    </row>
    <row r="311" spans="1:23">
      <c r="A311" s="4">
        <v>890</v>
      </c>
      <c r="B311" s="5" t="s">
        <v>13</v>
      </c>
      <c r="C311" s="122" t="s">
        <v>13833</v>
      </c>
      <c r="D311" s="4" t="s">
        <v>11410</v>
      </c>
      <c r="E311" s="4" t="s">
        <v>11784</v>
      </c>
      <c r="F311" s="4" t="s">
        <v>11785</v>
      </c>
      <c r="G311" s="4" t="s">
        <v>13834</v>
      </c>
      <c r="H311" s="166" t="s">
        <v>11413</v>
      </c>
      <c r="I311" s="166" t="s">
        <v>11413</v>
      </c>
      <c r="J311" s="5">
        <v>0.85299999999999998</v>
      </c>
      <c r="K311" s="5">
        <v>7.125</v>
      </c>
      <c r="L311" s="8">
        <v>153</v>
      </c>
      <c r="N311" s="168" t="s">
        <v>14</v>
      </c>
      <c r="O311" s="5" t="s">
        <v>11413</v>
      </c>
      <c r="P311" s="5" t="s">
        <v>11413</v>
      </c>
      <c r="Q311" s="5" t="s">
        <v>11420</v>
      </c>
      <c r="R311" s="5" t="s">
        <v>21</v>
      </c>
      <c r="S311" s="5" t="s">
        <v>749</v>
      </c>
      <c r="T311" s="4" t="s">
        <v>6049</v>
      </c>
      <c r="U311"/>
      <c r="V311" s="2"/>
      <c r="W311"/>
    </row>
    <row r="312" spans="1:23">
      <c r="A312" s="4">
        <v>891</v>
      </c>
      <c r="B312" s="5" t="s">
        <v>13</v>
      </c>
      <c r="C312" s="122" t="s">
        <v>12695</v>
      </c>
      <c r="D312" s="4" t="s">
        <v>11410</v>
      </c>
      <c r="E312" s="4" t="s">
        <v>12696</v>
      </c>
      <c r="F312" s="4" t="s">
        <v>12697</v>
      </c>
      <c r="G312" s="4" t="s">
        <v>12455</v>
      </c>
      <c r="H312" s="166" t="s">
        <v>11413</v>
      </c>
      <c r="I312" s="166" t="s">
        <v>11413</v>
      </c>
      <c r="J312" s="5">
        <v>1.153</v>
      </c>
      <c r="K312" s="5">
        <v>14.22</v>
      </c>
      <c r="L312" s="8">
        <v>153</v>
      </c>
      <c r="N312" s="168" t="s">
        <v>14</v>
      </c>
      <c r="O312" s="5" t="s">
        <v>11413</v>
      </c>
      <c r="P312" s="5" t="s">
        <v>11413</v>
      </c>
      <c r="Q312" s="5" t="s">
        <v>11420</v>
      </c>
      <c r="R312" s="5" t="s">
        <v>21</v>
      </c>
      <c r="S312" s="5" t="s">
        <v>749</v>
      </c>
      <c r="T312" s="4" t="s">
        <v>12698</v>
      </c>
      <c r="U312" t="s">
        <v>12699</v>
      </c>
      <c r="V312" s="2" t="s">
        <v>10801</v>
      </c>
      <c r="W312"/>
    </row>
    <row r="313" spans="1:23">
      <c r="A313" s="4">
        <v>892</v>
      </c>
      <c r="B313" s="5" t="s">
        <v>13</v>
      </c>
      <c r="C313" s="122" t="s">
        <v>13897</v>
      </c>
      <c r="D313" s="4" t="s">
        <v>11410</v>
      </c>
      <c r="E313" s="4" t="s">
        <v>12696</v>
      </c>
      <c r="F313" s="4" t="s">
        <v>12697</v>
      </c>
      <c r="G313" s="4" t="s">
        <v>13898</v>
      </c>
      <c r="H313" s="166" t="s">
        <v>11413</v>
      </c>
      <c r="I313" s="166" t="s">
        <v>11413</v>
      </c>
      <c r="J313" s="5">
        <v>1.4450000000000001</v>
      </c>
      <c r="K313" s="5">
        <v>27.869</v>
      </c>
      <c r="L313" s="8">
        <v>153</v>
      </c>
      <c r="N313" s="168" t="s">
        <v>14</v>
      </c>
      <c r="O313" s="5" t="s">
        <v>11413</v>
      </c>
      <c r="P313" s="5" t="s">
        <v>11413</v>
      </c>
      <c r="Q313" s="5" t="s">
        <v>11420</v>
      </c>
      <c r="R313" s="5" t="s">
        <v>21</v>
      </c>
      <c r="S313" s="5" t="s">
        <v>749</v>
      </c>
      <c r="T313" s="4" t="s">
        <v>6049</v>
      </c>
      <c r="U313"/>
      <c r="V313" s="2"/>
      <c r="W313"/>
    </row>
    <row r="314" spans="1:23">
      <c r="A314" s="4">
        <v>893</v>
      </c>
      <c r="B314" s="5" t="s">
        <v>13</v>
      </c>
      <c r="C314" s="122" t="s">
        <v>13899</v>
      </c>
      <c r="D314" s="4" t="s">
        <v>11410</v>
      </c>
      <c r="E314" s="4" t="s">
        <v>12696</v>
      </c>
      <c r="F314" s="4" t="s">
        <v>12697</v>
      </c>
      <c r="G314" s="4" t="s">
        <v>13900</v>
      </c>
      <c r="H314" s="166" t="s">
        <v>11413</v>
      </c>
      <c r="I314" s="166" t="s">
        <v>11413</v>
      </c>
      <c r="J314" s="5">
        <v>0.96099999999999997</v>
      </c>
      <c r="K314" s="5">
        <v>9.14</v>
      </c>
      <c r="L314" s="8">
        <v>153</v>
      </c>
      <c r="N314" s="168" t="s">
        <v>14</v>
      </c>
      <c r="O314" s="5" t="s">
        <v>11413</v>
      </c>
      <c r="P314" s="5" t="s">
        <v>11413</v>
      </c>
      <c r="Q314" s="5" t="s">
        <v>11420</v>
      </c>
      <c r="R314" s="5" t="s">
        <v>21</v>
      </c>
      <c r="S314" s="5" t="s">
        <v>749</v>
      </c>
      <c r="T314" s="4" t="s">
        <v>6049</v>
      </c>
      <c r="U314"/>
      <c r="V314" s="2"/>
      <c r="W314"/>
    </row>
    <row r="315" spans="1:23">
      <c r="A315" s="4">
        <v>721</v>
      </c>
      <c r="B315" s="5" t="s">
        <v>13</v>
      </c>
      <c r="C315" s="122" t="s">
        <v>11827</v>
      </c>
      <c r="D315" s="4" t="s">
        <v>11410</v>
      </c>
      <c r="E315" s="4" t="s">
        <v>11692</v>
      </c>
      <c r="F315" s="4" t="s">
        <v>11828</v>
      </c>
      <c r="G315" s="4" t="s">
        <v>11829</v>
      </c>
      <c r="H315" s="166" t="s">
        <v>11413</v>
      </c>
      <c r="I315" s="166" t="s">
        <v>11413</v>
      </c>
      <c r="J315" s="5">
        <v>-999</v>
      </c>
      <c r="K315" s="5">
        <v>-999</v>
      </c>
      <c r="L315" s="8">
        <v>-999</v>
      </c>
      <c r="N315" s="168" t="s">
        <v>14</v>
      </c>
      <c r="O315" s="5" t="s">
        <v>11413</v>
      </c>
      <c r="P315" s="5" t="s">
        <v>11413</v>
      </c>
      <c r="Q315" s="5" t="s">
        <v>11420</v>
      </c>
      <c r="R315" s="5" t="s">
        <v>21</v>
      </c>
      <c r="T315" s="4" t="s">
        <v>11830</v>
      </c>
      <c r="U315" t="s">
        <v>11831</v>
      </c>
      <c r="V315" s="2" t="s">
        <v>4286</v>
      </c>
      <c r="W315"/>
    </row>
    <row r="316" spans="1:23">
      <c r="A316" s="4">
        <v>725</v>
      </c>
      <c r="B316" s="5" t="s">
        <v>13</v>
      </c>
      <c r="C316" s="122" t="s">
        <v>12374</v>
      </c>
      <c r="D316" s="4" t="s">
        <v>11410</v>
      </c>
      <c r="E316" s="4" t="s">
        <v>11692</v>
      </c>
      <c r="F316" s="4" t="s">
        <v>11828</v>
      </c>
      <c r="G316" s="4" t="s">
        <v>12375</v>
      </c>
      <c r="H316" s="166" t="s">
        <v>11413</v>
      </c>
      <c r="I316" s="166" t="s">
        <v>11413</v>
      </c>
      <c r="J316" s="5">
        <v>-999</v>
      </c>
      <c r="K316" s="5">
        <v>-999</v>
      </c>
      <c r="L316" s="8">
        <v>-999</v>
      </c>
      <c r="N316" s="168" t="s">
        <v>14</v>
      </c>
      <c r="O316" s="5" t="s">
        <v>11413</v>
      </c>
      <c r="P316" s="5" t="s">
        <v>11413</v>
      </c>
      <c r="Q316" s="5" t="s">
        <v>11420</v>
      </c>
      <c r="R316" s="5" t="s">
        <v>21</v>
      </c>
      <c r="T316" s="4" t="s">
        <v>12376</v>
      </c>
      <c r="U316" t="s">
        <v>12377</v>
      </c>
      <c r="V316" s="2" t="s">
        <v>10801</v>
      </c>
      <c r="W316"/>
    </row>
    <row r="317" spans="1:23">
      <c r="A317" s="4">
        <v>354</v>
      </c>
      <c r="B317" s="5" t="s">
        <v>13</v>
      </c>
      <c r="C317" s="122" t="s">
        <v>12980</v>
      </c>
      <c r="D317" s="4" t="s">
        <v>11410</v>
      </c>
      <c r="E317" s="4" t="s">
        <v>11692</v>
      </c>
      <c r="F317" s="4" t="s">
        <v>11721</v>
      </c>
      <c r="G317" s="4" t="s">
        <v>3316</v>
      </c>
      <c r="H317" s="166" t="s">
        <v>11413</v>
      </c>
      <c r="I317" s="166" t="s">
        <v>11413</v>
      </c>
      <c r="J317" s="5">
        <v>-999</v>
      </c>
      <c r="K317" s="5">
        <v>-999</v>
      </c>
      <c r="L317" s="8">
        <v>-999</v>
      </c>
      <c r="N317" s="168" t="s">
        <v>14</v>
      </c>
      <c r="O317" s="5" t="s">
        <v>11413</v>
      </c>
      <c r="P317" s="5" t="s">
        <v>11413</v>
      </c>
      <c r="Q317" s="5" t="s">
        <v>11420</v>
      </c>
      <c r="R317" s="5" t="s">
        <v>21</v>
      </c>
      <c r="T317" s="4" t="s">
        <v>6049</v>
      </c>
      <c r="U317"/>
      <c r="V317" s="2"/>
      <c r="W317"/>
    </row>
    <row r="318" spans="1:23">
      <c r="A318" s="4">
        <v>356</v>
      </c>
      <c r="B318" s="5" t="s">
        <v>13</v>
      </c>
      <c r="C318" s="122" t="s">
        <v>12981</v>
      </c>
      <c r="D318" s="4" t="s">
        <v>11410</v>
      </c>
      <c r="E318" s="4" t="s">
        <v>11692</v>
      </c>
      <c r="F318" s="4" t="s">
        <v>11721</v>
      </c>
      <c r="G318" s="4" t="s">
        <v>19</v>
      </c>
      <c r="H318" s="166" t="s">
        <v>11413</v>
      </c>
      <c r="I318" s="166" t="s">
        <v>11413</v>
      </c>
      <c r="J318" s="5">
        <v>1.4770000000000001</v>
      </c>
      <c r="K318" s="5">
        <v>30</v>
      </c>
      <c r="L318" s="8">
        <v>153</v>
      </c>
      <c r="N318" s="168" t="s">
        <v>14</v>
      </c>
      <c r="O318" s="5" t="s">
        <v>11413</v>
      </c>
      <c r="P318" s="5" t="s">
        <v>11413</v>
      </c>
      <c r="Q318" s="5" t="s">
        <v>11420</v>
      </c>
      <c r="R318" s="5" t="s">
        <v>21</v>
      </c>
      <c r="S318" s="5" t="s">
        <v>749</v>
      </c>
      <c r="T318" s="4" t="s">
        <v>6049</v>
      </c>
      <c r="U318"/>
      <c r="V318" s="2"/>
      <c r="W318"/>
    </row>
    <row r="319" spans="1:23">
      <c r="A319" s="4">
        <v>358</v>
      </c>
      <c r="B319" s="5" t="s">
        <v>13</v>
      </c>
      <c r="C319" s="122" t="s">
        <v>12982</v>
      </c>
      <c r="D319" s="4" t="s">
        <v>11410</v>
      </c>
      <c r="E319" s="4" t="s">
        <v>11692</v>
      </c>
      <c r="F319" s="4" t="s">
        <v>11721</v>
      </c>
      <c r="G319" s="4" t="s">
        <v>2788</v>
      </c>
      <c r="H319" s="166" t="s">
        <v>11413</v>
      </c>
      <c r="I319" s="166" t="s">
        <v>11413</v>
      </c>
      <c r="J319" s="5">
        <v>-999</v>
      </c>
      <c r="K319" s="5">
        <v>-999</v>
      </c>
      <c r="L319" s="8">
        <v>-999</v>
      </c>
      <c r="N319" s="168" t="s">
        <v>14</v>
      </c>
      <c r="O319" s="5" t="s">
        <v>11413</v>
      </c>
      <c r="P319" s="5" t="s">
        <v>11413</v>
      </c>
      <c r="Q319" s="5" t="s">
        <v>11420</v>
      </c>
      <c r="R319" s="5" t="s">
        <v>21</v>
      </c>
      <c r="T319" s="4" t="s">
        <v>6049</v>
      </c>
      <c r="U319"/>
      <c r="V319" s="2"/>
      <c r="W319"/>
    </row>
    <row r="320" spans="1:23">
      <c r="A320" s="4">
        <v>360</v>
      </c>
      <c r="B320" s="5" t="s">
        <v>13</v>
      </c>
      <c r="C320" s="122" t="s">
        <v>12983</v>
      </c>
      <c r="D320" s="4" t="s">
        <v>11410</v>
      </c>
      <c r="E320" s="4" t="s">
        <v>11692</v>
      </c>
      <c r="F320" s="4" t="s">
        <v>11721</v>
      </c>
      <c r="G320" s="4" t="s">
        <v>12984</v>
      </c>
      <c r="H320" s="166" t="s">
        <v>11413</v>
      </c>
      <c r="I320" s="166" t="s">
        <v>11413</v>
      </c>
      <c r="J320" s="5">
        <v>1.359</v>
      </c>
      <c r="K320" s="5">
        <v>22.858000000000001</v>
      </c>
      <c r="L320" s="8">
        <v>153</v>
      </c>
      <c r="N320" s="168" t="s">
        <v>14</v>
      </c>
      <c r="O320" s="5" t="s">
        <v>11413</v>
      </c>
      <c r="P320" s="5" t="s">
        <v>11413</v>
      </c>
      <c r="Q320" s="5" t="s">
        <v>11420</v>
      </c>
      <c r="R320" s="5" t="s">
        <v>21</v>
      </c>
      <c r="S320" s="5" t="s">
        <v>749</v>
      </c>
      <c r="T320" s="4" t="s">
        <v>6049</v>
      </c>
      <c r="U320"/>
      <c r="V320" s="2"/>
      <c r="W320"/>
    </row>
    <row r="321" spans="1:23">
      <c r="A321" s="4">
        <v>140</v>
      </c>
      <c r="B321" s="5" t="s">
        <v>13</v>
      </c>
      <c r="C321" s="122" t="s">
        <v>12669</v>
      </c>
      <c r="D321" s="4" t="s">
        <v>11410</v>
      </c>
      <c r="E321" s="4" t="s">
        <v>11692</v>
      </c>
      <c r="F321" s="4" t="s">
        <v>11846</v>
      </c>
      <c r="G321" s="4" t="s">
        <v>12670</v>
      </c>
      <c r="H321" s="166" t="s">
        <v>11413</v>
      </c>
      <c r="I321" s="166" t="s">
        <v>11413</v>
      </c>
      <c r="J321" s="5">
        <v>-999</v>
      </c>
      <c r="K321" s="5">
        <v>-999</v>
      </c>
      <c r="L321" s="8">
        <v>-999</v>
      </c>
      <c r="N321" s="168" t="s">
        <v>14</v>
      </c>
      <c r="O321" s="5" t="s">
        <v>11413</v>
      </c>
      <c r="P321" s="5" t="s">
        <v>11413</v>
      </c>
      <c r="Q321" s="5" t="s">
        <v>11420</v>
      </c>
      <c r="R321" s="5" t="s">
        <v>21</v>
      </c>
      <c r="T321" s="4" t="s">
        <v>12671</v>
      </c>
      <c r="U321" t="s">
        <v>12255</v>
      </c>
      <c r="V321" s="2" t="s">
        <v>10801</v>
      </c>
      <c r="W321"/>
    </row>
    <row r="322" spans="1:23">
      <c r="A322" s="4">
        <v>141</v>
      </c>
      <c r="B322" s="5" t="s">
        <v>13</v>
      </c>
      <c r="C322" s="122" t="s">
        <v>12097</v>
      </c>
      <c r="D322" s="4" t="s">
        <v>11410</v>
      </c>
      <c r="E322" s="4" t="s">
        <v>11692</v>
      </c>
      <c r="F322" s="4" t="s">
        <v>11846</v>
      </c>
      <c r="G322" s="4" t="s">
        <v>1048</v>
      </c>
      <c r="H322" s="166" t="s">
        <v>11413</v>
      </c>
      <c r="I322" s="166" t="s">
        <v>11413</v>
      </c>
      <c r="J322" s="5">
        <v>0.95699999999999996</v>
      </c>
      <c r="K322" s="5">
        <v>9.0630000000000006</v>
      </c>
      <c r="L322" s="8">
        <v>153</v>
      </c>
      <c r="N322" s="168" t="s">
        <v>14</v>
      </c>
      <c r="O322" s="5" t="s">
        <v>11413</v>
      </c>
      <c r="P322" s="5" t="s">
        <v>11413</v>
      </c>
      <c r="Q322" s="5" t="s">
        <v>11420</v>
      </c>
      <c r="R322" s="5" t="s">
        <v>21</v>
      </c>
      <c r="S322" s="5" t="s">
        <v>749</v>
      </c>
      <c r="T322" s="4" t="s">
        <v>12098</v>
      </c>
      <c r="U322" t="s">
        <v>12099</v>
      </c>
      <c r="V322" s="2" t="s">
        <v>10801</v>
      </c>
      <c r="W322"/>
    </row>
    <row r="323" spans="1:23">
      <c r="A323" s="4">
        <v>142</v>
      </c>
      <c r="B323" s="5" t="s">
        <v>13</v>
      </c>
      <c r="C323" s="122" t="s">
        <v>11845</v>
      </c>
      <c r="D323" s="4" t="s">
        <v>11410</v>
      </c>
      <c r="E323" s="4" t="s">
        <v>11692</v>
      </c>
      <c r="F323" s="4" t="s">
        <v>11846</v>
      </c>
      <c r="G323" s="4" t="s">
        <v>11847</v>
      </c>
      <c r="H323" s="166" t="s">
        <v>11413</v>
      </c>
      <c r="I323" s="166" t="s">
        <v>11413</v>
      </c>
      <c r="J323" s="5">
        <v>0.81299999999999994</v>
      </c>
      <c r="K323" s="5">
        <v>6.5</v>
      </c>
      <c r="L323" s="8">
        <v>153</v>
      </c>
      <c r="N323" s="168" t="s">
        <v>14</v>
      </c>
      <c r="O323" s="5" t="s">
        <v>11413</v>
      </c>
      <c r="P323" s="5" t="s">
        <v>11413</v>
      </c>
      <c r="Q323" s="5" t="s">
        <v>11420</v>
      </c>
      <c r="R323" s="5" t="s">
        <v>21</v>
      </c>
      <c r="S323" s="5" t="s">
        <v>749</v>
      </c>
      <c r="T323" s="4" t="s">
        <v>11848</v>
      </c>
      <c r="U323" t="s">
        <v>11849</v>
      </c>
      <c r="V323" s="2" t="s">
        <v>4286</v>
      </c>
      <c r="W323"/>
    </row>
    <row r="324" spans="1:23">
      <c r="A324" s="4">
        <v>143</v>
      </c>
      <c r="B324" s="5" t="s">
        <v>13</v>
      </c>
      <c r="C324" s="122" t="s">
        <v>11850</v>
      </c>
      <c r="D324" s="4" t="s">
        <v>11410</v>
      </c>
      <c r="E324" s="4" t="s">
        <v>11692</v>
      </c>
      <c r="F324" s="4" t="s">
        <v>11846</v>
      </c>
      <c r="G324" s="4" t="s">
        <v>11851</v>
      </c>
      <c r="H324" s="166" t="s">
        <v>11413</v>
      </c>
      <c r="I324" s="166" t="s">
        <v>11413</v>
      </c>
      <c r="J324" s="5">
        <v>-999</v>
      </c>
      <c r="K324" s="5">
        <v>-999</v>
      </c>
      <c r="L324" s="8">
        <v>-999</v>
      </c>
      <c r="N324" s="168" t="s">
        <v>14</v>
      </c>
      <c r="O324" s="5" t="s">
        <v>11413</v>
      </c>
      <c r="P324" s="5" t="s">
        <v>11413</v>
      </c>
      <c r="Q324" s="5" t="s">
        <v>11420</v>
      </c>
      <c r="R324" s="5" t="s">
        <v>21</v>
      </c>
      <c r="T324" s="4" t="s">
        <v>11852</v>
      </c>
      <c r="U324" t="s">
        <v>11849</v>
      </c>
      <c r="V324" s="2" t="s">
        <v>4286</v>
      </c>
      <c r="W324"/>
    </row>
    <row r="325" spans="1:23">
      <c r="A325" s="4">
        <v>144</v>
      </c>
      <c r="B325" s="5" t="s">
        <v>13</v>
      </c>
      <c r="C325" s="122" t="s">
        <v>11850</v>
      </c>
      <c r="D325" s="4" t="s">
        <v>11410</v>
      </c>
      <c r="E325" s="4" t="s">
        <v>11692</v>
      </c>
      <c r="F325" s="4" t="s">
        <v>11846</v>
      </c>
      <c r="G325" s="4" t="s">
        <v>11853</v>
      </c>
      <c r="H325" s="166" t="s">
        <v>11413</v>
      </c>
      <c r="I325" s="166" t="s">
        <v>11413</v>
      </c>
      <c r="J325" s="5">
        <v>1.0329999999999999</v>
      </c>
      <c r="K325" s="5">
        <v>10.787000000000001</v>
      </c>
      <c r="L325" s="8">
        <v>153</v>
      </c>
      <c r="N325" s="168" t="s">
        <v>14</v>
      </c>
      <c r="O325" s="5" t="s">
        <v>11413</v>
      </c>
      <c r="P325" s="5" t="s">
        <v>11413</v>
      </c>
      <c r="Q325" s="5" t="s">
        <v>11420</v>
      </c>
      <c r="R325" s="5" t="s">
        <v>21</v>
      </c>
      <c r="S325" s="5" t="s">
        <v>749</v>
      </c>
      <c r="T325" s="4" t="s">
        <v>11854</v>
      </c>
      <c r="U325" t="s">
        <v>11849</v>
      </c>
      <c r="V325" s="2" t="s">
        <v>4286</v>
      </c>
      <c r="W325"/>
    </row>
    <row r="326" spans="1:23">
      <c r="A326" s="4">
        <v>145</v>
      </c>
      <c r="B326" s="5" t="s">
        <v>13</v>
      </c>
      <c r="C326" s="122" t="s">
        <v>4100</v>
      </c>
      <c r="D326" s="4" t="s">
        <v>11410</v>
      </c>
      <c r="E326" s="4" t="s">
        <v>11692</v>
      </c>
      <c r="F326" s="4" t="s">
        <v>11846</v>
      </c>
      <c r="G326" s="4" t="s">
        <v>11855</v>
      </c>
      <c r="H326" s="166" t="s">
        <v>11413</v>
      </c>
      <c r="I326" s="166" t="s">
        <v>11413</v>
      </c>
      <c r="J326" s="5">
        <v>0.84499999999999997</v>
      </c>
      <c r="K326" s="5">
        <v>7</v>
      </c>
      <c r="L326" s="8">
        <v>153</v>
      </c>
      <c r="N326" s="168" t="s">
        <v>14</v>
      </c>
      <c r="O326" s="5" t="s">
        <v>11413</v>
      </c>
      <c r="P326" s="5" t="s">
        <v>11413</v>
      </c>
      <c r="Q326" s="5" t="s">
        <v>11420</v>
      </c>
      <c r="R326" s="5" t="s">
        <v>21</v>
      </c>
      <c r="S326" s="5" t="s">
        <v>749</v>
      </c>
      <c r="T326" s="4" t="s">
        <v>11856</v>
      </c>
      <c r="U326" t="s">
        <v>11849</v>
      </c>
      <c r="V326" s="2" t="s">
        <v>4286</v>
      </c>
      <c r="W326"/>
    </row>
    <row r="327" spans="1:23">
      <c r="A327" s="4">
        <v>146</v>
      </c>
      <c r="B327" s="5" t="s">
        <v>13</v>
      </c>
      <c r="C327" s="122" t="s">
        <v>12253</v>
      </c>
      <c r="D327" s="4" t="s">
        <v>11410</v>
      </c>
      <c r="E327" s="4" t="s">
        <v>11692</v>
      </c>
      <c r="F327" s="4" t="s">
        <v>11846</v>
      </c>
      <c r="G327" s="4" t="s">
        <v>3550</v>
      </c>
      <c r="H327" s="166" t="s">
        <v>11413</v>
      </c>
      <c r="I327" s="166" t="s">
        <v>11413</v>
      </c>
      <c r="J327" s="5">
        <v>0.84799999999999998</v>
      </c>
      <c r="K327" s="5">
        <v>7.05</v>
      </c>
      <c r="L327" s="8">
        <v>153</v>
      </c>
      <c r="N327" s="168" t="s">
        <v>14</v>
      </c>
      <c r="O327" s="5" t="s">
        <v>11413</v>
      </c>
      <c r="P327" s="5" t="s">
        <v>11413</v>
      </c>
      <c r="Q327" s="5" t="s">
        <v>11420</v>
      </c>
      <c r="R327" s="5" t="s">
        <v>21</v>
      </c>
      <c r="S327" s="5" t="s">
        <v>749</v>
      </c>
      <c r="T327" s="4" t="s">
        <v>12254</v>
      </c>
      <c r="U327" t="s">
        <v>12255</v>
      </c>
      <c r="V327" s="2" t="s">
        <v>4769</v>
      </c>
      <c r="W327"/>
    </row>
    <row r="328" spans="1:23">
      <c r="A328" s="4">
        <v>147</v>
      </c>
      <c r="B328" s="5" t="s">
        <v>13</v>
      </c>
      <c r="C328" s="122" t="s">
        <v>12672</v>
      </c>
      <c r="D328" s="4" t="s">
        <v>11410</v>
      </c>
      <c r="E328" s="4" t="s">
        <v>11692</v>
      </c>
      <c r="F328" s="4" t="s">
        <v>11846</v>
      </c>
      <c r="G328" s="4" t="s">
        <v>5705</v>
      </c>
      <c r="H328" s="166" t="s">
        <v>11413</v>
      </c>
      <c r="I328" s="166" t="s">
        <v>11413</v>
      </c>
      <c r="J328" s="5">
        <v>-999</v>
      </c>
      <c r="K328" s="5">
        <v>-999</v>
      </c>
      <c r="L328" s="8">
        <v>-999</v>
      </c>
      <c r="N328" s="168" t="s">
        <v>14</v>
      </c>
      <c r="O328" s="5" t="s">
        <v>11413</v>
      </c>
      <c r="P328" s="5" t="s">
        <v>11413</v>
      </c>
      <c r="Q328" s="5" t="s">
        <v>11420</v>
      </c>
      <c r="R328" s="5" t="s">
        <v>21</v>
      </c>
      <c r="T328" s="4" t="s">
        <v>12671</v>
      </c>
      <c r="U328" t="s">
        <v>12255</v>
      </c>
      <c r="V328" s="2" t="s">
        <v>10801</v>
      </c>
      <c r="W328"/>
    </row>
    <row r="329" spans="1:23">
      <c r="A329" s="4">
        <v>148</v>
      </c>
      <c r="B329" s="5" t="s">
        <v>13</v>
      </c>
      <c r="C329" s="122" t="s">
        <v>12010</v>
      </c>
      <c r="D329" s="4" t="s">
        <v>11410</v>
      </c>
      <c r="E329" s="4" t="s">
        <v>11692</v>
      </c>
      <c r="F329" s="4" t="s">
        <v>11846</v>
      </c>
      <c r="G329" s="4" t="s">
        <v>10683</v>
      </c>
      <c r="H329" s="166" t="s">
        <v>11413</v>
      </c>
      <c r="I329" s="166" t="s">
        <v>11413</v>
      </c>
      <c r="J329" s="5">
        <v>1.0449999999999999</v>
      </c>
      <c r="K329" s="5">
        <v>11.083</v>
      </c>
      <c r="L329" s="8">
        <v>153</v>
      </c>
      <c r="N329" s="168" t="s">
        <v>14</v>
      </c>
      <c r="O329" s="5" t="s">
        <v>11413</v>
      </c>
      <c r="P329" s="5" t="s">
        <v>11413</v>
      </c>
      <c r="Q329" s="5" t="s">
        <v>11420</v>
      </c>
      <c r="R329" s="5" t="s">
        <v>21</v>
      </c>
      <c r="S329" s="5" t="s">
        <v>749</v>
      </c>
      <c r="T329" s="4" t="s">
        <v>4757</v>
      </c>
      <c r="U329" t="s">
        <v>11849</v>
      </c>
      <c r="V329" s="2" t="s">
        <v>4286</v>
      </c>
      <c r="W329"/>
    </row>
    <row r="330" spans="1:23">
      <c r="A330" s="4">
        <v>820</v>
      </c>
      <c r="B330" s="5" t="s">
        <v>13</v>
      </c>
      <c r="C330" s="122" t="s">
        <v>11862</v>
      </c>
      <c r="D330" s="4" t="s">
        <v>11410</v>
      </c>
      <c r="E330" s="4" t="s">
        <v>11692</v>
      </c>
      <c r="F330" s="4" t="s">
        <v>11857</v>
      </c>
      <c r="G330" s="4" t="s">
        <v>11863</v>
      </c>
      <c r="H330" s="166" t="s">
        <v>11413</v>
      </c>
      <c r="I330" s="166" t="s">
        <v>11413</v>
      </c>
      <c r="J330" s="5">
        <v>-999</v>
      </c>
      <c r="K330" s="5">
        <v>-999</v>
      </c>
      <c r="L330" s="8">
        <v>-999</v>
      </c>
      <c r="N330" s="168" t="s">
        <v>14</v>
      </c>
      <c r="O330" s="5" t="s">
        <v>11413</v>
      </c>
      <c r="P330" s="5" t="s">
        <v>11413</v>
      </c>
      <c r="Q330" s="5" t="s">
        <v>11420</v>
      </c>
      <c r="R330" s="5" t="s">
        <v>21</v>
      </c>
      <c r="T330" s="4" t="s">
        <v>11864</v>
      </c>
      <c r="U330" t="s">
        <v>11860</v>
      </c>
      <c r="V330" s="2" t="s">
        <v>11861</v>
      </c>
      <c r="W330"/>
    </row>
    <row r="331" spans="1:23">
      <c r="A331" s="4">
        <v>821</v>
      </c>
      <c r="B331" s="5" t="s">
        <v>13</v>
      </c>
      <c r="C331" s="122" t="s">
        <v>11870</v>
      </c>
      <c r="D331" s="4" t="s">
        <v>11410</v>
      </c>
      <c r="E331" s="4" t="s">
        <v>11692</v>
      </c>
      <c r="F331" s="4" t="s">
        <v>11857</v>
      </c>
      <c r="G331" s="4" t="s">
        <v>11871</v>
      </c>
      <c r="H331" s="166" t="s">
        <v>11413</v>
      </c>
      <c r="I331" s="166" t="s">
        <v>11413</v>
      </c>
      <c r="J331" s="5">
        <v>0.78500000000000003</v>
      </c>
      <c r="K331" s="5">
        <v>6.1</v>
      </c>
      <c r="L331" s="8">
        <v>153</v>
      </c>
      <c r="N331" s="168" t="s">
        <v>14</v>
      </c>
      <c r="O331" s="5" t="s">
        <v>11413</v>
      </c>
      <c r="P331" s="5" t="s">
        <v>11413</v>
      </c>
      <c r="Q331" s="5" t="s">
        <v>11420</v>
      </c>
      <c r="R331" s="5" t="s">
        <v>21</v>
      </c>
      <c r="S331" s="5" t="s">
        <v>749</v>
      </c>
      <c r="T331" s="4" t="s">
        <v>11872</v>
      </c>
      <c r="U331" t="s">
        <v>11860</v>
      </c>
      <c r="V331" s="2" t="s">
        <v>11861</v>
      </c>
      <c r="W331"/>
    </row>
    <row r="332" spans="1:23">
      <c r="A332" s="4">
        <v>822</v>
      </c>
      <c r="B332" s="5" t="s">
        <v>13</v>
      </c>
      <c r="C332" s="122" t="s">
        <v>12208</v>
      </c>
      <c r="D332" s="4" t="s">
        <v>11410</v>
      </c>
      <c r="E332" s="4" t="s">
        <v>11692</v>
      </c>
      <c r="F332" s="4" t="s">
        <v>11857</v>
      </c>
      <c r="G332" s="4" t="s">
        <v>3298</v>
      </c>
      <c r="H332" s="166" t="s">
        <v>11413</v>
      </c>
      <c r="I332" s="166" t="s">
        <v>11413</v>
      </c>
      <c r="J332" s="5">
        <v>0.77500000000000002</v>
      </c>
      <c r="K332" s="5">
        <v>5.95</v>
      </c>
      <c r="L332" s="8">
        <v>153</v>
      </c>
      <c r="N332" s="168" t="s">
        <v>14</v>
      </c>
      <c r="O332" s="5" t="s">
        <v>11413</v>
      </c>
      <c r="P332" s="5" t="s">
        <v>11413</v>
      </c>
      <c r="Q332" s="5" t="s">
        <v>11420</v>
      </c>
      <c r="R332" s="5" t="s">
        <v>21</v>
      </c>
      <c r="S332" s="5" t="s">
        <v>749</v>
      </c>
      <c r="T332" s="4" t="s">
        <v>12206</v>
      </c>
      <c r="U332" t="s">
        <v>12209</v>
      </c>
      <c r="V332" s="2" t="s">
        <v>4769</v>
      </c>
      <c r="W332"/>
    </row>
    <row r="333" spans="1:23">
      <c r="A333" s="4">
        <v>825</v>
      </c>
      <c r="B333" s="5" t="s">
        <v>13</v>
      </c>
      <c r="C333" s="122" t="s">
        <v>11881</v>
      </c>
      <c r="D333" s="4" t="s">
        <v>11410</v>
      </c>
      <c r="E333" s="4" t="s">
        <v>11692</v>
      </c>
      <c r="F333" s="4" t="s">
        <v>11857</v>
      </c>
      <c r="G333" s="4" t="s">
        <v>11882</v>
      </c>
      <c r="H333" s="166" t="s">
        <v>11413</v>
      </c>
      <c r="I333" s="166" t="s">
        <v>11413</v>
      </c>
      <c r="J333" s="5">
        <v>-999</v>
      </c>
      <c r="K333" s="5">
        <v>-999</v>
      </c>
      <c r="L333" s="8">
        <v>-999</v>
      </c>
      <c r="N333" s="168" t="s">
        <v>14</v>
      </c>
      <c r="O333" s="5" t="s">
        <v>11413</v>
      </c>
      <c r="P333" s="5" t="s">
        <v>11413</v>
      </c>
      <c r="Q333" s="5" t="s">
        <v>11420</v>
      </c>
      <c r="R333" s="5" t="s">
        <v>21</v>
      </c>
      <c r="T333" s="4" t="s">
        <v>11883</v>
      </c>
      <c r="U333" t="s">
        <v>11860</v>
      </c>
      <c r="V333" s="2" t="s">
        <v>11861</v>
      </c>
      <c r="W333"/>
    </row>
    <row r="334" spans="1:23">
      <c r="A334" s="4">
        <v>831</v>
      </c>
      <c r="B334" s="5" t="s">
        <v>13</v>
      </c>
      <c r="C334" s="122" t="s">
        <v>12119</v>
      </c>
      <c r="D334" s="4" t="s">
        <v>11410</v>
      </c>
      <c r="E334" s="4" t="s">
        <v>11692</v>
      </c>
      <c r="F334" s="4" t="s">
        <v>11857</v>
      </c>
      <c r="G334" s="4" t="s">
        <v>1763</v>
      </c>
      <c r="H334" s="166" t="s">
        <v>11413</v>
      </c>
      <c r="I334" s="166" t="s">
        <v>11413</v>
      </c>
      <c r="J334" s="5">
        <v>0.80300000000000005</v>
      </c>
      <c r="K334" s="5">
        <v>6.36</v>
      </c>
      <c r="L334" s="8">
        <v>153</v>
      </c>
      <c r="N334" s="168" t="s">
        <v>14</v>
      </c>
      <c r="O334" s="5" t="s">
        <v>11413</v>
      </c>
      <c r="P334" s="5" t="s">
        <v>11413</v>
      </c>
      <c r="Q334" s="5" t="s">
        <v>11420</v>
      </c>
      <c r="R334" s="5" t="s">
        <v>21</v>
      </c>
      <c r="S334" s="5" t="s">
        <v>749</v>
      </c>
      <c r="T334" s="4" t="s">
        <v>12120</v>
      </c>
      <c r="U334" t="s">
        <v>12121</v>
      </c>
      <c r="V334" s="2" t="s">
        <v>10801</v>
      </c>
      <c r="W334"/>
    </row>
    <row r="335" spans="1:23">
      <c r="A335" s="4">
        <v>560</v>
      </c>
      <c r="B335" s="5" t="s">
        <v>13</v>
      </c>
      <c r="C335" s="122" t="s">
        <v>3279</v>
      </c>
      <c r="D335" s="4" t="s">
        <v>11410</v>
      </c>
      <c r="E335" s="4" t="s">
        <v>11692</v>
      </c>
      <c r="F335" s="4" t="s">
        <v>12447</v>
      </c>
      <c r="G335" s="4" t="s">
        <v>13089</v>
      </c>
      <c r="H335" s="166" t="s">
        <v>11413</v>
      </c>
      <c r="I335" s="166" t="s">
        <v>11413</v>
      </c>
      <c r="J335" s="5">
        <v>-999</v>
      </c>
      <c r="K335" s="5">
        <v>-999</v>
      </c>
      <c r="L335" s="8">
        <v>-999</v>
      </c>
      <c r="N335" s="168" t="s">
        <v>14</v>
      </c>
      <c r="O335" s="5" t="s">
        <v>11413</v>
      </c>
      <c r="P335" s="5" t="s">
        <v>11413</v>
      </c>
      <c r="Q335" s="5" t="s">
        <v>11420</v>
      </c>
      <c r="R335" s="5" t="s">
        <v>21</v>
      </c>
      <c r="T335" s="4" t="s">
        <v>6049</v>
      </c>
      <c r="U335"/>
      <c r="V335" s="2"/>
      <c r="W335"/>
    </row>
    <row r="336" spans="1:23">
      <c r="A336" s="4">
        <v>561</v>
      </c>
      <c r="B336" s="5" t="s">
        <v>13</v>
      </c>
      <c r="C336" s="122" t="s">
        <v>13090</v>
      </c>
      <c r="D336" s="4" t="s">
        <v>11410</v>
      </c>
      <c r="E336" s="4" t="s">
        <v>11692</v>
      </c>
      <c r="F336" s="4" t="s">
        <v>12447</v>
      </c>
      <c r="G336" s="4" t="s">
        <v>11597</v>
      </c>
      <c r="H336" s="166" t="s">
        <v>11413</v>
      </c>
      <c r="I336" s="166" t="s">
        <v>11413</v>
      </c>
      <c r="J336" s="5">
        <v>1</v>
      </c>
      <c r="K336" s="5">
        <v>10</v>
      </c>
      <c r="L336" s="8">
        <v>153</v>
      </c>
      <c r="N336" s="168" t="s">
        <v>14</v>
      </c>
      <c r="O336" s="5" t="s">
        <v>11413</v>
      </c>
      <c r="P336" s="5" t="s">
        <v>11413</v>
      </c>
      <c r="Q336" s="5" t="s">
        <v>11420</v>
      </c>
      <c r="R336" s="5" t="s">
        <v>21</v>
      </c>
      <c r="S336" s="5" t="s">
        <v>749</v>
      </c>
      <c r="T336" s="4" t="s">
        <v>6049</v>
      </c>
      <c r="U336"/>
      <c r="V336" s="2"/>
      <c r="W336"/>
    </row>
    <row r="337" spans="1:42">
      <c r="A337" s="4">
        <v>562</v>
      </c>
      <c r="B337" s="5" t="s">
        <v>13091</v>
      </c>
      <c r="C337" s="122" t="s">
        <v>13092</v>
      </c>
      <c r="D337" s="4" t="s">
        <v>11410</v>
      </c>
      <c r="E337" s="4" t="s">
        <v>11692</v>
      </c>
      <c r="F337" s="4" t="s">
        <v>12447</v>
      </c>
      <c r="G337" s="4" t="s">
        <v>13093</v>
      </c>
      <c r="H337" s="166" t="s">
        <v>11413</v>
      </c>
      <c r="I337" s="166" t="s">
        <v>11413</v>
      </c>
      <c r="J337" s="5">
        <v>-999</v>
      </c>
      <c r="K337" s="5">
        <v>-999</v>
      </c>
      <c r="L337" s="8">
        <v>-999</v>
      </c>
      <c r="N337" s="168" t="s">
        <v>14</v>
      </c>
      <c r="O337" s="5" t="s">
        <v>11413</v>
      </c>
      <c r="P337" s="5" t="s">
        <v>11413</v>
      </c>
      <c r="Q337" s="5" t="s">
        <v>11420</v>
      </c>
      <c r="R337" s="5" t="s">
        <v>21</v>
      </c>
      <c r="T337" s="4" t="s">
        <v>6049</v>
      </c>
      <c r="U337"/>
      <c r="V337" s="2"/>
      <c r="W337"/>
    </row>
    <row r="338" spans="1:42">
      <c r="A338" s="4">
        <v>563</v>
      </c>
      <c r="B338" s="5" t="s">
        <v>13</v>
      </c>
      <c r="C338" s="122" t="s">
        <v>13094</v>
      </c>
      <c r="D338" s="4" t="s">
        <v>11410</v>
      </c>
      <c r="E338" s="4" t="s">
        <v>11692</v>
      </c>
      <c r="F338" s="4" t="s">
        <v>12447</v>
      </c>
      <c r="G338" s="4" t="s">
        <v>3391</v>
      </c>
      <c r="H338" s="166" t="s">
        <v>11413</v>
      </c>
      <c r="I338" s="166" t="s">
        <v>11413</v>
      </c>
      <c r="J338" s="5">
        <v>0.81299999999999994</v>
      </c>
      <c r="K338" s="5">
        <v>6.5</v>
      </c>
      <c r="L338" s="8">
        <v>153</v>
      </c>
      <c r="N338" s="168" t="s">
        <v>14</v>
      </c>
      <c r="O338" s="5" t="s">
        <v>11413</v>
      </c>
      <c r="P338" s="5" t="s">
        <v>11413</v>
      </c>
      <c r="Q338" s="5" t="s">
        <v>11420</v>
      </c>
      <c r="R338" s="5" t="s">
        <v>21</v>
      </c>
      <c r="S338" s="5" t="s">
        <v>749</v>
      </c>
      <c r="T338" s="4" t="s">
        <v>6049</v>
      </c>
      <c r="U338"/>
      <c r="V338" s="2"/>
      <c r="W338"/>
    </row>
    <row r="339" spans="1:42">
      <c r="A339" s="4">
        <v>564</v>
      </c>
      <c r="B339" s="5" t="s">
        <v>13</v>
      </c>
      <c r="C339" s="122" t="s">
        <v>13095</v>
      </c>
      <c r="D339" s="4" t="s">
        <v>11410</v>
      </c>
      <c r="E339" s="4" t="s">
        <v>11692</v>
      </c>
      <c r="F339" s="4" t="s">
        <v>12447</v>
      </c>
      <c r="G339" s="4" t="s">
        <v>13096</v>
      </c>
      <c r="H339" s="166" t="s">
        <v>11413</v>
      </c>
      <c r="I339" s="166" t="s">
        <v>11413</v>
      </c>
      <c r="J339" s="5">
        <v>0.47699999999999998</v>
      </c>
      <c r="K339" s="5">
        <v>3</v>
      </c>
      <c r="L339" s="8">
        <v>153</v>
      </c>
      <c r="N339" s="168" t="s">
        <v>14</v>
      </c>
      <c r="O339" s="5" t="s">
        <v>11413</v>
      </c>
      <c r="P339" s="5" t="s">
        <v>11413</v>
      </c>
      <c r="Q339" s="5" t="s">
        <v>11420</v>
      </c>
      <c r="R339" s="5" t="s">
        <v>21</v>
      </c>
      <c r="S339" s="5" t="s">
        <v>749</v>
      </c>
      <c r="T339" s="4" t="s">
        <v>6049</v>
      </c>
      <c r="U339"/>
      <c r="V339" s="2"/>
      <c r="W339"/>
    </row>
    <row r="340" spans="1:42">
      <c r="A340" s="4">
        <v>565</v>
      </c>
      <c r="B340" s="5" t="s">
        <v>13</v>
      </c>
      <c r="C340" s="122" t="s">
        <v>12446</v>
      </c>
      <c r="D340" s="4" t="s">
        <v>11410</v>
      </c>
      <c r="E340" s="4" t="s">
        <v>11692</v>
      </c>
      <c r="F340" s="4" t="s">
        <v>12447</v>
      </c>
      <c r="G340" s="4" t="s">
        <v>12448</v>
      </c>
      <c r="H340" s="166" t="s">
        <v>11413</v>
      </c>
      <c r="I340" s="166" t="s">
        <v>11413</v>
      </c>
      <c r="J340" s="5">
        <v>-999</v>
      </c>
      <c r="K340" s="5">
        <v>-999</v>
      </c>
      <c r="L340" s="8">
        <v>-999</v>
      </c>
      <c r="N340" s="168" t="s">
        <v>14</v>
      </c>
      <c r="O340" s="5" t="s">
        <v>11413</v>
      </c>
      <c r="P340" s="5" t="s">
        <v>11413</v>
      </c>
      <c r="Q340" s="5" t="s">
        <v>11420</v>
      </c>
      <c r="R340" s="5" t="s">
        <v>21</v>
      </c>
      <c r="T340" s="4" t="s">
        <v>12449</v>
      </c>
      <c r="U340" t="s">
        <v>12450</v>
      </c>
      <c r="V340" s="2" t="s">
        <v>10801</v>
      </c>
      <c r="W340"/>
    </row>
    <row r="341" spans="1:42">
      <c r="A341" s="4">
        <v>571</v>
      </c>
      <c r="B341" s="5" t="s">
        <v>13</v>
      </c>
      <c r="C341" s="122" t="s">
        <v>13115</v>
      </c>
      <c r="D341" s="4" t="s">
        <v>11410</v>
      </c>
      <c r="E341" s="4" t="s">
        <v>11692</v>
      </c>
      <c r="F341" s="4" t="s">
        <v>13116</v>
      </c>
      <c r="G341" s="4" t="s">
        <v>4799</v>
      </c>
      <c r="H341" s="166" t="s">
        <v>11413</v>
      </c>
      <c r="I341" s="166" t="s">
        <v>11413</v>
      </c>
      <c r="J341" s="5">
        <v>-999</v>
      </c>
      <c r="K341" s="5">
        <v>-999</v>
      </c>
      <c r="L341" s="8">
        <v>-999</v>
      </c>
      <c r="N341" s="168" t="s">
        <v>14</v>
      </c>
      <c r="O341" s="5" t="s">
        <v>11413</v>
      </c>
      <c r="P341" s="5" t="s">
        <v>11413</v>
      </c>
      <c r="Q341" s="5" t="s">
        <v>11420</v>
      </c>
      <c r="R341" s="5" t="s">
        <v>21</v>
      </c>
      <c r="T341" s="4" t="s">
        <v>6049</v>
      </c>
      <c r="U341"/>
      <c r="V341" s="2"/>
      <c r="W341"/>
    </row>
    <row r="342" spans="1:42">
      <c r="A342" s="4">
        <v>572</v>
      </c>
      <c r="B342" s="5" t="s">
        <v>13</v>
      </c>
      <c r="C342" s="122" t="s">
        <v>13117</v>
      </c>
      <c r="D342" s="4" t="s">
        <v>11410</v>
      </c>
      <c r="E342" s="4" t="s">
        <v>11692</v>
      </c>
      <c r="F342" s="4" t="s">
        <v>13116</v>
      </c>
      <c r="G342" s="4" t="s">
        <v>14241</v>
      </c>
      <c r="H342" s="166" t="s">
        <v>11413</v>
      </c>
      <c r="I342" s="166" t="s">
        <v>11413</v>
      </c>
      <c r="J342" s="5">
        <v>0.85699999999999998</v>
      </c>
      <c r="K342" s="5">
        <v>7.2</v>
      </c>
      <c r="L342" s="8">
        <v>153</v>
      </c>
      <c r="N342" s="168" t="s">
        <v>14</v>
      </c>
      <c r="O342" s="5" t="s">
        <v>11413</v>
      </c>
      <c r="P342" s="5" t="s">
        <v>11413</v>
      </c>
      <c r="Q342" s="5" t="s">
        <v>11420</v>
      </c>
      <c r="R342" s="5" t="s">
        <v>21</v>
      </c>
      <c r="S342" s="5" t="s">
        <v>749</v>
      </c>
      <c r="T342" s="4" t="s">
        <v>6049</v>
      </c>
      <c r="U342"/>
      <c r="V342" s="2"/>
      <c r="W342"/>
    </row>
    <row r="343" spans="1:42">
      <c r="A343" s="4">
        <v>573</v>
      </c>
      <c r="B343" s="5" t="s">
        <v>13</v>
      </c>
      <c r="C343" s="122" t="s">
        <v>13118</v>
      </c>
      <c r="D343" s="4" t="s">
        <v>11410</v>
      </c>
      <c r="E343" s="4" t="s">
        <v>11692</v>
      </c>
      <c r="F343" s="4" t="s">
        <v>13116</v>
      </c>
      <c r="G343" s="4" t="s">
        <v>14240</v>
      </c>
      <c r="H343" s="166" t="s">
        <v>11413</v>
      </c>
      <c r="I343" s="166" t="s">
        <v>11413</v>
      </c>
      <c r="J343" s="5">
        <v>-999</v>
      </c>
      <c r="K343" s="5">
        <v>-999</v>
      </c>
      <c r="L343" s="8">
        <v>-999</v>
      </c>
      <c r="N343" s="168" t="s">
        <v>14</v>
      </c>
      <c r="O343" s="5" t="s">
        <v>11413</v>
      </c>
      <c r="P343" s="5" t="s">
        <v>11413</v>
      </c>
      <c r="Q343" s="5" t="s">
        <v>11420</v>
      </c>
      <c r="R343" s="5" t="s">
        <v>21</v>
      </c>
      <c r="T343" s="4" t="s">
        <v>6049</v>
      </c>
      <c r="U343"/>
      <c r="V343" s="2"/>
      <c r="W343"/>
    </row>
    <row r="344" spans="1:42">
      <c r="A344" s="4">
        <v>574</v>
      </c>
      <c r="B344" s="5" t="s">
        <v>13</v>
      </c>
      <c r="C344" s="122" t="s">
        <v>13119</v>
      </c>
      <c r="D344" s="4" t="s">
        <v>11410</v>
      </c>
      <c r="E344" s="4" t="s">
        <v>11692</v>
      </c>
      <c r="F344" s="4" t="s">
        <v>13116</v>
      </c>
      <c r="G344" s="4" t="s">
        <v>68</v>
      </c>
      <c r="H344" s="166" t="s">
        <v>11413</v>
      </c>
      <c r="I344" s="166" t="s">
        <v>11413</v>
      </c>
      <c r="J344" s="5">
        <v>0.77800000000000002</v>
      </c>
      <c r="K344" s="5">
        <v>6</v>
      </c>
      <c r="L344" s="8">
        <v>153</v>
      </c>
      <c r="N344" s="168" t="s">
        <v>14</v>
      </c>
      <c r="O344" s="5" t="s">
        <v>11413</v>
      </c>
      <c r="P344" s="5" t="s">
        <v>11413</v>
      </c>
      <c r="Q344" s="5" t="s">
        <v>11420</v>
      </c>
      <c r="R344" s="5" t="s">
        <v>21</v>
      </c>
      <c r="S344" s="5" t="s">
        <v>749</v>
      </c>
      <c r="T344" s="4" t="s">
        <v>6049</v>
      </c>
      <c r="U344"/>
      <c r="V344" s="2"/>
      <c r="W344"/>
    </row>
    <row r="345" spans="1:42">
      <c r="A345" s="4">
        <v>647</v>
      </c>
      <c r="B345" s="5" t="s">
        <v>13</v>
      </c>
      <c r="C345" s="122" t="s">
        <v>13226</v>
      </c>
      <c r="D345" s="4" t="s">
        <v>11410</v>
      </c>
      <c r="E345" s="4" t="s">
        <v>11692</v>
      </c>
      <c r="F345" s="4" t="s">
        <v>13227</v>
      </c>
      <c r="G345" s="4" t="s">
        <v>13228</v>
      </c>
      <c r="H345" s="166" t="s">
        <v>11413</v>
      </c>
      <c r="I345" s="166" t="s">
        <v>11413</v>
      </c>
      <c r="J345" s="5">
        <v>0.94399999999999995</v>
      </c>
      <c r="K345" s="5">
        <v>8.8000000000000007</v>
      </c>
      <c r="L345" s="8">
        <v>153</v>
      </c>
      <c r="N345" s="168" t="s">
        <v>14</v>
      </c>
      <c r="O345" s="5" t="s">
        <v>11413</v>
      </c>
      <c r="P345" s="5" t="s">
        <v>11413</v>
      </c>
      <c r="Q345" s="5" t="s">
        <v>11420</v>
      </c>
      <c r="R345" s="5" t="s">
        <v>21</v>
      </c>
      <c r="S345" s="5" t="s">
        <v>749</v>
      </c>
      <c r="T345" s="4" t="s">
        <v>6049</v>
      </c>
      <c r="U345"/>
      <c r="V345" s="2"/>
      <c r="W345"/>
      <c r="Y345" s="171"/>
      <c r="Z345" s="171"/>
      <c r="AA345" s="171"/>
      <c r="AB345" s="171"/>
      <c r="AC345" s="171"/>
      <c r="AD345" s="171"/>
      <c r="AE345" s="171"/>
      <c r="AF345" s="171"/>
      <c r="AG345" s="173"/>
      <c r="AH345" s="173"/>
      <c r="AI345" s="173"/>
      <c r="AJ345" s="173"/>
      <c r="AK345" s="173"/>
      <c r="AL345" s="173"/>
      <c r="AM345" s="173"/>
      <c r="AN345" s="173"/>
      <c r="AO345" s="173"/>
      <c r="AP345" s="173"/>
    </row>
    <row r="346" spans="1:42">
      <c r="A346" s="4">
        <v>648</v>
      </c>
      <c r="B346" s="5" t="s">
        <v>13</v>
      </c>
      <c r="C346" s="122" t="s">
        <v>13233</v>
      </c>
      <c r="D346" s="4" t="s">
        <v>11410</v>
      </c>
      <c r="E346" s="4" t="s">
        <v>11692</v>
      </c>
      <c r="F346" s="4" t="s">
        <v>12459</v>
      </c>
      <c r="G346" s="4" t="s">
        <v>8545</v>
      </c>
      <c r="H346" s="166" t="s">
        <v>11413</v>
      </c>
      <c r="I346" s="166" t="s">
        <v>11413</v>
      </c>
      <c r="J346" s="5">
        <v>0.86299999999999999</v>
      </c>
      <c r="K346" s="5">
        <v>7.3</v>
      </c>
      <c r="L346" s="8">
        <v>153</v>
      </c>
      <c r="N346" s="168" t="s">
        <v>14</v>
      </c>
      <c r="O346" s="5" t="s">
        <v>11413</v>
      </c>
      <c r="P346" s="5" t="s">
        <v>11413</v>
      </c>
      <c r="Q346" s="5" t="s">
        <v>11420</v>
      </c>
      <c r="R346" s="5" t="s">
        <v>21</v>
      </c>
      <c r="S346" s="5" t="s">
        <v>749</v>
      </c>
      <c r="T346" s="4" t="s">
        <v>6049</v>
      </c>
      <c r="U346"/>
      <c r="V346" s="2"/>
      <c r="W346"/>
    </row>
    <row r="347" spans="1:42">
      <c r="A347" s="4">
        <v>649</v>
      </c>
      <c r="B347" s="5" t="s">
        <v>13</v>
      </c>
      <c r="C347" s="122" t="s">
        <v>13234</v>
      </c>
      <c r="D347" s="4" t="s">
        <v>11410</v>
      </c>
      <c r="E347" s="4" t="s">
        <v>11692</v>
      </c>
      <c r="F347" s="4" t="s">
        <v>12459</v>
      </c>
      <c r="G347" s="4" t="s">
        <v>8486</v>
      </c>
      <c r="H347" s="166" t="s">
        <v>11413</v>
      </c>
      <c r="I347" s="166" t="s">
        <v>11413</v>
      </c>
      <c r="J347" s="5">
        <v>1.1519999999999999</v>
      </c>
      <c r="K347" s="5">
        <v>14.2</v>
      </c>
      <c r="L347" s="8">
        <v>153</v>
      </c>
      <c r="N347" s="168" t="s">
        <v>14</v>
      </c>
      <c r="O347" s="5" t="s">
        <v>11413</v>
      </c>
      <c r="P347" s="5" t="s">
        <v>11413</v>
      </c>
      <c r="Q347" s="5" t="s">
        <v>11420</v>
      </c>
      <c r="R347" s="5" t="s">
        <v>21</v>
      </c>
      <c r="S347" s="5" t="s">
        <v>749</v>
      </c>
      <c r="T347" s="4" t="s">
        <v>6049</v>
      </c>
      <c r="U347"/>
      <c r="V347" s="2"/>
      <c r="W347"/>
    </row>
    <row r="348" spans="1:42">
      <c r="A348" s="4">
        <v>650</v>
      </c>
      <c r="B348" s="5" t="s">
        <v>13</v>
      </c>
      <c r="C348" s="122" t="s">
        <v>13235</v>
      </c>
      <c r="D348" s="4" t="s">
        <v>11410</v>
      </c>
      <c r="E348" s="4" t="s">
        <v>11692</v>
      </c>
      <c r="F348" s="4" t="s">
        <v>12459</v>
      </c>
      <c r="G348" s="4" t="s">
        <v>2911</v>
      </c>
      <c r="H348" s="166" t="s">
        <v>11413</v>
      </c>
      <c r="I348" s="166" t="s">
        <v>11413</v>
      </c>
      <c r="J348" s="5">
        <v>0.84599999999999997</v>
      </c>
      <c r="K348" s="5">
        <v>7.008</v>
      </c>
      <c r="L348" s="8">
        <v>153</v>
      </c>
      <c r="N348" s="168" t="s">
        <v>14</v>
      </c>
      <c r="O348" s="5" t="s">
        <v>11413</v>
      </c>
      <c r="P348" s="5" t="s">
        <v>11413</v>
      </c>
      <c r="Q348" s="5" t="s">
        <v>11420</v>
      </c>
      <c r="R348" s="5" t="s">
        <v>21</v>
      </c>
      <c r="S348" s="5" t="s">
        <v>749</v>
      </c>
      <c r="T348" s="4" t="s">
        <v>6049</v>
      </c>
      <c r="U348"/>
      <c r="V348" s="2"/>
      <c r="W348"/>
    </row>
    <row r="349" spans="1:42">
      <c r="A349" s="4">
        <v>651</v>
      </c>
      <c r="B349" s="5" t="s">
        <v>13</v>
      </c>
      <c r="C349" s="122" t="s">
        <v>12458</v>
      </c>
      <c r="D349" s="4" t="s">
        <v>11410</v>
      </c>
      <c r="E349" s="4" t="s">
        <v>11692</v>
      </c>
      <c r="F349" s="4" t="s">
        <v>12459</v>
      </c>
      <c r="G349" s="4" t="s">
        <v>12460</v>
      </c>
      <c r="H349" s="166" t="s">
        <v>11413</v>
      </c>
      <c r="I349" s="166" t="s">
        <v>11413</v>
      </c>
      <c r="J349" s="5">
        <v>1.0589999999999999</v>
      </c>
      <c r="K349" s="5">
        <v>11.467000000000001</v>
      </c>
      <c r="L349" s="8">
        <v>153</v>
      </c>
      <c r="N349" s="168" t="s">
        <v>14</v>
      </c>
      <c r="O349" s="5" t="s">
        <v>11413</v>
      </c>
      <c r="P349" s="5" t="s">
        <v>11413</v>
      </c>
      <c r="Q349" s="5" t="s">
        <v>11420</v>
      </c>
      <c r="R349" s="5" t="s">
        <v>21</v>
      </c>
      <c r="S349" s="5" t="s">
        <v>749</v>
      </c>
      <c r="T349" s="4" t="s">
        <v>12461</v>
      </c>
      <c r="U349" t="s">
        <v>12462</v>
      </c>
      <c r="V349" s="2"/>
      <c r="W349"/>
    </row>
    <row r="350" spans="1:42">
      <c r="A350" s="4">
        <v>719</v>
      </c>
      <c r="B350" s="5" t="s">
        <v>13</v>
      </c>
      <c r="C350" s="122" t="s">
        <v>12233</v>
      </c>
      <c r="D350" s="4" t="s">
        <v>11410</v>
      </c>
      <c r="E350" s="4" t="s">
        <v>11692</v>
      </c>
      <c r="F350" s="4" t="s">
        <v>12116</v>
      </c>
      <c r="G350" s="4" t="s">
        <v>12234</v>
      </c>
      <c r="H350" s="166" t="s">
        <v>11413</v>
      </c>
      <c r="I350" s="166" t="s">
        <v>11413</v>
      </c>
      <c r="J350" s="5">
        <v>0.89100000000000001</v>
      </c>
      <c r="K350" s="5">
        <v>7.7859999999999996</v>
      </c>
      <c r="L350" s="8">
        <v>153</v>
      </c>
      <c r="N350" s="168" t="s">
        <v>14</v>
      </c>
      <c r="O350" s="5" t="s">
        <v>11413</v>
      </c>
      <c r="P350" s="5" t="s">
        <v>11413</v>
      </c>
      <c r="Q350" s="5" t="s">
        <v>11420</v>
      </c>
      <c r="R350" s="5" t="s">
        <v>21</v>
      </c>
      <c r="S350" s="5" t="s">
        <v>749</v>
      </c>
      <c r="T350" s="4" t="s">
        <v>12235</v>
      </c>
      <c r="U350" t="s">
        <v>12236</v>
      </c>
      <c r="V350" s="2"/>
      <c r="W350"/>
    </row>
    <row r="351" spans="1:42">
      <c r="A351" s="4">
        <v>720</v>
      </c>
      <c r="B351" s="5" t="s">
        <v>13</v>
      </c>
      <c r="C351" s="122" t="s">
        <v>13347</v>
      </c>
      <c r="D351" s="4" t="s">
        <v>11410</v>
      </c>
      <c r="E351" s="4" t="s">
        <v>11692</v>
      </c>
      <c r="F351" s="4" t="s">
        <v>12116</v>
      </c>
      <c r="G351" s="4" t="s">
        <v>3868</v>
      </c>
      <c r="H351" s="166" t="s">
        <v>11413</v>
      </c>
      <c r="I351" s="166" t="s">
        <v>11413</v>
      </c>
      <c r="J351" s="5">
        <v>0.88400000000000001</v>
      </c>
      <c r="K351" s="5">
        <v>7.6550000000000002</v>
      </c>
      <c r="L351" s="8">
        <v>153</v>
      </c>
      <c r="N351" s="168" t="s">
        <v>14</v>
      </c>
      <c r="O351" s="5" t="s">
        <v>11413</v>
      </c>
      <c r="P351" s="5" t="s">
        <v>11413</v>
      </c>
      <c r="Q351" s="5" t="s">
        <v>11420</v>
      </c>
      <c r="R351" s="5" t="s">
        <v>21</v>
      </c>
      <c r="S351" s="5" t="s">
        <v>749</v>
      </c>
      <c r="T351" s="4" t="s">
        <v>6049</v>
      </c>
      <c r="U351"/>
      <c r="V351" s="2"/>
      <c r="W351"/>
    </row>
    <row r="352" spans="1:42">
      <c r="A352" s="4">
        <v>722</v>
      </c>
      <c r="B352" s="5" t="s">
        <v>13</v>
      </c>
      <c r="C352" s="122" t="s">
        <v>13348</v>
      </c>
      <c r="D352" s="4" t="s">
        <v>11410</v>
      </c>
      <c r="E352" s="4" t="s">
        <v>11692</v>
      </c>
      <c r="F352" s="4" t="s">
        <v>12116</v>
      </c>
      <c r="G352" s="4" t="s">
        <v>13349</v>
      </c>
      <c r="H352" s="166" t="s">
        <v>11413</v>
      </c>
      <c r="I352" s="166" t="s">
        <v>11413</v>
      </c>
      <c r="J352" s="5">
        <v>-999</v>
      </c>
      <c r="K352" s="5">
        <v>-999</v>
      </c>
      <c r="L352" s="8">
        <v>-999</v>
      </c>
      <c r="N352" s="168" t="s">
        <v>14</v>
      </c>
      <c r="O352" s="5" t="s">
        <v>11413</v>
      </c>
      <c r="P352" s="5" t="s">
        <v>11413</v>
      </c>
      <c r="Q352" s="5" t="s">
        <v>11420</v>
      </c>
      <c r="R352" s="5" t="s">
        <v>21</v>
      </c>
      <c r="T352" s="4" t="s">
        <v>6049</v>
      </c>
      <c r="U352"/>
      <c r="V352" s="2"/>
      <c r="W352"/>
    </row>
    <row r="353" spans="1:23">
      <c r="A353" s="4">
        <v>723</v>
      </c>
      <c r="B353" s="5" t="s">
        <v>13</v>
      </c>
      <c r="C353" s="122" t="s">
        <v>13350</v>
      </c>
      <c r="D353" s="4" t="s">
        <v>11410</v>
      </c>
      <c r="E353" s="4" t="s">
        <v>11692</v>
      </c>
      <c r="F353" s="4" t="s">
        <v>12116</v>
      </c>
      <c r="G353" s="4" t="s">
        <v>14207</v>
      </c>
      <c r="H353" s="166" t="s">
        <v>11413</v>
      </c>
      <c r="I353" s="166" t="s">
        <v>11413</v>
      </c>
      <c r="J353" s="5">
        <v>0.85399999999999998</v>
      </c>
      <c r="K353" s="5">
        <v>7.1379999999999999</v>
      </c>
      <c r="L353" s="8">
        <v>153</v>
      </c>
      <c r="N353" s="168" t="s">
        <v>14</v>
      </c>
      <c r="O353" s="5" t="s">
        <v>11413</v>
      </c>
      <c r="P353" s="5" t="s">
        <v>11413</v>
      </c>
      <c r="Q353" s="5" t="s">
        <v>11420</v>
      </c>
      <c r="R353" s="5" t="s">
        <v>21</v>
      </c>
      <c r="S353" s="5" t="s">
        <v>749</v>
      </c>
      <c r="T353" s="4" t="s">
        <v>6049</v>
      </c>
      <c r="U353"/>
      <c r="V353" s="2"/>
      <c r="W353"/>
    </row>
    <row r="354" spans="1:23">
      <c r="A354" s="4">
        <v>724</v>
      </c>
      <c r="B354" s="5" t="s">
        <v>13</v>
      </c>
      <c r="C354" s="122" t="s">
        <v>4928</v>
      </c>
      <c r="D354" s="4" t="s">
        <v>11410</v>
      </c>
      <c r="E354" s="4" t="s">
        <v>11692</v>
      </c>
      <c r="F354" s="4" t="s">
        <v>12116</v>
      </c>
      <c r="G354" s="4" t="s">
        <v>5057</v>
      </c>
      <c r="H354" s="166" t="s">
        <v>11413</v>
      </c>
      <c r="I354" s="166" t="s">
        <v>11413</v>
      </c>
      <c r="J354" s="5">
        <v>-999</v>
      </c>
      <c r="K354" s="5">
        <v>-999</v>
      </c>
      <c r="L354" s="8">
        <v>-999</v>
      </c>
      <c r="N354" s="168" t="s">
        <v>14</v>
      </c>
      <c r="O354" s="5" t="s">
        <v>11413</v>
      </c>
      <c r="P354" s="5" t="s">
        <v>11413</v>
      </c>
      <c r="Q354" s="5" t="s">
        <v>11420</v>
      </c>
      <c r="R354" s="5" t="s">
        <v>21</v>
      </c>
      <c r="T354" s="4" t="s">
        <v>6049</v>
      </c>
      <c r="U354"/>
      <c r="V354" s="2"/>
      <c r="W354"/>
    </row>
    <row r="355" spans="1:23">
      <c r="A355" s="4">
        <v>726</v>
      </c>
      <c r="B355" s="5" t="s">
        <v>13</v>
      </c>
      <c r="C355" s="122" t="s">
        <v>13351</v>
      </c>
      <c r="D355" s="4" t="s">
        <v>11410</v>
      </c>
      <c r="E355" s="4" t="s">
        <v>11692</v>
      </c>
      <c r="F355" s="4" t="s">
        <v>12116</v>
      </c>
      <c r="G355" s="4" t="s">
        <v>13352</v>
      </c>
      <c r="H355" s="166" t="s">
        <v>11413</v>
      </c>
      <c r="I355" s="166" t="s">
        <v>11413</v>
      </c>
      <c r="J355" s="5">
        <v>1.1439999999999999</v>
      </c>
      <c r="K355" s="5">
        <v>13.943</v>
      </c>
      <c r="L355" s="8">
        <v>153</v>
      </c>
      <c r="N355" s="168" t="s">
        <v>14</v>
      </c>
      <c r="O355" s="5" t="s">
        <v>11413</v>
      </c>
      <c r="P355" s="5" t="s">
        <v>11413</v>
      </c>
      <c r="Q355" s="5" t="s">
        <v>11420</v>
      </c>
      <c r="R355" s="5" t="s">
        <v>21</v>
      </c>
      <c r="S355" s="5" t="s">
        <v>749</v>
      </c>
      <c r="T355" s="4" t="s">
        <v>6049</v>
      </c>
      <c r="U355"/>
      <c r="V355" s="2"/>
      <c r="W355"/>
    </row>
    <row r="356" spans="1:23">
      <c r="A356" s="4">
        <v>727</v>
      </c>
      <c r="B356" s="5" t="s">
        <v>13</v>
      </c>
      <c r="C356" s="122" t="s">
        <v>13353</v>
      </c>
      <c r="D356" s="4" t="s">
        <v>11410</v>
      </c>
      <c r="E356" s="4" t="s">
        <v>11692</v>
      </c>
      <c r="F356" s="4" t="s">
        <v>12116</v>
      </c>
      <c r="G356" s="4" t="s">
        <v>13354</v>
      </c>
      <c r="H356" s="166" t="s">
        <v>11413</v>
      </c>
      <c r="I356" s="166" t="s">
        <v>11413</v>
      </c>
      <c r="J356" s="5">
        <v>1.19</v>
      </c>
      <c r="K356" s="5">
        <v>15.5</v>
      </c>
      <c r="L356" s="8">
        <v>153</v>
      </c>
      <c r="N356" s="168" t="s">
        <v>14</v>
      </c>
      <c r="O356" s="5" t="s">
        <v>11413</v>
      </c>
      <c r="P356" s="5" t="s">
        <v>11413</v>
      </c>
      <c r="Q356" s="5" t="s">
        <v>11420</v>
      </c>
      <c r="R356" s="5" t="s">
        <v>21</v>
      </c>
      <c r="S356" s="5" t="s">
        <v>749</v>
      </c>
      <c r="T356" s="4" t="s">
        <v>6049</v>
      </c>
      <c r="U356"/>
      <c r="V356" s="2"/>
      <c r="W356"/>
    </row>
    <row r="357" spans="1:23">
      <c r="A357" s="4">
        <v>351</v>
      </c>
      <c r="B357" s="5" t="s">
        <v>13</v>
      </c>
      <c r="C357" s="122" t="s">
        <v>12074</v>
      </c>
      <c r="D357" s="4" t="s">
        <v>11410</v>
      </c>
      <c r="E357" s="4" t="s">
        <v>11692</v>
      </c>
      <c r="F357" s="4" t="s">
        <v>11806</v>
      </c>
      <c r="G357" s="4" t="s">
        <v>847</v>
      </c>
      <c r="H357" s="166" t="s">
        <v>11413</v>
      </c>
      <c r="I357" s="166" t="s">
        <v>11413</v>
      </c>
      <c r="J357" s="5">
        <v>-999</v>
      </c>
      <c r="K357" s="5">
        <v>-999</v>
      </c>
      <c r="L357" s="8">
        <v>-999</v>
      </c>
      <c r="N357" s="168" t="s">
        <v>14</v>
      </c>
      <c r="O357" s="5" t="s">
        <v>11413</v>
      </c>
      <c r="P357" s="5" t="s">
        <v>11413</v>
      </c>
      <c r="Q357" s="5" t="s">
        <v>11420</v>
      </c>
      <c r="R357" s="5" t="s">
        <v>21</v>
      </c>
      <c r="T357" s="4" t="s">
        <v>12075</v>
      </c>
      <c r="U357" t="s">
        <v>12076</v>
      </c>
      <c r="V357" s="2" t="s">
        <v>10801</v>
      </c>
      <c r="W357"/>
    </row>
    <row r="358" spans="1:23">
      <c r="A358" s="4">
        <v>352</v>
      </c>
      <c r="B358" s="5" t="s">
        <v>13</v>
      </c>
      <c r="C358" s="122" t="s">
        <v>11997</v>
      </c>
      <c r="D358" s="4" t="s">
        <v>11410</v>
      </c>
      <c r="E358" s="4" t="s">
        <v>11692</v>
      </c>
      <c r="F358" s="4" t="s">
        <v>11806</v>
      </c>
      <c r="G358" s="4" t="s">
        <v>4742</v>
      </c>
      <c r="H358" s="166" t="s">
        <v>11413</v>
      </c>
      <c r="I358" s="166" t="s">
        <v>11413</v>
      </c>
      <c r="J358" s="5">
        <v>0.77600000000000002</v>
      </c>
      <c r="K358" s="5">
        <v>5.9669999999999996</v>
      </c>
      <c r="L358" s="8">
        <v>153</v>
      </c>
      <c r="N358" s="168" t="s">
        <v>14</v>
      </c>
      <c r="O358" s="5" t="s">
        <v>11413</v>
      </c>
      <c r="P358" s="5" t="s">
        <v>11413</v>
      </c>
      <c r="Q358" s="5" t="s">
        <v>11420</v>
      </c>
      <c r="R358" s="5" t="s">
        <v>21</v>
      </c>
      <c r="S358" s="5" t="s">
        <v>749</v>
      </c>
      <c r="T358" s="4" t="s">
        <v>11998</v>
      </c>
      <c r="U358" t="s">
        <v>11999</v>
      </c>
      <c r="V358" s="2" t="s">
        <v>4286</v>
      </c>
      <c r="W358"/>
    </row>
    <row r="359" spans="1:23">
      <c r="A359" s="4">
        <v>353</v>
      </c>
      <c r="B359" s="5" t="s">
        <v>13</v>
      </c>
      <c r="C359" s="122" t="s">
        <v>12169</v>
      </c>
      <c r="D359" s="4" t="s">
        <v>11410</v>
      </c>
      <c r="E359" s="4" t="s">
        <v>11692</v>
      </c>
      <c r="F359" s="4" t="s">
        <v>11806</v>
      </c>
      <c r="G359" s="4" t="s">
        <v>2032</v>
      </c>
      <c r="H359" s="166" t="s">
        <v>11413</v>
      </c>
      <c r="I359" s="166" t="s">
        <v>11413</v>
      </c>
      <c r="J359" s="5">
        <v>1.0209999999999999</v>
      </c>
      <c r="K359" s="5">
        <v>10.5</v>
      </c>
      <c r="L359" s="8">
        <v>153</v>
      </c>
      <c r="N359" s="168" t="s">
        <v>14</v>
      </c>
      <c r="O359" s="5" t="s">
        <v>11413</v>
      </c>
      <c r="P359" s="5" t="s">
        <v>11413</v>
      </c>
      <c r="Q359" s="5" t="s">
        <v>11420</v>
      </c>
      <c r="R359" s="5" t="s">
        <v>21</v>
      </c>
      <c r="S359" s="5" t="s">
        <v>749</v>
      </c>
      <c r="T359" s="4" t="s">
        <v>12170</v>
      </c>
      <c r="U359" t="s">
        <v>12171</v>
      </c>
      <c r="V359" s="2" t="s">
        <v>10801</v>
      </c>
      <c r="W359"/>
    </row>
    <row r="360" spans="1:23">
      <c r="A360" s="4">
        <v>355</v>
      </c>
      <c r="B360" s="5" t="s">
        <v>13</v>
      </c>
      <c r="C360" s="122" t="s">
        <v>11805</v>
      </c>
      <c r="D360" s="4" t="s">
        <v>11410</v>
      </c>
      <c r="E360" s="4" t="s">
        <v>11692</v>
      </c>
      <c r="F360" s="4" t="s">
        <v>11806</v>
      </c>
      <c r="G360" s="4" t="s">
        <v>11807</v>
      </c>
      <c r="H360" s="166" t="s">
        <v>11413</v>
      </c>
      <c r="I360" s="166" t="s">
        <v>11413</v>
      </c>
      <c r="J360" s="5">
        <v>-999</v>
      </c>
      <c r="K360" s="5">
        <v>-999</v>
      </c>
      <c r="L360" s="8">
        <v>-999</v>
      </c>
      <c r="N360" s="168" t="s">
        <v>14</v>
      </c>
      <c r="O360" s="5" t="s">
        <v>11413</v>
      </c>
      <c r="P360" s="5" t="s">
        <v>11413</v>
      </c>
      <c r="Q360" s="5" t="s">
        <v>11420</v>
      </c>
      <c r="R360" s="5" t="s">
        <v>21</v>
      </c>
      <c r="T360" s="4" t="s">
        <v>11808</v>
      </c>
      <c r="U360" t="s">
        <v>11809</v>
      </c>
      <c r="V360" s="2" t="s">
        <v>4286</v>
      </c>
      <c r="W360"/>
    </row>
    <row r="361" spans="1:23">
      <c r="A361" s="4">
        <v>357</v>
      </c>
      <c r="B361" s="5" t="s">
        <v>13</v>
      </c>
      <c r="C361" s="122" t="s">
        <v>11887</v>
      </c>
      <c r="D361" s="4" t="s">
        <v>11410</v>
      </c>
      <c r="E361" s="4" t="s">
        <v>11692</v>
      </c>
      <c r="F361" s="4" t="s">
        <v>11806</v>
      </c>
      <c r="G361" s="4" t="s">
        <v>11888</v>
      </c>
      <c r="H361" s="166" t="s">
        <v>11413</v>
      </c>
      <c r="I361" s="166" t="s">
        <v>11413</v>
      </c>
      <c r="J361" s="5">
        <v>-999</v>
      </c>
      <c r="K361" s="5">
        <v>-999</v>
      </c>
      <c r="L361" s="8">
        <v>-999</v>
      </c>
      <c r="N361" s="168" t="s">
        <v>14</v>
      </c>
      <c r="O361" s="5" t="s">
        <v>11413</v>
      </c>
      <c r="P361" s="5" t="s">
        <v>11413</v>
      </c>
      <c r="Q361" s="5" t="s">
        <v>11420</v>
      </c>
      <c r="R361" s="5" t="s">
        <v>21</v>
      </c>
      <c r="T361" s="4" t="s">
        <v>11889</v>
      </c>
      <c r="U361" t="s">
        <v>11890</v>
      </c>
      <c r="V361" s="2" t="s">
        <v>4286</v>
      </c>
      <c r="W361"/>
    </row>
    <row r="362" spans="1:23">
      <c r="A362" s="4">
        <v>827</v>
      </c>
      <c r="B362" s="5" t="s">
        <v>13</v>
      </c>
      <c r="C362" s="122" t="s">
        <v>11969</v>
      </c>
      <c r="D362" s="4" t="s">
        <v>11410</v>
      </c>
      <c r="E362" s="4" t="s">
        <v>11692</v>
      </c>
      <c r="F362" s="4" t="s">
        <v>11806</v>
      </c>
      <c r="G362" s="4" t="s">
        <v>3938</v>
      </c>
      <c r="H362" s="166" t="s">
        <v>11413</v>
      </c>
      <c r="I362" s="166" t="s">
        <v>11413</v>
      </c>
      <c r="J362" s="5">
        <v>0.59</v>
      </c>
      <c r="K362" s="5">
        <v>3.8860000000000001</v>
      </c>
      <c r="L362" s="8" t="s">
        <v>11970</v>
      </c>
      <c r="N362" s="168" t="s">
        <v>14</v>
      </c>
      <c r="O362" s="5" t="s">
        <v>11413</v>
      </c>
      <c r="P362" s="5" t="s">
        <v>11413</v>
      </c>
      <c r="Q362" s="5" t="s">
        <v>11420</v>
      </c>
      <c r="R362" s="5" t="s">
        <v>21</v>
      </c>
      <c r="S362" s="5" t="s">
        <v>749</v>
      </c>
      <c r="T362" s="4" t="s">
        <v>11971</v>
      </c>
      <c r="U362" t="s">
        <v>11972</v>
      </c>
      <c r="V362" s="2" t="s">
        <v>10801</v>
      </c>
      <c r="W362"/>
    </row>
    <row r="363" spans="1:23">
      <c r="A363" s="4">
        <v>359</v>
      </c>
      <c r="B363" s="5" t="s">
        <v>13</v>
      </c>
      <c r="C363" s="122" t="s">
        <v>11891</v>
      </c>
      <c r="D363" s="4" t="s">
        <v>11410</v>
      </c>
      <c r="E363" s="4" t="s">
        <v>11692</v>
      </c>
      <c r="F363" s="4" t="s">
        <v>11806</v>
      </c>
      <c r="G363" s="4" t="s">
        <v>11892</v>
      </c>
      <c r="H363" s="166" t="s">
        <v>11413</v>
      </c>
      <c r="I363" s="166" t="s">
        <v>11413</v>
      </c>
      <c r="J363" s="5">
        <v>0.79600000000000004</v>
      </c>
      <c r="K363" s="5">
        <v>6.25</v>
      </c>
      <c r="L363" s="8">
        <v>153</v>
      </c>
      <c r="N363" s="168" t="s">
        <v>14</v>
      </c>
      <c r="O363" s="5" t="s">
        <v>11413</v>
      </c>
      <c r="P363" s="5" t="s">
        <v>11413</v>
      </c>
      <c r="Q363" s="5" t="s">
        <v>11420</v>
      </c>
      <c r="R363" s="5" t="s">
        <v>21</v>
      </c>
      <c r="S363" s="5" t="s">
        <v>749</v>
      </c>
      <c r="T363" s="4" t="s">
        <v>11893</v>
      </c>
      <c r="U363" t="s">
        <v>11890</v>
      </c>
      <c r="V363" s="2" t="s">
        <v>4286</v>
      </c>
      <c r="W363"/>
    </row>
    <row r="364" spans="1:23">
      <c r="A364" s="4">
        <v>361</v>
      </c>
      <c r="B364" s="5" t="s">
        <v>13</v>
      </c>
      <c r="C364" s="122" t="s">
        <v>12197</v>
      </c>
      <c r="D364" s="4" t="s">
        <v>11410</v>
      </c>
      <c r="E364" s="4" t="s">
        <v>11692</v>
      </c>
      <c r="F364" s="4" t="s">
        <v>11806</v>
      </c>
      <c r="G364" s="4" t="s">
        <v>12194</v>
      </c>
      <c r="H364" s="166" t="s">
        <v>11413</v>
      </c>
      <c r="I364" s="166" t="s">
        <v>11413</v>
      </c>
      <c r="J364" s="5">
        <v>0.57999999999999996</v>
      </c>
      <c r="K364" s="5">
        <v>3.8</v>
      </c>
      <c r="L364" s="8">
        <v>153</v>
      </c>
      <c r="N364" s="168" t="s">
        <v>14</v>
      </c>
      <c r="O364" s="5" t="s">
        <v>11413</v>
      </c>
      <c r="P364" s="5" t="s">
        <v>11413</v>
      </c>
      <c r="Q364" s="5" t="s">
        <v>11420</v>
      </c>
      <c r="R364" s="5" t="s">
        <v>21</v>
      </c>
      <c r="S364" s="5" t="s">
        <v>749</v>
      </c>
      <c r="T364" s="4" t="s">
        <v>12195</v>
      </c>
      <c r="U364" t="s">
        <v>11890</v>
      </c>
      <c r="V364" s="2" t="s">
        <v>10801</v>
      </c>
      <c r="W364"/>
    </row>
    <row r="365" spans="1:23">
      <c r="A365" s="4">
        <v>362</v>
      </c>
      <c r="B365" s="5" t="s">
        <v>13</v>
      </c>
      <c r="C365" s="122" t="s">
        <v>11894</v>
      </c>
      <c r="D365" s="4" t="s">
        <v>11410</v>
      </c>
      <c r="E365" s="4" t="s">
        <v>11692</v>
      </c>
      <c r="F365" s="4" t="s">
        <v>11806</v>
      </c>
      <c r="G365" s="4" t="s">
        <v>11895</v>
      </c>
      <c r="H365" s="166" t="s">
        <v>11413</v>
      </c>
      <c r="I365" s="166" t="s">
        <v>11413</v>
      </c>
      <c r="J365" s="5">
        <v>0.72399999999999998</v>
      </c>
      <c r="K365" s="5">
        <v>5.3</v>
      </c>
      <c r="L365" s="8">
        <v>153</v>
      </c>
      <c r="N365" s="168" t="s">
        <v>14</v>
      </c>
      <c r="O365" s="5" t="s">
        <v>11413</v>
      </c>
      <c r="P365" s="5" t="s">
        <v>11413</v>
      </c>
      <c r="Q365" s="5" t="s">
        <v>11420</v>
      </c>
      <c r="R365" s="5" t="s">
        <v>21</v>
      </c>
      <c r="S365" s="5" t="s">
        <v>749</v>
      </c>
      <c r="T365" s="4" t="s">
        <v>11896</v>
      </c>
      <c r="U365" t="s">
        <v>11890</v>
      </c>
      <c r="V365" s="2" t="s">
        <v>4286</v>
      </c>
      <c r="W365"/>
    </row>
    <row r="366" spans="1:23">
      <c r="A366" s="4">
        <v>736</v>
      </c>
      <c r="B366" s="5" t="s">
        <v>13</v>
      </c>
      <c r="C366" s="122" t="s">
        <v>13496</v>
      </c>
      <c r="D366" s="4" t="s">
        <v>11410</v>
      </c>
      <c r="E366" s="4" t="s">
        <v>11692</v>
      </c>
      <c r="F366" s="4" t="s">
        <v>13497</v>
      </c>
      <c r="G366" s="4" t="s">
        <v>13498</v>
      </c>
      <c r="H366" s="166" t="s">
        <v>11413</v>
      </c>
      <c r="I366" s="166" t="s">
        <v>11413</v>
      </c>
      <c r="J366" s="5">
        <v>1.6970000000000001</v>
      </c>
      <c r="K366" s="5">
        <v>49.732999999999997</v>
      </c>
      <c r="L366" s="8">
        <v>153</v>
      </c>
      <c r="N366" s="168" t="s">
        <v>14</v>
      </c>
      <c r="O366" s="5" t="s">
        <v>11413</v>
      </c>
      <c r="P366" s="5" t="s">
        <v>11413</v>
      </c>
      <c r="Q366" s="5" t="s">
        <v>11420</v>
      </c>
      <c r="R366" s="5" t="s">
        <v>21</v>
      </c>
      <c r="S366" s="5" t="s">
        <v>749</v>
      </c>
      <c r="T366" s="4" t="s">
        <v>6049</v>
      </c>
      <c r="U366"/>
      <c r="V366" s="2"/>
      <c r="W366"/>
    </row>
    <row r="367" spans="1:23">
      <c r="A367" s="4">
        <v>737</v>
      </c>
      <c r="B367" s="5" t="s">
        <v>13</v>
      </c>
      <c r="C367" s="122" t="s">
        <v>13499</v>
      </c>
      <c r="D367" s="4" t="s">
        <v>11410</v>
      </c>
      <c r="E367" s="4" t="s">
        <v>11692</v>
      </c>
      <c r="F367" s="4" t="s">
        <v>13497</v>
      </c>
      <c r="G367" s="4" t="s">
        <v>13500</v>
      </c>
      <c r="H367" s="166" t="s">
        <v>11413</v>
      </c>
      <c r="I367" s="166" t="s">
        <v>11413</v>
      </c>
      <c r="J367" s="5">
        <v>1.4470000000000001</v>
      </c>
      <c r="K367" s="5">
        <v>28</v>
      </c>
      <c r="L367" s="8">
        <v>153</v>
      </c>
      <c r="N367" s="168" t="s">
        <v>14</v>
      </c>
      <c r="O367" s="5" t="s">
        <v>11413</v>
      </c>
      <c r="P367" s="5" t="s">
        <v>11413</v>
      </c>
      <c r="Q367" s="5" t="s">
        <v>11420</v>
      </c>
      <c r="R367" s="5" t="s">
        <v>21</v>
      </c>
      <c r="S367" s="5" t="s">
        <v>749</v>
      </c>
      <c r="T367" s="4" t="s">
        <v>6049</v>
      </c>
      <c r="U367"/>
      <c r="V367" s="2"/>
      <c r="W367"/>
    </row>
    <row r="368" spans="1:23">
      <c r="A368" s="4">
        <v>748</v>
      </c>
      <c r="B368" s="5" t="s">
        <v>13</v>
      </c>
      <c r="C368" s="122" t="s">
        <v>11897</v>
      </c>
      <c r="D368" s="4" t="s">
        <v>11410</v>
      </c>
      <c r="E368" s="4" t="s">
        <v>11692</v>
      </c>
      <c r="F368" s="4" t="s">
        <v>11898</v>
      </c>
      <c r="G368" s="4" t="s">
        <v>11899</v>
      </c>
      <c r="H368" s="166" t="s">
        <v>11413</v>
      </c>
      <c r="I368" s="166" t="s">
        <v>11413</v>
      </c>
      <c r="J368" s="5">
        <v>0.70299999999999996</v>
      </c>
      <c r="K368" s="5">
        <v>5.0430000000000001</v>
      </c>
      <c r="L368" s="8">
        <v>153</v>
      </c>
      <c r="N368" s="168" t="s">
        <v>14</v>
      </c>
      <c r="O368" s="5" t="s">
        <v>11413</v>
      </c>
      <c r="P368" s="5" t="s">
        <v>11413</v>
      </c>
      <c r="Q368" s="5" t="s">
        <v>11420</v>
      </c>
      <c r="R368" s="5" t="s">
        <v>21</v>
      </c>
      <c r="S368" s="5" t="s">
        <v>749</v>
      </c>
      <c r="T368" s="4" t="s">
        <v>11900</v>
      </c>
      <c r="U368" t="s">
        <v>11901</v>
      </c>
      <c r="V368" s="2" t="s">
        <v>4286</v>
      </c>
      <c r="W368"/>
    </row>
    <row r="369" spans="1:23">
      <c r="A369" s="4">
        <v>774</v>
      </c>
      <c r="B369" s="5" t="s">
        <v>13</v>
      </c>
      <c r="C369" s="122" t="s">
        <v>12702</v>
      </c>
      <c r="D369" s="4" t="s">
        <v>11410</v>
      </c>
      <c r="E369" s="4" t="s">
        <v>11692</v>
      </c>
      <c r="F369" s="4" t="s">
        <v>12703</v>
      </c>
      <c r="G369" s="4" t="s">
        <v>12704</v>
      </c>
      <c r="H369" s="166" t="s">
        <v>11413</v>
      </c>
      <c r="I369" s="166" t="s">
        <v>11413</v>
      </c>
      <c r="J369" s="5">
        <v>1.3759999999999999</v>
      </c>
      <c r="K369" s="5">
        <v>23.78</v>
      </c>
      <c r="L369" s="8">
        <v>153</v>
      </c>
      <c r="N369" s="168" t="s">
        <v>14</v>
      </c>
      <c r="O369" s="5" t="s">
        <v>11413</v>
      </c>
      <c r="P369" s="5" t="s">
        <v>11413</v>
      </c>
      <c r="Q369" s="5" t="s">
        <v>11420</v>
      </c>
      <c r="R369" s="5" t="s">
        <v>21</v>
      </c>
      <c r="S369" s="5" t="s">
        <v>749</v>
      </c>
      <c r="T369" s="4" t="s">
        <v>12705</v>
      </c>
      <c r="U369" t="s">
        <v>12706</v>
      </c>
      <c r="V369" s="2" t="s">
        <v>10801</v>
      </c>
      <c r="W369"/>
    </row>
    <row r="370" spans="1:23">
      <c r="A370" s="4">
        <v>559</v>
      </c>
      <c r="B370" s="5" t="s">
        <v>13</v>
      </c>
      <c r="C370" s="122" t="s">
        <v>11902</v>
      </c>
      <c r="D370" s="4" t="s">
        <v>11410</v>
      </c>
      <c r="E370" s="4" t="s">
        <v>11692</v>
      </c>
      <c r="F370" s="4" t="s">
        <v>11797</v>
      </c>
      <c r="G370" s="4" t="s">
        <v>11903</v>
      </c>
      <c r="H370" s="166" t="s">
        <v>11413</v>
      </c>
      <c r="I370" s="166" t="s">
        <v>11413</v>
      </c>
      <c r="J370" s="5">
        <v>-999</v>
      </c>
      <c r="K370" s="5">
        <v>-999</v>
      </c>
      <c r="L370" s="8">
        <v>-999</v>
      </c>
      <c r="N370" s="168" t="s">
        <v>14</v>
      </c>
      <c r="O370" s="5" t="s">
        <v>11413</v>
      </c>
      <c r="P370" s="5" t="s">
        <v>11413</v>
      </c>
      <c r="Q370" s="5" t="s">
        <v>11420</v>
      </c>
      <c r="R370" s="5" t="s">
        <v>21</v>
      </c>
      <c r="T370" s="4" t="s">
        <v>11904</v>
      </c>
      <c r="U370" t="s">
        <v>11905</v>
      </c>
      <c r="V370" s="2" t="s">
        <v>4286</v>
      </c>
      <c r="W370"/>
    </row>
    <row r="371" spans="1:23">
      <c r="A371" s="4">
        <v>817</v>
      </c>
      <c r="B371" s="5" t="s">
        <v>13</v>
      </c>
      <c r="C371" s="122" t="s">
        <v>12387</v>
      </c>
      <c r="D371" s="4" t="s">
        <v>11410</v>
      </c>
      <c r="E371" s="4" t="s">
        <v>11692</v>
      </c>
      <c r="F371" s="4" t="s">
        <v>12000</v>
      </c>
      <c r="G371" s="4" t="s">
        <v>12388</v>
      </c>
      <c r="H371" s="166" t="s">
        <v>11413</v>
      </c>
      <c r="I371" s="166" t="s">
        <v>11413</v>
      </c>
      <c r="J371" s="5">
        <v>-999</v>
      </c>
      <c r="K371" s="5">
        <v>-999</v>
      </c>
      <c r="L371" s="8">
        <v>-999</v>
      </c>
      <c r="N371" s="168" t="s">
        <v>14</v>
      </c>
      <c r="O371" s="5" t="s">
        <v>11413</v>
      </c>
      <c r="P371" s="5" t="s">
        <v>11413</v>
      </c>
      <c r="Q371" s="5" t="s">
        <v>11420</v>
      </c>
      <c r="R371" s="5" t="s">
        <v>21</v>
      </c>
      <c r="T371" s="4" t="s">
        <v>12389</v>
      </c>
      <c r="U371"/>
      <c r="V371" s="2"/>
      <c r="W371"/>
    </row>
    <row r="372" spans="1:23">
      <c r="A372" s="4">
        <v>818</v>
      </c>
      <c r="B372" s="5" t="s">
        <v>13</v>
      </c>
      <c r="C372" s="122" t="s">
        <v>13627</v>
      </c>
      <c r="D372" s="4" t="s">
        <v>11410</v>
      </c>
      <c r="E372" s="4" t="s">
        <v>11692</v>
      </c>
      <c r="F372" s="4" t="s">
        <v>12000</v>
      </c>
      <c r="G372" s="4" t="s">
        <v>13628</v>
      </c>
      <c r="H372" s="166" t="s">
        <v>11413</v>
      </c>
      <c r="I372" s="166" t="s">
        <v>11413</v>
      </c>
      <c r="J372" s="5">
        <v>-999</v>
      </c>
      <c r="K372" s="5">
        <v>-999</v>
      </c>
      <c r="L372" s="8">
        <v>-999</v>
      </c>
      <c r="N372" s="168" t="s">
        <v>14</v>
      </c>
      <c r="O372" s="5" t="s">
        <v>11413</v>
      </c>
      <c r="P372" s="5" t="s">
        <v>11413</v>
      </c>
      <c r="Q372" s="5" t="s">
        <v>11420</v>
      </c>
      <c r="R372" s="5" t="s">
        <v>21</v>
      </c>
      <c r="T372" s="4" t="s">
        <v>6049</v>
      </c>
      <c r="U372"/>
      <c r="V372" s="2"/>
      <c r="W372"/>
    </row>
    <row r="373" spans="1:23">
      <c r="A373" s="4">
        <v>819</v>
      </c>
      <c r="B373" s="5" t="s">
        <v>13</v>
      </c>
      <c r="C373" s="122" t="s">
        <v>12390</v>
      </c>
      <c r="D373" s="4" t="s">
        <v>11410</v>
      </c>
      <c r="E373" s="4" t="s">
        <v>11692</v>
      </c>
      <c r="F373" s="4" t="s">
        <v>12000</v>
      </c>
      <c r="G373" s="4" t="s">
        <v>12391</v>
      </c>
      <c r="H373" s="166" t="s">
        <v>11413</v>
      </c>
      <c r="I373" s="166" t="s">
        <v>11413</v>
      </c>
      <c r="J373" s="5">
        <v>0.66300000000000003</v>
      </c>
      <c r="K373" s="5">
        <v>4.5999999999999996</v>
      </c>
      <c r="L373" s="8">
        <v>260</v>
      </c>
      <c r="N373" s="168" t="s">
        <v>14</v>
      </c>
      <c r="O373" s="5" t="s">
        <v>11413</v>
      </c>
      <c r="P373" s="5" t="s">
        <v>11413</v>
      </c>
      <c r="Q373" s="5" t="s">
        <v>11420</v>
      </c>
      <c r="R373" s="5" t="s">
        <v>21</v>
      </c>
      <c r="S373" s="5" t="s">
        <v>749</v>
      </c>
      <c r="T373" s="4" t="s">
        <v>12389</v>
      </c>
      <c r="U373"/>
      <c r="V373" s="2"/>
      <c r="W373"/>
    </row>
    <row r="374" spans="1:23">
      <c r="A374" s="4">
        <v>823</v>
      </c>
      <c r="B374" s="5" t="s">
        <v>13</v>
      </c>
      <c r="C374" s="122" t="s">
        <v>13629</v>
      </c>
      <c r="D374" s="4" t="s">
        <v>11410</v>
      </c>
      <c r="E374" s="4" t="s">
        <v>11692</v>
      </c>
      <c r="F374" s="4" t="s">
        <v>12000</v>
      </c>
      <c r="G374" s="4" t="s">
        <v>13630</v>
      </c>
      <c r="H374" s="166" t="s">
        <v>11413</v>
      </c>
      <c r="I374" s="166" t="s">
        <v>11413</v>
      </c>
      <c r="J374" s="5">
        <v>-999</v>
      </c>
      <c r="K374" s="5">
        <v>-999</v>
      </c>
      <c r="L374" s="8">
        <v>-999</v>
      </c>
      <c r="N374" s="168" t="s">
        <v>14</v>
      </c>
      <c r="O374" s="5" t="s">
        <v>11413</v>
      </c>
      <c r="P374" s="5" t="s">
        <v>11413</v>
      </c>
      <c r="Q374" s="5" t="s">
        <v>11420</v>
      </c>
      <c r="R374" s="5" t="s">
        <v>21</v>
      </c>
      <c r="T374" s="4" t="s">
        <v>6049</v>
      </c>
      <c r="U374"/>
      <c r="V374" s="2"/>
      <c r="W374"/>
    </row>
    <row r="375" spans="1:23">
      <c r="A375" s="4">
        <v>824</v>
      </c>
      <c r="B375" s="5" t="s">
        <v>13</v>
      </c>
      <c r="C375" s="122" t="s">
        <v>13631</v>
      </c>
      <c r="D375" s="4" t="s">
        <v>11410</v>
      </c>
      <c r="E375" s="4" t="s">
        <v>11692</v>
      </c>
      <c r="F375" s="4" t="s">
        <v>12000</v>
      </c>
      <c r="G375" s="4" t="s">
        <v>690</v>
      </c>
      <c r="H375" s="166" t="s">
        <v>11413</v>
      </c>
      <c r="I375" s="166" t="s">
        <v>11413</v>
      </c>
      <c r="J375" s="5">
        <v>0.77300000000000002</v>
      </c>
      <c r="K375" s="5">
        <v>5.9349999999999996</v>
      </c>
      <c r="L375" s="8">
        <v>153</v>
      </c>
      <c r="N375" s="168" t="s">
        <v>14</v>
      </c>
      <c r="O375" s="5" t="s">
        <v>11413</v>
      </c>
      <c r="P375" s="5" t="s">
        <v>11413</v>
      </c>
      <c r="Q375" s="5" t="s">
        <v>11420</v>
      </c>
      <c r="R375" s="5" t="s">
        <v>21</v>
      </c>
      <c r="S375" s="5" t="s">
        <v>749</v>
      </c>
      <c r="T375" s="4" t="s">
        <v>6049</v>
      </c>
      <c r="U375"/>
      <c r="V375" s="2"/>
      <c r="W375"/>
    </row>
    <row r="376" spans="1:23">
      <c r="A376" s="4">
        <v>826</v>
      </c>
      <c r="B376" s="5" t="s">
        <v>13</v>
      </c>
      <c r="C376" s="122" t="s">
        <v>13632</v>
      </c>
      <c r="D376" s="4" t="s">
        <v>11410</v>
      </c>
      <c r="E376" s="4" t="s">
        <v>11692</v>
      </c>
      <c r="F376" s="4" t="s">
        <v>12000</v>
      </c>
      <c r="G376" s="4" t="s">
        <v>14208</v>
      </c>
      <c r="H376" s="166" t="s">
        <v>11413</v>
      </c>
      <c r="I376" s="166" t="s">
        <v>11413</v>
      </c>
      <c r="J376" s="5">
        <v>0.39800000000000002</v>
      </c>
      <c r="K376" s="5">
        <v>2.5</v>
      </c>
      <c r="L376" s="8">
        <v>153</v>
      </c>
      <c r="N376" s="168" t="s">
        <v>14</v>
      </c>
      <c r="O376" s="5" t="s">
        <v>11413</v>
      </c>
      <c r="P376" s="5" t="s">
        <v>11413</v>
      </c>
      <c r="Q376" s="5" t="s">
        <v>11420</v>
      </c>
      <c r="R376" s="5" t="s">
        <v>21</v>
      </c>
      <c r="S376" s="5" t="s">
        <v>749</v>
      </c>
      <c r="T376" s="4" t="s">
        <v>6049</v>
      </c>
      <c r="U376"/>
      <c r="V376" s="2"/>
      <c r="W376"/>
    </row>
    <row r="377" spans="1:23">
      <c r="A377" s="4">
        <v>828</v>
      </c>
      <c r="B377" s="5" t="s">
        <v>13</v>
      </c>
      <c r="C377" s="122" t="s">
        <v>13633</v>
      </c>
      <c r="D377" s="4" t="s">
        <v>11410</v>
      </c>
      <c r="E377" s="4" t="s">
        <v>11692</v>
      </c>
      <c r="F377" s="4" t="s">
        <v>12000</v>
      </c>
      <c r="G377" s="4" t="s">
        <v>13634</v>
      </c>
      <c r="H377" s="166" t="s">
        <v>11413</v>
      </c>
      <c r="I377" s="166" t="s">
        <v>11413</v>
      </c>
      <c r="J377" s="5">
        <v>-999</v>
      </c>
      <c r="K377" s="5">
        <v>-999</v>
      </c>
      <c r="L377" s="8">
        <v>-999</v>
      </c>
      <c r="N377" s="168" t="s">
        <v>14</v>
      </c>
      <c r="O377" s="5" t="s">
        <v>11413</v>
      </c>
      <c r="P377" s="5" t="s">
        <v>11413</v>
      </c>
      <c r="Q377" s="5" t="s">
        <v>11420</v>
      </c>
      <c r="R377" s="5" t="s">
        <v>21</v>
      </c>
      <c r="T377" s="4" t="s">
        <v>6049</v>
      </c>
      <c r="U377"/>
      <c r="V377" s="2"/>
      <c r="W377"/>
    </row>
    <row r="378" spans="1:23">
      <c r="A378" s="4">
        <v>829</v>
      </c>
      <c r="B378" s="5" t="s">
        <v>13</v>
      </c>
      <c r="C378" s="122" t="s">
        <v>12392</v>
      </c>
      <c r="D378" s="4" t="s">
        <v>11410</v>
      </c>
      <c r="E378" s="4" t="s">
        <v>11692</v>
      </c>
      <c r="F378" s="4" t="s">
        <v>12000</v>
      </c>
      <c r="G378" s="4" t="s">
        <v>12393</v>
      </c>
      <c r="H378" s="166" t="s">
        <v>11413</v>
      </c>
      <c r="I378" s="166" t="s">
        <v>11413</v>
      </c>
      <c r="J378" s="5">
        <v>0.84</v>
      </c>
      <c r="K378" s="5">
        <v>6.92</v>
      </c>
      <c r="L378" s="8">
        <v>153</v>
      </c>
      <c r="N378" s="168" t="s">
        <v>14</v>
      </c>
      <c r="O378" s="5" t="s">
        <v>11413</v>
      </c>
      <c r="P378" s="5" t="s">
        <v>11413</v>
      </c>
      <c r="Q378" s="5" t="s">
        <v>11420</v>
      </c>
      <c r="R378" s="5" t="s">
        <v>21</v>
      </c>
      <c r="S378" s="5" t="s">
        <v>749</v>
      </c>
      <c r="T378" s="4" t="s">
        <v>12389</v>
      </c>
      <c r="U378"/>
      <c r="V378" s="2"/>
      <c r="W378"/>
    </row>
    <row r="379" spans="1:23">
      <c r="A379" s="4">
        <v>830</v>
      </c>
      <c r="B379" s="5" t="s">
        <v>13</v>
      </c>
      <c r="C379" s="122" t="s">
        <v>13635</v>
      </c>
      <c r="D379" s="4" t="s">
        <v>11410</v>
      </c>
      <c r="E379" s="4" t="s">
        <v>11692</v>
      </c>
      <c r="F379" s="4" t="s">
        <v>12000</v>
      </c>
      <c r="G379" s="4" t="s">
        <v>13636</v>
      </c>
      <c r="H379" s="166" t="s">
        <v>11413</v>
      </c>
      <c r="I379" s="166" t="s">
        <v>11413</v>
      </c>
      <c r="J379" s="5">
        <v>0.65800000000000003</v>
      </c>
      <c r="K379" s="5">
        <v>4.55</v>
      </c>
      <c r="L379" s="8">
        <v>153</v>
      </c>
      <c r="N379" s="168" t="s">
        <v>14</v>
      </c>
      <c r="O379" s="5" t="s">
        <v>11413</v>
      </c>
      <c r="P379" s="5" t="s">
        <v>11413</v>
      </c>
      <c r="Q379" s="5" t="s">
        <v>11420</v>
      </c>
      <c r="R379" s="5" t="s">
        <v>21</v>
      </c>
      <c r="S379" s="5" t="s">
        <v>749</v>
      </c>
      <c r="T379" s="4" t="s">
        <v>6049</v>
      </c>
      <c r="U379"/>
      <c r="V379" s="2"/>
      <c r="W379"/>
    </row>
    <row r="380" spans="1:23">
      <c r="A380" s="4">
        <v>905</v>
      </c>
      <c r="B380" s="5" t="s">
        <v>13</v>
      </c>
      <c r="C380" s="122" t="s">
        <v>13930</v>
      </c>
      <c r="D380" s="4" t="s">
        <v>11410</v>
      </c>
      <c r="E380" s="4" t="s">
        <v>11692</v>
      </c>
      <c r="F380" s="4" t="s">
        <v>13931</v>
      </c>
      <c r="G380" s="4" t="s">
        <v>13932</v>
      </c>
      <c r="H380" s="166" t="s">
        <v>11413</v>
      </c>
      <c r="I380" s="166" t="s">
        <v>11413</v>
      </c>
      <c r="J380" s="5">
        <v>0.65300000000000002</v>
      </c>
      <c r="K380" s="5">
        <v>4.5</v>
      </c>
      <c r="L380" s="8">
        <v>153</v>
      </c>
      <c r="N380" s="168" t="s">
        <v>14</v>
      </c>
      <c r="O380" s="5" t="s">
        <v>11413</v>
      </c>
      <c r="P380" s="5" t="s">
        <v>11413</v>
      </c>
      <c r="Q380" s="5" t="s">
        <v>11420</v>
      </c>
      <c r="R380" s="5" t="s">
        <v>21</v>
      </c>
      <c r="S380" s="5" t="s">
        <v>749</v>
      </c>
      <c r="T380" s="4" t="s">
        <v>6049</v>
      </c>
      <c r="U380"/>
      <c r="V380" s="2"/>
      <c r="W380"/>
    </row>
    <row r="381" spans="1:23">
      <c r="A381" s="4">
        <v>906</v>
      </c>
      <c r="B381" s="5" t="s">
        <v>13</v>
      </c>
      <c r="C381" s="122" t="s">
        <v>13933</v>
      </c>
      <c r="D381" s="4" t="s">
        <v>11410</v>
      </c>
      <c r="E381" s="4" t="s">
        <v>11692</v>
      </c>
      <c r="F381" s="4" t="s">
        <v>13931</v>
      </c>
      <c r="G381" s="4" t="s">
        <v>13934</v>
      </c>
      <c r="H381" s="166" t="s">
        <v>11413</v>
      </c>
      <c r="I381" s="166" t="s">
        <v>11413</v>
      </c>
      <c r="J381" s="5">
        <v>0.97</v>
      </c>
      <c r="K381" s="5">
        <v>9.34</v>
      </c>
      <c r="L381" s="8">
        <v>153</v>
      </c>
      <c r="N381" s="168" t="s">
        <v>14</v>
      </c>
      <c r="O381" s="5" t="s">
        <v>11413</v>
      </c>
      <c r="P381" s="5" t="s">
        <v>11413</v>
      </c>
      <c r="Q381" s="5" t="s">
        <v>11420</v>
      </c>
      <c r="R381" s="5" t="s">
        <v>21</v>
      </c>
      <c r="S381" s="5" t="s">
        <v>749</v>
      </c>
      <c r="T381" s="4" t="s">
        <v>6049</v>
      </c>
      <c r="U381"/>
      <c r="V381" s="2"/>
      <c r="W381"/>
    </row>
    <row r="382" spans="1:23">
      <c r="A382" s="4">
        <v>909</v>
      </c>
      <c r="B382" s="5" t="s">
        <v>13</v>
      </c>
      <c r="C382" s="122" t="s">
        <v>13941</v>
      </c>
      <c r="D382" s="4" t="s">
        <v>11410</v>
      </c>
      <c r="E382" s="4" t="s">
        <v>11692</v>
      </c>
      <c r="F382" s="4" t="s">
        <v>12608</v>
      </c>
      <c r="G382" s="4" t="s">
        <v>13942</v>
      </c>
      <c r="H382" s="166" t="s">
        <v>11413</v>
      </c>
      <c r="I382" s="166" t="s">
        <v>11413</v>
      </c>
      <c r="J382" s="5">
        <v>1.4</v>
      </c>
      <c r="K382" s="5">
        <v>25.129000000000001</v>
      </c>
      <c r="L382" s="8">
        <v>153</v>
      </c>
      <c r="N382" s="168" t="s">
        <v>14</v>
      </c>
      <c r="O382" s="5" t="s">
        <v>11413</v>
      </c>
      <c r="P382" s="5" t="s">
        <v>11413</v>
      </c>
      <c r="Q382" s="5" t="s">
        <v>11420</v>
      </c>
      <c r="R382" s="5" t="s">
        <v>21</v>
      </c>
      <c r="S382" s="5" t="s">
        <v>749</v>
      </c>
      <c r="T382" s="4" t="s">
        <v>6049</v>
      </c>
      <c r="U382"/>
      <c r="V382" s="2"/>
      <c r="W382"/>
    </row>
    <row r="383" spans="1:23">
      <c r="A383" s="4">
        <v>910</v>
      </c>
      <c r="B383" s="5" t="s">
        <v>13</v>
      </c>
      <c r="C383" s="122" t="s">
        <v>13943</v>
      </c>
      <c r="D383" s="4" t="s">
        <v>11410</v>
      </c>
      <c r="E383" s="4" t="s">
        <v>11692</v>
      </c>
      <c r="F383" s="4" t="s">
        <v>12608</v>
      </c>
      <c r="G383" s="4" t="s">
        <v>2072</v>
      </c>
      <c r="H383" s="166" t="s">
        <v>11413</v>
      </c>
      <c r="I383" s="166" t="s">
        <v>11413</v>
      </c>
      <c r="J383" s="5">
        <v>1.306</v>
      </c>
      <c r="K383" s="5">
        <v>20.233000000000001</v>
      </c>
      <c r="L383" s="8">
        <v>153</v>
      </c>
      <c r="N383" s="168" t="s">
        <v>14</v>
      </c>
      <c r="O383" s="5" t="s">
        <v>11413</v>
      </c>
      <c r="P383" s="5" t="s">
        <v>11413</v>
      </c>
      <c r="Q383" s="5" t="s">
        <v>11420</v>
      </c>
      <c r="R383" s="5" t="s">
        <v>21</v>
      </c>
      <c r="S383" s="5" t="s">
        <v>749</v>
      </c>
      <c r="T383" s="4" t="s">
        <v>6049</v>
      </c>
      <c r="U383"/>
      <c r="V383" s="2"/>
      <c r="W383"/>
    </row>
    <row r="384" spans="1:23">
      <c r="A384" s="4">
        <v>911</v>
      </c>
      <c r="B384" s="5" t="s">
        <v>13</v>
      </c>
      <c r="C384" s="122" t="s">
        <v>13944</v>
      </c>
      <c r="D384" s="4" t="s">
        <v>11410</v>
      </c>
      <c r="E384" s="4" t="s">
        <v>11692</v>
      </c>
      <c r="F384" s="4" t="s">
        <v>12608</v>
      </c>
      <c r="G384" s="4" t="s">
        <v>12142</v>
      </c>
      <c r="H384" s="166" t="s">
        <v>11413</v>
      </c>
      <c r="I384" s="166" t="s">
        <v>11413</v>
      </c>
      <c r="J384" s="5">
        <v>2.004</v>
      </c>
      <c r="K384" s="5">
        <v>101</v>
      </c>
      <c r="L384" s="8">
        <v>153</v>
      </c>
      <c r="N384" s="168" t="s">
        <v>14</v>
      </c>
      <c r="O384" s="5" t="s">
        <v>11413</v>
      </c>
      <c r="P384" s="5" t="s">
        <v>11413</v>
      </c>
      <c r="Q384" s="5" t="s">
        <v>11420</v>
      </c>
      <c r="R384" s="5" t="s">
        <v>21</v>
      </c>
      <c r="S384" s="5" t="s">
        <v>749</v>
      </c>
      <c r="T384" s="4" t="s">
        <v>6049</v>
      </c>
      <c r="U384"/>
      <c r="V384" s="2"/>
      <c r="W384"/>
    </row>
    <row r="385" spans="1:23">
      <c r="A385" s="4">
        <v>912</v>
      </c>
      <c r="B385" s="5" t="s">
        <v>13</v>
      </c>
      <c r="C385" s="122" t="s">
        <v>13945</v>
      </c>
      <c r="D385" s="4" t="s">
        <v>11410</v>
      </c>
      <c r="E385" s="4" t="s">
        <v>11692</v>
      </c>
      <c r="F385" s="4" t="s">
        <v>12608</v>
      </c>
      <c r="G385" s="4" t="s">
        <v>13946</v>
      </c>
      <c r="H385" s="166" t="s">
        <v>11413</v>
      </c>
      <c r="I385" s="166" t="s">
        <v>11413</v>
      </c>
      <c r="J385" s="5">
        <v>1.4770000000000001</v>
      </c>
      <c r="K385" s="5">
        <v>30</v>
      </c>
      <c r="L385" s="8">
        <v>153</v>
      </c>
      <c r="N385" s="168" t="s">
        <v>14</v>
      </c>
      <c r="O385" s="5" t="s">
        <v>11413</v>
      </c>
      <c r="P385" s="5" t="s">
        <v>11413</v>
      </c>
      <c r="Q385" s="5" t="s">
        <v>11420</v>
      </c>
      <c r="R385" s="5" t="s">
        <v>21</v>
      </c>
      <c r="S385" s="5" t="s">
        <v>749</v>
      </c>
      <c r="T385" s="4" t="s">
        <v>6049</v>
      </c>
      <c r="U385"/>
      <c r="V385" s="2"/>
      <c r="W385"/>
    </row>
    <row r="386" spans="1:23">
      <c r="A386" s="4">
        <v>913</v>
      </c>
      <c r="B386" s="5" t="s">
        <v>13</v>
      </c>
      <c r="C386" s="122" t="s">
        <v>13947</v>
      </c>
      <c r="D386" s="4" t="s">
        <v>11410</v>
      </c>
      <c r="E386" s="4" t="s">
        <v>11692</v>
      </c>
      <c r="F386" s="4" t="s">
        <v>12608</v>
      </c>
      <c r="G386" s="4" t="s">
        <v>12934</v>
      </c>
      <c r="H386" s="166" t="s">
        <v>11413</v>
      </c>
      <c r="I386" s="166" t="s">
        <v>11413</v>
      </c>
      <c r="J386" s="5">
        <v>1.292</v>
      </c>
      <c r="K386" s="5">
        <v>19.600000000000001</v>
      </c>
      <c r="L386" s="8">
        <v>153</v>
      </c>
      <c r="N386" s="168" t="s">
        <v>14</v>
      </c>
      <c r="O386" s="5" t="s">
        <v>11413</v>
      </c>
      <c r="P386" s="5" t="s">
        <v>11413</v>
      </c>
      <c r="Q386" s="5" t="s">
        <v>11420</v>
      </c>
      <c r="R386" s="5" t="s">
        <v>21</v>
      </c>
      <c r="S386" s="5" t="s">
        <v>749</v>
      </c>
      <c r="T386" s="4" t="s">
        <v>6049</v>
      </c>
      <c r="U386"/>
      <c r="V386" s="2"/>
      <c r="W386"/>
    </row>
    <row r="387" spans="1:23" ht="60">
      <c r="A387" s="4">
        <v>60</v>
      </c>
      <c r="B387" s="5" t="s">
        <v>13</v>
      </c>
      <c r="D387" s="4" t="s">
        <v>426</v>
      </c>
      <c r="E387" s="4" t="s">
        <v>427</v>
      </c>
      <c r="F387" s="4" t="s">
        <v>428</v>
      </c>
      <c r="G387" s="4" t="s">
        <v>429</v>
      </c>
      <c r="I387" s="148" t="s">
        <v>431</v>
      </c>
      <c r="J387" s="5">
        <v>2.778</v>
      </c>
      <c r="K387" s="5">
        <v>599.99800000000005</v>
      </c>
      <c r="L387" s="8">
        <v>65</v>
      </c>
      <c r="M387" s="5" t="s">
        <v>10800</v>
      </c>
      <c r="N387" s="168" t="s">
        <v>14</v>
      </c>
      <c r="O387" s="5" t="s">
        <v>27</v>
      </c>
      <c r="P387" s="5">
        <v>2008</v>
      </c>
      <c r="Q387" s="5" t="s">
        <v>20</v>
      </c>
      <c r="R387" s="5" t="s">
        <v>21</v>
      </c>
      <c r="S387" s="5" t="s">
        <v>156</v>
      </c>
      <c r="T387" s="6" t="s">
        <v>425</v>
      </c>
      <c r="U387" s="148" t="s">
        <v>430</v>
      </c>
      <c r="V387" s="4" t="s">
        <v>10801</v>
      </c>
    </row>
    <row r="388" spans="1:23" ht="60">
      <c r="A388" s="4">
        <v>61</v>
      </c>
      <c r="B388" s="5" t="s">
        <v>13</v>
      </c>
      <c r="D388" s="4" t="s">
        <v>426</v>
      </c>
      <c r="E388" s="4" t="s">
        <v>427</v>
      </c>
      <c r="F388" s="4" t="s">
        <v>428</v>
      </c>
      <c r="G388" s="4" t="s">
        <v>433</v>
      </c>
      <c r="I388" s="148" t="s">
        <v>434</v>
      </c>
      <c r="J388" s="5">
        <v>3.097</v>
      </c>
      <c r="K388" s="5">
        <v>1250</v>
      </c>
      <c r="L388" s="8">
        <v>65</v>
      </c>
      <c r="M388" s="5" t="s">
        <v>10800</v>
      </c>
      <c r="N388" s="168" t="s">
        <v>14</v>
      </c>
      <c r="O388" s="5" t="s">
        <v>27</v>
      </c>
      <c r="P388" s="5">
        <v>2008</v>
      </c>
      <c r="Q388" s="5" t="s">
        <v>20</v>
      </c>
      <c r="R388" s="5" t="s">
        <v>21</v>
      </c>
      <c r="S388" s="5" t="s">
        <v>156</v>
      </c>
      <c r="T388" s="6" t="s">
        <v>432</v>
      </c>
      <c r="U388" s="148" t="s">
        <v>430</v>
      </c>
      <c r="V388" s="4" t="s">
        <v>10801</v>
      </c>
    </row>
    <row r="389" spans="1:23" ht="60">
      <c r="A389" s="4">
        <v>62</v>
      </c>
      <c r="B389" s="5" t="s">
        <v>13</v>
      </c>
      <c r="D389" s="4" t="s">
        <v>426</v>
      </c>
      <c r="E389" s="4" t="s">
        <v>427</v>
      </c>
      <c r="F389" s="4" t="s">
        <v>428</v>
      </c>
      <c r="G389" s="4" t="s">
        <v>436</v>
      </c>
      <c r="I389" s="148" t="s">
        <v>437</v>
      </c>
      <c r="J389" s="5">
        <v>2.4910000000000001</v>
      </c>
      <c r="K389" s="5">
        <v>309.5</v>
      </c>
      <c r="L389" s="8">
        <v>60</v>
      </c>
      <c r="M389" s="5" t="s">
        <v>10800</v>
      </c>
      <c r="N389" s="168" t="s">
        <v>14</v>
      </c>
      <c r="O389" s="5" t="s">
        <v>27</v>
      </c>
      <c r="P389" s="5">
        <v>2008</v>
      </c>
      <c r="Q389" s="5" t="s">
        <v>20</v>
      </c>
      <c r="R389" s="5" t="s">
        <v>21</v>
      </c>
      <c r="S389" s="5" t="s">
        <v>156</v>
      </c>
      <c r="T389" s="6" t="s">
        <v>435</v>
      </c>
      <c r="U389" s="148" t="s">
        <v>430</v>
      </c>
      <c r="V389" s="4" t="s">
        <v>10801</v>
      </c>
    </row>
    <row r="390" spans="1:23" ht="60">
      <c r="A390" s="4">
        <v>63</v>
      </c>
      <c r="B390" s="5" t="s">
        <v>13</v>
      </c>
      <c r="D390" s="4" t="s">
        <v>426</v>
      </c>
      <c r="E390" s="4" t="s">
        <v>427</v>
      </c>
      <c r="F390" s="4" t="s">
        <v>428</v>
      </c>
      <c r="G390" s="4" t="s">
        <v>42</v>
      </c>
      <c r="I390" s="148" t="s">
        <v>439</v>
      </c>
      <c r="J390" s="5">
        <v>-999</v>
      </c>
      <c r="K390" s="5">
        <v>-999</v>
      </c>
      <c r="L390" s="8">
        <v>-999</v>
      </c>
      <c r="M390" s="5" t="s">
        <v>10800</v>
      </c>
      <c r="N390" s="168" t="s">
        <v>14</v>
      </c>
      <c r="O390" s="5" t="s">
        <v>27</v>
      </c>
      <c r="P390" s="5">
        <v>2008</v>
      </c>
      <c r="Q390" s="5" t="s">
        <v>20</v>
      </c>
      <c r="R390" s="5" t="s">
        <v>21</v>
      </c>
      <c r="T390" s="6" t="s">
        <v>438</v>
      </c>
      <c r="U390" s="148" t="s">
        <v>430</v>
      </c>
      <c r="V390" s="4" t="s">
        <v>10801</v>
      </c>
    </row>
    <row r="391" spans="1:23" ht="36">
      <c r="A391" s="4">
        <v>511</v>
      </c>
      <c r="B391" s="5" t="s">
        <v>13</v>
      </c>
      <c r="D391" s="4" t="s">
        <v>426</v>
      </c>
      <c r="E391" s="4" t="s">
        <v>427</v>
      </c>
      <c r="F391" s="4" t="s">
        <v>4729</v>
      </c>
      <c r="G391" s="4" t="s">
        <v>4730</v>
      </c>
      <c r="H391" s="148" t="s">
        <v>4732</v>
      </c>
      <c r="I391" s="148" t="s">
        <v>4733</v>
      </c>
      <c r="J391" s="5">
        <v>2.274</v>
      </c>
      <c r="K391" s="5">
        <v>188.001</v>
      </c>
      <c r="L391" s="8">
        <v>60</v>
      </c>
      <c r="M391" s="5" t="s">
        <v>10800</v>
      </c>
      <c r="N391" s="168" t="s">
        <v>14</v>
      </c>
      <c r="O391" s="5" t="s">
        <v>27</v>
      </c>
      <c r="P391" s="5">
        <v>2015</v>
      </c>
      <c r="Q391" s="5" t="s">
        <v>260</v>
      </c>
      <c r="R391" s="5" t="s">
        <v>21</v>
      </c>
      <c r="S391" s="5" t="s">
        <v>156</v>
      </c>
      <c r="T391" s="6" t="s">
        <v>11359</v>
      </c>
      <c r="U391" s="148" t="s">
        <v>4731</v>
      </c>
      <c r="V391" s="4" t="s">
        <v>4286</v>
      </c>
    </row>
    <row r="392" spans="1:23" ht="60">
      <c r="A392" s="4">
        <v>306</v>
      </c>
      <c r="B392" s="5" t="s">
        <v>13</v>
      </c>
      <c r="D392" s="4" t="s">
        <v>5198</v>
      </c>
      <c r="E392" s="4" t="s">
        <v>5199</v>
      </c>
      <c r="F392" s="4" t="s">
        <v>5200</v>
      </c>
      <c r="G392" s="4" t="s">
        <v>5201</v>
      </c>
      <c r="H392" s="148" t="s">
        <v>5203</v>
      </c>
      <c r="I392" s="148" t="s">
        <v>5204</v>
      </c>
      <c r="J392" s="5">
        <v>3.3860000000000001</v>
      </c>
      <c r="K392" s="5">
        <v>2430</v>
      </c>
      <c r="L392" s="8">
        <v>-999</v>
      </c>
      <c r="M392" s="5" t="s">
        <v>10800</v>
      </c>
      <c r="N392" s="168" t="s">
        <v>14</v>
      </c>
      <c r="O392" s="5" t="s">
        <v>27</v>
      </c>
      <c r="P392" s="5">
        <v>2015</v>
      </c>
      <c r="Q392" s="5" t="s">
        <v>405</v>
      </c>
      <c r="R392" s="5" t="s">
        <v>21</v>
      </c>
      <c r="S392" s="5" t="s">
        <v>156</v>
      </c>
      <c r="T392" s="6" t="s">
        <v>5197</v>
      </c>
      <c r="U392" s="148" t="s">
        <v>5202</v>
      </c>
      <c r="V392" s="4" t="s">
        <v>4769</v>
      </c>
    </row>
    <row r="393" spans="1:23" ht="60">
      <c r="A393" s="4">
        <v>304</v>
      </c>
      <c r="B393" s="5" t="s">
        <v>13</v>
      </c>
      <c r="D393" s="4" t="s">
        <v>5198</v>
      </c>
      <c r="E393" s="4" t="s">
        <v>5199</v>
      </c>
      <c r="F393" s="4" t="s">
        <v>5200</v>
      </c>
      <c r="G393" s="4" t="s">
        <v>5201</v>
      </c>
      <c r="H393" s="148" t="s">
        <v>5203</v>
      </c>
      <c r="I393" s="148" t="s">
        <v>5204</v>
      </c>
      <c r="J393" s="5">
        <v>3.47</v>
      </c>
      <c r="K393" s="5">
        <v>2949.9859999999999</v>
      </c>
      <c r="L393" s="8">
        <v>65</v>
      </c>
      <c r="M393" s="5" t="s">
        <v>10800</v>
      </c>
      <c r="N393" s="168" t="s">
        <v>14</v>
      </c>
      <c r="O393" s="5" t="s">
        <v>27</v>
      </c>
      <c r="P393" s="5">
        <v>2015</v>
      </c>
      <c r="Q393" s="5" t="s">
        <v>405</v>
      </c>
      <c r="R393" s="5" t="s">
        <v>21</v>
      </c>
      <c r="S393" s="5" t="s">
        <v>156</v>
      </c>
      <c r="T393" s="6" t="s">
        <v>6049</v>
      </c>
    </row>
    <row r="394" spans="1:23" ht="24">
      <c r="A394" s="4">
        <v>305</v>
      </c>
      <c r="B394" s="5" t="s">
        <v>13</v>
      </c>
      <c r="D394" s="4" t="s">
        <v>5198</v>
      </c>
      <c r="E394" s="4" t="s">
        <v>5199</v>
      </c>
      <c r="F394" s="4" t="s">
        <v>5200</v>
      </c>
      <c r="G394" s="4" t="s">
        <v>786</v>
      </c>
      <c r="I394" s="148" t="s">
        <v>7100</v>
      </c>
      <c r="J394" s="5">
        <v>3.5019999999999998</v>
      </c>
      <c r="K394" s="5">
        <v>3175</v>
      </c>
      <c r="L394" s="8">
        <v>68</v>
      </c>
      <c r="M394" s="5" t="s">
        <v>10800</v>
      </c>
      <c r="N394" s="168" t="s">
        <v>14</v>
      </c>
      <c r="O394" s="5" t="s">
        <v>27</v>
      </c>
      <c r="P394" s="5">
        <v>2015</v>
      </c>
      <c r="Q394" s="5" t="s">
        <v>405</v>
      </c>
      <c r="R394" s="5" t="s">
        <v>21</v>
      </c>
      <c r="S394" s="5" t="s">
        <v>156</v>
      </c>
      <c r="T394" s="6" t="s">
        <v>6049</v>
      </c>
    </row>
    <row r="395" spans="1:23">
      <c r="A395" s="4">
        <v>515</v>
      </c>
      <c r="B395" s="5" t="s">
        <v>13</v>
      </c>
      <c r="C395" s="122" t="s">
        <v>12623</v>
      </c>
      <c r="D395" s="4" t="s">
        <v>5198</v>
      </c>
      <c r="E395" s="4" t="s">
        <v>5199</v>
      </c>
      <c r="F395" s="4" t="s">
        <v>7742</v>
      </c>
      <c r="G395" s="4" t="s">
        <v>12624</v>
      </c>
      <c r="H395" s="166" t="s">
        <v>11413</v>
      </c>
      <c r="I395" s="166" t="s">
        <v>11413</v>
      </c>
      <c r="J395" s="5">
        <v>-999</v>
      </c>
      <c r="K395" s="5">
        <v>-999</v>
      </c>
      <c r="L395" s="8">
        <v>-999</v>
      </c>
      <c r="N395" s="168" t="s">
        <v>14</v>
      </c>
      <c r="O395" s="5" t="s">
        <v>11413</v>
      </c>
      <c r="P395" s="5" t="s">
        <v>11413</v>
      </c>
      <c r="Q395" s="5" t="s">
        <v>1892</v>
      </c>
      <c r="R395" s="5" t="s">
        <v>21</v>
      </c>
      <c r="T395" s="4" t="s">
        <v>12625</v>
      </c>
      <c r="U395" t="s">
        <v>12626</v>
      </c>
      <c r="V395" s="2" t="s">
        <v>10801</v>
      </c>
      <c r="W395" t="s">
        <v>5901</v>
      </c>
    </row>
    <row r="396" spans="1:23" ht="48">
      <c r="A396" s="4">
        <v>516</v>
      </c>
      <c r="B396" s="5" t="s">
        <v>13</v>
      </c>
      <c r="D396" s="4" t="s">
        <v>5198</v>
      </c>
      <c r="E396" s="4" t="s">
        <v>5199</v>
      </c>
      <c r="F396" s="4" t="s">
        <v>7742</v>
      </c>
      <c r="G396" s="4" t="s">
        <v>7743</v>
      </c>
      <c r="H396" s="148" t="s">
        <v>7745</v>
      </c>
      <c r="I396" s="148" t="s">
        <v>7746</v>
      </c>
      <c r="J396" s="5">
        <v>3.419</v>
      </c>
      <c r="K396" s="5">
        <v>2625.0039999999999</v>
      </c>
      <c r="L396" s="8">
        <v>65</v>
      </c>
      <c r="M396" s="5" t="s">
        <v>11038</v>
      </c>
      <c r="N396" s="168" t="s">
        <v>14</v>
      </c>
      <c r="O396" s="5" t="s">
        <v>27</v>
      </c>
      <c r="P396" s="5">
        <v>2015</v>
      </c>
      <c r="Q396" s="5" t="s">
        <v>1892</v>
      </c>
      <c r="R396" s="5" t="s">
        <v>21</v>
      </c>
      <c r="S396" s="5" t="s">
        <v>156</v>
      </c>
      <c r="T396" s="6" t="s">
        <v>6049</v>
      </c>
      <c r="W396" s="4" t="s">
        <v>7744</v>
      </c>
    </row>
    <row r="397" spans="1:23" ht="36">
      <c r="A397" s="4">
        <v>849</v>
      </c>
      <c r="B397" s="5" t="s">
        <v>13</v>
      </c>
      <c r="D397" s="4" t="s">
        <v>5198</v>
      </c>
      <c r="E397" s="4" t="s">
        <v>5199</v>
      </c>
      <c r="F397" s="4" t="s">
        <v>9647</v>
      </c>
      <c r="G397" s="4" t="s">
        <v>4742</v>
      </c>
      <c r="H397" s="148" t="s">
        <v>9648</v>
      </c>
      <c r="I397" s="148" t="s">
        <v>9649</v>
      </c>
      <c r="J397" s="5">
        <v>3.4809999999999999</v>
      </c>
      <c r="K397" s="5">
        <v>3029.982</v>
      </c>
      <c r="L397" s="8">
        <v>60</v>
      </c>
      <c r="M397" s="5" t="s">
        <v>10800</v>
      </c>
      <c r="N397" s="168" t="s">
        <v>14</v>
      </c>
      <c r="O397" s="5" t="s">
        <v>27</v>
      </c>
      <c r="P397" s="5">
        <v>2015</v>
      </c>
      <c r="Q397" s="5" t="s">
        <v>1439</v>
      </c>
      <c r="R397" s="5" t="s">
        <v>21</v>
      </c>
      <c r="S397" s="5" t="s">
        <v>156</v>
      </c>
      <c r="T397" s="6" t="s">
        <v>6049</v>
      </c>
    </row>
    <row r="398" spans="1:23">
      <c r="A398" s="4">
        <v>38</v>
      </c>
      <c r="B398" s="5" t="s">
        <v>13</v>
      </c>
      <c r="D398" s="4" t="s">
        <v>4982</v>
      </c>
      <c r="E398" s="4" t="s">
        <v>17</v>
      </c>
      <c r="F398" s="4" t="s">
        <v>18</v>
      </c>
      <c r="G398" s="4" t="s">
        <v>12652</v>
      </c>
      <c r="H398" s="166" t="s">
        <v>11413</v>
      </c>
      <c r="I398" s="166" t="s">
        <v>11413</v>
      </c>
      <c r="J398" s="5">
        <v>1.643</v>
      </c>
      <c r="K398" s="5">
        <v>44</v>
      </c>
      <c r="L398" s="8">
        <v>60</v>
      </c>
      <c r="N398" s="168" t="s">
        <v>14</v>
      </c>
      <c r="O398" s="5" t="s">
        <v>11413</v>
      </c>
      <c r="P398" s="5" t="s">
        <v>11413</v>
      </c>
      <c r="Q398" s="5" t="s">
        <v>20</v>
      </c>
      <c r="R398" s="5" t="s">
        <v>21</v>
      </c>
      <c r="S398" s="5" t="s">
        <v>22</v>
      </c>
      <c r="T398" s="4" t="s">
        <v>12653</v>
      </c>
      <c r="U398" t="s">
        <v>12654</v>
      </c>
      <c r="V398" s="2" t="s">
        <v>10801</v>
      </c>
      <c r="W398" t="s">
        <v>5901</v>
      </c>
    </row>
    <row r="399" spans="1:23">
      <c r="A399" s="4">
        <v>152</v>
      </c>
      <c r="B399" s="5" t="s">
        <v>13</v>
      </c>
      <c r="C399" s="122" t="s">
        <v>12665</v>
      </c>
      <c r="D399" s="4" t="s">
        <v>4982</v>
      </c>
      <c r="E399" s="4" t="s">
        <v>17</v>
      </c>
      <c r="F399" s="4" t="s">
        <v>36</v>
      </c>
      <c r="G399" s="4" t="s">
        <v>12666</v>
      </c>
      <c r="H399" s="166" t="s">
        <v>11413</v>
      </c>
      <c r="I399" s="166" t="s">
        <v>11413</v>
      </c>
      <c r="J399" s="5">
        <v>-999</v>
      </c>
      <c r="K399" s="5">
        <v>-999</v>
      </c>
      <c r="L399" s="8">
        <v>-999</v>
      </c>
      <c r="N399" s="168" t="s">
        <v>14</v>
      </c>
      <c r="O399" s="5" t="s">
        <v>11413</v>
      </c>
      <c r="P399" s="5" t="s">
        <v>11413</v>
      </c>
      <c r="Q399" s="5" t="s">
        <v>20</v>
      </c>
      <c r="R399" s="5" t="s">
        <v>21</v>
      </c>
      <c r="T399" s="4" t="s">
        <v>12667</v>
      </c>
      <c r="U399" t="s">
        <v>12668</v>
      </c>
      <c r="V399" s="2" t="s">
        <v>10801</v>
      </c>
      <c r="W399"/>
    </row>
    <row r="400" spans="1:23" ht="36">
      <c r="A400" s="4">
        <v>75</v>
      </c>
      <c r="B400" s="5" t="s">
        <v>13</v>
      </c>
      <c r="D400" s="4" t="s">
        <v>493</v>
      </c>
      <c r="E400" s="4" t="s">
        <v>4458</v>
      </c>
      <c r="F400" s="4" t="s">
        <v>6513</v>
      </c>
      <c r="G400" s="4" t="s">
        <v>2984</v>
      </c>
      <c r="H400" s="148" t="s">
        <v>6514</v>
      </c>
      <c r="I400" s="148" t="s">
        <v>6515</v>
      </c>
      <c r="J400" s="5">
        <v>3.2429999999999999</v>
      </c>
      <c r="K400" s="5">
        <v>1750.008</v>
      </c>
      <c r="L400" s="8">
        <v>65</v>
      </c>
      <c r="M400" s="5" t="s">
        <v>10800</v>
      </c>
      <c r="N400" s="168" t="s">
        <v>14</v>
      </c>
      <c r="O400" s="5" t="s">
        <v>70</v>
      </c>
      <c r="P400" s="5">
        <v>2013</v>
      </c>
      <c r="Q400" s="5" t="s">
        <v>405</v>
      </c>
      <c r="R400" s="5" t="s">
        <v>21</v>
      </c>
      <c r="S400" s="5" t="s">
        <v>156</v>
      </c>
      <c r="T400" s="6" t="s">
        <v>6049</v>
      </c>
    </row>
    <row r="401" spans="1:22" ht="45">
      <c r="A401" s="4">
        <v>592</v>
      </c>
      <c r="B401" s="5" t="s">
        <v>13</v>
      </c>
      <c r="D401" s="4" t="s">
        <v>493</v>
      </c>
      <c r="E401" s="4" t="s">
        <v>4458</v>
      </c>
      <c r="F401" s="4" t="s">
        <v>4452</v>
      </c>
      <c r="G401" s="4" t="s">
        <v>4459</v>
      </c>
      <c r="I401" s="148" t="s">
        <v>4461</v>
      </c>
      <c r="J401" s="5">
        <v>3.2429999999999999</v>
      </c>
      <c r="K401" s="5">
        <v>1750</v>
      </c>
      <c r="L401" s="8">
        <v>116</v>
      </c>
      <c r="M401" s="5" t="s">
        <v>10800</v>
      </c>
      <c r="N401" s="168" t="s">
        <v>14</v>
      </c>
      <c r="O401" s="5" t="s">
        <v>27</v>
      </c>
      <c r="P401" s="5">
        <v>2016</v>
      </c>
      <c r="Q401" s="5" t="s">
        <v>1439</v>
      </c>
      <c r="R401" s="5" t="s">
        <v>21</v>
      </c>
      <c r="S401" s="5" t="s">
        <v>156</v>
      </c>
      <c r="T401" s="6" t="s">
        <v>4457</v>
      </c>
      <c r="U401" s="148" t="s">
        <v>4460</v>
      </c>
      <c r="V401" s="4" t="s">
        <v>4286</v>
      </c>
    </row>
    <row r="402" spans="1:22" ht="36">
      <c r="A402" s="4">
        <v>588</v>
      </c>
      <c r="B402" s="5" t="s">
        <v>13</v>
      </c>
      <c r="D402" s="4" t="s">
        <v>493</v>
      </c>
      <c r="E402" s="4" t="s">
        <v>4458</v>
      </c>
      <c r="F402" s="4" t="s">
        <v>8076</v>
      </c>
      <c r="G402" s="4" t="s">
        <v>4742</v>
      </c>
      <c r="I402" s="148" t="s">
        <v>8077</v>
      </c>
      <c r="J402" s="5">
        <v>3.2490000000000001</v>
      </c>
      <c r="K402" s="5">
        <v>1775.0070000000001</v>
      </c>
      <c r="L402" s="8">
        <v>60</v>
      </c>
      <c r="M402" s="5" t="s">
        <v>10800</v>
      </c>
      <c r="N402" s="168" t="s">
        <v>14</v>
      </c>
      <c r="O402" s="5" t="s">
        <v>27</v>
      </c>
      <c r="P402" s="5">
        <v>2008</v>
      </c>
      <c r="Q402" s="5" t="s">
        <v>1439</v>
      </c>
      <c r="R402" s="5" t="s">
        <v>21</v>
      </c>
      <c r="S402" s="5" t="s">
        <v>156</v>
      </c>
      <c r="T402" s="6" t="s">
        <v>6049</v>
      </c>
    </row>
    <row r="403" spans="1:22">
      <c r="A403" s="4">
        <v>589</v>
      </c>
      <c r="B403" s="5" t="s">
        <v>13</v>
      </c>
      <c r="C403" s="122" t="s">
        <v>8078</v>
      </c>
      <c r="D403" s="4" t="s">
        <v>493</v>
      </c>
      <c r="E403" s="4" t="s">
        <v>4458</v>
      </c>
      <c r="F403" s="4" t="s">
        <v>8076</v>
      </c>
      <c r="G403" s="4" t="s">
        <v>8079</v>
      </c>
      <c r="I403" s="148" t="s">
        <v>8080</v>
      </c>
      <c r="J403" s="5">
        <v>-999</v>
      </c>
      <c r="K403" s="5">
        <v>-999</v>
      </c>
      <c r="L403" s="8">
        <v>-999</v>
      </c>
      <c r="M403" s="5" t="s">
        <v>10800</v>
      </c>
      <c r="N403" s="168" t="s">
        <v>14</v>
      </c>
      <c r="O403" s="5" t="s">
        <v>56</v>
      </c>
      <c r="P403" s="5">
        <v>2008</v>
      </c>
      <c r="Q403" s="5" t="s">
        <v>1439</v>
      </c>
      <c r="R403" s="5" t="s">
        <v>21</v>
      </c>
      <c r="T403" s="6" t="s">
        <v>6049</v>
      </c>
    </row>
    <row r="404" spans="1:22" ht="24">
      <c r="A404" s="4">
        <v>590</v>
      </c>
      <c r="B404" s="5" t="s">
        <v>13</v>
      </c>
      <c r="D404" s="4" t="s">
        <v>493</v>
      </c>
      <c r="E404" s="4" t="s">
        <v>4458</v>
      </c>
      <c r="F404" s="4" t="s">
        <v>8076</v>
      </c>
      <c r="G404" s="4" t="s">
        <v>8081</v>
      </c>
      <c r="I404" s="148" t="s">
        <v>8082</v>
      </c>
      <c r="J404" s="5">
        <v>3.3740000000000001</v>
      </c>
      <c r="K404" s="5">
        <v>2363.3330000000001</v>
      </c>
      <c r="L404" s="8">
        <v>260</v>
      </c>
      <c r="M404" s="5" t="s">
        <v>10800</v>
      </c>
      <c r="N404" s="168" t="s">
        <v>14</v>
      </c>
      <c r="O404" s="5" t="s">
        <v>27</v>
      </c>
      <c r="P404" s="5">
        <v>2008</v>
      </c>
      <c r="Q404" s="5" t="s">
        <v>1439</v>
      </c>
      <c r="R404" s="5" t="s">
        <v>21</v>
      </c>
      <c r="S404" s="5" t="s">
        <v>156</v>
      </c>
      <c r="T404" s="6" t="s">
        <v>6049</v>
      </c>
    </row>
    <row r="405" spans="1:22" ht="24">
      <c r="A405" s="4">
        <v>591</v>
      </c>
      <c r="B405" s="5" t="s">
        <v>13</v>
      </c>
      <c r="C405" s="122" t="s">
        <v>4928</v>
      </c>
      <c r="D405" s="4" t="s">
        <v>493</v>
      </c>
      <c r="E405" s="4" t="s">
        <v>4458</v>
      </c>
      <c r="F405" s="4" t="s">
        <v>8076</v>
      </c>
      <c r="G405" s="4" t="s">
        <v>8083</v>
      </c>
      <c r="I405" s="148" t="s">
        <v>8084</v>
      </c>
      <c r="J405" s="5">
        <v>3.4390000000000001</v>
      </c>
      <c r="K405" s="5">
        <v>2750</v>
      </c>
      <c r="L405" s="8">
        <v>70</v>
      </c>
      <c r="M405" s="5" t="s">
        <v>10800</v>
      </c>
      <c r="N405" s="168" t="s">
        <v>14</v>
      </c>
      <c r="O405" s="5" t="s">
        <v>27</v>
      </c>
      <c r="P405" s="5">
        <v>2008</v>
      </c>
      <c r="Q405" s="5" t="s">
        <v>1439</v>
      </c>
      <c r="R405" s="5" t="s">
        <v>21</v>
      </c>
      <c r="S405" s="5" t="s">
        <v>156</v>
      </c>
      <c r="T405" s="6" t="s">
        <v>6049</v>
      </c>
    </row>
    <row r="406" spans="1:22">
      <c r="A406" s="4">
        <v>754</v>
      </c>
      <c r="B406" s="5" t="s">
        <v>13</v>
      </c>
      <c r="D406" s="4" t="s">
        <v>493</v>
      </c>
      <c r="E406" s="4" t="s">
        <v>4458</v>
      </c>
      <c r="F406" s="4" t="s">
        <v>9163</v>
      </c>
      <c r="G406" s="4" t="s">
        <v>9148</v>
      </c>
      <c r="I406" s="148" t="s">
        <v>9164</v>
      </c>
      <c r="J406" s="5">
        <v>3.3319999999999999</v>
      </c>
      <c r="K406" s="5">
        <v>2150.0079999999998</v>
      </c>
      <c r="L406" s="8">
        <v>65</v>
      </c>
      <c r="M406" s="5" t="s">
        <v>10800</v>
      </c>
      <c r="N406" s="168" t="s">
        <v>14</v>
      </c>
      <c r="O406" s="5" t="s">
        <v>158</v>
      </c>
      <c r="P406" s="5">
        <v>2008</v>
      </c>
      <c r="Q406" s="5" t="s">
        <v>1439</v>
      </c>
      <c r="R406" s="5" t="s">
        <v>21</v>
      </c>
      <c r="S406" s="5" t="s">
        <v>156</v>
      </c>
      <c r="T406" s="6" t="s">
        <v>6049</v>
      </c>
    </row>
    <row r="407" spans="1:22">
      <c r="A407" s="4">
        <v>834</v>
      </c>
      <c r="B407" s="5" t="s">
        <v>13</v>
      </c>
      <c r="D407" s="4" t="s">
        <v>493</v>
      </c>
      <c r="E407" s="4" t="s">
        <v>4458</v>
      </c>
      <c r="F407" s="4" t="s">
        <v>9544</v>
      </c>
      <c r="G407" s="4" t="s">
        <v>9545</v>
      </c>
      <c r="I407" s="148" t="s">
        <v>9546</v>
      </c>
      <c r="J407" s="5">
        <v>3.3980000000000001</v>
      </c>
      <c r="K407" s="5">
        <v>2500</v>
      </c>
      <c r="L407" s="8" t="s">
        <v>292</v>
      </c>
      <c r="M407" s="5" t="s">
        <v>10800</v>
      </c>
      <c r="N407" s="168" t="s">
        <v>14</v>
      </c>
      <c r="O407" s="5" t="s">
        <v>27</v>
      </c>
      <c r="P407" s="5">
        <v>2008</v>
      </c>
      <c r="Q407" s="5" t="s">
        <v>1143</v>
      </c>
      <c r="R407" s="5" t="s">
        <v>21</v>
      </c>
      <c r="S407" s="5" t="s">
        <v>156</v>
      </c>
      <c r="T407" s="6" t="s">
        <v>6049</v>
      </c>
    </row>
    <row r="408" spans="1:22" ht="48">
      <c r="A408" s="4">
        <v>856</v>
      </c>
      <c r="B408" s="5" t="s">
        <v>13</v>
      </c>
      <c r="D408" s="4" t="s">
        <v>493</v>
      </c>
      <c r="E408" s="4" t="s">
        <v>4458</v>
      </c>
      <c r="F408" s="4" t="s">
        <v>9679</v>
      </c>
      <c r="G408" s="4" t="s">
        <v>776</v>
      </c>
      <c r="I408" s="148" t="s">
        <v>9680</v>
      </c>
      <c r="J408" s="5">
        <v>3.32</v>
      </c>
      <c r="K408" s="5">
        <v>2089</v>
      </c>
      <c r="L408" s="8">
        <v>260</v>
      </c>
      <c r="M408" s="5" t="s">
        <v>10800</v>
      </c>
      <c r="N408" s="168" t="s">
        <v>14</v>
      </c>
      <c r="O408" s="5" t="s">
        <v>27</v>
      </c>
      <c r="P408" s="5">
        <v>2008</v>
      </c>
      <c r="Q408" s="5" t="s">
        <v>1143</v>
      </c>
      <c r="R408" s="5" t="s">
        <v>21</v>
      </c>
      <c r="S408" s="5" t="s">
        <v>156</v>
      </c>
      <c r="T408" s="6" t="s">
        <v>6049</v>
      </c>
    </row>
    <row r="409" spans="1:22" ht="36">
      <c r="A409" s="4">
        <v>857</v>
      </c>
      <c r="B409" s="5" t="s">
        <v>13</v>
      </c>
      <c r="D409" s="4" t="s">
        <v>493</v>
      </c>
      <c r="E409" s="4" t="s">
        <v>4458</v>
      </c>
      <c r="F409" s="4" t="s">
        <v>9679</v>
      </c>
      <c r="G409" s="4" t="s">
        <v>9681</v>
      </c>
      <c r="I409" s="148" t="s">
        <v>9682</v>
      </c>
      <c r="J409" s="5">
        <v>3.3679999999999999</v>
      </c>
      <c r="K409" s="5">
        <v>2335.0169999999998</v>
      </c>
      <c r="L409" s="8">
        <v>60</v>
      </c>
      <c r="M409" s="5" t="s">
        <v>10800</v>
      </c>
      <c r="N409" s="168" t="s">
        <v>14</v>
      </c>
      <c r="O409" s="5" t="s">
        <v>27</v>
      </c>
      <c r="P409" s="5">
        <v>2008</v>
      </c>
      <c r="Q409" s="5" t="s">
        <v>1143</v>
      </c>
      <c r="R409" s="5" t="s">
        <v>21</v>
      </c>
      <c r="S409" s="5" t="s">
        <v>156</v>
      </c>
      <c r="T409" s="6" t="s">
        <v>6049</v>
      </c>
    </row>
    <row r="410" spans="1:22" ht="36">
      <c r="A410" s="4">
        <v>858</v>
      </c>
      <c r="B410" s="5" t="s">
        <v>13</v>
      </c>
      <c r="D410" s="4" t="s">
        <v>493</v>
      </c>
      <c r="E410" s="4" t="s">
        <v>4458</v>
      </c>
      <c r="F410" s="4" t="s">
        <v>9679</v>
      </c>
      <c r="G410" s="4" t="s">
        <v>7295</v>
      </c>
      <c r="I410" s="148" t="s">
        <v>9683</v>
      </c>
      <c r="J410" s="5">
        <v>3.2440000000000002</v>
      </c>
      <c r="K410" s="5">
        <v>1753.9960000000001</v>
      </c>
      <c r="L410" s="8" t="s">
        <v>292</v>
      </c>
      <c r="M410" s="5" t="s">
        <v>10800</v>
      </c>
      <c r="N410" s="168" t="s">
        <v>14</v>
      </c>
      <c r="O410" s="5" t="s">
        <v>27</v>
      </c>
      <c r="P410" s="5">
        <v>2008</v>
      </c>
      <c r="Q410" s="5" t="s">
        <v>1143</v>
      </c>
      <c r="R410" s="5" t="s">
        <v>21</v>
      </c>
      <c r="S410" s="5" t="s">
        <v>156</v>
      </c>
      <c r="T410" s="6" t="s">
        <v>6049</v>
      </c>
    </row>
    <row r="411" spans="1:22" ht="36">
      <c r="A411" s="4">
        <v>329</v>
      </c>
      <c r="B411" s="5" t="s">
        <v>13</v>
      </c>
      <c r="D411" s="4" t="s">
        <v>7271</v>
      </c>
      <c r="E411" s="4" t="s">
        <v>7272</v>
      </c>
      <c r="F411" s="4" t="s">
        <v>7273</v>
      </c>
      <c r="G411" s="4" t="s">
        <v>7274</v>
      </c>
      <c r="H411" s="148" t="s">
        <v>7275</v>
      </c>
      <c r="I411" s="148" t="s">
        <v>7276</v>
      </c>
      <c r="J411" s="5">
        <v>1.677</v>
      </c>
      <c r="K411" s="5">
        <v>47.5</v>
      </c>
      <c r="L411" s="8">
        <v>60</v>
      </c>
      <c r="M411" s="5" t="s">
        <v>10800</v>
      </c>
      <c r="N411" s="168" t="s">
        <v>14</v>
      </c>
      <c r="O411" s="5" t="s">
        <v>27</v>
      </c>
      <c r="P411" s="5">
        <v>2015</v>
      </c>
      <c r="Q411" s="5" t="s">
        <v>20</v>
      </c>
      <c r="R411" s="5" t="s">
        <v>21</v>
      </c>
      <c r="S411" s="5" t="s">
        <v>156</v>
      </c>
      <c r="T411" s="6" t="s">
        <v>6049</v>
      </c>
    </row>
    <row r="412" spans="1:22" ht="36">
      <c r="A412" s="4">
        <v>330</v>
      </c>
      <c r="B412" s="5" t="s">
        <v>13</v>
      </c>
      <c r="D412" s="4" t="s">
        <v>7271</v>
      </c>
      <c r="E412" s="4" t="s">
        <v>7272</v>
      </c>
      <c r="F412" s="4" t="s">
        <v>7273</v>
      </c>
      <c r="G412" s="4" t="s">
        <v>7277</v>
      </c>
      <c r="H412" s="148" t="s">
        <v>7278</v>
      </c>
      <c r="I412" s="148" t="s">
        <v>7279</v>
      </c>
      <c r="J412" s="5">
        <v>1.681</v>
      </c>
      <c r="K412" s="5">
        <v>48</v>
      </c>
      <c r="L412" s="8">
        <v>60</v>
      </c>
      <c r="M412" s="5" t="s">
        <v>10800</v>
      </c>
      <c r="N412" s="168" t="s">
        <v>14</v>
      </c>
      <c r="O412" s="5" t="s">
        <v>27</v>
      </c>
      <c r="P412" s="5">
        <v>2015</v>
      </c>
      <c r="Q412" s="5" t="s">
        <v>20</v>
      </c>
      <c r="R412" s="5" t="s">
        <v>21</v>
      </c>
      <c r="S412" s="5" t="s">
        <v>156</v>
      </c>
      <c r="T412" s="6" t="s">
        <v>6049</v>
      </c>
    </row>
    <row r="413" spans="1:22" ht="36">
      <c r="A413" s="4">
        <v>331</v>
      </c>
      <c r="B413" s="5" t="s">
        <v>13</v>
      </c>
      <c r="D413" s="4" t="s">
        <v>7271</v>
      </c>
      <c r="E413" s="4" t="s">
        <v>7272</v>
      </c>
      <c r="F413" s="4" t="s">
        <v>7273</v>
      </c>
      <c r="G413" s="4" t="s">
        <v>1879</v>
      </c>
      <c r="H413" s="148" t="s">
        <v>7280</v>
      </c>
      <c r="I413" s="148" t="s">
        <v>7281</v>
      </c>
      <c r="J413" s="5">
        <v>1.756</v>
      </c>
      <c r="K413" s="5">
        <v>56.999000000000002</v>
      </c>
      <c r="L413" s="8">
        <v>60</v>
      </c>
      <c r="M413" s="5" t="s">
        <v>10800</v>
      </c>
      <c r="N413" s="168" t="s">
        <v>14</v>
      </c>
      <c r="O413" s="5" t="s">
        <v>56</v>
      </c>
      <c r="P413" s="5">
        <v>2015</v>
      </c>
      <c r="Q413" s="5" t="s">
        <v>20</v>
      </c>
      <c r="R413" s="5" t="s">
        <v>21</v>
      </c>
      <c r="S413" s="5" t="s">
        <v>156</v>
      </c>
      <c r="T413" s="6" t="s">
        <v>6049</v>
      </c>
    </row>
    <row r="414" spans="1:22" ht="24">
      <c r="A414" s="4">
        <v>332</v>
      </c>
      <c r="B414" s="5" t="s">
        <v>13</v>
      </c>
      <c r="C414" s="122" t="s">
        <v>7282</v>
      </c>
      <c r="D414" s="4" t="s">
        <v>7271</v>
      </c>
      <c r="E414" s="4" t="s">
        <v>7272</v>
      </c>
      <c r="F414" s="4" t="s">
        <v>7273</v>
      </c>
      <c r="G414" s="4" t="s">
        <v>1516</v>
      </c>
      <c r="H414" s="148" t="s">
        <v>7283</v>
      </c>
      <c r="I414" s="148" t="s">
        <v>7284</v>
      </c>
      <c r="J414" s="5">
        <v>-999</v>
      </c>
      <c r="K414" s="5">
        <v>-999</v>
      </c>
      <c r="L414" s="8">
        <v>-999</v>
      </c>
      <c r="M414" s="5" t="s">
        <v>10800</v>
      </c>
      <c r="N414" s="168" t="s">
        <v>14</v>
      </c>
      <c r="O414" s="5" t="s">
        <v>56</v>
      </c>
      <c r="P414" s="5">
        <v>2015</v>
      </c>
      <c r="Q414" s="5" t="s">
        <v>20</v>
      </c>
      <c r="R414" s="5" t="s">
        <v>21</v>
      </c>
      <c r="T414" s="6" t="s">
        <v>6049</v>
      </c>
    </row>
    <row r="415" spans="1:22" ht="36">
      <c r="A415" s="4">
        <v>333</v>
      </c>
      <c r="B415" s="5" t="s">
        <v>13</v>
      </c>
      <c r="D415" s="4" t="s">
        <v>7271</v>
      </c>
      <c r="E415" s="4" t="s">
        <v>7272</v>
      </c>
      <c r="F415" s="4" t="s">
        <v>7273</v>
      </c>
      <c r="G415" s="4" t="s">
        <v>7285</v>
      </c>
      <c r="H415" s="148" t="s">
        <v>7286</v>
      </c>
      <c r="I415" s="148" t="s">
        <v>7287</v>
      </c>
      <c r="J415" s="5">
        <v>1.6950000000000001</v>
      </c>
      <c r="K415" s="5">
        <v>49.500999999999998</v>
      </c>
      <c r="L415" s="8">
        <v>60</v>
      </c>
      <c r="M415" s="5" t="s">
        <v>10800</v>
      </c>
      <c r="N415" s="168" t="s">
        <v>14</v>
      </c>
      <c r="O415" s="5" t="s">
        <v>27</v>
      </c>
      <c r="P415" s="5">
        <v>2015</v>
      </c>
      <c r="Q415" s="5" t="s">
        <v>20</v>
      </c>
      <c r="R415" s="5" t="s">
        <v>21</v>
      </c>
      <c r="S415" s="5" t="s">
        <v>156</v>
      </c>
      <c r="T415" s="6" t="s">
        <v>6049</v>
      </c>
    </row>
    <row r="416" spans="1:22" ht="36">
      <c r="A416" s="4">
        <v>334</v>
      </c>
      <c r="B416" s="5" t="s">
        <v>13</v>
      </c>
      <c r="D416" s="4" t="s">
        <v>7271</v>
      </c>
      <c r="E416" s="4" t="s">
        <v>7272</v>
      </c>
      <c r="F416" s="4" t="s">
        <v>7273</v>
      </c>
      <c r="G416" s="4" t="s">
        <v>7288</v>
      </c>
      <c r="I416" s="148" t="s">
        <v>7289</v>
      </c>
      <c r="J416" s="5">
        <v>1.7190000000000001</v>
      </c>
      <c r="K416" s="5">
        <v>52.4</v>
      </c>
      <c r="L416" s="8">
        <v>60</v>
      </c>
      <c r="M416" s="5" t="s">
        <v>10800</v>
      </c>
      <c r="N416" s="168" t="s">
        <v>14</v>
      </c>
      <c r="O416" s="5" t="s">
        <v>27</v>
      </c>
      <c r="P416" s="5">
        <v>2015</v>
      </c>
      <c r="Q416" s="5" t="s">
        <v>20</v>
      </c>
      <c r="R416" s="5" t="s">
        <v>21</v>
      </c>
      <c r="S416" s="5" t="s">
        <v>156</v>
      </c>
      <c r="T416" s="6" t="s">
        <v>6049</v>
      </c>
    </row>
    <row r="417" spans="1:23">
      <c r="A417" s="4">
        <v>335</v>
      </c>
      <c r="B417" s="5" t="s">
        <v>13</v>
      </c>
      <c r="D417" s="4" t="s">
        <v>7271</v>
      </c>
      <c r="E417" s="4" t="s">
        <v>7272</v>
      </c>
      <c r="F417" s="4" t="s">
        <v>7273</v>
      </c>
      <c r="G417" s="4" t="s">
        <v>12950</v>
      </c>
      <c r="H417" s="166" t="s">
        <v>11413</v>
      </c>
      <c r="I417" s="166" t="s">
        <v>11413</v>
      </c>
      <c r="J417" s="5">
        <v>1.512</v>
      </c>
      <c r="K417" s="5">
        <v>32.5</v>
      </c>
      <c r="L417" s="8">
        <v>65</v>
      </c>
      <c r="N417" s="168" t="s">
        <v>14</v>
      </c>
      <c r="O417" s="5" t="s">
        <v>11413</v>
      </c>
      <c r="P417" s="5" t="s">
        <v>11413</v>
      </c>
      <c r="Q417" s="5" t="s">
        <v>20</v>
      </c>
      <c r="R417" s="5" t="s">
        <v>21</v>
      </c>
      <c r="S417" s="5" t="s">
        <v>156</v>
      </c>
      <c r="T417" s="4" t="s">
        <v>6049</v>
      </c>
      <c r="U417"/>
      <c r="V417" s="2"/>
      <c r="W417"/>
    </row>
    <row r="418" spans="1:23" ht="36">
      <c r="A418" s="4">
        <v>336</v>
      </c>
      <c r="B418" s="5" t="s">
        <v>13</v>
      </c>
      <c r="D418" s="4" t="s">
        <v>7271</v>
      </c>
      <c r="E418" s="4" t="s">
        <v>7272</v>
      </c>
      <c r="F418" s="4" t="s">
        <v>7273</v>
      </c>
      <c r="G418" s="4" t="s">
        <v>7290</v>
      </c>
      <c r="H418" s="148" t="s">
        <v>7291</v>
      </c>
      <c r="I418" s="148" t="s">
        <v>7292</v>
      </c>
      <c r="J418" s="5">
        <v>1.681</v>
      </c>
      <c r="K418" s="5">
        <v>48</v>
      </c>
      <c r="L418" s="8">
        <v>60</v>
      </c>
      <c r="M418" s="5" t="s">
        <v>10800</v>
      </c>
      <c r="N418" s="168" t="s">
        <v>14</v>
      </c>
      <c r="O418" s="5" t="s">
        <v>27</v>
      </c>
      <c r="P418" s="5">
        <v>2015</v>
      </c>
      <c r="Q418" s="5" t="s">
        <v>20</v>
      </c>
      <c r="R418" s="5" t="s">
        <v>21</v>
      </c>
      <c r="S418" s="5" t="s">
        <v>156</v>
      </c>
      <c r="T418" s="6" t="s">
        <v>6049</v>
      </c>
    </row>
    <row r="419" spans="1:23" ht="24">
      <c r="A419" s="4">
        <v>337</v>
      </c>
      <c r="B419" s="5" t="s">
        <v>13</v>
      </c>
      <c r="D419" s="4" t="s">
        <v>7271</v>
      </c>
      <c r="E419" s="4" t="s">
        <v>7272</v>
      </c>
      <c r="F419" s="4" t="s">
        <v>7273</v>
      </c>
      <c r="G419" s="4" t="s">
        <v>527</v>
      </c>
      <c r="H419" s="148" t="s">
        <v>7293</v>
      </c>
      <c r="I419" s="148" t="s">
        <v>7294</v>
      </c>
      <c r="J419" s="5">
        <v>1.5740000000000001</v>
      </c>
      <c r="K419" s="5">
        <v>37.5</v>
      </c>
      <c r="L419" s="8" t="s">
        <v>292</v>
      </c>
      <c r="M419" s="5" t="s">
        <v>10800</v>
      </c>
      <c r="N419" s="168" t="s">
        <v>14</v>
      </c>
      <c r="O419" s="5" t="s">
        <v>27</v>
      </c>
      <c r="P419" s="5">
        <v>2015</v>
      </c>
      <c r="Q419" s="5" t="s">
        <v>20</v>
      </c>
      <c r="R419" s="5" t="s">
        <v>21</v>
      </c>
      <c r="S419" s="5" t="s">
        <v>156</v>
      </c>
      <c r="T419" s="6" t="s">
        <v>6049</v>
      </c>
    </row>
    <row r="420" spans="1:23" ht="36">
      <c r="A420" s="4">
        <v>338</v>
      </c>
      <c r="B420" s="5" t="s">
        <v>13</v>
      </c>
      <c r="D420" s="4" t="s">
        <v>7271</v>
      </c>
      <c r="E420" s="4" t="s">
        <v>7272</v>
      </c>
      <c r="F420" s="4" t="s">
        <v>7273</v>
      </c>
      <c r="G420" s="4" t="s">
        <v>7295</v>
      </c>
      <c r="H420" s="148" t="s">
        <v>7296</v>
      </c>
      <c r="I420" s="148" t="s">
        <v>7297</v>
      </c>
      <c r="J420" s="5">
        <v>1.8220000000000001</v>
      </c>
      <c r="K420" s="5">
        <v>66.400000000000006</v>
      </c>
      <c r="L420" s="8">
        <v>60</v>
      </c>
      <c r="M420" s="5" t="s">
        <v>10800</v>
      </c>
      <c r="N420" s="168" t="s">
        <v>14</v>
      </c>
      <c r="O420" s="5" t="s">
        <v>27</v>
      </c>
      <c r="P420" s="5">
        <v>2015</v>
      </c>
      <c r="Q420" s="5" t="s">
        <v>20</v>
      </c>
      <c r="R420" s="5" t="s">
        <v>21</v>
      </c>
      <c r="S420" s="5" t="s">
        <v>156</v>
      </c>
      <c r="T420" s="6" t="s">
        <v>6049</v>
      </c>
    </row>
    <row r="421" spans="1:23" ht="60">
      <c r="A421" s="4">
        <v>611</v>
      </c>
      <c r="B421" s="5" t="s">
        <v>13</v>
      </c>
      <c r="D421" s="4" t="s">
        <v>7271</v>
      </c>
      <c r="E421" s="4" t="s">
        <v>7272</v>
      </c>
      <c r="F421" s="4" t="s">
        <v>8301</v>
      </c>
      <c r="G421" s="4" t="s">
        <v>8302</v>
      </c>
      <c r="H421" s="148" t="s">
        <v>8303</v>
      </c>
      <c r="I421" s="148" t="s">
        <v>8304</v>
      </c>
      <c r="J421" s="5">
        <v>1.5820000000000001</v>
      </c>
      <c r="K421" s="5">
        <v>38.200000000000003</v>
      </c>
      <c r="L421" s="8">
        <v>60</v>
      </c>
      <c r="M421" s="5" t="s">
        <v>10800</v>
      </c>
      <c r="N421" s="168" t="s">
        <v>14</v>
      </c>
      <c r="O421" s="5" t="s">
        <v>27</v>
      </c>
      <c r="P421" s="5">
        <v>2015</v>
      </c>
      <c r="Q421" s="5" t="s">
        <v>20</v>
      </c>
      <c r="R421" s="5" t="s">
        <v>21</v>
      </c>
      <c r="S421" s="5" t="s">
        <v>156</v>
      </c>
      <c r="T421" s="6" t="s">
        <v>6049</v>
      </c>
    </row>
    <row r="422" spans="1:23" ht="24">
      <c r="A422" s="4">
        <v>809</v>
      </c>
      <c r="B422" s="5" t="s">
        <v>13</v>
      </c>
      <c r="D422" s="4" t="s">
        <v>7271</v>
      </c>
      <c r="E422" s="4" t="s">
        <v>7272</v>
      </c>
      <c r="F422" s="4" t="s">
        <v>9427</v>
      </c>
      <c r="G422" s="4" t="s">
        <v>169</v>
      </c>
      <c r="I422" s="148" t="s">
        <v>9428</v>
      </c>
      <c r="J422" s="5">
        <v>2.2730000000000001</v>
      </c>
      <c r="K422" s="5">
        <v>187.499</v>
      </c>
      <c r="L422" s="8">
        <v>60</v>
      </c>
      <c r="M422" s="5" t="s">
        <v>10800</v>
      </c>
      <c r="N422" s="168" t="s">
        <v>14</v>
      </c>
      <c r="O422" s="5" t="s">
        <v>27</v>
      </c>
      <c r="P422" s="5">
        <v>2015</v>
      </c>
      <c r="Q422" s="5" t="s">
        <v>20</v>
      </c>
      <c r="R422" s="5" t="s">
        <v>21</v>
      </c>
      <c r="S422" s="5" t="s">
        <v>156</v>
      </c>
      <c r="T422" s="6" t="s">
        <v>6049</v>
      </c>
    </row>
    <row r="423" spans="1:23" ht="48">
      <c r="A423" s="4">
        <v>894</v>
      </c>
      <c r="B423" s="5" t="s">
        <v>13</v>
      </c>
      <c r="D423" s="4" t="s">
        <v>7271</v>
      </c>
      <c r="E423" s="4" t="s">
        <v>7272</v>
      </c>
      <c r="F423" s="4" t="s">
        <v>9954</v>
      </c>
      <c r="G423" s="4" t="s">
        <v>701</v>
      </c>
      <c r="I423" s="148" t="s">
        <v>9955</v>
      </c>
      <c r="J423" s="5">
        <v>2.7320000000000002</v>
      </c>
      <c r="K423" s="5">
        <v>539.995</v>
      </c>
      <c r="L423" s="8">
        <v>56</v>
      </c>
      <c r="M423" s="5" t="s">
        <v>10800</v>
      </c>
      <c r="N423" s="168" t="s">
        <v>14</v>
      </c>
      <c r="O423" s="5" t="s">
        <v>61</v>
      </c>
      <c r="P423" s="5">
        <v>2015</v>
      </c>
      <c r="Q423" s="5" t="s">
        <v>20</v>
      </c>
      <c r="R423" s="5" t="s">
        <v>21</v>
      </c>
      <c r="S423" s="5" t="s">
        <v>156</v>
      </c>
      <c r="T423" s="6" t="s">
        <v>6049</v>
      </c>
    </row>
    <row r="424" spans="1:23" ht="36">
      <c r="A424" s="4">
        <v>895</v>
      </c>
      <c r="B424" s="5" t="s">
        <v>13</v>
      </c>
      <c r="D424" s="4" t="s">
        <v>7271</v>
      </c>
      <c r="E424" s="4" t="s">
        <v>7272</v>
      </c>
      <c r="F424" s="4" t="s">
        <v>9954</v>
      </c>
      <c r="G424" s="4" t="s">
        <v>9956</v>
      </c>
      <c r="I424" s="148" t="s">
        <v>9957</v>
      </c>
      <c r="J424" s="5">
        <v>2.69</v>
      </c>
      <c r="K424" s="5">
        <v>490.00400000000002</v>
      </c>
      <c r="L424" s="8">
        <v>60</v>
      </c>
      <c r="M424" s="5" t="s">
        <v>10800</v>
      </c>
      <c r="N424" s="168" t="s">
        <v>14</v>
      </c>
      <c r="O424" s="5" t="s">
        <v>158</v>
      </c>
      <c r="P424" s="5">
        <v>2008</v>
      </c>
      <c r="Q424" s="5" t="s">
        <v>20</v>
      </c>
      <c r="R424" s="5" t="s">
        <v>21</v>
      </c>
      <c r="S424" s="5" t="s">
        <v>156</v>
      </c>
      <c r="T424" s="6" t="s">
        <v>6049</v>
      </c>
    </row>
    <row r="425" spans="1:23" ht="24">
      <c r="A425" s="4">
        <v>896</v>
      </c>
      <c r="B425" s="5" t="s">
        <v>13</v>
      </c>
      <c r="C425" s="122" t="s">
        <v>9958</v>
      </c>
      <c r="D425" s="4" t="s">
        <v>7271</v>
      </c>
      <c r="E425" s="4" t="s">
        <v>7272</v>
      </c>
      <c r="F425" s="4" t="s">
        <v>9954</v>
      </c>
      <c r="G425" s="4" t="s">
        <v>9959</v>
      </c>
      <c r="I425" s="148" t="s">
        <v>9960</v>
      </c>
      <c r="J425" s="5">
        <v>2.6269999999999998</v>
      </c>
      <c r="K425" s="5">
        <v>424</v>
      </c>
      <c r="L425" s="8">
        <v>70</v>
      </c>
      <c r="M425" s="5" t="s">
        <v>10800</v>
      </c>
      <c r="N425" s="168" t="s">
        <v>14</v>
      </c>
      <c r="O425" s="5" t="s">
        <v>27</v>
      </c>
      <c r="P425" s="5">
        <v>2016</v>
      </c>
      <c r="Q425" s="5" t="s">
        <v>20</v>
      </c>
      <c r="R425" s="5" t="s">
        <v>21</v>
      </c>
      <c r="S425" s="5" t="s">
        <v>156</v>
      </c>
      <c r="T425" s="6" t="s">
        <v>6049</v>
      </c>
    </row>
    <row r="426" spans="1:23">
      <c r="A426" s="4">
        <v>363</v>
      </c>
      <c r="B426" s="5" t="s">
        <v>13</v>
      </c>
      <c r="D426" s="4" t="s">
        <v>4649</v>
      </c>
      <c r="E426" s="4" t="s">
        <v>4650</v>
      </c>
      <c r="F426" s="4" t="s">
        <v>4651</v>
      </c>
      <c r="G426" s="4" t="s">
        <v>7313</v>
      </c>
      <c r="J426" s="5">
        <v>5.2169999999999996</v>
      </c>
      <c r="K426" s="5">
        <v>164998.50099999999</v>
      </c>
      <c r="L426" s="8">
        <v>60</v>
      </c>
      <c r="M426" s="5" t="s">
        <v>10800</v>
      </c>
      <c r="N426" s="168" t="s">
        <v>14</v>
      </c>
      <c r="O426" s="5" t="s">
        <v>27</v>
      </c>
      <c r="Q426" s="5" t="s">
        <v>1143</v>
      </c>
      <c r="R426" s="5" t="s">
        <v>21</v>
      </c>
      <c r="S426" s="5" t="s">
        <v>156</v>
      </c>
      <c r="T426" s="6" t="s">
        <v>6049</v>
      </c>
    </row>
    <row r="427" spans="1:23">
      <c r="A427" s="4">
        <v>364</v>
      </c>
      <c r="B427" s="5" t="s">
        <v>13</v>
      </c>
      <c r="D427" s="4" t="s">
        <v>4649</v>
      </c>
      <c r="E427" s="4" t="s">
        <v>4650</v>
      </c>
      <c r="F427" s="4" t="s">
        <v>4651</v>
      </c>
      <c r="G427" s="4" t="s">
        <v>13001</v>
      </c>
      <c r="H427" s="166" t="s">
        <v>11413</v>
      </c>
      <c r="I427" s="166" t="s">
        <v>11413</v>
      </c>
      <c r="J427" s="5">
        <v>5.4409999999999998</v>
      </c>
      <c r="K427" s="5">
        <v>276000</v>
      </c>
      <c r="L427" s="8">
        <v>68</v>
      </c>
      <c r="N427" s="168" t="s">
        <v>14</v>
      </c>
      <c r="O427" s="5" t="s">
        <v>11413</v>
      </c>
      <c r="P427" s="5" t="s">
        <v>11413</v>
      </c>
      <c r="Q427" s="5" t="s">
        <v>1143</v>
      </c>
      <c r="R427" s="5" t="s">
        <v>21</v>
      </c>
      <c r="S427" s="5" t="s">
        <v>156</v>
      </c>
      <c r="T427" s="4" t="s">
        <v>6049</v>
      </c>
      <c r="U427"/>
      <c r="V427" s="2"/>
      <c r="W427"/>
    </row>
    <row r="428" spans="1:23">
      <c r="A428" s="4">
        <v>365</v>
      </c>
      <c r="B428" s="5" t="s">
        <v>13</v>
      </c>
      <c r="D428" s="4" t="s">
        <v>4649</v>
      </c>
      <c r="E428" s="4" t="s">
        <v>4650</v>
      </c>
      <c r="F428" s="4" t="s">
        <v>4651</v>
      </c>
      <c r="G428" s="4" t="s">
        <v>10999</v>
      </c>
      <c r="H428" s="166" t="s">
        <v>11413</v>
      </c>
      <c r="I428" s="166" t="s">
        <v>11413</v>
      </c>
      <c r="J428" s="5">
        <v>5.3979999999999997</v>
      </c>
      <c r="K428" s="5">
        <v>249999.995</v>
      </c>
      <c r="L428" s="8">
        <v>148</v>
      </c>
      <c r="N428" s="168" t="s">
        <v>14</v>
      </c>
      <c r="O428" s="5" t="s">
        <v>11413</v>
      </c>
      <c r="P428" s="5" t="s">
        <v>11413</v>
      </c>
      <c r="Q428" s="5" t="s">
        <v>1143</v>
      </c>
      <c r="R428" s="5" t="s">
        <v>254</v>
      </c>
      <c r="S428" s="5" t="s">
        <v>156</v>
      </c>
      <c r="T428" s="4" t="s">
        <v>6049</v>
      </c>
      <c r="U428"/>
      <c r="V428" s="2"/>
      <c r="W428"/>
    </row>
    <row r="429" spans="1:23">
      <c r="A429" s="4">
        <v>1023</v>
      </c>
      <c r="B429" s="5" t="s">
        <v>13</v>
      </c>
      <c r="D429" s="4" t="s">
        <v>4649</v>
      </c>
      <c r="E429" s="4" t="s">
        <v>4650</v>
      </c>
      <c r="F429" s="4" t="s">
        <v>4651</v>
      </c>
      <c r="G429" s="4" t="s">
        <v>4742</v>
      </c>
      <c r="J429" s="5">
        <v>5.5439999999999996</v>
      </c>
      <c r="K429" s="5">
        <v>350000</v>
      </c>
      <c r="L429" s="8" t="s">
        <v>4743</v>
      </c>
      <c r="M429" s="5" t="s">
        <v>10800</v>
      </c>
      <c r="N429" s="168" t="s">
        <v>4316</v>
      </c>
      <c r="O429" s="5" t="s">
        <v>499</v>
      </c>
      <c r="Q429" s="5" t="s">
        <v>1143</v>
      </c>
      <c r="R429" s="5" t="s">
        <v>461</v>
      </c>
      <c r="S429" s="5" t="s">
        <v>156</v>
      </c>
      <c r="U429" s="148" t="s">
        <v>4522</v>
      </c>
      <c r="V429" s="4" t="s">
        <v>4321</v>
      </c>
    </row>
    <row r="430" spans="1:23">
      <c r="A430" s="4">
        <v>366</v>
      </c>
      <c r="B430" s="5" t="s">
        <v>13</v>
      </c>
      <c r="D430" s="4" t="s">
        <v>4649</v>
      </c>
      <c r="E430" s="4" t="s">
        <v>4650</v>
      </c>
      <c r="F430" s="4" t="s">
        <v>4651</v>
      </c>
      <c r="G430" s="4" t="s">
        <v>7314</v>
      </c>
      <c r="I430" s="148" t="s">
        <v>7315</v>
      </c>
      <c r="J430" s="5">
        <v>5.6109999999999998</v>
      </c>
      <c r="K430" s="5">
        <v>407999.84700000001</v>
      </c>
      <c r="L430" s="8" t="s">
        <v>292</v>
      </c>
      <c r="M430" s="5" t="s">
        <v>10800</v>
      </c>
      <c r="N430" s="168" t="s">
        <v>14</v>
      </c>
      <c r="O430" s="5" t="s">
        <v>61</v>
      </c>
      <c r="P430" s="5">
        <v>2013</v>
      </c>
      <c r="Q430" s="5" t="s">
        <v>1143</v>
      </c>
      <c r="R430" s="5" t="s">
        <v>21</v>
      </c>
      <c r="S430" s="5" t="s">
        <v>156</v>
      </c>
      <c r="T430" s="6" t="s">
        <v>6049</v>
      </c>
    </row>
    <row r="431" spans="1:23" ht="48">
      <c r="A431" s="4">
        <v>1032</v>
      </c>
      <c r="B431" s="5" t="s">
        <v>13</v>
      </c>
      <c r="D431" s="4" t="s">
        <v>4649</v>
      </c>
      <c r="E431" s="4" t="s">
        <v>4650</v>
      </c>
      <c r="F431" s="4" t="s">
        <v>4651</v>
      </c>
      <c r="G431" s="4" t="s">
        <v>7317</v>
      </c>
      <c r="H431" s="148" t="s">
        <v>7318</v>
      </c>
      <c r="I431" s="148" t="s">
        <v>7319</v>
      </c>
      <c r="J431" s="5">
        <v>5.6020000000000003</v>
      </c>
      <c r="K431" s="10">
        <v>400000</v>
      </c>
      <c r="L431" s="8">
        <v>8</v>
      </c>
      <c r="M431" s="5" t="s">
        <v>10800</v>
      </c>
      <c r="N431" s="168" t="s">
        <v>492</v>
      </c>
      <c r="O431" s="5" t="s">
        <v>499</v>
      </c>
      <c r="P431" s="5">
        <v>2008</v>
      </c>
      <c r="Q431" s="5" t="s">
        <v>1143</v>
      </c>
      <c r="R431" s="5" t="s">
        <v>461</v>
      </c>
      <c r="S431" s="5" t="s">
        <v>156</v>
      </c>
      <c r="T431" s="6" t="s">
        <v>6049</v>
      </c>
    </row>
    <row r="432" spans="1:23" ht="36">
      <c r="A432" s="4">
        <v>367</v>
      </c>
      <c r="B432" s="5" t="s">
        <v>13</v>
      </c>
      <c r="D432" s="4" t="s">
        <v>4649</v>
      </c>
      <c r="E432" s="4" t="s">
        <v>4650</v>
      </c>
      <c r="F432" s="4" t="s">
        <v>4651</v>
      </c>
      <c r="G432" s="4" t="s">
        <v>6695</v>
      </c>
      <c r="I432" s="148" t="s">
        <v>7316</v>
      </c>
      <c r="J432" s="5">
        <v>5.4580000000000002</v>
      </c>
      <c r="K432" s="5">
        <v>286998.74699999997</v>
      </c>
      <c r="L432" s="8">
        <v>60</v>
      </c>
      <c r="M432" s="5" t="s">
        <v>10800</v>
      </c>
      <c r="N432" s="168" t="s">
        <v>14</v>
      </c>
      <c r="O432" s="5" t="s">
        <v>39</v>
      </c>
      <c r="P432" s="5">
        <v>2008</v>
      </c>
      <c r="Q432" s="5" t="s">
        <v>1143</v>
      </c>
      <c r="R432" s="5" t="s">
        <v>21</v>
      </c>
      <c r="S432" s="5" t="s">
        <v>156</v>
      </c>
      <c r="T432" s="6" t="s">
        <v>6049</v>
      </c>
    </row>
    <row r="433" spans="1:23">
      <c r="A433" s="4">
        <v>1026</v>
      </c>
      <c r="B433" s="5" t="s">
        <v>13</v>
      </c>
      <c r="D433" s="4" t="s">
        <v>4649</v>
      </c>
      <c r="E433" s="4" t="s">
        <v>4650</v>
      </c>
      <c r="F433" s="4" t="s">
        <v>5557</v>
      </c>
      <c r="G433" s="4" t="s">
        <v>5558</v>
      </c>
      <c r="J433" s="5">
        <v>5.1760000000000002</v>
      </c>
      <c r="K433" s="5">
        <v>150000</v>
      </c>
      <c r="L433" s="8" t="s">
        <v>5559</v>
      </c>
      <c r="M433" s="5" t="s">
        <v>10800</v>
      </c>
      <c r="N433" s="168" t="s">
        <v>4316</v>
      </c>
      <c r="O433" s="5" t="s">
        <v>499</v>
      </c>
      <c r="Q433" s="5" t="s">
        <v>1708</v>
      </c>
      <c r="R433" s="5" t="s">
        <v>5560</v>
      </c>
      <c r="S433" s="5" t="s">
        <v>156</v>
      </c>
      <c r="U433" s="148" t="s">
        <v>4522</v>
      </c>
      <c r="V433" s="4" t="s">
        <v>5561</v>
      </c>
    </row>
    <row r="434" spans="1:23" ht="48">
      <c r="A434" s="4">
        <v>105</v>
      </c>
      <c r="B434" s="5" t="s">
        <v>13</v>
      </c>
      <c r="D434" s="4" t="s">
        <v>4649</v>
      </c>
      <c r="E434" s="4" t="s">
        <v>5488</v>
      </c>
      <c r="F434" s="4" t="s">
        <v>6708</v>
      </c>
      <c r="G434" s="4" t="s">
        <v>6709</v>
      </c>
      <c r="H434" s="148" t="s">
        <v>6710</v>
      </c>
      <c r="I434" s="148" t="s">
        <v>6711</v>
      </c>
      <c r="J434" s="5">
        <v>6.47</v>
      </c>
      <c r="K434" s="5">
        <v>2949986.3059999999</v>
      </c>
      <c r="L434" s="8" t="s">
        <v>292</v>
      </c>
      <c r="M434" s="5" t="s">
        <v>10800</v>
      </c>
      <c r="N434" s="168" t="s">
        <v>14</v>
      </c>
      <c r="O434" s="5" t="s">
        <v>158</v>
      </c>
      <c r="P434" s="5">
        <v>2012</v>
      </c>
      <c r="Q434" s="5" t="s">
        <v>1143</v>
      </c>
      <c r="R434" s="5" t="s">
        <v>21</v>
      </c>
      <c r="S434" s="5" t="s">
        <v>156</v>
      </c>
      <c r="T434" s="6" t="s">
        <v>6049</v>
      </c>
    </row>
    <row r="435" spans="1:23" ht="36">
      <c r="A435" s="4">
        <v>325</v>
      </c>
      <c r="B435" s="5" t="s">
        <v>13</v>
      </c>
      <c r="D435" s="4" t="s">
        <v>4649</v>
      </c>
      <c r="E435" s="4" t="s">
        <v>5488</v>
      </c>
      <c r="F435" s="4" t="s">
        <v>7136</v>
      </c>
      <c r="G435" s="4" t="s">
        <v>7137</v>
      </c>
      <c r="H435" s="148" t="s">
        <v>7138</v>
      </c>
      <c r="I435" s="148" t="s">
        <v>7139</v>
      </c>
      <c r="J435" s="5">
        <v>6.0720000000000001</v>
      </c>
      <c r="K435" s="5">
        <v>1180510.8959999999</v>
      </c>
      <c r="L435" s="8" t="s">
        <v>292</v>
      </c>
      <c r="M435" s="5" t="s">
        <v>10800</v>
      </c>
      <c r="N435" s="168" t="s">
        <v>14</v>
      </c>
      <c r="O435" s="5" t="s">
        <v>70</v>
      </c>
      <c r="P435" s="5">
        <v>2012</v>
      </c>
      <c r="Q435" s="5" t="s">
        <v>405</v>
      </c>
      <c r="R435" s="5" t="s">
        <v>21</v>
      </c>
      <c r="S435" s="5" t="s">
        <v>156</v>
      </c>
      <c r="T435" s="6" t="s">
        <v>6049</v>
      </c>
    </row>
    <row r="436" spans="1:23">
      <c r="A436" s="4">
        <v>1031</v>
      </c>
      <c r="B436" s="5" t="s">
        <v>13</v>
      </c>
      <c r="D436" s="4" t="s">
        <v>4649</v>
      </c>
      <c r="E436" s="4" t="s">
        <v>5488</v>
      </c>
      <c r="F436" s="4" t="s">
        <v>5707</v>
      </c>
      <c r="G436" s="4" t="s">
        <v>5708</v>
      </c>
      <c r="I436" s="148" t="s">
        <v>11358</v>
      </c>
      <c r="J436" s="5">
        <v>6.3010000000000002</v>
      </c>
      <c r="K436" s="10">
        <v>2000000</v>
      </c>
      <c r="L436" s="8" t="s">
        <v>5709</v>
      </c>
      <c r="M436" s="5" t="s">
        <v>10800</v>
      </c>
      <c r="N436" s="168" t="s">
        <v>4316</v>
      </c>
      <c r="O436" s="5" t="s">
        <v>499</v>
      </c>
      <c r="Q436" s="5" t="s">
        <v>1277</v>
      </c>
      <c r="R436" s="5" t="s">
        <v>5710</v>
      </c>
      <c r="S436" s="5" t="s">
        <v>156</v>
      </c>
      <c r="U436" s="148" t="s">
        <v>4522</v>
      </c>
      <c r="V436" s="4" t="s">
        <v>5711</v>
      </c>
    </row>
    <row r="437" spans="1:23">
      <c r="A437" s="4">
        <v>624</v>
      </c>
      <c r="B437" s="5" t="s">
        <v>13</v>
      </c>
      <c r="D437" s="4" t="s">
        <v>8338</v>
      </c>
      <c r="E437" s="4" t="s">
        <v>8339</v>
      </c>
      <c r="F437" s="4" t="s">
        <v>8340</v>
      </c>
      <c r="G437" s="4" t="s">
        <v>13189</v>
      </c>
      <c r="H437" s="166" t="s">
        <v>11413</v>
      </c>
      <c r="I437" s="166" t="s">
        <v>11413</v>
      </c>
      <c r="J437" s="5">
        <v>4.5190000000000001</v>
      </c>
      <c r="K437" s="5">
        <v>32999.701000000001</v>
      </c>
      <c r="L437" s="8" t="s">
        <v>292</v>
      </c>
      <c r="N437" s="168" t="s">
        <v>14</v>
      </c>
      <c r="O437" s="5" t="s">
        <v>11413</v>
      </c>
      <c r="P437" s="5" t="s">
        <v>11413</v>
      </c>
      <c r="Q437" s="5" t="s">
        <v>20</v>
      </c>
      <c r="R437" s="5" t="s">
        <v>21</v>
      </c>
      <c r="S437" s="5" t="s">
        <v>156</v>
      </c>
      <c r="T437" s="4" t="s">
        <v>6049</v>
      </c>
      <c r="U437"/>
      <c r="V437" s="2"/>
      <c r="W437"/>
    </row>
    <row r="438" spans="1:23">
      <c r="A438" s="4">
        <v>625</v>
      </c>
      <c r="B438" s="5" t="s">
        <v>13</v>
      </c>
      <c r="D438" s="4" t="s">
        <v>8338</v>
      </c>
      <c r="E438" s="4" t="s">
        <v>8339</v>
      </c>
      <c r="F438" s="4" t="s">
        <v>8340</v>
      </c>
      <c r="G438" s="4" t="s">
        <v>6651</v>
      </c>
      <c r="H438" s="166" t="s">
        <v>11413</v>
      </c>
      <c r="I438" s="166" t="s">
        <v>11413</v>
      </c>
      <c r="J438" s="5">
        <v>3.8559999999999999</v>
      </c>
      <c r="K438" s="5">
        <v>7179.9269999999997</v>
      </c>
      <c r="L438" s="8">
        <v>60</v>
      </c>
      <c r="N438" s="168" t="s">
        <v>14</v>
      </c>
      <c r="O438" s="5" t="s">
        <v>11413</v>
      </c>
      <c r="P438" s="5" t="s">
        <v>11413</v>
      </c>
      <c r="Q438" s="5" t="s">
        <v>20</v>
      </c>
      <c r="R438" s="5" t="s">
        <v>21</v>
      </c>
      <c r="S438" s="5" t="s">
        <v>156</v>
      </c>
      <c r="T438" s="4" t="s">
        <v>6049</v>
      </c>
      <c r="U438"/>
      <c r="V438" s="2"/>
      <c r="W438"/>
    </row>
    <row r="439" spans="1:23">
      <c r="A439" s="4">
        <v>626</v>
      </c>
      <c r="B439" s="5" t="s">
        <v>13</v>
      </c>
      <c r="D439" s="4" t="s">
        <v>8338</v>
      </c>
      <c r="E439" s="4" t="s">
        <v>8339</v>
      </c>
      <c r="F439" s="4" t="s">
        <v>8340</v>
      </c>
      <c r="G439" s="4" t="s">
        <v>596</v>
      </c>
      <c r="H439" s="166" t="s">
        <v>11413</v>
      </c>
      <c r="I439" s="166" t="s">
        <v>11413</v>
      </c>
      <c r="J439" s="5">
        <v>3.4390000000000001</v>
      </c>
      <c r="K439" s="5">
        <v>2749.9830000000002</v>
      </c>
      <c r="L439" s="8" t="s">
        <v>2885</v>
      </c>
      <c r="N439" s="168" t="s">
        <v>14</v>
      </c>
      <c r="O439" s="5" t="s">
        <v>11413</v>
      </c>
      <c r="P439" s="5" t="s">
        <v>11413</v>
      </c>
      <c r="Q439" s="5" t="s">
        <v>20</v>
      </c>
      <c r="R439" s="5" t="s">
        <v>21</v>
      </c>
      <c r="S439" s="5" t="s">
        <v>156</v>
      </c>
      <c r="T439" s="4" t="s">
        <v>6049</v>
      </c>
      <c r="U439"/>
      <c r="V439" s="2"/>
      <c r="W439"/>
    </row>
    <row r="440" spans="1:23">
      <c r="A440" s="4">
        <v>627</v>
      </c>
      <c r="B440" s="5" t="s">
        <v>13</v>
      </c>
      <c r="D440" s="4" t="s">
        <v>8338</v>
      </c>
      <c r="E440" s="4" t="s">
        <v>8339</v>
      </c>
      <c r="F440" s="4" t="s">
        <v>8340</v>
      </c>
      <c r="G440" s="4" t="s">
        <v>13190</v>
      </c>
      <c r="H440" s="166" t="s">
        <v>11413</v>
      </c>
      <c r="I440" s="166" t="s">
        <v>11413</v>
      </c>
      <c r="J440" s="5">
        <v>3.3149999999999999</v>
      </c>
      <c r="K440" s="5">
        <v>2066.6669999999999</v>
      </c>
      <c r="L440" s="8" t="s">
        <v>13191</v>
      </c>
      <c r="N440" s="168" t="s">
        <v>14</v>
      </c>
      <c r="O440" s="5" t="s">
        <v>11413</v>
      </c>
      <c r="P440" s="5" t="s">
        <v>11413</v>
      </c>
      <c r="Q440" s="5" t="s">
        <v>20</v>
      </c>
      <c r="R440" s="5" t="s">
        <v>21</v>
      </c>
      <c r="S440" s="5" t="s">
        <v>156</v>
      </c>
      <c r="T440" s="4" t="s">
        <v>6049</v>
      </c>
      <c r="U440"/>
      <c r="V440" s="2"/>
      <c r="W440"/>
    </row>
    <row r="441" spans="1:23" ht="36">
      <c r="A441" s="4">
        <v>35</v>
      </c>
      <c r="B441" s="5" t="s">
        <v>13</v>
      </c>
      <c r="D441" s="4" t="s">
        <v>599</v>
      </c>
      <c r="E441" s="4" t="s">
        <v>4804</v>
      </c>
      <c r="F441" s="4" t="s">
        <v>6179</v>
      </c>
      <c r="G441" s="4" t="s">
        <v>6180</v>
      </c>
      <c r="H441" s="148" t="s">
        <v>6181</v>
      </c>
      <c r="I441" s="148" t="s">
        <v>6182</v>
      </c>
      <c r="J441" s="5">
        <v>3.677</v>
      </c>
      <c r="K441" s="5">
        <v>4749.9610000000002</v>
      </c>
      <c r="L441" s="8">
        <v>56</v>
      </c>
      <c r="M441" s="5" t="s">
        <v>10800</v>
      </c>
      <c r="N441" s="168" t="s">
        <v>14</v>
      </c>
      <c r="O441" s="5" t="s">
        <v>27</v>
      </c>
      <c r="P441" s="5">
        <v>2008</v>
      </c>
      <c r="Q441" s="5" t="s">
        <v>748</v>
      </c>
      <c r="R441" s="5" t="s">
        <v>21</v>
      </c>
      <c r="S441" s="5" t="s">
        <v>294</v>
      </c>
      <c r="T441" s="6" t="s">
        <v>6049</v>
      </c>
    </row>
    <row r="442" spans="1:23">
      <c r="A442" s="4">
        <v>106</v>
      </c>
      <c r="B442" s="5" t="s">
        <v>13</v>
      </c>
      <c r="D442" s="4" t="s">
        <v>599</v>
      </c>
      <c r="E442" s="4" t="s">
        <v>4804</v>
      </c>
      <c r="F442" s="4" t="s">
        <v>6718</v>
      </c>
      <c r="G442" s="4" t="s">
        <v>4580</v>
      </c>
      <c r="I442" s="148" t="s">
        <v>6719</v>
      </c>
      <c r="J442" s="5">
        <v>3.903</v>
      </c>
      <c r="K442" s="5">
        <v>8000</v>
      </c>
      <c r="L442" s="8">
        <v>70</v>
      </c>
      <c r="M442" s="5" t="s">
        <v>10800</v>
      </c>
      <c r="N442" s="168" t="s">
        <v>14</v>
      </c>
      <c r="O442" s="5" t="s">
        <v>27</v>
      </c>
      <c r="P442" s="5">
        <v>2008</v>
      </c>
      <c r="Q442" s="5" t="s">
        <v>2822</v>
      </c>
      <c r="R442" s="5" t="s">
        <v>21</v>
      </c>
      <c r="S442" s="5" t="s">
        <v>294</v>
      </c>
      <c r="T442" s="6" t="s">
        <v>6049</v>
      </c>
    </row>
    <row r="443" spans="1:23" ht="48">
      <c r="A443" s="4">
        <v>107</v>
      </c>
      <c r="B443" s="5" t="s">
        <v>13</v>
      </c>
      <c r="D443" s="4" t="s">
        <v>599</v>
      </c>
      <c r="E443" s="4" t="s">
        <v>4804</v>
      </c>
      <c r="F443" s="4" t="s">
        <v>6718</v>
      </c>
      <c r="G443" s="4" t="s">
        <v>6720</v>
      </c>
      <c r="H443" s="148" t="s">
        <v>6721</v>
      </c>
      <c r="I443" s="148" t="s">
        <v>6722</v>
      </c>
      <c r="J443" s="5">
        <v>3.8940000000000001</v>
      </c>
      <c r="K443" s="5">
        <v>7835.018</v>
      </c>
      <c r="L443" s="8">
        <v>60</v>
      </c>
      <c r="M443" s="5" t="s">
        <v>10800</v>
      </c>
      <c r="N443" s="168" t="s">
        <v>14</v>
      </c>
      <c r="O443" s="5" t="s">
        <v>61</v>
      </c>
      <c r="P443" s="5">
        <v>2008</v>
      </c>
      <c r="Q443" s="5" t="s">
        <v>2822</v>
      </c>
      <c r="R443" s="5" t="s">
        <v>21</v>
      </c>
      <c r="S443" s="5" t="s">
        <v>294</v>
      </c>
      <c r="T443" s="6" t="s">
        <v>6049</v>
      </c>
    </row>
    <row r="444" spans="1:23" ht="84">
      <c r="A444" s="4">
        <v>108</v>
      </c>
      <c r="B444" s="5" t="s">
        <v>13</v>
      </c>
      <c r="D444" s="4" t="s">
        <v>599</v>
      </c>
      <c r="E444" s="4" t="s">
        <v>4804</v>
      </c>
      <c r="F444" s="4" t="s">
        <v>6718</v>
      </c>
      <c r="G444" s="4" t="s">
        <v>565</v>
      </c>
      <c r="H444" s="148" t="s">
        <v>6723</v>
      </c>
      <c r="I444" s="148" t="s">
        <v>6724</v>
      </c>
      <c r="J444" s="5">
        <v>3.8889999999999998</v>
      </c>
      <c r="K444" s="5">
        <v>7749.97</v>
      </c>
      <c r="L444" s="8">
        <v>65</v>
      </c>
      <c r="M444" s="5" t="s">
        <v>10800</v>
      </c>
      <c r="N444" s="168" t="s">
        <v>14</v>
      </c>
      <c r="O444" s="5" t="s">
        <v>39</v>
      </c>
      <c r="P444" s="5">
        <v>2008</v>
      </c>
      <c r="Q444" s="5" t="s">
        <v>2822</v>
      </c>
      <c r="R444" s="5" t="s">
        <v>21</v>
      </c>
      <c r="S444" s="5" t="s">
        <v>294</v>
      </c>
      <c r="T444" s="6" t="s">
        <v>6049</v>
      </c>
    </row>
    <row r="445" spans="1:23" ht="72">
      <c r="A445" s="4">
        <v>109</v>
      </c>
      <c r="B445" s="5" t="s">
        <v>13</v>
      </c>
      <c r="D445" s="4" t="s">
        <v>599</v>
      </c>
      <c r="E445" s="4" t="s">
        <v>4804</v>
      </c>
      <c r="F445" s="4" t="s">
        <v>6725</v>
      </c>
      <c r="G445" s="4" t="s">
        <v>6726</v>
      </c>
      <c r="H445" s="148" t="s">
        <v>6727</v>
      </c>
      <c r="I445" s="148" t="s">
        <v>6728</v>
      </c>
      <c r="J445" s="5">
        <v>3.55</v>
      </c>
      <c r="K445" s="5">
        <v>3550</v>
      </c>
      <c r="L445" s="8">
        <v>74</v>
      </c>
      <c r="M445" s="5" t="s">
        <v>10800</v>
      </c>
      <c r="N445" s="168" t="s">
        <v>14</v>
      </c>
      <c r="O445" s="5" t="s">
        <v>27</v>
      </c>
      <c r="P445" s="5">
        <v>2008</v>
      </c>
      <c r="Q445" s="5" t="s">
        <v>748</v>
      </c>
      <c r="R445" s="5" t="s">
        <v>21</v>
      </c>
      <c r="S445" s="5" t="s">
        <v>294</v>
      </c>
      <c r="T445" s="6" t="s">
        <v>6049</v>
      </c>
    </row>
    <row r="446" spans="1:23" ht="48">
      <c r="A446" s="4">
        <v>110</v>
      </c>
      <c r="B446" s="5" t="s">
        <v>13</v>
      </c>
      <c r="D446" s="4" t="s">
        <v>599</v>
      </c>
      <c r="E446" s="4" t="s">
        <v>4804</v>
      </c>
      <c r="F446" s="4" t="s">
        <v>6725</v>
      </c>
      <c r="G446" s="4" t="s">
        <v>2324</v>
      </c>
      <c r="H446" s="148" t="s">
        <v>6729</v>
      </c>
      <c r="I446" s="148" t="s">
        <v>6730</v>
      </c>
      <c r="J446" s="5">
        <v>3.613</v>
      </c>
      <c r="K446" s="5">
        <v>4099.9639999999999</v>
      </c>
      <c r="L446" s="8">
        <v>60</v>
      </c>
      <c r="M446" s="5" t="s">
        <v>10800</v>
      </c>
      <c r="N446" s="168" t="s">
        <v>14</v>
      </c>
      <c r="O446" s="5" t="s">
        <v>27</v>
      </c>
      <c r="P446" s="5">
        <v>2016</v>
      </c>
      <c r="Q446" s="5" t="s">
        <v>2822</v>
      </c>
      <c r="R446" s="5" t="s">
        <v>21</v>
      </c>
      <c r="S446" s="5" t="s">
        <v>294</v>
      </c>
      <c r="T446" s="6" t="s">
        <v>6049</v>
      </c>
    </row>
    <row r="447" spans="1:23" ht="36">
      <c r="A447" s="4">
        <v>111</v>
      </c>
      <c r="B447" s="5" t="s">
        <v>13</v>
      </c>
      <c r="D447" s="4" t="s">
        <v>599</v>
      </c>
      <c r="E447" s="4" t="s">
        <v>4804</v>
      </c>
      <c r="F447" s="4" t="s">
        <v>6725</v>
      </c>
      <c r="G447" s="4" t="s">
        <v>6731</v>
      </c>
      <c r="H447" s="148" t="s">
        <v>6732</v>
      </c>
      <c r="I447" s="148" t="s">
        <v>6733</v>
      </c>
      <c r="J447" s="5">
        <v>3.5419999999999998</v>
      </c>
      <c r="K447" s="5">
        <v>3484.9780000000001</v>
      </c>
      <c r="L447" s="8">
        <v>60</v>
      </c>
      <c r="M447" s="5" t="s">
        <v>10800</v>
      </c>
      <c r="N447" s="168" t="s">
        <v>14</v>
      </c>
      <c r="O447" s="5" t="s">
        <v>27</v>
      </c>
      <c r="P447" s="5">
        <v>2008</v>
      </c>
      <c r="Q447" s="5" t="s">
        <v>2822</v>
      </c>
      <c r="R447" s="5" t="s">
        <v>21</v>
      </c>
      <c r="S447" s="5" t="s">
        <v>294</v>
      </c>
      <c r="T447" s="6" t="s">
        <v>6049</v>
      </c>
    </row>
    <row r="448" spans="1:23" ht="36">
      <c r="A448" s="4">
        <v>112</v>
      </c>
      <c r="B448" s="5" t="s">
        <v>13</v>
      </c>
      <c r="D448" s="4" t="s">
        <v>599</v>
      </c>
      <c r="E448" s="4" t="s">
        <v>4804</v>
      </c>
      <c r="F448" s="4" t="s">
        <v>6725</v>
      </c>
      <c r="G448" s="4" t="s">
        <v>6734</v>
      </c>
      <c r="H448" s="148" t="s">
        <v>6735</v>
      </c>
      <c r="I448" s="148" t="s">
        <v>6736</v>
      </c>
      <c r="J448" s="5">
        <v>3.621</v>
      </c>
      <c r="K448" s="5">
        <v>4175.0339999999997</v>
      </c>
      <c r="L448" s="8">
        <v>65</v>
      </c>
      <c r="M448" s="5" t="s">
        <v>10800</v>
      </c>
      <c r="N448" s="168" t="s">
        <v>14</v>
      </c>
      <c r="O448" s="5" t="s">
        <v>39</v>
      </c>
      <c r="P448" s="5">
        <v>2016</v>
      </c>
      <c r="Q448" s="5" t="s">
        <v>2822</v>
      </c>
      <c r="R448" s="5" t="s">
        <v>21</v>
      </c>
      <c r="S448" s="5" t="s">
        <v>294</v>
      </c>
      <c r="T448" s="6" t="s">
        <v>6049</v>
      </c>
    </row>
    <row r="449" spans="1:23" ht="48">
      <c r="A449" s="4">
        <v>113</v>
      </c>
      <c r="B449" s="5" t="s">
        <v>13</v>
      </c>
      <c r="D449" s="4" t="s">
        <v>599</v>
      </c>
      <c r="E449" s="4" t="s">
        <v>4804</v>
      </c>
      <c r="F449" s="4" t="s">
        <v>6725</v>
      </c>
      <c r="G449" s="4" t="s">
        <v>113</v>
      </c>
      <c r="H449" s="148" t="s">
        <v>6737</v>
      </c>
      <c r="I449" s="148" t="s">
        <v>6738</v>
      </c>
      <c r="J449" s="5">
        <v>3.488</v>
      </c>
      <c r="K449" s="5">
        <v>3075</v>
      </c>
      <c r="L449" s="8">
        <v>70</v>
      </c>
      <c r="M449" s="5" t="s">
        <v>10800</v>
      </c>
      <c r="N449" s="168" t="s">
        <v>14</v>
      </c>
      <c r="O449" s="5" t="s">
        <v>70</v>
      </c>
      <c r="P449" s="5">
        <v>2008</v>
      </c>
      <c r="Q449" s="5" t="s">
        <v>606</v>
      </c>
      <c r="R449" s="5" t="s">
        <v>21</v>
      </c>
      <c r="S449" s="5" t="s">
        <v>294</v>
      </c>
      <c r="T449" s="6" t="s">
        <v>6049</v>
      </c>
    </row>
    <row r="450" spans="1:23" ht="60">
      <c r="A450" s="4">
        <v>114</v>
      </c>
      <c r="B450" s="5" t="s">
        <v>13</v>
      </c>
      <c r="D450" s="4" t="s">
        <v>599</v>
      </c>
      <c r="E450" s="4" t="s">
        <v>4804</v>
      </c>
      <c r="F450" s="4" t="s">
        <v>6725</v>
      </c>
      <c r="G450" s="4" t="s">
        <v>6739</v>
      </c>
      <c r="I450" s="148" t="s">
        <v>6740</v>
      </c>
      <c r="J450" s="5">
        <v>3.3980000000000001</v>
      </c>
      <c r="K450" s="5">
        <v>2500</v>
      </c>
      <c r="L450" s="8">
        <v>65</v>
      </c>
      <c r="M450" s="5" t="s">
        <v>10800</v>
      </c>
      <c r="N450" s="168" t="s">
        <v>14</v>
      </c>
      <c r="O450" s="5" t="s">
        <v>39</v>
      </c>
      <c r="P450" s="5">
        <v>2008</v>
      </c>
      <c r="Q450" s="5" t="s">
        <v>748</v>
      </c>
      <c r="R450" s="5" t="s">
        <v>21</v>
      </c>
      <c r="S450" s="5" t="s">
        <v>294</v>
      </c>
      <c r="T450" s="6" t="s">
        <v>6049</v>
      </c>
    </row>
    <row r="451" spans="1:23" ht="36">
      <c r="A451" s="4">
        <v>115</v>
      </c>
      <c r="B451" s="5" t="s">
        <v>13</v>
      </c>
      <c r="D451" s="4" t="s">
        <v>599</v>
      </c>
      <c r="E451" s="4" t="s">
        <v>4804</v>
      </c>
      <c r="F451" s="4" t="s">
        <v>6725</v>
      </c>
      <c r="G451" s="4" t="s">
        <v>6741</v>
      </c>
      <c r="I451" s="148" t="s">
        <v>6743</v>
      </c>
      <c r="J451" s="5">
        <v>3.593</v>
      </c>
      <c r="K451" s="5">
        <v>3918.3330000000001</v>
      </c>
      <c r="L451" s="8" t="s">
        <v>6742</v>
      </c>
      <c r="M451" s="5" t="s">
        <v>10800</v>
      </c>
      <c r="N451" s="168" t="s">
        <v>14</v>
      </c>
      <c r="O451" s="5" t="s">
        <v>39</v>
      </c>
      <c r="P451" s="5">
        <v>2008</v>
      </c>
      <c r="Q451" s="5" t="s">
        <v>2822</v>
      </c>
      <c r="R451" s="5" t="s">
        <v>21</v>
      </c>
      <c r="S451" s="5" t="s">
        <v>294</v>
      </c>
      <c r="T451" s="6" t="s">
        <v>6049</v>
      </c>
    </row>
    <row r="452" spans="1:23" ht="36">
      <c r="A452" s="4">
        <v>116</v>
      </c>
      <c r="B452" s="5" t="s">
        <v>13</v>
      </c>
      <c r="D452" s="4" t="s">
        <v>599</v>
      </c>
      <c r="E452" s="4" t="s">
        <v>4804</v>
      </c>
      <c r="F452" s="4" t="s">
        <v>6725</v>
      </c>
      <c r="G452" s="4" t="s">
        <v>6744</v>
      </c>
      <c r="H452" s="148" t="s">
        <v>6745</v>
      </c>
      <c r="I452" s="148" t="s">
        <v>6746</v>
      </c>
      <c r="J452" s="5">
        <v>3.8370000000000002</v>
      </c>
      <c r="K452" s="5">
        <v>6875</v>
      </c>
      <c r="L452" s="8">
        <v>70</v>
      </c>
      <c r="M452" s="5" t="s">
        <v>10800</v>
      </c>
      <c r="N452" s="168" t="s">
        <v>14</v>
      </c>
      <c r="O452" s="5" t="s">
        <v>39</v>
      </c>
      <c r="P452" s="5">
        <v>2008</v>
      </c>
      <c r="Q452" s="5" t="s">
        <v>1892</v>
      </c>
      <c r="R452" s="5" t="s">
        <v>21</v>
      </c>
      <c r="S452" s="5" t="s">
        <v>294</v>
      </c>
      <c r="T452" s="6" t="s">
        <v>6049</v>
      </c>
    </row>
    <row r="453" spans="1:23">
      <c r="A453" s="4">
        <v>117</v>
      </c>
      <c r="B453" s="5" t="s">
        <v>13</v>
      </c>
      <c r="D453" s="4" t="s">
        <v>599</v>
      </c>
      <c r="E453" s="4" t="s">
        <v>4804</v>
      </c>
      <c r="F453" s="4" t="s">
        <v>6725</v>
      </c>
      <c r="G453" s="4" t="s">
        <v>12829</v>
      </c>
      <c r="H453" s="166" t="s">
        <v>11413</v>
      </c>
      <c r="I453" s="166" t="s">
        <v>11413</v>
      </c>
      <c r="J453" s="5">
        <v>3.73</v>
      </c>
      <c r="K453" s="5">
        <v>5375.0190000000002</v>
      </c>
      <c r="L453" s="8">
        <v>65</v>
      </c>
      <c r="N453" s="168" t="s">
        <v>14</v>
      </c>
      <c r="O453" s="5" t="s">
        <v>11413</v>
      </c>
      <c r="P453" s="5" t="s">
        <v>11413</v>
      </c>
      <c r="Q453" s="5" t="s">
        <v>2822</v>
      </c>
      <c r="R453" s="5" t="s">
        <v>21</v>
      </c>
      <c r="S453" s="5" t="s">
        <v>294</v>
      </c>
      <c r="T453" s="4" t="s">
        <v>6049</v>
      </c>
      <c r="U453"/>
      <c r="V453" s="2"/>
      <c r="W453"/>
    </row>
    <row r="454" spans="1:23" ht="60">
      <c r="A454" s="4">
        <v>118</v>
      </c>
      <c r="B454" s="5" t="s">
        <v>13</v>
      </c>
      <c r="D454" s="4" t="s">
        <v>599</v>
      </c>
      <c r="E454" s="4" t="s">
        <v>4804</v>
      </c>
      <c r="F454" s="4" t="s">
        <v>6725</v>
      </c>
      <c r="G454" s="4" t="s">
        <v>6747</v>
      </c>
      <c r="H454" s="148" t="s">
        <v>6748</v>
      </c>
      <c r="I454" s="148" t="s">
        <v>6749</v>
      </c>
      <c r="J454" s="5">
        <v>3.6989999999999998</v>
      </c>
      <c r="K454" s="5">
        <v>5000</v>
      </c>
      <c r="L454" s="8">
        <v>65</v>
      </c>
      <c r="M454" s="5" t="s">
        <v>10800</v>
      </c>
      <c r="N454" s="168" t="s">
        <v>14</v>
      </c>
      <c r="O454" s="5" t="s">
        <v>27</v>
      </c>
      <c r="P454" s="5">
        <v>2008</v>
      </c>
      <c r="Q454" s="5" t="s">
        <v>606</v>
      </c>
      <c r="R454" s="5" t="s">
        <v>21</v>
      </c>
      <c r="S454" s="5" t="s">
        <v>294</v>
      </c>
      <c r="T454" s="6" t="s">
        <v>6049</v>
      </c>
    </row>
    <row r="455" spans="1:23" ht="24">
      <c r="A455" s="4">
        <v>119</v>
      </c>
      <c r="B455" s="5" t="s">
        <v>13</v>
      </c>
      <c r="D455" s="4" t="s">
        <v>599</v>
      </c>
      <c r="E455" s="4" t="s">
        <v>4804</v>
      </c>
      <c r="F455" s="4" t="s">
        <v>6725</v>
      </c>
      <c r="G455" s="4" t="s">
        <v>6750</v>
      </c>
      <c r="H455" s="148" t="s">
        <v>6751</v>
      </c>
      <c r="I455" s="148" t="s">
        <v>6752</v>
      </c>
      <c r="J455" s="5">
        <v>3.6240000000000001</v>
      </c>
      <c r="K455" s="5">
        <v>4208.3329999999996</v>
      </c>
      <c r="L455" s="8" t="s">
        <v>6742</v>
      </c>
      <c r="M455" s="5" t="s">
        <v>10800</v>
      </c>
      <c r="N455" s="168" t="s">
        <v>14</v>
      </c>
      <c r="O455" s="5" t="s">
        <v>27</v>
      </c>
      <c r="P455" s="5">
        <v>2008</v>
      </c>
      <c r="Q455" s="5" t="s">
        <v>2822</v>
      </c>
      <c r="R455" s="5" t="s">
        <v>21</v>
      </c>
      <c r="S455" s="5" t="s">
        <v>294</v>
      </c>
      <c r="T455" s="6" t="s">
        <v>6049</v>
      </c>
    </row>
    <row r="456" spans="1:23" ht="24">
      <c r="A456" s="4">
        <v>120</v>
      </c>
      <c r="B456" s="5" t="s">
        <v>13</v>
      </c>
      <c r="D456" s="4" t="s">
        <v>599</v>
      </c>
      <c r="E456" s="4" t="s">
        <v>4804</v>
      </c>
      <c r="F456" s="4" t="s">
        <v>6725</v>
      </c>
      <c r="G456" s="4" t="s">
        <v>6753</v>
      </c>
      <c r="I456" s="148" t="s">
        <v>6754</v>
      </c>
      <c r="J456" s="5">
        <v>3.7389999999999999</v>
      </c>
      <c r="K456" s="5">
        <v>5479.9930000000004</v>
      </c>
      <c r="L456" s="8">
        <v>60</v>
      </c>
      <c r="M456" s="5" t="s">
        <v>10800</v>
      </c>
      <c r="N456" s="168" t="s">
        <v>14</v>
      </c>
      <c r="O456" s="5" t="s">
        <v>27</v>
      </c>
      <c r="P456" s="5">
        <v>2008</v>
      </c>
      <c r="Q456" s="5" t="s">
        <v>606</v>
      </c>
      <c r="R456" s="5" t="s">
        <v>21</v>
      </c>
      <c r="S456" s="5" t="s">
        <v>294</v>
      </c>
      <c r="T456" s="6" t="s">
        <v>6049</v>
      </c>
    </row>
    <row r="457" spans="1:23" ht="96">
      <c r="A457" s="4">
        <v>121</v>
      </c>
      <c r="B457" s="5" t="s">
        <v>13</v>
      </c>
      <c r="D457" s="4" t="s">
        <v>599</v>
      </c>
      <c r="E457" s="4" t="s">
        <v>4804</v>
      </c>
      <c r="F457" s="4" t="s">
        <v>6725</v>
      </c>
      <c r="G457" s="4" t="s">
        <v>6755</v>
      </c>
      <c r="H457" s="148" t="s">
        <v>6756</v>
      </c>
      <c r="I457" s="148" t="s">
        <v>6757</v>
      </c>
      <c r="J457" s="5">
        <v>3.7639999999999998</v>
      </c>
      <c r="K457" s="5">
        <v>5803.3450000000003</v>
      </c>
      <c r="L457" s="8" t="s">
        <v>2885</v>
      </c>
      <c r="M457" s="5" t="s">
        <v>10800</v>
      </c>
      <c r="N457" s="168" t="s">
        <v>14</v>
      </c>
      <c r="O457" s="5" t="s">
        <v>27</v>
      </c>
      <c r="P457" s="5">
        <v>2008</v>
      </c>
      <c r="Q457" s="5" t="s">
        <v>606</v>
      </c>
      <c r="R457" s="5" t="s">
        <v>21</v>
      </c>
      <c r="S457" s="5" t="s">
        <v>294</v>
      </c>
      <c r="T457" s="6" t="s">
        <v>6049</v>
      </c>
    </row>
    <row r="458" spans="1:23" ht="84">
      <c r="A458" s="4">
        <v>122</v>
      </c>
      <c r="B458" s="5" t="s">
        <v>13</v>
      </c>
      <c r="D458" s="4" t="s">
        <v>599</v>
      </c>
      <c r="E458" s="4" t="s">
        <v>4804</v>
      </c>
      <c r="F458" s="4" t="s">
        <v>6725</v>
      </c>
      <c r="G458" s="4" t="s">
        <v>6758</v>
      </c>
      <c r="H458" s="148" t="s">
        <v>6759</v>
      </c>
      <c r="I458" s="148" t="s">
        <v>6760</v>
      </c>
      <c r="J458" s="5">
        <v>3.4430000000000001</v>
      </c>
      <c r="K458" s="5">
        <v>2774.9810000000002</v>
      </c>
      <c r="L458" s="8">
        <v>65</v>
      </c>
      <c r="M458" s="5" t="s">
        <v>10800</v>
      </c>
      <c r="N458" s="168" t="s">
        <v>14</v>
      </c>
      <c r="O458" s="5" t="s">
        <v>27</v>
      </c>
      <c r="P458" s="5">
        <v>2008</v>
      </c>
      <c r="Q458" s="5" t="s">
        <v>2822</v>
      </c>
      <c r="R458" s="5" t="s">
        <v>21</v>
      </c>
      <c r="S458" s="5" t="s">
        <v>294</v>
      </c>
      <c r="T458" s="6" t="s">
        <v>6049</v>
      </c>
    </row>
    <row r="459" spans="1:23">
      <c r="A459" s="4">
        <v>123</v>
      </c>
      <c r="B459" s="5" t="s">
        <v>13</v>
      </c>
      <c r="D459" s="4" t="s">
        <v>599</v>
      </c>
      <c r="E459" s="4" t="s">
        <v>4804</v>
      </c>
      <c r="F459" s="4" t="s">
        <v>6725</v>
      </c>
      <c r="G459" s="4" t="s">
        <v>12830</v>
      </c>
      <c r="H459" s="166" t="s">
        <v>11413</v>
      </c>
      <c r="I459" s="166" t="s">
        <v>11413</v>
      </c>
      <c r="J459" s="5">
        <v>3.5760000000000001</v>
      </c>
      <c r="K459" s="5">
        <v>3764.9569999999999</v>
      </c>
      <c r="L459" s="8">
        <v>60</v>
      </c>
      <c r="N459" s="168" t="s">
        <v>14</v>
      </c>
      <c r="O459" s="5" t="s">
        <v>11413</v>
      </c>
      <c r="P459" s="5" t="s">
        <v>11413</v>
      </c>
      <c r="Q459" s="5" t="s">
        <v>2822</v>
      </c>
      <c r="R459" s="5" t="s">
        <v>21</v>
      </c>
      <c r="S459" s="5" t="s">
        <v>294</v>
      </c>
      <c r="T459" s="4" t="s">
        <v>6049</v>
      </c>
      <c r="U459"/>
      <c r="V459" s="2"/>
      <c r="W459"/>
    </row>
    <row r="460" spans="1:23">
      <c r="A460" s="4">
        <v>124</v>
      </c>
      <c r="B460" s="5" t="s">
        <v>13</v>
      </c>
      <c r="D460" s="4" t="s">
        <v>599</v>
      </c>
      <c r="E460" s="4" t="s">
        <v>4804</v>
      </c>
      <c r="F460" s="4" t="s">
        <v>6725</v>
      </c>
      <c r="G460" s="4" t="s">
        <v>12015</v>
      </c>
      <c r="H460" s="166" t="s">
        <v>11413</v>
      </c>
      <c r="I460" s="166" t="s">
        <v>11413</v>
      </c>
      <c r="J460" s="5">
        <v>3.72</v>
      </c>
      <c r="K460" s="5">
        <v>5250</v>
      </c>
      <c r="L460" s="8">
        <v>70</v>
      </c>
      <c r="N460" s="168" t="s">
        <v>14</v>
      </c>
      <c r="O460" s="5" t="s">
        <v>11413</v>
      </c>
      <c r="P460" s="5" t="s">
        <v>11413</v>
      </c>
      <c r="Q460" s="5" t="s">
        <v>606</v>
      </c>
      <c r="R460" s="5" t="s">
        <v>21</v>
      </c>
      <c r="S460" s="5" t="s">
        <v>294</v>
      </c>
      <c r="T460" s="4" t="s">
        <v>6049</v>
      </c>
      <c r="U460"/>
      <c r="V460" s="2"/>
      <c r="W460"/>
    </row>
    <row r="461" spans="1:23" ht="48">
      <c r="A461" s="4">
        <v>125</v>
      </c>
      <c r="B461" s="5" t="s">
        <v>13</v>
      </c>
      <c r="D461" s="4" t="s">
        <v>599</v>
      </c>
      <c r="E461" s="4" t="s">
        <v>4804</v>
      </c>
      <c r="F461" s="4" t="s">
        <v>6725</v>
      </c>
      <c r="G461" s="4" t="s">
        <v>42</v>
      </c>
      <c r="I461" s="148" t="s">
        <v>6761</v>
      </c>
      <c r="J461" s="5">
        <v>3.528</v>
      </c>
      <c r="K461" s="5">
        <v>3375</v>
      </c>
      <c r="L461" s="8">
        <v>70</v>
      </c>
      <c r="M461" s="5" t="s">
        <v>10800</v>
      </c>
      <c r="N461" s="168" t="s">
        <v>14</v>
      </c>
      <c r="O461" s="5" t="s">
        <v>39</v>
      </c>
      <c r="P461" s="5">
        <v>2008</v>
      </c>
      <c r="Q461" s="5" t="s">
        <v>2822</v>
      </c>
      <c r="R461" s="5" t="s">
        <v>21</v>
      </c>
      <c r="S461" s="5" t="s">
        <v>294</v>
      </c>
      <c r="T461" s="6" t="s">
        <v>6049</v>
      </c>
    </row>
    <row r="462" spans="1:23">
      <c r="A462" s="4">
        <v>126</v>
      </c>
      <c r="B462" s="5" t="s">
        <v>13</v>
      </c>
      <c r="D462" s="4" t="s">
        <v>599</v>
      </c>
      <c r="E462" s="4" t="s">
        <v>4804</v>
      </c>
      <c r="F462" s="4" t="s">
        <v>6725</v>
      </c>
      <c r="G462" s="4" t="s">
        <v>12831</v>
      </c>
      <c r="H462" s="166" t="s">
        <v>11413</v>
      </c>
      <c r="I462" s="166" t="s">
        <v>11413</v>
      </c>
      <c r="J462" s="5">
        <v>3.8130000000000002</v>
      </c>
      <c r="K462" s="5">
        <v>6500</v>
      </c>
      <c r="L462" s="8">
        <v>70</v>
      </c>
      <c r="N462" s="168" t="s">
        <v>14</v>
      </c>
      <c r="O462" s="5" t="s">
        <v>11413</v>
      </c>
      <c r="P462" s="5" t="s">
        <v>11413</v>
      </c>
      <c r="Q462" s="5" t="s">
        <v>2822</v>
      </c>
      <c r="R462" s="5" t="s">
        <v>21</v>
      </c>
      <c r="S462" s="5" t="s">
        <v>294</v>
      </c>
      <c r="T462" s="4" t="s">
        <v>6049</v>
      </c>
      <c r="U462"/>
      <c r="V462" s="2"/>
      <c r="W462"/>
    </row>
    <row r="463" spans="1:23">
      <c r="A463" s="4">
        <v>127</v>
      </c>
      <c r="B463" s="5" t="s">
        <v>13</v>
      </c>
      <c r="D463" s="4" t="s">
        <v>599</v>
      </c>
      <c r="E463" s="4" t="s">
        <v>4804</v>
      </c>
      <c r="F463" s="4" t="s">
        <v>6725</v>
      </c>
      <c r="G463" s="4" t="s">
        <v>12832</v>
      </c>
      <c r="H463" s="166" t="s">
        <v>11413</v>
      </c>
      <c r="I463" s="166" t="s">
        <v>11413</v>
      </c>
      <c r="J463" s="5">
        <v>3.6019999999999999</v>
      </c>
      <c r="K463" s="5">
        <v>4000</v>
      </c>
      <c r="L463" s="8">
        <v>70</v>
      </c>
      <c r="N463" s="168" t="s">
        <v>14</v>
      </c>
      <c r="O463" s="5" t="s">
        <v>11413</v>
      </c>
      <c r="P463" s="5" t="s">
        <v>11413</v>
      </c>
      <c r="Q463" s="5" t="s">
        <v>2822</v>
      </c>
      <c r="R463" s="5" t="s">
        <v>21</v>
      </c>
      <c r="S463" s="5" t="s">
        <v>294</v>
      </c>
      <c r="T463" s="4" t="s">
        <v>6049</v>
      </c>
      <c r="U463"/>
      <c r="V463" s="2"/>
      <c r="W463"/>
    </row>
    <row r="464" spans="1:23" ht="60">
      <c r="A464" s="4">
        <v>149</v>
      </c>
      <c r="B464" s="5" t="s">
        <v>13</v>
      </c>
      <c r="D464" s="4" t="s">
        <v>599</v>
      </c>
      <c r="E464" s="4" t="s">
        <v>4804</v>
      </c>
      <c r="F464" s="4" t="s">
        <v>6828</v>
      </c>
      <c r="G464" s="4" t="s">
        <v>6829</v>
      </c>
      <c r="H464" s="148" t="s">
        <v>6830</v>
      </c>
      <c r="I464" s="148" t="s">
        <v>6831</v>
      </c>
      <c r="J464" s="5">
        <v>3.6190000000000002</v>
      </c>
      <c r="K464" s="5">
        <v>4155</v>
      </c>
      <c r="L464" s="8">
        <v>74</v>
      </c>
      <c r="M464" s="5" t="s">
        <v>10800</v>
      </c>
      <c r="N464" s="168" t="s">
        <v>14</v>
      </c>
      <c r="O464" s="5" t="s">
        <v>27</v>
      </c>
      <c r="P464" s="5">
        <v>2008</v>
      </c>
      <c r="Q464" s="5" t="s">
        <v>2822</v>
      </c>
      <c r="R464" s="5" t="s">
        <v>21</v>
      </c>
      <c r="S464" s="5" t="s">
        <v>294</v>
      </c>
      <c r="T464" s="6" t="s">
        <v>6049</v>
      </c>
    </row>
    <row r="465" spans="1:23" ht="48">
      <c r="A465" s="4">
        <v>163</v>
      </c>
      <c r="B465" s="5" t="s">
        <v>13</v>
      </c>
      <c r="C465" s="122" t="s">
        <v>6862</v>
      </c>
      <c r="D465" s="4" t="s">
        <v>599</v>
      </c>
      <c r="E465" s="4" t="s">
        <v>4804</v>
      </c>
      <c r="F465" s="4" t="s">
        <v>6863</v>
      </c>
      <c r="G465" s="4" t="s">
        <v>4799</v>
      </c>
      <c r="I465" s="148" t="s">
        <v>6864</v>
      </c>
      <c r="J465" s="5">
        <v>3.9929999999999999</v>
      </c>
      <c r="K465" s="5">
        <v>9850</v>
      </c>
      <c r="L465" s="8">
        <v>74</v>
      </c>
      <c r="M465" s="5" t="s">
        <v>10800</v>
      </c>
      <c r="N465" s="168" t="s">
        <v>14</v>
      </c>
      <c r="O465" s="5" t="s">
        <v>27</v>
      </c>
      <c r="P465" s="5">
        <v>2008</v>
      </c>
      <c r="Q465" s="5" t="s">
        <v>405</v>
      </c>
      <c r="R465" s="5" t="s">
        <v>21</v>
      </c>
      <c r="S465" s="5" t="s">
        <v>294</v>
      </c>
      <c r="T465" s="6" t="s">
        <v>6049</v>
      </c>
    </row>
    <row r="466" spans="1:23" ht="48">
      <c r="A466" s="4">
        <v>164</v>
      </c>
      <c r="B466" s="5" t="s">
        <v>13</v>
      </c>
      <c r="D466" s="4" t="s">
        <v>599</v>
      </c>
      <c r="E466" s="4" t="s">
        <v>4804</v>
      </c>
      <c r="F466" s="4" t="s">
        <v>6863</v>
      </c>
      <c r="G466" s="4" t="s">
        <v>6865</v>
      </c>
      <c r="I466" s="148" t="s">
        <v>6866</v>
      </c>
      <c r="J466" s="5">
        <v>4.0250000000000004</v>
      </c>
      <c r="K466" s="5">
        <v>10600</v>
      </c>
      <c r="L466" s="8" t="s">
        <v>2885</v>
      </c>
      <c r="M466" s="5" t="s">
        <v>10800</v>
      </c>
      <c r="N466" s="168" t="s">
        <v>14</v>
      </c>
      <c r="O466" s="5" t="s">
        <v>27</v>
      </c>
      <c r="P466" s="5">
        <v>2008</v>
      </c>
      <c r="Q466" s="5" t="s">
        <v>405</v>
      </c>
      <c r="R466" s="5" t="s">
        <v>21</v>
      </c>
      <c r="S466" s="5" t="s">
        <v>294</v>
      </c>
      <c r="T466" s="6" t="s">
        <v>6049</v>
      </c>
    </row>
    <row r="467" spans="1:23" ht="72">
      <c r="A467" s="4">
        <v>165</v>
      </c>
      <c r="B467" s="5" t="s">
        <v>13</v>
      </c>
      <c r="D467" s="4" t="s">
        <v>599</v>
      </c>
      <c r="E467" s="4" t="s">
        <v>4804</v>
      </c>
      <c r="F467" s="4" t="s">
        <v>6863</v>
      </c>
      <c r="G467" s="4" t="s">
        <v>6867</v>
      </c>
      <c r="H467" s="148" t="s">
        <v>6868</v>
      </c>
      <c r="I467" s="148" t="s">
        <v>6869</v>
      </c>
      <c r="J467" s="5">
        <v>3.996</v>
      </c>
      <c r="K467" s="5">
        <v>9917.4509999999991</v>
      </c>
      <c r="L467" s="8" t="s">
        <v>2885</v>
      </c>
      <c r="M467" s="5" t="s">
        <v>10800</v>
      </c>
      <c r="N467" s="168" t="s">
        <v>14</v>
      </c>
      <c r="O467" s="5" t="s">
        <v>39</v>
      </c>
      <c r="P467" s="5">
        <v>2008</v>
      </c>
      <c r="Q467" s="5" t="s">
        <v>1892</v>
      </c>
      <c r="R467" s="5" t="s">
        <v>21</v>
      </c>
      <c r="S467" s="5" t="s">
        <v>294</v>
      </c>
      <c r="T467" s="6" t="s">
        <v>6049</v>
      </c>
    </row>
    <row r="468" spans="1:23">
      <c r="A468" s="4">
        <v>166</v>
      </c>
      <c r="B468" s="5" t="s">
        <v>13</v>
      </c>
      <c r="D468" s="4" t="s">
        <v>599</v>
      </c>
      <c r="E468" s="4" t="s">
        <v>4804</v>
      </c>
      <c r="F468" s="4" t="s">
        <v>6863</v>
      </c>
      <c r="G468" s="4" t="s">
        <v>890</v>
      </c>
      <c r="I468" s="148" t="s">
        <v>6870</v>
      </c>
      <c r="J468" s="5">
        <v>3.6349999999999998</v>
      </c>
      <c r="K468" s="5">
        <v>4319.9629999999997</v>
      </c>
      <c r="L468" s="8">
        <v>60</v>
      </c>
      <c r="M468" s="5" t="s">
        <v>10800</v>
      </c>
      <c r="N468" s="168" t="s">
        <v>14</v>
      </c>
      <c r="O468" s="5" t="s">
        <v>39</v>
      </c>
      <c r="P468" s="5">
        <v>2008</v>
      </c>
      <c r="Q468" s="5" t="s">
        <v>405</v>
      </c>
      <c r="R468" s="5" t="s">
        <v>21</v>
      </c>
      <c r="S468" s="5" t="s">
        <v>294</v>
      </c>
      <c r="T468" s="6" t="s">
        <v>6049</v>
      </c>
    </row>
    <row r="469" spans="1:23">
      <c r="A469" s="4">
        <v>369</v>
      </c>
      <c r="B469" s="5" t="s">
        <v>13</v>
      </c>
      <c r="D469" s="4" t="s">
        <v>599</v>
      </c>
      <c r="E469" s="4" t="s">
        <v>4804</v>
      </c>
      <c r="F469" s="4" t="s">
        <v>7337</v>
      </c>
      <c r="G469" s="4" t="s">
        <v>7338</v>
      </c>
      <c r="H469" s="148" t="s">
        <v>7339</v>
      </c>
      <c r="I469" s="148" t="s">
        <v>7340</v>
      </c>
      <c r="J469" s="5">
        <v>3.9079999999999999</v>
      </c>
      <c r="K469" s="5">
        <v>8090</v>
      </c>
      <c r="L469" s="8" t="s">
        <v>2885</v>
      </c>
      <c r="M469" s="5" t="s">
        <v>10800</v>
      </c>
      <c r="N469" s="168" t="s">
        <v>14</v>
      </c>
      <c r="O469" s="5" t="s">
        <v>27</v>
      </c>
      <c r="P469" s="5">
        <v>2008</v>
      </c>
      <c r="Q469" s="5" t="s">
        <v>606</v>
      </c>
      <c r="R469" s="5" t="s">
        <v>21</v>
      </c>
      <c r="S469" s="5" t="s">
        <v>294</v>
      </c>
      <c r="T469" s="6" t="s">
        <v>6049</v>
      </c>
    </row>
    <row r="470" spans="1:23" ht="96">
      <c r="A470" s="4">
        <v>596</v>
      </c>
      <c r="B470" s="5" t="s">
        <v>13</v>
      </c>
      <c r="D470" s="4" t="s">
        <v>599</v>
      </c>
      <c r="E470" s="4" t="s">
        <v>4804</v>
      </c>
      <c r="F470" s="4" t="s">
        <v>8168</v>
      </c>
      <c r="G470" s="4" t="s">
        <v>8169</v>
      </c>
      <c r="H470" s="148" t="s">
        <v>8170</v>
      </c>
      <c r="I470" s="148" t="s">
        <v>8171</v>
      </c>
      <c r="J470" s="5">
        <v>3.8860000000000001</v>
      </c>
      <c r="K470" s="5">
        <v>7690.0649999999996</v>
      </c>
      <c r="L470" s="8">
        <v>60</v>
      </c>
      <c r="M470" s="5" t="s">
        <v>10800</v>
      </c>
      <c r="N470" s="168" t="s">
        <v>14</v>
      </c>
      <c r="O470" s="5" t="s">
        <v>27</v>
      </c>
      <c r="P470" s="5">
        <v>2008</v>
      </c>
      <c r="Q470" s="5" t="s">
        <v>2822</v>
      </c>
      <c r="R470" s="5" t="s">
        <v>21</v>
      </c>
      <c r="S470" s="5" t="s">
        <v>294</v>
      </c>
      <c r="T470" s="6" t="s">
        <v>6049</v>
      </c>
    </row>
    <row r="471" spans="1:23" ht="36">
      <c r="A471" s="4">
        <v>610</v>
      </c>
      <c r="B471" s="5" t="s">
        <v>13</v>
      </c>
      <c r="D471" s="4" t="s">
        <v>599</v>
      </c>
      <c r="E471" s="4" t="s">
        <v>4804</v>
      </c>
      <c r="F471" s="4" t="s">
        <v>8228</v>
      </c>
      <c r="G471" s="4" t="s">
        <v>1026</v>
      </c>
      <c r="H471" s="148" t="s">
        <v>8229</v>
      </c>
      <c r="I471" s="148" t="s">
        <v>8230</v>
      </c>
      <c r="J471" s="5">
        <v>3.8450000000000002</v>
      </c>
      <c r="K471" s="5">
        <v>7000.0320000000002</v>
      </c>
      <c r="L471" s="8">
        <v>65</v>
      </c>
      <c r="M471" s="5" t="s">
        <v>10800</v>
      </c>
      <c r="N471" s="168" t="s">
        <v>14</v>
      </c>
      <c r="O471" s="5" t="s">
        <v>61</v>
      </c>
      <c r="P471" s="5">
        <v>2008</v>
      </c>
      <c r="Q471" s="5" t="s">
        <v>405</v>
      </c>
      <c r="R471" s="5" t="s">
        <v>21</v>
      </c>
      <c r="S471" s="5" t="s">
        <v>294</v>
      </c>
      <c r="T471" s="6" t="s">
        <v>6049</v>
      </c>
    </row>
    <row r="472" spans="1:23">
      <c r="A472" s="4">
        <v>622</v>
      </c>
      <c r="B472" s="5" t="s">
        <v>13</v>
      </c>
      <c r="D472" s="4" t="s">
        <v>599</v>
      </c>
      <c r="E472" s="4" t="s">
        <v>4804</v>
      </c>
      <c r="F472" s="4" t="s">
        <v>8332</v>
      </c>
      <c r="G472" s="4" t="s">
        <v>7777</v>
      </c>
      <c r="H472" s="148" t="s">
        <v>8333</v>
      </c>
      <c r="I472" s="148" t="s">
        <v>8334</v>
      </c>
      <c r="J472" s="5">
        <v>4.1760000000000002</v>
      </c>
      <c r="K472" s="5">
        <v>14999.957</v>
      </c>
      <c r="L472" s="8">
        <v>65</v>
      </c>
      <c r="M472" s="5" t="s">
        <v>10800</v>
      </c>
      <c r="N472" s="168" t="s">
        <v>14</v>
      </c>
      <c r="O472" s="5" t="s">
        <v>61</v>
      </c>
      <c r="P472" s="5">
        <v>2008</v>
      </c>
      <c r="Q472" s="5" t="s">
        <v>606</v>
      </c>
      <c r="R472" s="5" t="s">
        <v>21</v>
      </c>
      <c r="S472" s="5" t="s">
        <v>156</v>
      </c>
      <c r="T472" s="6" t="s">
        <v>6049</v>
      </c>
    </row>
    <row r="473" spans="1:23" ht="72">
      <c r="A473" s="4">
        <v>623</v>
      </c>
      <c r="B473" s="5" t="s">
        <v>13</v>
      </c>
      <c r="D473" s="4" t="s">
        <v>599</v>
      </c>
      <c r="E473" s="4" t="s">
        <v>4804</v>
      </c>
      <c r="F473" s="4" t="s">
        <v>8332</v>
      </c>
      <c r="G473" s="4" t="s">
        <v>8335</v>
      </c>
      <c r="H473" s="148" t="s">
        <v>8336</v>
      </c>
      <c r="I473" s="148" t="s">
        <v>8337</v>
      </c>
      <c r="J473" s="5">
        <v>4.2610000000000001</v>
      </c>
      <c r="K473" s="5">
        <v>18249.879000000001</v>
      </c>
      <c r="L473" s="8">
        <v>60</v>
      </c>
      <c r="M473" s="5" t="s">
        <v>10800</v>
      </c>
      <c r="N473" s="168" t="s">
        <v>14</v>
      </c>
      <c r="O473" s="5" t="s">
        <v>39</v>
      </c>
      <c r="P473" s="5">
        <v>2008</v>
      </c>
      <c r="Q473" s="5" t="s">
        <v>606</v>
      </c>
      <c r="R473" s="5" t="s">
        <v>21</v>
      </c>
      <c r="S473" s="5" t="s">
        <v>156</v>
      </c>
      <c r="T473" s="6" t="s">
        <v>6049</v>
      </c>
    </row>
    <row r="474" spans="1:23" ht="72">
      <c r="A474" s="4">
        <v>652</v>
      </c>
      <c r="B474" s="5" t="s">
        <v>13</v>
      </c>
      <c r="D474" s="4" t="s">
        <v>599</v>
      </c>
      <c r="E474" s="4" t="s">
        <v>4804</v>
      </c>
      <c r="F474" s="4" t="s">
        <v>8677</v>
      </c>
      <c r="G474" s="4" t="s">
        <v>8678</v>
      </c>
      <c r="H474" s="148" t="s">
        <v>8679</v>
      </c>
      <c r="I474" s="148" t="s">
        <v>8680</v>
      </c>
      <c r="J474" s="5">
        <v>3.097</v>
      </c>
      <c r="K474" s="5">
        <v>1250</v>
      </c>
      <c r="L474" s="8">
        <v>60</v>
      </c>
      <c r="M474" s="5" t="s">
        <v>10800</v>
      </c>
      <c r="N474" s="168" t="s">
        <v>14</v>
      </c>
      <c r="O474" s="5" t="s">
        <v>27</v>
      </c>
      <c r="P474" s="5">
        <v>2008</v>
      </c>
      <c r="Q474" s="5" t="s">
        <v>2822</v>
      </c>
      <c r="R474" s="5" t="s">
        <v>21</v>
      </c>
      <c r="S474" s="5" t="s">
        <v>294</v>
      </c>
      <c r="T474" s="6" t="s">
        <v>6049</v>
      </c>
    </row>
    <row r="475" spans="1:23" ht="24">
      <c r="A475" s="4">
        <v>781</v>
      </c>
      <c r="B475" s="5" t="s">
        <v>13</v>
      </c>
      <c r="D475" s="4" t="s">
        <v>599</v>
      </c>
      <c r="E475" s="4" t="s">
        <v>4804</v>
      </c>
      <c r="F475" s="4" t="s">
        <v>9251</v>
      </c>
      <c r="G475" s="4" t="s">
        <v>9252</v>
      </c>
      <c r="H475" s="148" t="s">
        <v>9253</v>
      </c>
      <c r="I475" s="148" t="s">
        <v>9254</v>
      </c>
      <c r="J475" s="5">
        <v>4.327</v>
      </c>
      <c r="K475" s="5">
        <v>21250.052</v>
      </c>
      <c r="L475" s="8">
        <v>65</v>
      </c>
      <c r="M475" s="5" t="s">
        <v>10800</v>
      </c>
      <c r="N475" s="168" t="s">
        <v>14</v>
      </c>
      <c r="O475" s="5" t="s">
        <v>27</v>
      </c>
      <c r="P475" s="5">
        <v>2008</v>
      </c>
      <c r="Q475" s="5" t="s">
        <v>606</v>
      </c>
      <c r="R475" s="5" t="s">
        <v>21</v>
      </c>
      <c r="S475" s="5" t="s">
        <v>156</v>
      </c>
      <c r="T475" s="6" t="s">
        <v>6049</v>
      </c>
    </row>
    <row r="476" spans="1:23" ht="60">
      <c r="A476" s="4">
        <v>853</v>
      </c>
      <c r="B476" s="5" t="s">
        <v>13</v>
      </c>
      <c r="C476" s="122" t="s">
        <v>4100</v>
      </c>
      <c r="D476" s="4" t="s">
        <v>599</v>
      </c>
      <c r="E476" s="4" t="s">
        <v>4804</v>
      </c>
      <c r="F476" s="4" t="s">
        <v>4805</v>
      </c>
      <c r="G476" s="4" t="s">
        <v>4806</v>
      </c>
      <c r="H476" s="148" t="s">
        <v>4808</v>
      </c>
      <c r="I476" s="148" t="s">
        <v>4809</v>
      </c>
      <c r="J476" s="5">
        <v>3.903</v>
      </c>
      <c r="K476" s="5">
        <v>8000</v>
      </c>
      <c r="L476" s="8">
        <v>70</v>
      </c>
      <c r="M476" s="5" t="s">
        <v>10800</v>
      </c>
      <c r="N476" s="168" t="s">
        <v>14</v>
      </c>
      <c r="O476" s="5" t="s">
        <v>61</v>
      </c>
      <c r="P476" s="5">
        <v>2016</v>
      </c>
      <c r="Q476" s="5" t="s">
        <v>21</v>
      </c>
      <c r="R476" s="5" t="s">
        <v>294</v>
      </c>
      <c r="T476" s="6" t="s">
        <v>11359</v>
      </c>
      <c r="U476" s="148" t="s">
        <v>4807</v>
      </c>
      <c r="V476" s="4" t="s">
        <v>10801</v>
      </c>
    </row>
    <row r="477" spans="1:23">
      <c r="A477" s="4">
        <v>852</v>
      </c>
      <c r="B477" s="5" t="s">
        <v>13</v>
      </c>
      <c r="C477" s="122" t="s">
        <v>2891</v>
      </c>
      <c r="D477" s="4" t="s">
        <v>599</v>
      </c>
      <c r="E477" s="4" t="s">
        <v>4804</v>
      </c>
      <c r="F477" s="4" t="s">
        <v>12014</v>
      </c>
      <c r="G477" s="4" t="s">
        <v>12015</v>
      </c>
      <c r="H477" s="166" t="s">
        <v>11413</v>
      </c>
      <c r="I477" s="166" t="s">
        <v>11413</v>
      </c>
      <c r="J477" s="5">
        <v>3.9889999999999999</v>
      </c>
      <c r="K477" s="5">
        <v>9750</v>
      </c>
      <c r="L477" s="8">
        <v>70</v>
      </c>
      <c r="N477" s="168" t="s">
        <v>14</v>
      </c>
      <c r="O477" s="5" t="s">
        <v>11413</v>
      </c>
      <c r="P477" s="5" t="s">
        <v>11413</v>
      </c>
      <c r="Q477" s="5" t="s">
        <v>405</v>
      </c>
      <c r="R477" s="5" t="s">
        <v>21</v>
      </c>
      <c r="S477" s="5" t="s">
        <v>294</v>
      </c>
      <c r="T477" s="4" t="s">
        <v>12016</v>
      </c>
      <c r="U477" t="s">
        <v>12017</v>
      </c>
      <c r="V477" s="2" t="s">
        <v>4801</v>
      </c>
      <c r="W477"/>
    </row>
    <row r="478" spans="1:23">
      <c r="A478" s="4">
        <v>850</v>
      </c>
      <c r="B478" s="5" t="s">
        <v>13</v>
      </c>
      <c r="D478" s="4" t="s">
        <v>599</v>
      </c>
      <c r="E478" s="4" t="s">
        <v>4804</v>
      </c>
      <c r="F478" s="4" t="s">
        <v>9650</v>
      </c>
      <c r="G478" s="4" t="s">
        <v>12021</v>
      </c>
      <c r="H478" s="166" t="s">
        <v>11413</v>
      </c>
      <c r="I478" s="166" t="s">
        <v>11413</v>
      </c>
      <c r="J478" s="5">
        <v>3.9540000000000002</v>
      </c>
      <c r="K478" s="5">
        <v>8999.9480000000003</v>
      </c>
      <c r="L478" s="8">
        <v>-999</v>
      </c>
      <c r="N478" s="168" t="s">
        <v>14</v>
      </c>
      <c r="O478" s="5" t="s">
        <v>11413</v>
      </c>
      <c r="P478" s="5" t="s">
        <v>11413</v>
      </c>
      <c r="Q478" s="5" t="s">
        <v>405</v>
      </c>
      <c r="R478" s="5" t="s">
        <v>21</v>
      </c>
      <c r="S478" s="5" t="s">
        <v>294</v>
      </c>
      <c r="T478" s="4" t="s">
        <v>12022</v>
      </c>
      <c r="U478" t="s">
        <v>12023</v>
      </c>
      <c r="V478" s="2" t="s">
        <v>10801</v>
      </c>
      <c r="W478"/>
    </row>
    <row r="479" spans="1:23">
      <c r="A479" s="4">
        <v>851</v>
      </c>
      <c r="B479" s="5" t="s">
        <v>13</v>
      </c>
      <c r="C479" s="122" t="s">
        <v>12024</v>
      </c>
      <c r="D479" s="4" t="s">
        <v>599</v>
      </c>
      <c r="E479" s="4" t="s">
        <v>4804</v>
      </c>
      <c r="F479" s="4" t="s">
        <v>9650</v>
      </c>
      <c r="G479" s="4" t="s">
        <v>7407</v>
      </c>
      <c r="H479" s="166" t="s">
        <v>11413</v>
      </c>
      <c r="I479" s="166" t="s">
        <v>11413</v>
      </c>
      <c r="J479" s="5">
        <v>4.0369999999999999</v>
      </c>
      <c r="K479" s="5">
        <v>10896</v>
      </c>
      <c r="L479" s="8">
        <v>107</v>
      </c>
      <c r="N479" s="168" t="s">
        <v>14</v>
      </c>
      <c r="O479" s="5" t="s">
        <v>11413</v>
      </c>
      <c r="P479" s="5" t="s">
        <v>11413</v>
      </c>
      <c r="Q479" s="5" t="s">
        <v>405</v>
      </c>
      <c r="R479" s="5" t="s">
        <v>21</v>
      </c>
      <c r="S479" s="5" t="s">
        <v>294</v>
      </c>
      <c r="T479" s="4" t="s">
        <v>12025</v>
      </c>
      <c r="U479" t="s">
        <v>12026</v>
      </c>
      <c r="V479" s="2" t="s">
        <v>10801</v>
      </c>
      <c r="W479" t="s">
        <v>12027</v>
      </c>
    </row>
    <row r="480" spans="1:23" ht="24">
      <c r="A480" s="4">
        <v>854</v>
      </c>
      <c r="B480" s="5" t="s">
        <v>13</v>
      </c>
      <c r="D480" s="4" t="s">
        <v>599</v>
      </c>
      <c r="E480" s="4" t="s">
        <v>4804</v>
      </c>
      <c r="F480" s="4" t="s">
        <v>9650</v>
      </c>
      <c r="G480" s="4" t="s">
        <v>9651</v>
      </c>
      <c r="H480" s="148" t="s">
        <v>9652</v>
      </c>
      <c r="I480" s="148" t="s">
        <v>9653</v>
      </c>
      <c r="J480" s="5">
        <v>3.6019999999999999</v>
      </c>
      <c r="K480" s="5">
        <v>4000</v>
      </c>
      <c r="L480" s="8">
        <v>65</v>
      </c>
      <c r="M480" s="5" t="s">
        <v>10800</v>
      </c>
      <c r="N480" s="168" t="s">
        <v>14</v>
      </c>
      <c r="O480" s="5" t="s">
        <v>158</v>
      </c>
      <c r="P480" s="5">
        <v>2008</v>
      </c>
      <c r="Q480" s="5" t="s">
        <v>405</v>
      </c>
      <c r="R480" s="5" t="s">
        <v>21</v>
      </c>
      <c r="S480" s="5" t="s">
        <v>294</v>
      </c>
      <c r="T480" s="6" t="s">
        <v>6049</v>
      </c>
    </row>
    <row r="481" spans="1:23" ht="24">
      <c r="A481" s="4">
        <v>994</v>
      </c>
      <c r="B481" s="5" t="s">
        <v>13</v>
      </c>
      <c r="D481" s="4" t="s">
        <v>599</v>
      </c>
      <c r="E481" s="4" t="s">
        <v>4804</v>
      </c>
      <c r="F481" s="4" t="s">
        <v>10477</v>
      </c>
      <c r="G481" s="4" t="s">
        <v>10478</v>
      </c>
      <c r="H481" s="148" t="s">
        <v>10479</v>
      </c>
      <c r="I481" s="148" t="s">
        <v>10480</v>
      </c>
      <c r="J481" s="5">
        <v>4.2320000000000002</v>
      </c>
      <c r="K481" s="5">
        <v>17049.828000000001</v>
      </c>
      <c r="L481" s="8">
        <v>60</v>
      </c>
      <c r="M481" s="5" t="s">
        <v>10800</v>
      </c>
      <c r="N481" s="168" t="s">
        <v>14</v>
      </c>
      <c r="O481" s="5" t="s">
        <v>27</v>
      </c>
      <c r="P481" s="5">
        <v>2008</v>
      </c>
      <c r="Q481" s="5" t="s">
        <v>1143</v>
      </c>
      <c r="R481" s="5" t="s">
        <v>21</v>
      </c>
      <c r="S481" s="5" t="s">
        <v>156</v>
      </c>
      <c r="T481" s="6" t="s">
        <v>6049</v>
      </c>
    </row>
    <row r="482" spans="1:23" ht="108">
      <c r="A482" s="4">
        <v>370</v>
      </c>
      <c r="B482" s="5" t="s">
        <v>13</v>
      </c>
      <c r="D482" s="4" t="s">
        <v>599</v>
      </c>
      <c r="E482" s="4" t="s">
        <v>745</v>
      </c>
      <c r="F482" s="4" t="s">
        <v>746</v>
      </c>
      <c r="G482" s="4" t="s">
        <v>747</v>
      </c>
      <c r="H482" s="148" t="s">
        <v>751</v>
      </c>
      <c r="I482" s="148" t="s">
        <v>752</v>
      </c>
      <c r="J482" s="5">
        <v>2.4769999999999999</v>
      </c>
      <c r="K482" s="5">
        <v>300</v>
      </c>
      <c r="L482" s="8">
        <v>60130</v>
      </c>
      <c r="M482" s="5" t="s">
        <v>10800</v>
      </c>
      <c r="N482" s="168" t="s">
        <v>14</v>
      </c>
      <c r="O482" s="5" t="s">
        <v>27</v>
      </c>
      <c r="P482" s="5">
        <v>2008</v>
      </c>
      <c r="Q482" s="5" t="s">
        <v>748</v>
      </c>
      <c r="R482" s="5" t="s">
        <v>21</v>
      </c>
      <c r="S482" s="5" t="s">
        <v>749</v>
      </c>
      <c r="T482" s="6" t="s">
        <v>744</v>
      </c>
      <c r="U482" s="148" t="s">
        <v>750</v>
      </c>
      <c r="V482" s="4" t="s">
        <v>10801</v>
      </c>
    </row>
    <row r="483" spans="1:23" ht="72">
      <c r="A483" s="4">
        <v>371</v>
      </c>
      <c r="B483" s="5" t="s">
        <v>13</v>
      </c>
      <c r="C483" s="122" t="s">
        <v>754</v>
      </c>
      <c r="D483" s="4" t="s">
        <v>599</v>
      </c>
      <c r="E483" s="4" t="s">
        <v>745</v>
      </c>
      <c r="F483" s="4" t="s">
        <v>746</v>
      </c>
      <c r="G483" s="4" t="s">
        <v>755</v>
      </c>
      <c r="H483" s="148" t="s">
        <v>756</v>
      </c>
      <c r="I483" s="148" t="s">
        <v>757</v>
      </c>
      <c r="J483" s="5">
        <v>2.3620000000000001</v>
      </c>
      <c r="K483" s="5">
        <v>230</v>
      </c>
      <c r="L483" s="8">
        <v>70</v>
      </c>
      <c r="M483" s="5" t="s">
        <v>10800</v>
      </c>
      <c r="N483" s="168" t="s">
        <v>14</v>
      </c>
      <c r="O483" s="5" t="s">
        <v>27</v>
      </c>
      <c r="P483" s="5">
        <v>2008</v>
      </c>
      <c r="Q483" s="5" t="s">
        <v>748</v>
      </c>
      <c r="R483" s="5" t="s">
        <v>21</v>
      </c>
      <c r="S483" s="5" t="s">
        <v>749</v>
      </c>
      <c r="T483" s="6" t="s">
        <v>753</v>
      </c>
      <c r="U483" s="148" t="s">
        <v>750</v>
      </c>
      <c r="V483" s="4" t="s">
        <v>10801</v>
      </c>
    </row>
    <row r="484" spans="1:23">
      <c r="A484" s="4">
        <v>386</v>
      </c>
      <c r="B484" s="5" t="s">
        <v>13</v>
      </c>
      <c r="D484" s="4" t="s">
        <v>599</v>
      </c>
      <c r="E484" s="4" t="s">
        <v>745</v>
      </c>
      <c r="F484" s="4" t="s">
        <v>760</v>
      </c>
      <c r="G484" s="4" t="s">
        <v>1433</v>
      </c>
      <c r="H484" s="166" t="s">
        <v>11413</v>
      </c>
      <c r="I484" s="166" t="s">
        <v>11413</v>
      </c>
      <c r="J484" s="5">
        <v>2.415</v>
      </c>
      <c r="K484" s="5">
        <v>260</v>
      </c>
      <c r="L484" s="8">
        <v>60130</v>
      </c>
      <c r="N484" s="168" t="s">
        <v>14</v>
      </c>
      <c r="O484" s="5" t="s">
        <v>11413</v>
      </c>
      <c r="P484" s="5" t="s">
        <v>11413</v>
      </c>
      <c r="Q484" s="5" t="s">
        <v>748</v>
      </c>
      <c r="R484" s="5" t="s">
        <v>21</v>
      </c>
      <c r="S484" s="5" t="s">
        <v>749</v>
      </c>
      <c r="T484" s="4" t="s">
        <v>11600</v>
      </c>
      <c r="U484" t="s">
        <v>750</v>
      </c>
      <c r="V484" s="2" t="s">
        <v>10801</v>
      </c>
      <c r="W484"/>
    </row>
    <row r="485" spans="1:23" ht="45">
      <c r="A485" s="4">
        <v>387</v>
      </c>
      <c r="B485" s="5" t="s">
        <v>13</v>
      </c>
      <c r="C485" s="122" t="s">
        <v>759</v>
      </c>
      <c r="D485" s="4" t="s">
        <v>599</v>
      </c>
      <c r="E485" s="4" t="s">
        <v>745</v>
      </c>
      <c r="F485" s="4" t="s">
        <v>760</v>
      </c>
      <c r="G485" s="4" t="s">
        <v>761</v>
      </c>
      <c r="I485" s="148" t="s">
        <v>762</v>
      </c>
      <c r="J485" s="5">
        <v>2.3980000000000001</v>
      </c>
      <c r="K485" s="5">
        <v>250</v>
      </c>
      <c r="L485" s="8">
        <v>70</v>
      </c>
      <c r="M485" s="5" t="s">
        <v>10800</v>
      </c>
      <c r="N485" s="168" t="s">
        <v>14</v>
      </c>
      <c r="O485" s="5" t="s">
        <v>27</v>
      </c>
      <c r="P485" s="5">
        <v>2008</v>
      </c>
      <c r="Q485" s="5" t="s">
        <v>748</v>
      </c>
      <c r="R485" s="5" t="s">
        <v>21</v>
      </c>
      <c r="S485" s="5" t="s">
        <v>749</v>
      </c>
      <c r="T485" s="6" t="s">
        <v>758</v>
      </c>
      <c r="U485" s="148" t="s">
        <v>750</v>
      </c>
      <c r="V485" s="4" t="s">
        <v>10801</v>
      </c>
    </row>
    <row r="486" spans="1:23" ht="120">
      <c r="A486" s="4">
        <v>388</v>
      </c>
      <c r="B486" s="5" t="s">
        <v>13</v>
      </c>
      <c r="D486" s="4" t="s">
        <v>599</v>
      </c>
      <c r="E486" s="4" t="s">
        <v>745</v>
      </c>
      <c r="F486" s="4" t="s">
        <v>760</v>
      </c>
      <c r="G486" s="4" t="s">
        <v>764</v>
      </c>
      <c r="H486" s="148" t="s">
        <v>765</v>
      </c>
      <c r="I486" s="148" t="s">
        <v>766</v>
      </c>
      <c r="J486" s="5">
        <v>2.3220000000000001</v>
      </c>
      <c r="K486" s="5">
        <v>210</v>
      </c>
      <c r="L486" s="8">
        <v>70</v>
      </c>
      <c r="M486" s="5" t="s">
        <v>10800</v>
      </c>
      <c r="N486" s="168" t="s">
        <v>14</v>
      </c>
      <c r="O486" s="5" t="s">
        <v>27</v>
      </c>
      <c r="P486" s="5">
        <v>2008</v>
      </c>
      <c r="Q486" s="5" t="s">
        <v>748</v>
      </c>
      <c r="R486" s="5" t="s">
        <v>21</v>
      </c>
      <c r="S486" s="5" t="s">
        <v>749</v>
      </c>
      <c r="T486" s="6" t="s">
        <v>763</v>
      </c>
      <c r="U486" s="148" t="s">
        <v>750</v>
      </c>
      <c r="V486" s="4" t="s">
        <v>10801</v>
      </c>
    </row>
    <row r="487" spans="1:23" ht="60">
      <c r="A487" s="4">
        <v>389</v>
      </c>
      <c r="B487" s="5" t="s">
        <v>13</v>
      </c>
      <c r="D487" s="4" t="s">
        <v>599</v>
      </c>
      <c r="E487" s="4" t="s">
        <v>745</v>
      </c>
      <c r="F487" s="4" t="s">
        <v>760</v>
      </c>
      <c r="G487" s="4" t="s">
        <v>768</v>
      </c>
      <c r="H487" s="148" t="s">
        <v>769</v>
      </c>
      <c r="I487" s="148" t="s">
        <v>770</v>
      </c>
      <c r="J487" s="5">
        <v>2.2040000000000002</v>
      </c>
      <c r="K487" s="5">
        <v>160</v>
      </c>
      <c r="L487" s="8">
        <v>70</v>
      </c>
      <c r="M487" s="5" t="s">
        <v>10800</v>
      </c>
      <c r="N487" s="168" t="s">
        <v>14</v>
      </c>
      <c r="O487" s="5" t="s">
        <v>27</v>
      </c>
      <c r="P487" s="5">
        <v>2008</v>
      </c>
      <c r="Q487" s="5" t="s">
        <v>748</v>
      </c>
      <c r="R487" s="5" t="s">
        <v>21</v>
      </c>
      <c r="S487" s="5" t="s">
        <v>749</v>
      </c>
      <c r="T487" s="6" t="s">
        <v>767</v>
      </c>
      <c r="U487" s="148" t="s">
        <v>750</v>
      </c>
      <c r="V487" s="4" t="s">
        <v>10801</v>
      </c>
    </row>
    <row r="488" spans="1:23" ht="72">
      <c r="A488" s="4">
        <v>390</v>
      </c>
      <c r="B488" s="5" t="s">
        <v>13</v>
      </c>
      <c r="D488" s="4" t="s">
        <v>599</v>
      </c>
      <c r="E488" s="4" t="s">
        <v>745</v>
      </c>
      <c r="F488" s="4" t="s">
        <v>760</v>
      </c>
      <c r="G488" s="4" t="s">
        <v>772</v>
      </c>
      <c r="I488" s="148" t="s">
        <v>773</v>
      </c>
      <c r="J488" s="5">
        <v>2.3570000000000002</v>
      </c>
      <c r="K488" s="5">
        <v>227.666</v>
      </c>
      <c r="L488" s="8">
        <v>60130</v>
      </c>
      <c r="M488" s="5" t="s">
        <v>10800</v>
      </c>
      <c r="N488" s="168" t="s">
        <v>14</v>
      </c>
      <c r="O488" s="5" t="s">
        <v>27</v>
      </c>
      <c r="P488" s="5">
        <v>2008</v>
      </c>
      <c r="Q488" s="5" t="s">
        <v>748</v>
      </c>
      <c r="R488" s="5" t="s">
        <v>21</v>
      </c>
      <c r="S488" s="5" t="s">
        <v>749</v>
      </c>
      <c r="T488" s="6" t="s">
        <v>771</v>
      </c>
      <c r="U488" s="148" t="s">
        <v>750</v>
      </c>
      <c r="V488" s="4" t="s">
        <v>10801</v>
      </c>
    </row>
    <row r="489" spans="1:23" ht="96">
      <c r="A489" s="4">
        <v>759</v>
      </c>
      <c r="B489" s="5" t="s">
        <v>13</v>
      </c>
      <c r="D489" s="4" t="s">
        <v>599</v>
      </c>
      <c r="E489" s="4" t="s">
        <v>745</v>
      </c>
      <c r="F489" s="4" t="s">
        <v>775</v>
      </c>
      <c r="G489" s="4" t="s">
        <v>776</v>
      </c>
      <c r="H489" s="148" t="s">
        <v>777</v>
      </c>
      <c r="I489" s="148" t="s">
        <v>778</v>
      </c>
      <c r="J489" s="5">
        <v>3.1760000000000002</v>
      </c>
      <c r="K489" s="5">
        <v>1500</v>
      </c>
      <c r="L489" s="8">
        <v>75</v>
      </c>
      <c r="M489" s="5" t="s">
        <v>10800</v>
      </c>
      <c r="N489" s="168" t="s">
        <v>14</v>
      </c>
      <c r="O489" s="5" t="s">
        <v>27</v>
      </c>
      <c r="P489" s="5">
        <v>2008</v>
      </c>
      <c r="Q489" s="5" t="s">
        <v>748</v>
      </c>
      <c r="R489" s="5" t="s">
        <v>21</v>
      </c>
      <c r="S489" s="5" t="s">
        <v>749</v>
      </c>
      <c r="T489" s="6" t="s">
        <v>774</v>
      </c>
      <c r="U489" s="148" t="s">
        <v>750</v>
      </c>
      <c r="V489" s="4" t="s">
        <v>10801</v>
      </c>
    </row>
    <row r="490" spans="1:23" ht="48">
      <c r="A490" s="4">
        <v>760</v>
      </c>
      <c r="B490" s="5" t="s">
        <v>13</v>
      </c>
      <c r="D490" s="4" t="s">
        <v>599</v>
      </c>
      <c r="E490" s="4" t="s">
        <v>745</v>
      </c>
      <c r="F490" s="4" t="s">
        <v>775</v>
      </c>
      <c r="G490" s="4" t="s">
        <v>780</v>
      </c>
      <c r="H490" s="148" t="s">
        <v>781</v>
      </c>
      <c r="I490" s="148" t="s">
        <v>782</v>
      </c>
      <c r="J490" s="5">
        <v>2.8809999999999998</v>
      </c>
      <c r="K490" s="5">
        <v>760</v>
      </c>
      <c r="L490" s="8">
        <v>70</v>
      </c>
      <c r="M490" s="5" t="s">
        <v>10800</v>
      </c>
      <c r="N490" s="168" t="s">
        <v>14</v>
      </c>
      <c r="O490" s="5" t="s">
        <v>27</v>
      </c>
      <c r="P490" s="5">
        <v>2008</v>
      </c>
      <c r="Q490" s="5" t="s">
        <v>748</v>
      </c>
      <c r="R490" s="5" t="s">
        <v>21</v>
      </c>
      <c r="S490" s="5" t="s">
        <v>749</v>
      </c>
      <c r="T490" s="6" t="s">
        <v>779</v>
      </c>
      <c r="U490" s="148" t="s">
        <v>750</v>
      </c>
      <c r="V490" s="4" t="s">
        <v>10801</v>
      </c>
    </row>
    <row r="491" spans="1:23">
      <c r="A491" s="4">
        <v>391</v>
      </c>
      <c r="B491" s="5" t="s">
        <v>13</v>
      </c>
      <c r="D491" s="4" t="s">
        <v>599</v>
      </c>
      <c r="E491" s="4" t="s">
        <v>12058</v>
      </c>
      <c r="F491" s="4" t="s">
        <v>760</v>
      </c>
      <c r="G491" s="4" t="s">
        <v>12059</v>
      </c>
      <c r="H491" s="166" t="s">
        <v>11413</v>
      </c>
      <c r="I491" s="166" t="s">
        <v>11413</v>
      </c>
      <c r="J491" s="5">
        <v>1.7849999999999999</v>
      </c>
      <c r="K491" s="5">
        <v>61</v>
      </c>
      <c r="L491" s="8">
        <v>60130</v>
      </c>
      <c r="N491" s="168" t="s">
        <v>14</v>
      </c>
      <c r="O491" s="5" t="s">
        <v>11413</v>
      </c>
      <c r="P491" s="5" t="s">
        <v>11413</v>
      </c>
      <c r="Q491" s="5" t="s">
        <v>20</v>
      </c>
      <c r="R491" s="5" t="s">
        <v>21</v>
      </c>
      <c r="S491" s="5" t="s">
        <v>749</v>
      </c>
      <c r="T491" s="4" t="s">
        <v>12060</v>
      </c>
      <c r="U491" t="s">
        <v>12061</v>
      </c>
      <c r="V491" s="2" t="s">
        <v>10801</v>
      </c>
      <c r="W491"/>
    </row>
    <row r="492" spans="1:23">
      <c r="A492" s="4">
        <v>392</v>
      </c>
      <c r="B492" s="5" t="s">
        <v>13</v>
      </c>
      <c r="D492" s="4" t="s">
        <v>599</v>
      </c>
      <c r="E492" s="4" t="s">
        <v>12058</v>
      </c>
      <c r="F492" s="4" t="s">
        <v>760</v>
      </c>
      <c r="G492" s="4" t="s">
        <v>12062</v>
      </c>
      <c r="H492" s="166" t="s">
        <v>11413</v>
      </c>
      <c r="I492" s="166" t="s">
        <v>11413</v>
      </c>
      <c r="J492" s="5">
        <v>2.0019999999999998</v>
      </c>
      <c r="K492" s="5">
        <v>100.501</v>
      </c>
      <c r="L492" s="8">
        <v>56</v>
      </c>
      <c r="N492" s="168" t="s">
        <v>14</v>
      </c>
      <c r="O492" s="5" t="s">
        <v>11413</v>
      </c>
      <c r="P492" s="5" t="s">
        <v>11413</v>
      </c>
      <c r="Q492" s="5" t="s">
        <v>814</v>
      </c>
      <c r="R492" s="5" t="s">
        <v>21</v>
      </c>
      <c r="S492" s="5" t="s">
        <v>749</v>
      </c>
      <c r="T492" s="4" t="s">
        <v>12063</v>
      </c>
      <c r="U492" t="s">
        <v>12061</v>
      </c>
      <c r="V492" s="2" t="s">
        <v>10801</v>
      </c>
      <c r="W492"/>
    </row>
    <row r="493" spans="1:23" ht="24">
      <c r="A493" s="4">
        <v>475</v>
      </c>
      <c r="B493" s="5" t="s">
        <v>13</v>
      </c>
      <c r="D493" s="4" t="s">
        <v>599</v>
      </c>
      <c r="E493" s="4" t="s">
        <v>7594</v>
      </c>
      <c r="F493" s="4" t="s">
        <v>7595</v>
      </c>
      <c r="G493" s="4" t="s">
        <v>7596</v>
      </c>
      <c r="H493" s="148" t="s">
        <v>7597</v>
      </c>
      <c r="I493" s="148" t="s">
        <v>7598</v>
      </c>
      <c r="J493" s="5">
        <v>5.1189999999999998</v>
      </c>
      <c r="K493" s="5">
        <v>131625.51500000001</v>
      </c>
      <c r="L493" s="8" t="s">
        <v>2885</v>
      </c>
      <c r="M493" s="5" t="s">
        <v>10800</v>
      </c>
      <c r="N493" s="168" t="s">
        <v>14</v>
      </c>
      <c r="O493" s="5" t="s">
        <v>70</v>
      </c>
      <c r="P493" s="5">
        <v>2008</v>
      </c>
      <c r="Q493" s="5" t="s">
        <v>606</v>
      </c>
      <c r="R493" s="5" t="s">
        <v>21</v>
      </c>
      <c r="S493" s="5" t="s">
        <v>156</v>
      </c>
      <c r="T493" s="6" t="s">
        <v>6049</v>
      </c>
    </row>
    <row r="494" spans="1:23" ht="24">
      <c r="A494" s="4">
        <v>777</v>
      </c>
      <c r="B494" s="5" t="s">
        <v>13</v>
      </c>
      <c r="D494" s="4" t="s">
        <v>599</v>
      </c>
      <c r="E494" s="4" t="s">
        <v>7594</v>
      </c>
      <c r="F494" s="4" t="s">
        <v>9227</v>
      </c>
      <c r="G494" s="4" t="s">
        <v>660</v>
      </c>
      <c r="I494" s="148" t="s">
        <v>9229</v>
      </c>
      <c r="J494" s="5">
        <v>4.5309999999999997</v>
      </c>
      <c r="K494" s="5">
        <v>34000.084999999999</v>
      </c>
      <c r="L494" s="8">
        <v>60</v>
      </c>
      <c r="M494" s="5" t="s">
        <v>10800</v>
      </c>
      <c r="N494" s="168" t="s">
        <v>14</v>
      </c>
      <c r="O494" s="5" t="s">
        <v>61</v>
      </c>
      <c r="P494" s="5">
        <v>2008</v>
      </c>
      <c r="Q494" s="5" t="s">
        <v>9228</v>
      </c>
      <c r="R494" s="5" t="s">
        <v>21</v>
      </c>
      <c r="S494" s="5" t="s">
        <v>156</v>
      </c>
      <c r="T494" s="6" t="s">
        <v>6049</v>
      </c>
    </row>
    <row r="495" spans="1:23" ht="36">
      <c r="A495" s="4">
        <v>778</v>
      </c>
      <c r="B495" s="5" t="s">
        <v>13</v>
      </c>
      <c r="D495" s="4" t="s">
        <v>599</v>
      </c>
      <c r="E495" s="4" t="s">
        <v>7594</v>
      </c>
      <c r="F495" s="4" t="s">
        <v>9227</v>
      </c>
      <c r="G495" s="4" t="s">
        <v>4847</v>
      </c>
      <c r="H495" s="148" t="s">
        <v>9230</v>
      </c>
      <c r="I495" s="148" t="s">
        <v>9231</v>
      </c>
      <c r="J495" s="5">
        <v>4.6280000000000001</v>
      </c>
      <c r="K495" s="5">
        <v>42500</v>
      </c>
      <c r="L495" s="8" t="s">
        <v>2885</v>
      </c>
      <c r="M495" s="5" t="s">
        <v>10800</v>
      </c>
      <c r="N495" s="168" t="s">
        <v>14</v>
      </c>
      <c r="O495" s="5" t="s">
        <v>61</v>
      </c>
      <c r="P495" s="5">
        <v>2008</v>
      </c>
      <c r="Q495" s="5" t="s">
        <v>9228</v>
      </c>
      <c r="R495" s="5" t="s">
        <v>21</v>
      </c>
      <c r="S495" s="5" t="s">
        <v>156</v>
      </c>
      <c r="T495" s="6" t="s">
        <v>6049</v>
      </c>
    </row>
    <row r="496" spans="1:23" ht="45">
      <c r="A496" s="4">
        <v>51</v>
      </c>
      <c r="B496" s="5" t="s">
        <v>13</v>
      </c>
      <c r="D496" s="4" t="s">
        <v>599</v>
      </c>
      <c r="E496" s="4" t="s">
        <v>807</v>
      </c>
      <c r="F496" s="4" t="s">
        <v>808</v>
      </c>
      <c r="G496" s="4" t="s">
        <v>809</v>
      </c>
      <c r="I496" s="148" t="s">
        <v>811</v>
      </c>
      <c r="J496" s="5">
        <v>2.371</v>
      </c>
      <c r="K496" s="5">
        <v>235</v>
      </c>
      <c r="L496" s="8">
        <v>70</v>
      </c>
      <c r="M496" s="5" t="s">
        <v>10800</v>
      </c>
      <c r="N496" s="168" t="s">
        <v>14</v>
      </c>
      <c r="O496" s="5" t="s">
        <v>27</v>
      </c>
      <c r="P496" s="5">
        <v>2008</v>
      </c>
      <c r="Q496" s="5" t="s">
        <v>20</v>
      </c>
      <c r="R496" s="5" t="s">
        <v>21</v>
      </c>
      <c r="S496" s="5" t="s">
        <v>294</v>
      </c>
      <c r="T496" s="6" t="s">
        <v>806</v>
      </c>
      <c r="U496" s="148" t="s">
        <v>810</v>
      </c>
      <c r="V496" s="4" t="s">
        <v>10801</v>
      </c>
    </row>
    <row r="497" spans="1:23" ht="45">
      <c r="A497" s="4">
        <v>52</v>
      </c>
      <c r="B497" s="5" t="s">
        <v>13</v>
      </c>
      <c r="D497" s="4" t="s">
        <v>599</v>
      </c>
      <c r="E497" s="4" t="s">
        <v>807</v>
      </c>
      <c r="F497" s="4" t="s">
        <v>808</v>
      </c>
      <c r="G497" s="4" t="s">
        <v>813</v>
      </c>
      <c r="H497" s="148" t="s">
        <v>815</v>
      </c>
      <c r="I497" s="148" t="s">
        <v>816</v>
      </c>
      <c r="J497" s="5">
        <v>2.3220000000000001</v>
      </c>
      <c r="K497" s="5">
        <v>210</v>
      </c>
      <c r="L497" s="8">
        <v>60130</v>
      </c>
      <c r="M497" s="5" t="s">
        <v>10800</v>
      </c>
      <c r="N497" s="168" t="s">
        <v>14</v>
      </c>
      <c r="O497" s="5" t="s">
        <v>27</v>
      </c>
      <c r="P497" s="5">
        <v>2008</v>
      </c>
      <c r="Q497" s="5" t="s">
        <v>814</v>
      </c>
      <c r="R497" s="5" t="s">
        <v>21</v>
      </c>
      <c r="S497" s="5" t="s">
        <v>294</v>
      </c>
      <c r="T497" s="6" t="s">
        <v>812</v>
      </c>
      <c r="U497" s="148" t="s">
        <v>810</v>
      </c>
      <c r="V497" s="4" t="s">
        <v>10801</v>
      </c>
    </row>
    <row r="498" spans="1:23" ht="45">
      <c r="A498" s="4">
        <v>808</v>
      </c>
      <c r="B498" s="5" t="s">
        <v>13</v>
      </c>
      <c r="D498" s="4" t="s">
        <v>599</v>
      </c>
      <c r="E498" s="4" t="s">
        <v>807</v>
      </c>
      <c r="F498" s="4" t="s">
        <v>835</v>
      </c>
      <c r="G498" s="4" t="s">
        <v>836</v>
      </c>
      <c r="H498" s="148" t="s">
        <v>837</v>
      </c>
      <c r="I498" s="148" t="s">
        <v>838</v>
      </c>
      <c r="J498" s="5">
        <v>3.0409999999999999</v>
      </c>
      <c r="K498" s="5">
        <v>1099.9929999999999</v>
      </c>
      <c r="L498" s="8">
        <v>60130</v>
      </c>
      <c r="M498" s="5" t="s">
        <v>10800</v>
      </c>
      <c r="N498" s="168" t="s">
        <v>14</v>
      </c>
      <c r="O498" s="5" t="s">
        <v>27</v>
      </c>
      <c r="P498" s="5">
        <v>2016</v>
      </c>
      <c r="Q498" s="5" t="s">
        <v>748</v>
      </c>
      <c r="R498" s="5" t="s">
        <v>21</v>
      </c>
      <c r="S498" s="5" t="s">
        <v>294</v>
      </c>
      <c r="T498" s="6" t="s">
        <v>834</v>
      </c>
      <c r="U498" s="148" t="s">
        <v>810</v>
      </c>
      <c r="V498" s="4" t="s">
        <v>10801</v>
      </c>
    </row>
    <row r="499" spans="1:23">
      <c r="A499" s="4">
        <v>1022</v>
      </c>
      <c r="B499" s="5" t="s">
        <v>13</v>
      </c>
      <c r="D499" s="4" t="s">
        <v>4781</v>
      </c>
      <c r="E499" s="4" t="s">
        <v>4782</v>
      </c>
      <c r="F499" s="4" t="s">
        <v>6042</v>
      </c>
      <c r="G499" s="4" t="s">
        <v>6043</v>
      </c>
      <c r="J499" s="5">
        <v>6.8129999999999997</v>
      </c>
      <c r="K499" s="5">
        <v>6500000</v>
      </c>
      <c r="L499" s="8" t="s">
        <v>6044</v>
      </c>
      <c r="M499" s="5" t="s">
        <v>10800</v>
      </c>
      <c r="N499" s="168" t="s">
        <v>4316</v>
      </c>
      <c r="O499" s="5" t="s">
        <v>499</v>
      </c>
      <c r="Q499" s="5" t="s">
        <v>1049</v>
      </c>
      <c r="R499" s="5" t="s">
        <v>828</v>
      </c>
      <c r="S499" s="5" t="s">
        <v>156</v>
      </c>
      <c r="U499" s="148" t="s">
        <v>4522</v>
      </c>
      <c r="V499" s="4" t="s">
        <v>4321</v>
      </c>
    </row>
    <row r="500" spans="1:23" ht="36">
      <c r="A500" s="4">
        <v>606</v>
      </c>
      <c r="B500" s="5" t="s">
        <v>13</v>
      </c>
      <c r="D500" s="4" t="s">
        <v>4781</v>
      </c>
      <c r="E500" s="4" t="s">
        <v>4782</v>
      </c>
      <c r="F500" s="4" t="s">
        <v>8195</v>
      </c>
      <c r="G500" s="4" t="s">
        <v>8196</v>
      </c>
      <c r="H500" s="148" t="s">
        <v>8197</v>
      </c>
      <c r="I500" s="148" t="s">
        <v>8198</v>
      </c>
      <c r="J500" s="5">
        <v>6.5960000000000001</v>
      </c>
      <c r="K500" s="5">
        <v>3940034.2760000001</v>
      </c>
      <c r="L500" s="8" t="s">
        <v>292</v>
      </c>
      <c r="M500" s="5" t="s">
        <v>10800</v>
      </c>
      <c r="N500" s="168" t="s">
        <v>14</v>
      </c>
      <c r="O500" s="5" t="s">
        <v>39</v>
      </c>
      <c r="P500" s="5">
        <v>2008</v>
      </c>
      <c r="Q500" s="5" t="s">
        <v>1439</v>
      </c>
      <c r="R500" s="5" t="s">
        <v>21</v>
      </c>
      <c r="S500" s="5" t="s">
        <v>156</v>
      </c>
      <c r="T500" s="6" t="s">
        <v>6049</v>
      </c>
    </row>
    <row r="501" spans="1:23" ht="48">
      <c r="A501" s="4">
        <v>43</v>
      </c>
      <c r="B501" s="5" t="s">
        <v>13</v>
      </c>
      <c r="D501" s="4" t="s">
        <v>905</v>
      </c>
      <c r="E501" s="4" t="s">
        <v>6210</v>
      </c>
      <c r="F501" s="4" t="s">
        <v>6211</v>
      </c>
      <c r="G501" s="4" t="s">
        <v>6212</v>
      </c>
      <c r="H501" s="148" t="s">
        <v>6213</v>
      </c>
      <c r="I501" s="148" t="s">
        <v>6214</v>
      </c>
      <c r="J501" s="5">
        <v>2.59</v>
      </c>
      <c r="K501" s="5">
        <v>389</v>
      </c>
      <c r="L501" s="8">
        <v>60</v>
      </c>
      <c r="M501" s="5" t="s">
        <v>10800</v>
      </c>
      <c r="N501" s="168" t="s">
        <v>14</v>
      </c>
      <c r="O501" s="5" t="s">
        <v>27</v>
      </c>
      <c r="P501" s="5">
        <v>2008</v>
      </c>
      <c r="Q501" s="5" t="s">
        <v>606</v>
      </c>
      <c r="R501" s="5" t="s">
        <v>21</v>
      </c>
      <c r="S501" s="5" t="s">
        <v>294</v>
      </c>
      <c r="T501" s="6" t="s">
        <v>6049</v>
      </c>
    </row>
    <row r="502" spans="1:23" ht="192">
      <c r="A502" s="4">
        <v>44</v>
      </c>
      <c r="B502" s="5" t="s">
        <v>13</v>
      </c>
      <c r="D502" s="4" t="s">
        <v>905</v>
      </c>
      <c r="E502" s="4" t="s">
        <v>6210</v>
      </c>
      <c r="F502" s="4" t="s">
        <v>6211</v>
      </c>
      <c r="G502" s="4" t="s">
        <v>6215</v>
      </c>
      <c r="H502" s="148" t="s">
        <v>6216</v>
      </c>
      <c r="I502" s="148" t="s">
        <v>6217</v>
      </c>
      <c r="J502" s="5">
        <v>2.8130000000000002</v>
      </c>
      <c r="K502" s="5">
        <v>649.995</v>
      </c>
      <c r="L502" s="8">
        <v>65</v>
      </c>
      <c r="M502" s="5" t="s">
        <v>10800</v>
      </c>
      <c r="N502" s="168" t="s">
        <v>14</v>
      </c>
      <c r="O502" s="5" t="s">
        <v>27</v>
      </c>
      <c r="P502" s="5">
        <v>2008</v>
      </c>
      <c r="Q502" s="5" t="s">
        <v>1892</v>
      </c>
      <c r="R502" s="5" t="s">
        <v>21</v>
      </c>
      <c r="S502" s="5" t="s">
        <v>294</v>
      </c>
      <c r="T502" s="6" t="s">
        <v>6049</v>
      </c>
    </row>
    <row r="503" spans="1:23" ht="36">
      <c r="A503" s="4">
        <v>45</v>
      </c>
      <c r="B503" s="5" t="s">
        <v>13</v>
      </c>
      <c r="D503" s="4" t="s">
        <v>905</v>
      </c>
      <c r="E503" s="4" t="s">
        <v>6210</v>
      </c>
      <c r="F503" s="4" t="s">
        <v>6211</v>
      </c>
      <c r="G503" s="4" t="s">
        <v>6218</v>
      </c>
      <c r="I503" s="148" t="s">
        <v>6219</v>
      </c>
      <c r="J503" s="5">
        <v>3.2480000000000002</v>
      </c>
      <c r="K503" s="5">
        <v>1769.9870000000001</v>
      </c>
      <c r="L503" s="8">
        <v>60</v>
      </c>
      <c r="M503" s="5" t="s">
        <v>10800</v>
      </c>
      <c r="N503" s="168" t="s">
        <v>14</v>
      </c>
      <c r="O503" s="5" t="s">
        <v>56</v>
      </c>
      <c r="P503" s="5">
        <v>2009</v>
      </c>
      <c r="Q503" s="5" t="s">
        <v>1892</v>
      </c>
      <c r="R503" s="5" t="s">
        <v>21</v>
      </c>
      <c r="S503" s="5" t="s">
        <v>294</v>
      </c>
      <c r="T503" s="6" t="s">
        <v>6049</v>
      </c>
    </row>
    <row r="504" spans="1:23" ht="24">
      <c r="A504" s="4">
        <v>46</v>
      </c>
      <c r="B504" s="5" t="s">
        <v>13</v>
      </c>
      <c r="C504" s="122" t="s">
        <v>2865</v>
      </c>
      <c r="D504" s="4" t="s">
        <v>905</v>
      </c>
      <c r="E504" s="4" t="s">
        <v>6210</v>
      </c>
      <c r="F504" s="4" t="s">
        <v>6211</v>
      </c>
      <c r="G504" s="4" t="s">
        <v>4313</v>
      </c>
      <c r="I504" s="148" t="s">
        <v>6220</v>
      </c>
      <c r="J504" s="5">
        <v>2.3980000000000001</v>
      </c>
      <c r="K504" s="5">
        <v>250</v>
      </c>
      <c r="L504" s="8">
        <v>70</v>
      </c>
      <c r="M504" s="5" t="s">
        <v>10800</v>
      </c>
      <c r="N504" s="168" t="s">
        <v>14</v>
      </c>
      <c r="O504" s="5" t="s">
        <v>27</v>
      </c>
      <c r="P504" s="5">
        <v>2008</v>
      </c>
      <c r="Q504" s="5" t="s">
        <v>1892</v>
      </c>
      <c r="R504" s="5" t="s">
        <v>21</v>
      </c>
      <c r="S504" s="5" t="s">
        <v>294</v>
      </c>
      <c r="T504" s="6" t="s">
        <v>6049</v>
      </c>
    </row>
    <row r="505" spans="1:23" ht="48">
      <c r="A505" s="4">
        <v>555</v>
      </c>
      <c r="B505" s="5" t="s">
        <v>13</v>
      </c>
      <c r="C505" s="122" t="s">
        <v>7905</v>
      </c>
      <c r="D505" s="4" t="s">
        <v>905</v>
      </c>
      <c r="E505" s="4" t="s">
        <v>6210</v>
      </c>
      <c r="F505" s="4" t="s">
        <v>7906</v>
      </c>
      <c r="G505" s="4" t="s">
        <v>1060</v>
      </c>
      <c r="I505" s="148" t="s">
        <v>7907</v>
      </c>
      <c r="J505" s="5">
        <v>1.4770000000000001</v>
      </c>
      <c r="K505" s="5">
        <v>30</v>
      </c>
      <c r="L505" s="8">
        <v>70</v>
      </c>
      <c r="M505" s="5" t="s">
        <v>10800</v>
      </c>
      <c r="N505" s="168" t="s">
        <v>14</v>
      </c>
      <c r="O505" s="5" t="s">
        <v>27</v>
      </c>
      <c r="P505" s="5">
        <v>2008</v>
      </c>
      <c r="Q505" s="5" t="s">
        <v>2822</v>
      </c>
      <c r="R505" s="5" t="s">
        <v>21</v>
      </c>
      <c r="S505" s="5" t="s">
        <v>294</v>
      </c>
      <c r="T505" s="6" t="s">
        <v>6049</v>
      </c>
    </row>
    <row r="506" spans="1:23" ht="24">
      <c r="A506" s="4">
        <v>556</v>
      </c>
      <c r="B506" s="5" t="s">
        <v>13</v>
      </c>
      <c r="D506" s="4" t="s">
        <v>905</v>
      </c>
      <c r="E506" s="4" t="s">
        <v>6210</v>
      </c>
      <c r="F506" s="4" t="s">
        <v>7906</v>
      </c>
      <c r="G506" s="4" t="s">
        <v>7908</v>
      </c>
      <c r="I506" s="148" t="s">
        <v>7909</v>
      </c>
      <c r="J506" s="5">
        <v>2</v>
      </c>
      <c r="K506" s="5">
        <v>100</v>
      </c>
      <c r="L506" s="8">
        <v>116</v>
      </c>
      <c r="M506" s="5" t="s">
        <v>10800</v>
      </c>
      <c r="N506" s="168" t="s">
        <v>14</v>
      </c>
      <c r="O506" s="5" t="s">
        <v>27</v>
      </c>
      <c r="P506" s="5">
        <v>2008</v>
      </c>
      <c r="Q506" s="5" t="s">
        <v>2822</v>
      </c>
      <c r="R506" s="5" t="s">
        <v>21</v>
      </c>
      <c r="S506" s="5" t="s">
        <v>294</v>
      </c>
      <c r="T506" s="6" t="s">
        <v>6049</v>
      </c>
    </row>
    <row r="507" spans="1:23" ht="36">
      <c r="A507" s="4">
        <v>1018</v>
      </c>
      <c r="B507" s="5" t="s">
        <v>13</v>
      </c>
      <c r="C507" s="122" t="s">
        <v>10774</v>
      </c>
      <c r="D507" s="4" t="s">
        <v>905</v>
      </c>
      <c r="E507" s="4" t="s">
        <v>6210</v>
      </c>
      <c r="F507" s="4" t="s">
        <v>10775</v>
      </c>
      <c r="G507" s="4" t="s">
        <v>2860</v>
      </c>
      <c r="I507" s="148" t="s">
        <v>10776</v>
      </c>
      <c r="J507" s="5">
        <v>2.3010000000000002</v>
      </c>
      <c r="K507" s="5">
        <v>200</v>
      </c>
      <c r="L507" s="8">
        <v>70</v>
      </c>
      <c r="M507" s="5" t="s">
        <v>10800</v>
      </c>
      <c r="N507" s="168" t="s">
        <v>14</v>
      </c>
      <c r="O507" s="5" t="s">
        <v>27</v>
      </c>
      <c r="P507" s="5">
        <v>2008</v>
      </c>
      <c r="Q507" s="5" t="s">
        <v>2822</v>
      </c>
      <c r="R507" s="5" t="s">
        <v>21</v>
      </c>
      <c r="S507" s="5" t="s">
        <v>294</v>
      </c>
      <c r="T507" s="6" t="s">
        <v>6049</v>
      </c>
    </row>
    <row r="508" spans="1:23" ht="24">
      <c r="A508" s="4">
        <v>67</v>
      </c>
      <c r="B508" s="5" t="s">
        <v>13</v>
      </c>
      <c r="D508" s="4" t="s">
        <v>905</v>
      </c>
      <c r="E508" s="4" t="s">
        <v>6423</v>
      </c>
      <c r="F508" s="4" t="s">
        <v>6424</v>
      </c>
      <c r="G508" s="4" t="s">
        <v>6425</v>
      </c>
      <c r="I508" s="148" t="s">
        <v>6426</v>
      </c>
      <c r="J508" s="5">
        <v>2.5209999999999999</v>
      </c>
      <c r="K508" s="5">
        <v>332</v>
      </c>
      <c r="L508" s="8">
        <v>68</v>
      </c>
      <c r="M508" s="5" t="s">
        <v>10800</v>
      </c>
      <c r="N508" s="168" t="s">
        <v>14</v>
      </c>
      <c r="O508" s="5" t="s">
        <v>27</v>
      </c>
      <c r="P508" s="5">
        <v>2008</v>
      </c>
      <c r="Q508" s="5" t="s">
        <v>405</v>
      </c>
      <c r="R508" s="5" t="s">
        <v>21</v>
      </c>
      <c r="S508" s="5" t="s">
        <v>22</v>
      </c>
      <c r="T508" s="6" t="s">
        <v>6049</v>
      </c>
    </row>
    <row r="509" spans="1:23">
      <c r="A509" s="4">
        <v>68</v>
      </c>
      <c r="B509" s="5" t="s">
        <v>13</v>
      </c>
      <c r="D509" s="4" t="s">
        <v>905</v>
      </c>
      <c r="E509" s="4" t="s">
        <v>6423</v>
      </c>
      <c r="F509" s="4" t="s">
        <v>6424</v>
      </c>
      <c r="G509" s="4" t="s">
        <v>469</v>
      </c>
      <c r="I509" s="148" t="s">
        <v>6427</v>
      </c>
      <c r="J509" s="5">
        <v>2.7959999999999998</v>
      </c>
      <c r="K509" s="5">
        <v>625</v>
      </c>
      <c r="L509" s="8">
        <v>60</v>
      </c>
      <c r="M509" s="5" t="s">
        <v>10800</v>
      </c>
      <c r="N509" s="168" t="s">
        <v>14</v>
      </c>
      <c r="O509" s="5" t="s">
        <v>27</v>
      </c>
      <c r="P509" s="5">
        <v>2008</v>
      </c>
      <c r="Q509" s="5" t="s">
        <v>405</v>
      </c>
      <c r="R509" s="5" t="s">
        <v>21</v>
      </c>
      <c r="S509" s="5" t="s">
        <v>22</v>
      </c>
      <c r="T509" s="6" t="s">
        <v>6049</v>
      </c>
    </row>
    <row r="510" spans="1:23">
      <c r="A510" s="4">
        <v>285</v>
      </c>
      <c r="B510" s="5" t="s">
        <v>13</v>
      </c>
      <c r="D510" s="4" t="s">
        <v>905</v>
      </c>
      <c r="E510" s="4" t="s">
        <v>6423</v>
      </c>
      <c r="F510" s="4" t="s">
        <v>6911</v>
      </c>
      <c r="G510" s="4" t="s">
        <v>6122</v>
      </c>
      <c r="H510" s="166" t="s">
        <v>11413</v>
      </c>
      <c r="I510" s="166" t="s">
        <v>11413</v>
      </c>
      <c r="J510" s="5">
        <v>1.9730000000000001</v>
      </c>
      <c r="K510" s="5">
        <v>94</v>
      </c>
      <c r="L510" s="8">
        <v>-999</v>
      </c>
      <c r="N510" s="168" t="s">
        <v>14</v>
      </c>
      <c r="O510" s="5" t="s">
        <v>11413</v>
      </c>
      <c r="P510" s="5" t="s">
        <v>11413</v>
      </c>
      <c r="Q510" s="5" t="s">
        <v>4361</v>
      </c>
      <c r="R510" s="5" t="s">
        <v>21</v>
      </c>
      <c r="S510" s="5" t="s">
        <v>22</v>
      </c>
      <c r="T510" s="4" t="s">
        <v>6049</v>
      </c>
      <c r="U510"/>
      <c r="V510" s="2"/>
      <c r="W510"/>
    </row>
    <row r="511" spans="1:23">
      <c r="A511" s="4">
        <v>286</v>
      </c>
      <c r="B511" s="5" t="s">
        <v>13</v>
      </c>
      <c r="D511" s="4" t="s">
        <v>905</v>
      </c>
      <c r="E511" s="4" t="s">
        <v>6423</v>
      </c>
      <c r="F511" s="4" t="s">
        <v>6911</v>
      </c>
      <c r="G511" s="4" t="s">
        <v>12891</v>
      </c>
      <c r="H511" s="166" t="s">
        <v>11413</v>
      </c>
      <c r="I511" s="166" t="s">
        <v>11413</v>
      </c>
      <c r="J511" s="5">
        <v>2.1850000000000001</v>
      </c>
      <c r="K511" s="5">
        <v>153.25</v>
      </c>
      <c r="L511" s="8">
        <v>239</v>
      </c>
      <c r="N511" s="168" t="s">
        <v>14</v>
      </c>
      <c r="O511" s="5" t="s">
        <v>11413</v>
      </c>
      <c r="P511" s="5" t="s">
        <v>11413</v>
      </c>
      <c r="Q511" s="5" t="s">
        <v>4361</v>
      </c>
      <c r="R511" s="5" t="s">
        <v>21</v>
      </c>
      <c r="S511" s="5" t="s">
        <v>22</v>
      </c>
      <c r="T511" s="4" t="s">
        <v>6049</v>
      </c>
      <c r="U511"/>
      <c r="V511" s="2"/>
      <c r="W511"/>
    </row>
    <row r="512" spans="1:23">
      <c r="A512" s="4">
        <v>287</v>
      </c>
      <c r="B512" s="5" t="s">
        <v>13</v>
      </c>
      <c r="C512" s="122" t="s">
        <v>7039</v>
      </c>
      <c r="D512" s="4" t="s">
        <v>905</v>
      </c>
      <c r="E512" s="4" t="s">
        <v>6423</v>
      </c>
      <c r="F512" s="4" t="s">
        <v>6911</v>
      </c>
      <c r="G512" s="4" t="s">
        <v>3319</v>
      </c>
      <c r="H512" s="166" t="s">
        <v>11413</v>
      </c>
      <c r="I512" s="166" t="s">
        <v>11413</v>
      </c>
      <c r="J512" s="5">
        <v>-999</v>
      </c>
      <c r="K512" s="5">
        <v>-999</v>
      </c>
      <c r="L512" s="8">
        <v>-999</v>
      </c>
      <c r="N512" s="168" t="s">
        <v>14</v>
      </c>
      <c r="O512" s="5" t="s">
        <v>11413</v>
      </c>
      <c r="P512" s="5" t="s">
        <v>11413</v>
      </c>
      <c r="Q512" s="5" t="s">
        <v>4361</v>
      </c>
      <c r="R512" s="5" t="s">
        <v>21</v>
      </c>
      <c r="T512" s="4" t="s">
        <v>6049</v>
      </c>
      <c r="U512"/>
      <c r="V512" s="2"/>
      <c r="W512"/>
    </row>
    <row r="513" spans="1:23" ht="180">
      <c r="A513" s="4">
        <v>288</v>
      </c>
      <c r="B513" s="5" t="s">
        <v>13</v>
      </c>
      <c r="D513" s="4" t="s">
        <v>905</v>
      </c>
      <c r="E513" s="4" t="s">
        <v>6423</v>
      </c>
      <c r="F513" s="4" t="s">
        <v>6911</v>
      </c>
      <c r="G513" s="4" t="s">
        <v>19</v>
      </c>
      <c r="H513" s="148" t="s">
        <v>6912</v>
      </c>
      <c r="I513" s="148" t="s">
        <v>6913</v>
      </c>
      <c r="J513" s="5">
        <v>2.008</v>
      </c>
      <c r="K513" s="5">
        <v>101.95</v>
      </c>
      <c r="L513" s="8" t="s">
        <v>5049</v>
      </c>
      <c r="M513" s="5" t="s">
        <v>10800</v>
      </c>
      <c r="N513" s="168" t="s">
        <v>14</v>
      </c>
      <c r="O513" s="5" t="s">
        <v>27</v>
      </c>
      <c r="P513" s="5">
        <v>2008</v>
      </c>
      <c r="Q513" s="5" t="s">
        <v>4361</v>
      </c>
      <c r="R513" s="5" t="s">
        <v>21</v>
      </c>
      <c r="S513" s="5" t="s">
        <v>22</v>
      </c>
      <c r="T513" s="6" t="s">
        <v>6049</v>
      </c>
    </row>
    <row r="514" spans="1:23">
      <c r="A514" s="4">
        <v>289</v>
      </c>
      <c r="B514" s="5" t="s">
        <v>13</v>
      </c>
      <c r="D514" s="4" t="s">
        <v>905</v>
      </c>
      <c r="E514" s="4" t="s">
        <v>6423</v>
      </c>
      <c r="F514" s="4" t="s">
        <v>6911</v>
      </c>
      <c r="G514" s="4" t="s">
        <v>12892</v>
      </c>
      <c r="H514" s="166" t="s">
        <v>11413</v>
      </c>
      <c r="I514" s="166" t="s">
        <v>11413</v>
      </c>
      <c r="J514" s="5">
        <v>2.4350000000000001</v>
      </c>
      <c r="K514" s="5">
        <v>272</v>
      </c>
      <c r="L514" s="8">
        <v>-999</v>
      </c>
      <c r="N514" s="168" t="s">
        <v>14</v>
      </c>
      <c r="O514" s="5" t="s">
        <v>11413</v>
      </c>
      <c r="P514" s="5" t="s">
        <v>11413</v>
      </c>
      <c r="Q514" s="5" t="s">
        <v>4361</v>
      </c>
      <c r="R514" s="5" t="s">
        <v>21</v>
      </c>
      <c r="S514" s="5" t="s">
        <v>22</v>
      </c>
      <c r="T514" s="4" t="s">
        <v>6049</v>
      </c>
      <c r="U514"/>
      <c r="V514" s="2"/>
      <c r="W514"/>
    </row>
    <row r="515" spans="1:23">
      <c r="A515" s="4">
        <v>290</v>
      </c>
      <c r="B515" s="5" t="s">
        <v>13</v>
      </c>
      <c r="D515" s="4" t="s">
        <v>905</v>
      </c>
      <c r="E515" s="4" t="s">
        <v>6423</v>
      </c>
      <c r="F515" s="4" t="s">
        <v>6911</v>
      </c>
      <c r="G515" s="4" t="s">
        <v>12893</v>
      </c>
      <c r="H515" s="166" t="s">
        <v>11413</v>
      </c>
      <c r="I515" s="166" t="s">
        <v>11413</v>
      </c>
      <c r="J515" s="5">
        <v>2.3010000000000002</v>
      </c>
      <c r="K515" s="5">
        <v>200</v>
      </c>
      <c r="L515" s="8" t="s">
        <v>292</v>
      </c>
      <c r="N515" s="168" t="s">
        <v>14</v>
      </c>
      <c r="O515" s="5" t="s">
        <v>11413</v>
      </c>
      <c r="P515" s="5" t="s">
        <v>11413</v>
      </c>
      <c r="Q515" s="5" t="s">
        <v>4361</v>
      </c>
      <c r="R515" s="5" t="s">
        <v>21</v>
      </c>
      <c r="S515" s="5" t="s">
        <v>22</v>
      </c>
      <c r="T515" s="4" t="s">
        <v>6049</v>
      </c>
      <c r="U515"/>
      <c r="V515" s="2"/>
      <c r="W515"/>
    </row>
    <row r="516" spans="1:23">
      <c r="A516" s="4">
        <v>291</v>
      </c>
      <c r="B516" s="5" t="s">
        <v>13</v>
      </c>
      <c r="C516" s="122" t="s">
        <v>5577</v>
      </c>
      <c r="D516" s="4" t="s">
        <v>905</v>
      </c>
      <c r="E516" s="4" t="s">
        <v>6423</v>
      </c>
      <c r="F516" s="4" t="s">
        <v>6911</v>
      </c>
      <c r="G516" s="4" t="s">
        <v>12894</v>
      </c>
      <c r="H516" s="166" t="s">
        <v>11413</v>
      </c>
      <c r="I516" s="166" t="s">
        <v>11413</v>
      </c>
      <c r="J516" s="5">
        <v>2.3479999999999999</v>
      </c>
      <c r="K516" s="5">
        <v>223.05500000000001</v>
      </c>
      <c r="L516" s="8">
        <v>200</v>
      </c>
      <c r="N516" s="168" t="s">
        <v>14</v>
      </c>
      <c r="O516" s="5" t="s">
        <v>11413</v>
      </c>
      <c r="P516" s="5" t="s">
        <v>11413</v>
      </c>
      <c r="Q516" s="5" t="s">
        <v>4361</v>
      </c>
      <c r="R516" s="5" t="s">
        <v>21</v>
      </c>
      <c r="S516" s="5" t="s">
        <v>22</v>
      </c>
      <c r="T516" s="4" t="s">
        <v>6049</v>
      </c>
      <c r="U516"/>
      <c r="V516" s="2"/>
      <c r="W516"/>
    </row>
    <row r="517" spans="1:23">
      <c r="A517" s="4">
        <v>416</v>
      </c>
      <c r="B517" s="5" t="s">
        <v>13</v>
      </c>
      <c r="D517" s="4" t="s">
        <v>905</v>
      </c>
      <c r="E517" s="4" t="s">
        <v>6423</v>
      </c>
      <c r="F517" s="4" t="s">
        <v>7497</v>
      </c>
      <c r="G517" s="4" t="s">
        <v>4742</v>
      </c>
      <c r="I517" s="148" t="s">
        <v>7499</v>
      </c>
      <c r="J517" s="5">
        <v>2.367</v>
      </c>
      <c r="K517" s="5">
        <v>232.667</v>
      </c>
      <c r="L517" s="8" t="s">
        <v>7498</v>
      </c>
      <c r="M517" s="5" t="s">
        <v>10800</v>
      </c>
      <c r="N517" s="168" t="s">
        <v>14</v>
      </c>
      <c r="O517" s="5" t="s">
        <v>27</v>
      </c>
      <c r="P517" s="5">
        <v>2008</v>
      </c>
      <c r="Q517" s="5" t="s">
        <v>405</v>
      </c>
      <c r="R517" s="5" t="s">
        <v>21</v>
      </c>
      <c r="S517" s="5" t="s">
        <v>22</v>
      </c>
      <c r="T517" s="6" t="s">
        <v>6049</v>
      </c>
    </row>
    <row r="518" spans="1:23">
      <c r="A518" s="4">
        <v>502</v>
      </c>
      <c r="B518" s="5" t="s">
        <v>13</v>
      </c>
      <c r="D518" s="4" t="s">
        <v>905</v>
      </c>
      <c r="E518" s="4" t="s">
        <v>6423</v>
      </c>
      <c r="F518" s="4" t="s">
        <v>7680</v>
      </c>
      <c r="G518" s="4" t="s">
        <v>7681</v>
      </c>
      <c r="I518" s="148" t="s">
        <v>7682</v>
      </c>
      <c r="J518" s="5">
        <v>2.258</v>
      </c>
      <c r="K518" s="5">
        <v>181.001</v>
      </c>
      <c r="L518" s="8">
        <v>60</v>
      </c>
      <c r="M518" s="5" t="s">
        <v>10800</v>
      </c>
      <c r="N518" s="168" t="s">
        <v>14</v>
      </c>
      <c r="O518" s="5" t="s">
        <v>27</v>
      </c>
      <c r="P518" s="5">
        <v>2008</v>
      </c>
      <c r="Q518" s="5" t="s">
        <v>405</v>
      </c>
      <c r="R518" s="5" t="s">
        <v>21</v>
      </c>
      <c r="S518" s="5" t="s">
        <v>22</v>
      </c>
      <c r="T518" s="6" t="s">
        <v>6049</v>
      </c>
    </row>
    <row r="519" spans="1:23">
      <c r="A519" s="4">
        <v>514</v>
      </c>
      <c r="B519" s="5" t="s">
        <v>13</v>
      </c>
      <c r="D519" s="4" t="s">
        <v>905</v>
      </c>
      <c r="E519" s="4" t="s">
        <v>6423</v>
      </c>
      <c r="F519" s="4" t="s">
        <v>7739</v>
      </c>
      <c r="G519" s="4" t="s">
        <v>7740</v>
      </c>
      <c r="I519" s="148" t="s">
        <v>7741</v>
      </c>
      <c r="J519" s="5">
        <v>1.74</v>
      </c>
      <c r="K519" s="5">
        <v>55</v>
      </c>
      <c r="L519" s="8" t="s">
        <v>292</v>
      </c>
      <c r="M519" s="5" t="s">
        <v>10800</v>
      </c>
      <c r="N519" s="168" t="s">
        <v>14</v>
      </c>
      <c r="O519" s="5" t="s">
        <v>27</v>
      </c>
      <c r="P519" s="5">
        <v>2008</v>
      </c>
      <c r="Q519" s="5" t="s">
        <v>405</v>
      </c>
      <c r="R519" s="5" t="s">
        <v>21</v>
      </c>
      <c r="S519" s="5" t="s">
        <v>22</v>
      </c>
      <c r="T519" s="6" t="s">
        <v>6049</v>
      </c>
    </row>
    <row r="520" spans="1:23" ht="45">
      <c r="A520" s="4">
        <v>595</v>
      </c>
      <c r="B520" s="5" t="s">
        <v>13</v>
      </c>
      <c r="D520" s="4" t="s">
        <v>905</v>
      </c>
      <c r="E520" s="4" t="s">
        <v>933</v>
      </c>
      <c r="F520" s="4" t="s">
        <v>1547</v>
      </c>
      <c r="G520" s="4" t="s">
        <v>1548</v>
      </c>
      <c r="I520" s="148" t="s">
        <v>1550</v>
      </c>
      <c r="J520" s="5">
        <v>2.8780000000000001</v>
      </c>
      <c r="K520" s="5">
        <v>755.005</v>
      </c>
      <c r="L520" s="8" t="s">
        <v>292</v>
      </c>
      <c r="M520" s="5" t="s">
        <v>10800</v>
      </c>
      <c r="N520" s="168" t="s">
        <v>14</v>
      </c>
      <c r="O520" s="5" t="s">
        <v>27</v>
      </c>
      <c r="P520" s="5">
        <v>2008</v>
      </c>
      <c r="Q520" s="5" t="s">
        <v>606</v>
      </c>
      <c r="R520" s="5" t="s">
        <v>21</v>
      </c>
      <c r="S520" s="5" t="s">
        <v>156</v>
      </c>
      <c r="T520" s="6" t="s">
        <v>1546</v>
      </c>
      <c r="U520" s="148" t="s">
        <v>1549</v>
      </c>
      <c r="V520" s="4" t="s">
        <v>10801</v>
      </c>
    </row>
    <row r="521" spans="1:23" ht="24">
      <c r="A521" s="4">
        <v>292</v>
      </c>
      <c r="B521" s="5" t="s">
        <v>13</v>
      </c>
      <c r="D521" s="4" t="s">
        <v>905</v>
      </c>
      <c r="E521" s="4" t="s">
        <v>6914</v>
      </c>
      <c r="F521" s="4" t="s">
        <v>6915</v>
      </c>
      <c r="G521" s="4" t="s">
        <v>6916</v>
      </c>
      <c r="I521" s="148" t="s">
        <v>6917</v>
      </c>
      <c r="J521" s="5">
        <v>2.4609999999999999</v>
      </c>
      <c r="K521" s="5">
        <v>289</v>
      </c>
      <c r="L521" s="8">
        <v>68</v>
      </c>
      <c r="M521" s="5" t="s">
        <v>10800</v>
      </c>
      <c r="N521" s="168" t="s">
        <v>14</v>
      </c>
      <c r="O521" s="5" t="s">
        <v>27</v>
      </c>
      <c r="P521" s="5">
        <v>2008</v>
      </c>
      <c r="Q521" s="5" t="s">
        <v>1439</v>
      </c>
      <c r="R521" s="5" t="s">
        <v>21</v>
      </c>
      <c r="S521" s="5" t="s">
        <v>156</v>
      </c>
      <c r="T521" s="6" t="s">
        <v>6049</v>
      </c>
    </row>
    <row r="522" spans="1:23">
      <c r="A522" s="4">
        <v>293</v>
      </c>
      <c r="B522" s="5" t="s">
        <v>13</v>
      </c>
      <c r="D522" s="4" t="s">
        <v>905</v>
      </c>
      <c r="E522" s="4" t="s">
        <v>6914</v>
      </c>
      <c r="F522" s="4" t="s">
        <v>6915</v>
      </c>
      <c r="G522" s="4" t="s">
        <v>6918</v>
      </c>
      <c r="I522" s="148" t="s">
        <v>6919</v>
      </c>
      <c r="J522" s="5">
        <v>2.2429999999999999</v>
      </c>
      <c r="K522" s="5">
        <v>175</v>
      </c>
      <c r="L522" s="8">
        <v>75</v>
      </c>
      <c r="M522" s="5" t="s">
        <v>10800</v>
      </c>
      <c r="N522" s="168" t="s">
        <v>14</v>
      </c>
      <c r="O522" s="5" t="s">
        <v>56</v>
      </c>
      <c r="P522" s="5">
        <v>2008</v>
      </c>
      <c r="Q522" s="5" t="s">
        <v>1439</v>
      </c>
      <c r="R522" s="5" t="s">
        <v>21</v>
      </c>
      <c r="S522" s="5" t="s">
        <v>156</v>
      </c>
      <c r="T522" s="6" t="s">
        <v>6049</v>
      </c>
    </row>
    <row r="523" spans="1:23">
      <c r="A523" s="4">
        <v>376</v>
      </c>
      <c r="B523" s="5" t="s">
        <v>13</v>
      </c>
      <c r="C523" s="122" t="s">
        <v>7394</v>
      </c>
      <c r="D523" s="4" t="s">
        <v>905</v>
      </c>
      <c r="E523" s="4" t="s">
        <v>6914</v>
      </c>
      <c r="F523" s="4" t="s">
        <v>7395</v>
      </c>
      <c r="G523" s="4" t="s">
        <v>7396</v>
      </c>
      <c r="I523" s="148" t="s">
        <v>7397</v>
      </c>
      <c r="J523" s="5">
        <v>2.3119999999999998</v>
      </c>
      <c r="K523" s="5">
        <v>205</v>
      </c>
      <c r="L523" s="8">
        <v>70</v>
      </c>
      <c r="M523" s="5" t="s">
        <v>10800</v>
      </c>
      <c r="N523" s="168" t="s">
        <v>14</v>
      </c>
      <c r="O523" s="5" t="s">
        <v>56</v>
      </c>
      <c r="P523" s="5">
        <v>2008</v>
      </c>
      <c r="Q523" s="5" t="s">
        <v>1439</v>
      </c>
      <c r="R523" s="5" t="s">
        <v>21</v>
      </c>
      <c r="S523" s="5" t="s">
        <v>156</v>
      </c>
      <c r="T523" s="6" t="s">
        <v>6049</v>
      </c>
    </row>
    <row r="524" spans="1:23">
      <c r="A524" s="4">
        <v>800</v>
      </c>
      <c r="B524" s="5" t="s">
        <v>13</v>
      </c>
      <c r="C524" s="122" t="s">
        <v>7517</v>
      </c>
      <c r="D524" s="4" t="s">
        <v>905</v>
      </c>
      <c r="E524" s="4" t="s">
        <v>6914</v>
      </c>
      <c r="F524" s="4" t="s">
        <v>9327</v>
      </c>
      <c r="G524" s="4" t="s">
        <v>7451</v>
      </c>
      <c r="I524" s="148" t="s">
        <v>9328</v>
      </c>
      <c r="J524" s="5">
        <v>2.2040000000000002</v>
      </c>
      <c r="K524" s="5">
        <v>160</v>
      </c>
      <c r="L524" s="8">
        <v>70</v>
      </c>
      <c r="M524" s="5" t="s">
        <v>10800</v>
      </c>
      <c r="N524" s="168" t="s">
        <v>14</v>
      </c>
      <c r="O524" s="5" t="s">
        <v>27</v>
      </c>
      <c r="P524" s="5">
        <v>2008</v>
      </c>
      <c r="Q524" s="5" t="s">
        <v>405</v>
      </c>
      <c r="R524" s="5" t="s">
        <v>21</v>
      </c>
      <c r="S524" s="5" t="s">
        <v>156</v>
      </c>
      <c r="T524" s="6" t="s">
        <v>6049</v>
      </c>
    </row>
    <row r="525" spans="1:23">
      <c r="A525" s="4">
        <v>34</v>
      </c>
      <c r="B525" s="5" t="s">
        <v>13</v>
      </c>
      <c r="D525" s="4" t="s">
        <v>905</v>
      </c>
      <c r="E525" s="4" t="s">
        <v>5100</v>
      </c>
      <c r="F525" s="4" t="s">
        <v>6154</v>
      </c>
      <c r="G525" s="4" t="s">
        <v>596</v>
      </c>
      <c r="I525" s="148" t="s">
        <v>6155</v>
      </c>
      <c r="J525" s="5">
        <v>1.716</v>
      </c>
      <c r="K525" s="5">
        <v>52</v>
      </c>
      <c r="L525" s="8">
        <v>68</v>
      </c>
      <c r="M525" s="5" t="s">
        <v>10800</v>
      </c>
      <c r="N525" s="168" t="s">
        <v>14</v>
      </c>
      <c r="O525" s="5" t="s">
        <v>39</v>
      </c>
      <c r="P525" s="5">
        <v>2008</v>
      </c>
      <c r="Q525" s="5" t="s">
        <v>1143</v>
      </c>
      <c r="R525" s="5" t="s">
        <v>21</v>
      </c>
      <c r="S525" s="5" t="s">
        <v>156</v>
      </c>
      <c r="T525" s="6" t="s">
        <v>6049</v>
      </c>
    </row>
    <row r="526" spans="1:23" ht="24">
      <c r="A526" s="4">
        <v>557</v>
      </c>
      <c r="B526" s="5" t="s">
        <v>13</v>
      </c>
      <c r="D526" s="4" t="s">
        <v>905</v>
      </c>
      <c r="E526" s="4" t="s">
        <v>5100</v>
      </c>
      <c r="F526" s="4" t="s">
        <v>5937</v>
      </c>
      <c r="G526" s="4" t="s">
        <v>7932</v>
      </c>
      <c r="I526" s="148" t="s">
        <v>7933</v>
      </c>
      <c r="J526" s="5">
        <v>1.752</v>
      </c>
      <c r="K526" s="5">
        <v>56.55</v>
      </c>
      <c r="L526" s="8" t="s">
        <v>6081</v>
      </c>
      <c r="M526" s="5" t="s">
        <v>10800</v>
      </c>
      <c r="N526" s="168" t="s">
        <v>14</v>
      </c>
      <c r="O526" s="5" t="s">
        <v>27</v>
      </c>
      <c r="P526" s="5">
        <v>2008</v>
      </c>
      <c r="Q526" s="5" t="s">
        <v>4498</v>
      </c>
      <c r="R526" s="5" t="s">
        <v>21</v>
      </c>
      <c r="S526" s="5" t="s">
        <v>156</v>
      </c>
      <c r="T526" s="6" t="s">
        <v>6049</v>
      </c>
    </row>
    <row r="527" spans="1:23" ht="24">
      <c r="A527" s="4">
        <v>558</v>
      </c>
      <c r="B527" s="5" t="s">
        <v>13</v>
      </c>
      <c r="D527" s="4" t="s">
        <v>905</v>
      </c>
      <c r="E527" s="4" t="s">
        <v>5100</v>
      </c>
      <c r="F527" s="4" t="s">
        <v>5937</v>
      </c>
      <c r="G527" s="4" t="s">
        <v>4681</v>
      </c>
      <c r="I527" s="148" t="s">
        <v>7934</v>
      </c>
      <c r="J527" s="5">
        <v>2.14</v>
      </c>
      <c r="K527" s="5">
        <v>138</v>
      </c>
      <c r="L527" s="8">
        <v>60</v>
      </c>
      <c r="M527" s="5" t="s">
        <v>10800</v>
      </c>
      <c r="N527" s="168" t="s">
        <v>14</v>
      </c>
      <c r="O527" s="5" t="s">
        <v>27</v>
      </c>
      <c r="P527" s="5">
        <v>2008</v>
      </c>
      <c r="Q527" s="5" t="s">
        <v>4498</v>
      </c>
      <c r="R527" s="5" t="s">
        <v>21</v>
      </c>
      <c r="S527" s="5" t="s">
        <v>156</v>
      </c>
      <c r="T527" s="6" t="s">
        <v>6049</v>
      </c>
    </row>
    <row r="528" spans="1:23" ht="45">
      <c r="A528" s="4">
        <v>339</v>
      </c>
      <c r="B528" s="5" t="s">
        <v>13</v>
      </c>
      <c r="C528" s="122" t="s">
        <v>2748</v>
      </c>
      <c r="D528" s="4" t="s">
        <v>905</v>
      </c>
      <c r="E528" s="4" t="s">
        <v>2737</v>
      </c>
      <c r="F528" s="4" t="s">
        <v>2749</v>
      </c>
      <c r="G528" s="4" t="s">
        <v>2243</v>
      </c>
      <c r="I528" s="148" t="s">
        <v>2750</v>
      </c>
      <c r="J528" s="5">
        <v>2.0880000000000001</v>
      </c>
      <c r="K528" s="5">
        <v>122.5</v>
      </c>
      <c r="L528" s="8">
        <v>70</v>
      </c>
      <c r="M528" s="5" t="s">
        <v>10800</v>
      </c>
      <c r="N528" s="168" t="s">
        <v>14</v>
      </c>
      <c r="O528" s="5" t="s">
        <v>27</v>
      </c>
      <c r="P528" s="5">
        <v>2008</v>
      </c>
      <c r="Q528" s="5" t="s">
        <v>748</v>
      </c>
      <c r="R528" s="5" t="s">
        <v>21</v>
      </c>
      <c r="S528" s="5" t="s">
        <v>156</v>
      </c>
      <c r="T528" s="6" t="s">
        <v>2747</v>
      </c>
      <c r="U528" s="148" t="s">
        <v>2740</v>
      </c>
      <c r="V528" s="4" t="s">
        <v>10801</v>
      </c>
    </row>
    <row r="529" spans="1:22" ht="45">
      <c r="A529" s="4">
        <v>487</v>
      </c>
      <c r="B529" s="5" t="s">
        <v>13</v>
      </c>
      <c r="C529" s="122" t="s">
        <v>2759</v>
      </c>
      <c r="D529" s="4" t="s">
        <v>905</v>
      </c>
      <c r="E529" s="4" t="s">
        <v>2737</v>
      </c>
      <c r="F529" s="4" t="s">
        <v>2760</v>
      </c>
      <c r="G529" s="4" t="s">
        <v>2761</v>
      </c>
      <c r="I529" s="148" t="s">
        <v>2762</v>
      </c>
      <c r="J529" s="5">
        <v>-999</v>
      </c>
      <c r="K529" s="5">
        <v>-999</v>
      </c>
      <c r="L529" s="8">
        <v>-999</v>
      </c>
      <c r="M529" s="5" t="s">
        <v>10800</v>
      </c>
      <c r="N529" s="168" t="s">
        <v>14</v>
      </c>
      <c r="O529" s="5" t="s">
        <v>27</v>
      </c>
      <c r="P529" s="5">
        <v>2008</v>
      </c>
      <c r="Q529" s="5" t="s">
        <v>260</v>
      </c>
      <c r="R529" s="5" t="s">
        <v>21</v>
      </c>
      <c r="T529" s="6" t="s">
        <v>2758</v>
      </c>
      <c r="U529" s="148" t="s">
        <v>2740</v>
      </c>
      <c r="V529" s="4" t="s">
        <v>10801</v>
      </c>
    </row>
    <row r="530" spans="1:22" ht="45">
      <c r="A530" s="4">
        <v>488</v>
      </c>
      <c r="B530" s="5" t="s">
        <v>13</v>
      </c>
      <c r="D530" s="4" t="s">
        <v>905</v>
      </c>
      <c r="E530" s="4" t="s">
        <v>2737</v>
      </c>
      <c r="F530" s="4" t="s">
        <v>2760</v>
      </c>
      <c r="G530" s="4" t="s">
        <v>776</v>
      </c>
      <c r="I530" s="148" t="s">
        <v>2764</v>
      </c>
      <c r="J530" s="5">
        <v>-999</v>
      </c>
      <c r="K530" s="5">
        <v>-999</v>
      </c>
      <c r="L530" s="8">
        <v>-999</v>
      </c>
      <c r="M530" s="5" t="s">
        <v>10800</v>
      </c>
      <c r="N530" s="168" t="s">
        <v>14</v>
      </c>
      <c r="O530" s="5" t="s">
        <v>56</v>
      </c>
      <c r="P530" s="5">
        <v>2008</v>
      </c>
      <c r="Q530" s="5" t="s">
        <v>260</v>
      </c>
      <c r="R530" s="5" t="s">
        <v>21</v>
      </c>
      <c r="T530" s="6" t="s">
        <v>2763</v>
      </c>
      <c r="U530" s="148" t="s">
        <v>2740</v>
      </c>
      <c r="V530" s="4" t="s">
        <v>10801</v>
      </c>
    </row>
    <row r="531" spans="1:22" ht="60">
      <c r="A531" s="4">
        <v>490</v>
      </c>
      <c r="B531" s="5" t="s">
        <v>13</v>
      </c>
      <c r="C531" s="122" t="s">
        <v>2766</v>
      </c>
      <c r="D531" s="4" t="s">
        <v>905</v>
      </c>
      <c r="E531" s="4" t="s">
        <v>2737</v>
      </c>
      <c r="F531" s="4" t="s">
        <v>2760</v>
      </c>
      <c r="G531" s="4" t="s">
        <v>2767</v>
      </c>
      <c r="H531" s="148" t="s">
        <v>2768</v>
      </c>
      <c r="I531" s="148" t="s">
        <v>2769</v>
      </c>
      <c r="J531" s="5">
        <v>-999</v>
      </c>
      <c r="K531" s="5">
        <v>-999</v>
      </c>
      <c r="L531" s="8">
        <v>-999</v>
      </c>
      <c r="M531" s="5" t="s">
        <v>10800</v>
      </c>
      <c r="N531" s="168" t="s">
        <v>14</v>
      </c>
      <c r="O531" s="5" t="s">
        <v>27</v>
      </c>
      <c r="P531" s="5">
        <v>2015</v>
      </c>
      <c r="Q531" s="5" t="s">
        <v>260</v>
      </c>
      <c r="R531" s="5" t="s">
        <v>21</v>
      </c>
      <c r="T531" s="6" t="s">
        <v>2765</v>
      </c>
      <c r="U531" s="148" t="s">
        <v>2740</v>
      </c>
      <c r="V531" s="4" t="s">
        <v>10801</v>
      </c>
    </row>
    <row r="532" spans="1:22" ht="45">
      <c r="A532" s="4">
        <v>491</v>
      </c>
      <c r="B532" s="5" t="s">
        <v>13</v>
      </c>
      <c r="D532" s="4" t="s">
        <v>905</v>
      </c>
      <c r="E532" s="4" t="s">
        <v>2737</v>
      </c>
      <c r="F532" s="4" t="s">
        <v>2760</v>
      </c>
      <c r="G532" s="4" t="s">
        <v>2771</v>
      </c>
      <c r="I532" s="148" t="s">
        <v>2772</v>
      </c>
      <c r="J532" s="5">
        <v>1.431</v>
      </c>
      <c r="K532" s="5">
        <v>27.00440498</v>
      </c>
      <c r="L532" s="8" t="s">
        <v>1148</v>
      </c>
      <c r="M532" s="5" t="s">
        <v>10800</v>
      </c>
      <c r="N532" s="168" t="s">
        <v>14</v>
      </c>
      <c r="O532" s="5" t="s">
        <v>27</v>
      </c>
      <c r="P532" s="5">
        <v>2008</v>
      </c>
      <c r="Q532" s="5" t="s">
        <v>260</v>
      </c>
      <c r="R532" s="5" t="s">
        <v>21</v>
      </c>
      <c r="S532" s="5" t="s">
        <v>156</v>
      </c>
      <c r="T532" s="6" t="s">
        <v>2770</v>
      </c>
      <c r="U532" s="148" t="s">
        <v>2740</v>
      </c>
      <c r="V532" s="4" t="s">
        <v>10801</v>
      </c>
    </row>
    <row r="533" spans="1:22" ht="45">
      <c r="A533" s="4">
        <v>492</v>
      </c>
      <c r="B533" s="5" t="s">
        <v>13</v>
      </c>
      <c r="C533" s="122" t="s">
        <v>2774</v>
      </c>
      <c r="D533" s="4" t="s">
        <v>905</v>
      </c>
      <c r="E533" s="4" t="s">
        <v>2737</v>
      </c>
      <c r="F533" s="4" t="s">
        <v>2760</v>
      </c>
      <c r="G533" s="4" t="s">
        <v>2046</v>
      </c>
      <c r="I533" s="148" t="s">
        <v>2775</v>
      </c>
      <c r="J533" s="5">
        <v>-999</v>
      </c>
      <c r="K533" s="5">
        <v>-999</v>
      </c>
      <c r="L533" s="8">
        <v>-999</v>
      </c>
      <c r="M533" s="5" t="s">
        <v>10800</v>
      </c>
      <c r="N533" s="168" t="s">
        <v>14</v>
      </c>
      <c r="O533" s="5" t="s">
        <v>27</v>
      </c>
      <c r="P533" s="5">
        <v>2008</v>
      </c>
      <c r="Q533" s="5" t="s">
        <v>260</v>
      </c>
      <c r="R533" s="5" t="s">
        <v>21</v>
      </c>
      <c r="T533" s="6" t="s">
        <v>2773</v>
      </c>
      <c r="U533" s="148" t="s">
        <v>2740</v>
      </c>
      <c r="V533" s="4" t="s">
        <v>10801</v>
      </c>
    </row>
    <row r="534" spans="1:22" ht="45">
      <c r="A534" s="4">
        <v>493</v>
      </c>
      <c r="B534" s="5" t="s">
        <v>13</v>
      </c>
      <c r="C534" s="122" t="s">
        <v>2777</v>
      </c>
      <c r="D534" s="4" t="s">
        <v>905</v>
      </c>
      <c r="E534" s="4" t="s">
        <v>2737</v>
      </c>
      <c r="F534" s="4" t="s">
        <v>2760</v>
      </c>
      <c r="G534" s="4" t="s">
        <v>2778</v>
      </c>
      <c r="I534" s="148" t="s">
        <v>2779</v>
      </c>
      <c r="J534" s="5">
        <v>-999</v>
      </c>
      <c r="K534" s="5">
        <v>-999</v>
      </c>
      <c r="L534" s="8">
        <v>-999</v>
      </c>
      <c r="M534" s="5" t="s">
        <v>10800</v>
      </c>
      <c r="N534" s="168" t="s">
        <v>14</v>
      </c>
      <c r="O534" s="5" t="s">
        <v>56</v>
      </c>
      <c r="P534" s="5">
        <v>2008</v>
      </c>
      <c r="Q534" s="5" t="s">
        <v>260</v>
      </c>
      <c r="R534" s="5" t="s">
        <v>21</v>
      </c>
      <c r="T534" s="6" t="s">
        <v>2776</v>
      </c>
      <c r="U534" s="148" t="s">
        <v>2740</v>
      </c>
      <c r="V534" s="4" t="s">
        <v>10801</v>
      </c>
    </row>
    <row r="535" spans="1:22" ht="45">
      <c r="A535" s="4">
        <v>494</v>
      </c>
      <c r="B535" s="5" t="s">
        <v>13</v>
      </c>
      <c r="D535" s="4" t="s">
        <v>905</v>
      </c>
      <c r="E535" s="4" t="s">
        <v>2737</v>
      </c>
      <c r="F535" s="4" t="s">
        <v>2760</v>
      </c>
      <c r="G535" s="4" t="s">
        <v>2781</v>
      </c>
      <c r="I535" s="148" t="s">
        <v>2783</v>
      </c>
      <c r="J535" s="5">
        <v>1.28</v>
      </c>
      <c r="K535" s="5">
        <v>19.074999999999999</v>
      </c>
      <c r="L535" s="8" t="s">
        <v>2782</v>
      </c>
      <c r="M535" s="5" t="s">
        <v>10800</v>
      </c>
      <c r="N535" s="168" t="s">
        <v>14</v>
      </c>
      <c r="O535" s="5" t="s">
        <v>27</v>
      </c>
      <c r="P535" s="5">
        <v>2008</v>
      </c>
      <c r="Q535" s="5" t="s">
        <v>260</v>
      </c>
      <c r="R535" s="5" t="s">
        <v>21</v>
      </c>
      <c r="S535" s="5" t="s">
        <v>156</v>
      </c>
      <c r="T535" s="6" t="s">
        <v>2780</v>
      </c>
      <c r="U535" s="148" t="s">
        <v>2740</v>
      </c>
      <c r="V535" s="4" t="s">
        <v>10801</v>
      </c>
    </row>
    <row r="536" spans="1:22" ht="45">
      <c r="A536" s="4">
        <v>495</v>
      </c>
      <c r="B536" s="5" t="s">
        <v>13</v>
      </c>
      <c r="D536" s="4" t="s">
        <v>905</v>
      </c>
      <c r="E536" s="4" t="s">
        <v>2737</v>
      </c>
      <c r="F536" s="4" t="s">
        <v>2760</v>
      </c>
      <c r="G536" s="4" t="s">
        <v>2785</v>
      </c>
      <c r="I536" s="148" t="s">
        <v>2786</v>
      </c>
      <c r="J536" s="5">
        <v>1.4810000000000001</v>
      </c>
      <c r="K536" s="5">
        <v>30.3</v>
      </c>
      <c r="L536" s="8">
        <v>260</v>
      </c>
      <c r="M536" s="5" t="s">
        <v>10800</v>
      </c>
      <c r="N536" s="168" t="s">
        <v>14</v>
      </c>
      <c r="O536" s="5" t="s">
        <v>27</v>
      </c>
      <c r="P536" s="5">
        <v>2008</v>
      </c>
      <c r="Q536" s="5" t="s">
        <v>260</v>
      </c>
      <c r="R536" s="5" t="s">
        <v>21</v>
      </c>
      <c r="S536" s="5" t="s">
        <v>156</v>
      </c>
      <c r="T536" s="6" t="s">
        <v>2784</v>
      </c>
      <c r="U536" s="148" t="s">
        <v>2740</v>
      </c>
      <c r="V536" s="4" t="s">
        <v>10801</v>
      </c>
    </row>
    <row r="537" spans="1:22" ht="45">
      <c r="A537" s="4">
        <v>498</v>
      </c>
      <c r="B537" s="5" t="s">
        <v>13</v>
      </c>
      <c r="D537" s="4" t="s">
        <v>905</v>
      </c>
      <c r="E537" s="4" t="s">
        <v>2737</v>
      </c>
      <c r="F537" s="4" t="s">
        <v>2760</v>
      </c>
      <c r="G537" s="4" t="s">
        <v>2788</v>
      </c>
      <c r="I537" s="148" t="s">
        <v>2789</v>
      </c>
      <c r="J537" s="5">
        <v>1.6639999999999999</v>
      </c>
      <c r="K537" s="5">
        <v>46.1</v>
      </c>
      <c r="L537" s="8">
        <v>129</v>
      </c>
      <c r="M537" s="5" t="s">
        <v>10800</v>
      </c>
      <c r="N537" s="168" t="s">
        <v>14</v>
      </c>
      <c r="O537" s="5" t="s">
        <v>27</v>
      </c>
      <c r="P537" s="5">
        <v>2008</v>
      </c>
      <c r="Q537" s="5" t="s">
        <v>260</v>
      </c>
      <c r="R537" s="5" t="s">
        <v>21</v>
      </c>
      <c r="S537" s="5" t="s">
        <v>156</v>
      </c>
      <c r="T537" s="6" t="s">
        <v>2787</v>
      </c>
      <c r="U537" s="148" t="s">
        <v>2740</v>
      </c>
      <c r="V537" s="4" t="s">
        <v>10801</v>
      </c>
    </row>
    <row r="538" spans="1:22" ht="45">
      <c r="A538" s="4">
        <v>499</v>
      </c>
      <c r="B538" s="5" t="s">
        <v>13</v>
      </c>
      <c r="D538" s="4" t="s">
        <v>905</v>
      </c>
      <c r="E538" s="4" t="s">
        <v>2737</v>
      </c>
      <c r="F538" s="4" t="s">
        <v>2760</v>
      </c>
      <c r="G538" s="4" t="s">
        <v>2791</v>
      </c>
      <c r="I538" s="148" t="s">
        <v>2792</v>
      </c>
      <c r="J538" s="5">
        <v>-999</v>
      </c>
      <c r="K538" s="5">
        <v>-999</v>
      </c>
      <c r="L538" s="8">
        <v>-999</v>
      </c>
      <c r="M538" s="5" t="s">
        <v>10800</v>
      </c>
      <c r="N538" s="168" t="s">
        <v>14</v>
      </c>
      <c r="O538" s="5" t="s">
        <v>27</v>
      </c>
      <c r="P538" s="5">
        <v>2008</v>
      </c>
      <c r="Q538" s="5" t="s">
        <v>260</v>
      </c>
      <c r="R538" s="5" t="s">
        <v>21</v>
      </c>
      <c r="T538" s="6" t="s">
        <v>2790</v>
      </c>
      <c r="U538" s="148" t="s">
        <v>2740</v>
      </c>
      <c r="V538" s="4" t="s">
        <v>10801</v>
      </c>
    </row>
    <row r="539" spans="1:22" ht="45">
      <c r="A539" s="4">
        <v>500</v>
      </c>
      <c r="B539" s="5" t="s">
        <v>13</v>
      </c>
      <c r="C539" s="122" t="s">
        <v>754</v>
      </c>
      <c r="D539" s="4" t="s">
        <v>905</v>
      </c>
      <c r="E539" s="4" t="s">
        <v>2737</v>
      </c>
      <c r="F539" s="4" t="s">
        <v>2760</v>
      </c>
      <c r="G539" s="4" t="s">
        <v>1023</v>
      </c>
      <c r="I539" s="148" t="s">
        <v>2794</v>
      </c>
      <c r="J539" s="5">
        <v>1.3009999999999999</v>
      </c>
      <c r="K539" s="5">
        <v>20.004999999999999</v>
      </c>
      <c r="L539" s="8" t="s">
        <v>1148</v>
      </c>
      <c r="M539" s="5" t="s">
        <v>10800</v>
      </c>
      <c r="N539" s="168" t="s">
        <v>14</v>
      </c>
      <c r="O539" s="5" t="s">
        <v>56</v>
      </c>
      <c r="P539" s="5">
        <v>2008</v>
      </c>
      <c r="Q539" s="5" t="s">
        <v>260</v>
      </c>
      <c r="R539" s="5" t="s">
        <v>21</v>
      </c>
      <c r="S539" s="5" t="s">
        <v>156</v>
      </c>
      <c r="T539" s="6" t="s">
        <v>2793</v>
      </c>
      <c r="U539" s="148" t="s">
        <v>2740</v>
      </c>
      <c r="V539" s="4" t="s">
        <v>10801</v>
      </c>
    </row>
    <row r="540" spans="1:22" ht="24">
      <c r="A540" s="4">
        <v>64</v>
      </c>
      <c r="B540" s="5" t="s">
        <v>13</v>
      </c>
      <c r="D540" s="4" t="s">
        <v>905</v>
      </c>
      <c r="E540" s="4" t="s">
        <v>6355</v>
      </c>
      <c r="F540" s="4" t="s">
        <v>6356</v>
      </c>
      <c r="G540" s="4" t="s">
        <v>6357</v>
      </c>
      <c r="I540" s="148" t="s">
        <v>6358</v>
      </c>
      <c r="J540" s="5">
        <v>3.286</v>
      </c>
      <c r="K540" s="5">
        <v>1934</v>
      </c>
      <c r="L540" s="8">
        <v>135</v>
      </c>
      <c r="M540" s="5" t="s">
        <v>10800</v>
      </c>
      <c r="N540" s="168" t="s">
        <v>14</v>
      </c>
      <c r="O540" s="5" t="s">
        <v>27</v>
      </c>
      <c r="P540" s="5">
        <v>2008</v>
      </c>
      <c r="Q540" s="5" t="s">
        <v>606</v>
      </c>
      <c r="R540" s="5" t="s">
        <v>21</v>
      </c>
      <c r="S540" s="5" t="s">
        <v>156</v>
      </c>
      <c r="T540" s="6" t="s">
        <v>6049</v>
      </c>
    </row>
    <row r="541" spans="1:22">
      <c r="A541" s="4">
        <v>550</v>
      </c>
      <c r="B541" s="5" t="s">
        <v>13</v>
      </c>
      <c r="D541" s="4" t="s">
        <v>905</v>
      </c>
      <c r="E541" s="4" t="s">
        <v>6355</v>
      </c>
      <c r="F541" s="4" t="s">
        <v>7883</v>
      </c>
      <c r="G541" s="4" t="s">
        <v>7884</v>
      </c>
      <c r="I541" s="148" t="s">
        <v>7885</v>
      </c>
      <c r="J541" s="5">
        <v>4.1740000000000004</v>
      </c>
      <c r="K541" s="5">
        <v>14936.023999999999</v>
      </c>
      <c r="L541" s="8" t="s">
        <v>31</v>
      </c>
      <c r="M541" s="5" t="s">
        <v>10800</v>
      </c>
      <c r="N541" s="168" t="s">
        <v>14</v>
      </c>
      <c r="O541" s="5" t="s">
        <v>27</v>
      </c>
      <c r="P541" s="5">
        <v>2008</v>
      </c>
      <c r="Q541" s="5" t="s">
        <v>405</v>
      </c>
      <c r="R541" s="5" t="s">
        <v>21</v>
      </c>
      <c r="S541" s="5" t="s">
        <v>156</v>
      </c>
      <c r="T541" s="6" t="s">
        <v>6049</v>
      </c>
    </row>
    <row r="542" spans="1:22" ht="36">
      <c r="A542" s="4">
        <v>551</v>
      </c>
      <c r="B542" s="5" t="s">
        <v>13</v>
      </c>
      <c r="D542" s="4" t="s">
        <v>905</v>
      </c>
      <c r="E542" s="4" t="s">
        <v>6355</v>
      </c>
      <c r="F542" s="4" t="s">
        <v>7883</v>
      </c>
      <c r="G542" s="4" t="s">
        <v>4142</v>
      </c>
      <c r="I542" s="148" t="s">
        <v>7886</v>
      </c>
      <c r="J542" s="5">
        <v>4.3010000000000002</v>
      </c>
      <c r="K542" s="5">
        <v>20000</v>
      </c>
      <c r="L542" s="8" t="s">
        <v>2885</v>
      </c>
      <c r="M542" s="5" t="s">
        <v>10800</v>
      </c>
      <c r="N542" s="168" t="s">
        <v>14</v>
      </c>
      <c r="O542" s="5" t="s">
        <v>27</v>
      </c>
      <c r="P542" s="5">
        <v>2008</v>
      </c>
      <c r="Q542" s="5" t="s">
        <v>1892</v>
      </c>
      <c r="R542" s="5" t="s">
        <v>21</v>
      </c>
      <c r="S542" s="5" t="s">
        <v>156</v>
      </c>
      <c r="T542" s="6" t="s">
        <v>6049</v>
      </c>
    </row>
    <row r="543" spans="1:22" ht="48">
      <c r="A543" s="4">
        <v>10</v>
      </c>
      <c r="B543" s="5" t="s">
        <v>13</v>
      </c>
      <c r="D543" s="4" t="s">
        <v>905</v>
      </c>
      <c r="E543" s="4" t="s">
        <v>4294</v>
      </c>
      <c r="F543" s="4" t="s">
        <v>6062</v>
      </c>
      <c r="G543" s="4" t="s">
        <v>6063</v>
      </c>
      <c r="H543" s="148" t="s">
        <v>6065</v>
      </c>
      <c r="I543" s="148" t="s">
        <v>6066</v>
      </c>
      <c r="J543" s="5">
        <v>1.587</v>
      </c>
      <c r="K543" s="5">
        <v>38.656999999999996</v>
      </c>
      <c r="L543" s="8" t="s">
        <v>6064</v>
      </c>
      <c r="M543" s="5" t="s">
        <v>10800</v>
      </c>
      <c r="N543" s="168" t="s">
        <v>14</v>
      </c>
      <c r="O543" s="5" t="s">
        <v>27</v>
      </c>
      <c r="P543" s="5">
        <v>2008</v>
      </c>
      <c r="Q543" s="5" t="s">
        <v>606</v>
      </c>
      <c r="R543" s="5" t="s">
        <v>21</v>
      </c>
      <c r="S543" s="5" t="s">
        <v>156</v>
      </c>
      <c r="T543" s="6" t="s">
        <v>6049</v>
      </c>
    </row>
    <row r="544" spans="1:22" ht="24">
      <c r="A544" s="4">
        <v>11</v>
      </c>
      <c r="B544" s="5" t="s">
        <v>13</v>
      </c>
      <c r="D544" s="4" t="s">
        <v>905</v>
      </c>
      <c r="E544" s="4" t="s">
        <v>4294</v>
      </c>
      <c r="F544" s="4" t="s">
        <v>6062</v>
      </c>
      <c r="G544" s="4" t="s">
        <v>6067</v>
      </c>
      <c r="H544" s="148" t="s">
        <v>6068</v>
      </c>
      <c r="I544" s="148" t="s">
        <v>6069</v>
      </c>
      <c r="J544" s="5">
        <v>-999</v>
      </c>
      <c r="K544" s="5">
        <v>-999</v>
      </c>
      <c r="L544" s="8">
        <v>-999</v>
      </c>
      <c r="M544" s="5" t="s">
        <v>10800</v>
      </c>
      <c r="N544" s="168" t="s">
        <v>14</v>
      </c>
      <c r="O544" s="5" t="s">
        <v>27</v>
      </c>
      <c r="P544" s="5">
        <v>2008</v>
      </c>
      <c r="Q544" s="5" t="s">
        <v>606</v>
      </c>
      <c r="R544" s="5" t="s">
        <v>21</v>
      </c>
      <c r="T544" s="6" t="s">
        <v>6049</v>
      </c>
    </row>
    <row r="545" spans="1:22">
      <c r="A545" s="4">
        <v>12</v>
      </c>
      <c r="B545" s="5" t="s">
        <v>13</v>
      </c>
      <c r="D545" s="4" t="s">
        <v>905</v>
      </c>
      <c r="E545" s="4" t="s">
        <v>4294</v>
      </c>
      <c r="F545" s="4" t="s">
        <v>6062</v>
      </c>
      <c r="G545" s="4" t="s">
        <v>6070</v>
      </c>
      <c r="I545" s="148" t="s">
        <v>6072</v>
      </c>
      <c r="J545" s="5">
        <v>1.38</v>
      </c>
      <c r="K545" s="5">
        <v>24</v>
      </c>
      <c r="L545" s="8" t="s">
        <v>6071</v>
      </c>
      <c r="M545" s="5" t="s">
        <v>10800</v>
      </c>
      <c r="N545" s="168" t="s">
        <v>14</v>
      </c>
      <c r="O545" s="5" t="s">
        <v>27</v>
      </c>
      <c r="P545" s="5">
        <v>2008</v>
      </c>
      <c r="Q545" s="5" t="s">
        <v>606</v>
      </c>
      <c r="R545" s="5" t="s">
        <v>21</v>
      </c>
      <c r="S545" s="5" t="s">
        <v>156</v>
      </c>
      <c r="T545" s="6" t="s">
        <v>6049</v>
      </c>
    </row>
    <row r="546" spans="1:22">
      <c r="A546" s="4">
        <v>13</v>
      </c>
      <c r="B546" s="5" t="s">
        <v>13</v>
      </c>
      <c r="D546" s="4" t="s">
        <v>905</v>
      </c>
      <c r="E546" s="4" t="s">
        <v>4294</v>
      </c>
      <c r="F546" s="4" t="s">
        <v>6062</v>
      </c>
      <c r="G546" s="4" t="s">
        <v>4944</v>
      </c>
      <c r="I546" s="148" t="s">
        <v>6073</v>
      </c>
      <c r="J546" s="5">
        <v>1.3420000000000001</v>
      </c>
      <c r="K546" s="5">
        <v>22</v>
      </c>
      <c r="L546" s="8">
        <v>109</v>
      </c>
      <c r="M546" s="5" t="s">
        <v>10800</v>
      </c>
      <c r="N546" s="168" t="s">
        <v>14</v>
      </c>
      <c r="O546" s="5" t="s">
        <v>27</v>
      </c>
      <c r="P546" s="5">
        <v>2008</v>
      </c>
      <c r="Q546" s="5" t="s">
        <v>606</v>
      </c>
      <c r="R546" s="5" t="s">
        <v>21</v>
      </c>
      <c r="S546" s="5" t="s">
        <v>156</v>
      </c>
      <c r="T546" s="6" t="s">
        <v>6049</v>
      </c>
    </row>
    <row r="547" spans="1:22">
      <c r="A547" s="4">
        <v>14</v>
      </c>
      <c r="B547" s="5" t="s">
        <v>13</v>
      </c>
      <c r="D547" s="4" t="s">
        <v>905</v>
      </c>
      <c r="E547" s="4" t="s">
        <v>4294</v>
      </c>
      <c r="F547" s="4" t="s">
        <v>6062</v>
      </c>
      <c r="G547" s="4" t="s">
        <v>6074</v>
      </c>
      <c r="I547" s="148" t="s">
        <v>6075</v>
      </c>
      <c r="J547" s="5">
        <v>1.3049999999999999</v>
      </c>
      <c r="K547" s="5">
        <v>20.2</v>
      </c>
      <c r="L547" s="8">
        <v>60</v>
      </c>
      <c r="M547" s="5" t="s">
        <v>10800</v>
      </c>
      <c r="N547" s="168" t="s">
        <v>14</v>
      </c>
      <c r="O547" s="5" t="s">
        <v>27</v>
      </c>
      <c r="P547" s="5">
        <v>2008</v>
      </c>
      <c r="Q547" s="5" t="s">
        <v>606</v>
      </c>
      <c r="R547" s="5" t="s">
        <v>21</v>
      </c>
      <c r="S547" s="5" t="s">
        <v>156</v>
      </c>
      <c r="T547" s="6" t="s">
        <v>6049</v>
      </c>
    </row>
    <row r="548" spans="1:22">
      <c r="A548" s="4">
        <v>15</v>
      </c>
      <c r="B548" s="5" t="s">
        <v>13</v>
      </c>
      <c r="D548" s="4" t="s">
        <v>905</v>
      </c>
      <c r="E548" s="4" t="s">
        <v>4294</v>
      </c>
      <c r="F548" s="4" t="s">
        <v>6062</v>
      </c>
      <c r="G548" s="4" t="s">
        <v>6076</v>
      </c>
      <c r="I548" s="148" t="s">
        <v>6077</v>
      </c>
      <c r="J548" s="5">
        <v>-999</v>
      </c>
      <c r="K548" s="5">
        <v>-999</v>
      </c>
      <c r="L548" s="8">
        <v>-999</v>
      </c>
      <c r="M548" s="5" t="s">
        <v>10800</v>
      </c>
      <c r="N548" s="168" t="s">
        <v>14</v>
      </c>
      <c r="O548" s="5" t="s">
        <v>27</v>
      </c>
      <c r="P548" s="5">
        <v>2008</v>
      </c>
      <c r="Q548" s="5" t="s">
        <v>606</v>
      </c>
      <c r="R548" s="5" t="s">
        <v>21</v>
      </c>
      <c r="T548" s="6" t="s">
        <v>6049</v>
      </c>
    </row>
    <row r="549" spans="1:22" ht="24">
      <c r="A549" s="4">
        <v>16</v>
      </c>
      <c r="B549" s="5" t="s">
        <v>13</v>
      </c>
      <c r="D549" s="4" t="s">
        <v>905</v>
      </c>
      <c r="E549" s="4" t="s">
        <v>4294</v>
      </c>
      <c r="F549" s="4" t="s">
        <v>6062</v>
      </c>
      <c r="G549" s="4" t="s">
        <v>6078</v>
      </c>
      <c r="I549" s="148" t="s">
        <v>6079</v>
      </c>
      <c r="J549" s="5">
        <v>1.3420000000000001</v>
      </c>
      <c r="K549" s="5">
        <v>22</v>
      </c>
      <c r="L549" s="8">
        <v>109</v>
      </c>
      <c r="M549" s="5" t="s">
        <v>10800</v>
      </c>
      <c r="N549" s="168" t="s">
        <v>14</v>
      </c>
      <c r="O549" s="5" t="s">
        <v>27</v>
      </c>
      <c r="P549" s="5">
        <v>2008</v>
      </c>
      <c r="Q549" s="5" t="s">
        <v>606</v>
      </c>
      <c r="R549" s="5" t="s">
        <v>21</v>
      </c>
      <c r="S549" s="5" t="s">
        <v>156</v>
      </c>
      <c r="T549" s="6" t="s">
        <v>6049</v>
      </c>
    </row>
    <row r="550" spans="1:22">
      <c r="A550" s="4">
        <v>17</v>
      </c>
      <c r="B550" s="5" t="s">
        <v>13</v>
      </c>
      <c r="D550" s="4" t="s">
        <v>905</v>
      </c>
      <c r="E550" s="4" t="s">
        <v>4294</v>
      </c>
      <c r="F550" s="4" t="s">
        <v>6062</v>
      </c>
      <c r="G550" s="4" t="s">
        <v>6080</v>
      </c>
      <c r="H550" s="148" t="s">
        <v>6082</v>
      </c>
      <c r="I550" s="148" t="s">
        <v>6083</v>
      </c>
      <c r="J550" s="5">
        <v>1.6970000000000001</v>
      </c>
      <c r="K550" s="5">
        <v>49.75</v>
      </c>
      <c r="L550" s="8" t="s">
        <v>6081</v>
      </c>
      <c r="M550" s="5" t="s">
        <v>10800</v>
      </c>
      <c r="N550" s="168" t="s">
        <v>14</v>
      </c>
      <c r="O550" s="5" t="s">
        <v>27</v>
      </c>
      <c r="P550" s="5">
        <v>2008</v>
      </c>
      <c r="Q550" s="5" t="s">
        <v>606</v>
      </c>
      <c r="R550" s="5" t="s">
        <v>21</v>
      </c>
      <c r="S550" s="5" t="s">
        <v>156</v>
      </c>
      <c r="T550" s="6" t="s">
        <v>6049</v>
      </c>
    </row>
    <row r="551" spans="1:22" ht="36">
      <c r="A551" s="4">
        <v>18</v>
      </c>
      <c r="B551" s="5" t="s">
        <v>13</v>
      </c>
      <c r="D551" s="4" t="s">
        <v>905</v>
      </c>
      <c r="E551" s="4" t="s">
        <v>4294</v>
      </c>
      <c r="F551" s="4" t="s">
        <v>6062</v>
      </c>
      <c r="G551" s="4" t="s">
        <v>6084</v>
      </c>
      <c r="H551" s="148" t="s">
        <v>6085</v>
      </c>
      <c r="I551" s="148" t="s">
        <v>6086</v>
      </c>
      <c r="J551" s="5">
        <v>1.423</v>
      </c>
      <c r="K551" s="5">
        <v>26.5</v>
      </c>
      <c r="L551" s="8">
        <v>60</v>
      </c>
      <c r="M551" s="5" t="s">
        <v>10800</v>
      </c>
      <c r="N551" s="168" t="s">
        <v>14</v>
      </c>
      <c r="O551" s="5" t="s">
        <v>27</v>
      </c>
      <c r="P551" s="5">
        <v>2008</v>
      </c>
      <c r="Q551" s="5" t="s">
        <v>606</v>
      </c>
      <c r="R551" s="5" t="s">
        <v>21</v>
      </c>
      <c r="S551" s="5" t="s">
        <v>156</v>
      </c>
      <c r="T551" s="6" t="s">
        <v>6049</v>
      </c>
    </row>
    <row r="552" spans="1:22">
      <c r="A552" s="4">
        <v>19</v>
      </c>
      <c r="B552" s="5" t="s">
        <v>13</v>
      </c>
      <c r="D552" s="4" t="s">
        <v>905</v>
      </c>
      <c r="E552" s="4" t="s">
        <v>4294</v>
      </c>
      <c r="F552" s="4" t="s">
        <v>6062</v>
      </c>
      <c r="G552" s="4" t="s">
        <v>2732</v>
      </c>
      <c r="I552" s="148" t="s">
        <v>6087</v>
      </c>
      <c r="J552" s="5">
        <v>1.3220000000000001</v>
      </c>
      <c r="K552" s="5">
        <v>21</v>
      </c>
      <c r="L552" s="8" t="s">
        <v>2999</v>
      </c>
      <c r="M552" s="5" t="s">
        <v>10800</v>
      </c>
      <c r="N552" s="168" t="s">
        <v>14</v>
      </c>
      <c r="O552" s="5" t="s">
        <v>27</v>
      </c>
      <c r="P552" s="5">
        <v>2008</v>
      </c>
      <c r="Q552" s="5" t="s">
        <v>606</v>
      </c>
      <c r="R552" s="5" t="s">
        <v>21</v>
      </c>
      <c r="S552" s="5" t="s">
        <v>156</v>
      </c>
      <c r="T552" s="6" t="s">
        <v>6049</v>
      </c>
    </row>
    <row r="553" spans="1:22">
      <c r="A553" s="4">
        <v>20</v>
      </c>
      <c r="B553" s="5" t="s">
        <v>13</v>
      </c>
      <c r="D553" s="4" t="s">
        <v>905</v>
      </c>
      <c r="E553" s="4" t="s">
        <v>4294</v>
      </c>
      <c r="F553" s="4" t="s">
        <v>6062</v>
      </c>
      <c r="G553" s="4" t="s">
        <v>6088</v>
      </c>
      <c r="I553" s="148" t="s">
        <v>6089</v>
      </c>
      <c r="J553" s="5">
        <v>1.2669999999999999</v>
      </c>
      <c r="K553" s="5">
        <v>18.5</v>
      </c>
      <c r="L553" s="8">
        <v>60</v>
      </c>
      <c r="M553" s="5" t="s">
        <v>10800</v>
      </c>
      <c r="N553" s="168" t="s">
        <v>14</v>
      </c>
      <c r="O553" s="5" t="s">
        <v>27</v>
      </c>
      <c r="P553" s="5">
        <v>2008</v>
      </c>
      <c r="Q553" s="5" t="s">
        <v>606</v>
      </c>
      <c r="R553" s="5" t="s">
        <v>21</v>
      </c>
      <c r="S553" s="5" t="s">
        <v>156</v>
      </c>
      <c r="T553" s="6" t="s">
        <v>6049</v>
      </c>
    </row>
    <row r="554" spans="1:22" ht="24">
      <c r="A554" s="4">
        <v>23</v>
      </c>
      <c r="B554" s="5" t="s">
        <v>13</v>
      </c>
      <c r="C554" s="122" t="s">
        <v>6121</v>
      </c>
      <c r="D554" s="4" t="s">
        <v>905</v>
      </c>
      <c r="E554" s="4" t="s">
        <v>4294</v>
      </c>
      <c r="F554" s="4" t="s">
        <v>4295</v>
      </c>
      <c r="G554" s="4" t="s">
        <v>6122</v>
      </c>
      <c r="I554" s="148" t="s">
        <v>6123</v>
      </c>
      <c r="J554" s="5">
        <v>-999</v>
      </c>
      <c r="K554" s="5">
        <v>-999</v>
      </c>
      <c r="L554" s="8">
        <v>-999</v>
      </c>
      <c r="M554" s="5" t="s">
        <v>10800</v>
      </c>
      <c r="N554" s="168" t="s">
        <v>14</v>
      </c>
      <c r="O554" s="5" t="s">
        <v>27</v>
      </c>
      <c r="P554" s="5">
        <v>2008</v>
      </c>
      <c r="Q554" s="5" t="s">
        <v>1439</v>
      </c>
      <c r="R554" s="5" t="s">
        <v>21</v>
      </c>
      <c r="T554" s="6" t="s">
        <v>6049</v>
      </c>
    </row>
    <row r="555" spans="1:22" ht="24">
      <c r="A555" s="4">
        <v>24</v>
      </c>
      <c r="B555" s="5" t="s">
        <v>13</v>
      </c>
      <c r="D555" s="4" t="s">
        <v>905</v>
      </c>
      <c r="E555" s="4" t="s">
        <v>4294</v>
      </c>
      <c r="F555" s="4" t="s">
        <v>4295</v>
      </c>
      <c r="G555" s="4" t="s">
        <v>6124</v>
      </c>
      <c r="I555" s="148" t="s">
        <v>6125</v>
      </c>
      <c r="J555" s="5">
        <v>1.8740000000000001</v>
      </c>
      <c r="K555" s="5">
        <v>74.849999999999994</v>
      </c>
      <c r="L555" s="8" t="s">
        <v>5049</v>
      </c>
      <c r="M555" s="5" t="s">
        <v>10800</v>
      </c>
      <c r="N555" s="168" t="s">
        <v>14</v>
      </c>
      <c r="O555" s="5" t="s">
        <v>27</v>
      </c>
      <c r="P555" s="5">
        <v>2008</v>
      </c>
      <c r="Q555" s="5" t="s">
        <v>1439</v>
      </c>
      <c r="R555" s="5" t="s">
        <v>21</v>
      </c>
      <c r="S555" s="5" t="s">
        <v>156</v>
      </c>
      <c r="T555" s="6" t="s">
        <v>6049</v>
      </c>
    </row>
    <row r="556" spans="1:22" ht="36">
      <c r="A556" s="4">
        <v>25</v>
      </c>
      <c r="B556" s="5" t="s">
        <v>13</v>
      </c>
      <c r="C556" s="122" t="s">
        <v>2975</v>
      </c>
      <c r="D556" s="4" t="s">
        <v>905</v>
      </c>
      <c r="E556" s="4" t="s">
        <v>4294</v>
      </c>
      <c r="F556" s="4" t="s">
        <v>4295</v>
      </c>
      <c r="G556" s="4" t="s">
        <v>76</v>
      </c>
      <c r="H556" s="148" t="s">
        <v>4297</v>
      </c>
      <c r="I556" s="148" t="s">
        <v>4298</v>
      </c>
      <c r="J556" s="5">
        <v>1.6020000000000001</v>
      </c>
      <c r="K556" s="5">
        <v>40</v>
      </c>
      <c r="L556" s="8">
        <v>106</v>
      </c>
      <c r="M556" s="5" t="s">
        <v>10800</v>
      </c>
      <c r="N556" s="168" t="s">
        <v>14</v>
      </c>
      <c r="O556" s="5" t="s">
        <v>27</v>
      </c>
      <c r="P556" s="5">
        <v>2008</v>
      </c>
      <c r="Q556" s="5" t="s">
        <v>1439</v>
      </c>
      <c r="R556" s="5" t="s">
        <v>21</v>
      </c>
      <c r="S556" s="5" t="s">
        <v>156</v>
      </c>
      <c r="T556" s="6" t="s">
        <v>11359</v>
      </c>
      <c r="U556" s="148" t="s">
        <v>4296</v>
      </c>
      <c r="V556" s="4" t="s">
        <v>4286</v>
      </c>
    </row>
    <row r="557" spans="1:22" ht="24">
      <c r="A557" s="4">
        <v>26</v>
      </c>
      <c r="B557" s="5" t="s">
        <v>13</v>
      </c>
      <c r="D557" s="4" t="s">
        <v>905</v>
      </c>
      <c r="E557" s="4" t="s">
        <v>4294</v>
      </c>
      <c r="F557" s="4" t="s">
        <v>4295</v>
      </c>
      <c r="G557" s="4" t="s">
        <v>2821</v>
      </c>
      <c r="I557" s="148" t="s">
        <v>6127</v>
      </c>
      <c r="J557" s="5">
        <v>2.0150000000000001</v>
      </c>
      <c r="K557" s="5">
        <v>103.5</v>
      </c>
      <c r="L557" s="8" t="s">
        <v>6126</v>
      </c>
      <c r="M557" s="5" t="s">
        <v>10800</v>
      </c>
      <c r="N557" s="168" t="s">
        <v>14</v>
      </c>
      <c r="O557" s="5" t="s">
        <v>27</v>
      </c>
      <c r="P557" s="5">
        <v>2008</v>
      </c>
      <c r="Q557" s="5" t="s">
        <v>1439</v>
      </c>
      <c r="R557" s="5" t="s">
        <v>21</v>
      </c>
      <c r="S557" s="5" t="s">
        <v>156</v>
      </c>
      <c r="T557" s="6" t="s">
        <v>6049</v>
      </c>
    </row>
    <row r="558" spans="1:22" ht="24">
      <c r="A558" s="4">
        <v>27</v>
      </c>
      <c r="B558" s="5" t="s">
        <v>13</v>
      </c>
      <c r="D558" s="4" t="s">
        <v>905</v>
      </c>
      <c r="E558" s="4" t="s">
        <v>4294</v>
      </c>
      <c r="F558" s="4" t="s">
        <v>4295</v>
      </c>
      <c r="G558" s="4" t="s">
        <v>6128</v>
      </c>
      <c r="I558" s="148" t="s">
        <v>6129</v>
      </c>
      <c r="J558" s="5">
        <v>1.954</v>
      </c>
      <c r="K558" s="5">
        <v>89.998999999999995</v>
      </c>
      <c r="L558" s="8" t="s">
        <v>292</v>
      </c>
      <c r="M558" s="5" t="s">
        <v>10800</v>
      </c>
      <c r="N558" s="168" t="s">
        <v>14</v>
      </c>
      <c r="O558" s="5" t="s">
        <v>27</v>
      </c>
      <c r="P558" s="5">
        <v>2008</v>
      </c>
      <c r="Q558" s="5" t="s">
        <v>1439</v>
      </c>
      <c r="R558" s="5" t="s">
        <v>21</v>
      </c>
      <c r="S558" s="5" t="s">
        <v>156</v>
      </c>
      <c r="T558" s="6" t="s">
        <v>6049</v>
      </c>
    </row>
    <row r="559" spans="1:22" ht="24">
      <c r="A559" s="4">
        <v>29</v>
      </c>
      <c r="B559" s="5" t="s">
        <v>13</v>
      </c>
      <c r="D559" s="4" t="s">
        <v>905</v>
      </c>
      <c r="E559" s="4" t="s">
        <v>4294</v>
      </c>
      <c r="F559" s="4" t="s">
        <v>4295</v>
      </c>
      <c r="G559" s="4" t="s">
        <v>2888</v>
      </c>
      <c r="I559" s="148" t="s">
        <v>6131</v>
      </c>
      <c r="J559" s="5">
        <v>1.887</v>
      </c>
      <c r="K559" s="5">
        <v>77.015000000000001</v>
      </c>
      <c r="L559" s="8" t="s">
        <v>6130</v>
      </c>
      <c r="M559" s="5" t="s">
        <v>10800</v>
      </c>
      <c r="N559" s="168" t="s">
        <v>14</v>
      </c>
      <c r="O559" s="5" t="s">
        <v>27</v>
      </c>
      <c r="P559" s="5">
        <v>2008</v>
      </c>
      <c r="Q559" s="5" t="s">
        <v>1439</v>
      </c>
      <c r="R559" s="5" t="s">
        <v>21</v>
      </c>
      <c r="S559" s="5" t="s">
        <v>156</v>
      </c>
      <c r="T559" s="6" t="s">
        <v>6049</v>
      </c>
    </row>
    <row r="560" spans="1:22" ht="36">
      <c r="A560" s="4">
        <v>30</v>
      </c>
      <c r="B560" s="5" t="s">
        <v>13</v>
      </c>
      <c r="D560" s="4" t="s">
        <v>905</v>
      </c>
      <c r="E560" s="4" t="s">
        <v>4294</v>
      </c>
      <c r="F560" s="4" t="s">
        <v>4295</v>
      </c>
      <c r="G560" s="4" t="s">
        <v>6132</v>
      </c>
      <c r="I560" s="148" t="s">
        <v>6133</v>
      </c>
      <c r="J560" s="5">
        <v>-999</v>
      </c>
      <c r="K560" s="5">
        <v>-999</v>
      </c>
      <c r="L560" s="8">
        <v>-999</v>
      </c>
      <c r="M560" s="5" t="s">
        <v>10800</v>
      </c>
      <c r="N560" s="168" t="s">
        <v>14</v>
      </c>
      <c r="O560" s="5" t="s">
        <v>56</v>
      </c>
      <c r="P560" s="5">
        <v>2008</v>
      </c>
      <c r="Q560" s="5" t="s">
        <v>1439</v>
      </c>
      <c r="R560" s="5" t="s">
        <v>21</v>
      </c>
      <c r="T560" s="6" t="s">
        <v>6049</v>
      </c>
    </row>
    <row r="561" spans="1:23" ht="36">
      <c r="A561" s="4">
        <v>31</v>
      </c>
      <c r="B561" s="5" t="s">
        <v>13</v>
      </c>
      <c r="D561" s="4" t="s">
        <v>905</v>
      </c>
      <c r="E561" s="4" t="s">
        <v>4294</v>
      </c>
      <c r="F561" s="4" t="s">
        <v>4295</v>
      </c>
      <c r="G561" s="4" t="s">
        <v>6134</v>
      </c>
      <c r="I561" s="148" t="s">
        <v>6135</v>
      </c>
      <c r="J561" s="5">
        <v>-999</v>
      </c>
      <c r="K561" s="5">
        <v>-999</v>
      </c>
      <c r="L561" s="8">
        <v>-999</v>
      </c>
      <c r="M561" s="5" t="s">
        <v>10800</v>
      </c>
      <c r="N561" s="168" t="s">
        <v>14</v>
      </c>
      <c r="O561" s="5" t="s">
        <v>56</v>
      </c>
      <c r="P561" s="5">
        <v>2008</v>
      </c>
      <c r="Q561" s="5" t="s">
        <v>1439</v>
      </c>
      <c r="R561" s="5" t="s">
        <v>21</v>
      </c>
      <c r="T561" s="6" t="s">
        <v>6049</v>
      </c>
    </row>
    <row r="562" spans="1:23" ht="24">
      <c r="A562" s="4">
        <v>32</v>
      </c>
      <c r="B562" s="5" t="s">
        <v>13</v>
      </c>
      <c r="C562" s="122" t="s">
        <v>6136</v>
      </c>
      <c r="D562" s="4" t="s">
        <v>905</v>
      </c>
      <c r="E562" s="4" t="s">
        <v>4294</v>
      </c>
      <c r="F562" s="4" t="s">
        <v>4295</v>
      </c>
      <c r="G562" s="4" t="s">
        <v>150</v>
      </c>
      <c r="I562" s="148" t="s">
        <v>6137</v>
      </c>
      <c r="J562" s="5">
        <v>-999</v>
      </c>
      <c r="K562" s="5">
        <v>-999</v>
      </c>
      <c r="L562" s="8">
        <v>-999</v>
      </c>
      <c r="M562" s="5" t="s">
        <v>10800</v>
      </c>
      <c r="N562" s="168" t="s">
        <v>14</v>
      </c>
      <c r="O562" s="5" t="s">
        <v>27</v>
      </c>
      <c r="P562" s="5">
        <v>2008</v>
      </c>
      <c r="Q562" s="5" t="s">
        <v>1439</v>
      </c>
      <c r="R562" s="5" t="s">
        <v>21</v>
      </c>
      <c r="T562" s="6" t="s">
        <v>6049</v>
      </c>
    </row>
    <row r="563" spans="1:23" ht="24">
      <c r="A563" s="4">
        <v>40</v>
      </c>
      <c r="B563" s="5" t="s">
        <v>13</v>
      </c>
      <c r="D563" s="4" t="s">
        <v>905</v>
      </c>
      <c r="E563" s="4" t="s">
        <v>4294</v>
      </c>
      <c r="F563" s="4" t="s">
        <v>6186</v>
      </c>
      <c r="G563" s="4" t="s">
        <v>6187</v>
      </c>
      <c r="I563" s="148" t="s">
        <v>6188</v>
      </c>
      <c r="J563" s="5">
        <v>1.6990000000000001</v>
      </c>
      <c r="K563" s="5">
        <v>50</v>
      </c>
      <c r="L563" s="8">
        <v>70</v>
      </c>
      <c r="M563" s="5" t="s">
        <v>10800</v>
      </c>
      <c r="N563" s="168" t="s">
        <v>14</v>
      </c>
      <c r="O563" s="5" t="s">
        <v>56</v>
      </c>
      <c r="P563" s="5">
        <v>2008</v>
      </c>
      <c r="Q563" s="5" t="s">
        <v>748</v>
      </c>
      <c r="R563" s="5" t="s">
        <v>21</v>
      </c>
      <c r="S563" s="5" t="s">
        <v>156</v>
      </c>
      <c r="T563" s="6" t="s">
        <v>6049</v>
      </c>
    </row>
    <row r="564" spans="1:23" ht="36">
      <c r="A564" s="4">
        <v>50</v>
      </c>
      <c r="B564" s="5" t="s">
        <v>13</v>
      </c>
      <c r="D564" s="4" t="s">
        <v>905</v>
      </c>
      <c r="E564" s="4" t="s">
        <v>4294</v>
      </c>
      <c r="F564" s="4" t="s">
        <v>4958</v>
      </c>
      <c r="G564" s="4" t="s">
        <v>6247</v>
      </c>
      <c r="I564" s="148" t="s">
        <v>6248</v>
      </c>
      <c r="J564" s="5">
        <v>1.3320000000000001</v>
      </c>
      <c r="K564" s="5">
        <v>21.5</v>
      </c>
      <c r="L564" s="8">
        <v>70</v>
      </c>
      <c r="M564" s="5" t="s">
        <v>10800</v>
      </c>
      <c r="N564" s="168" t="s">
        <v>14</v>
      </c>
      <c r="O564" s="5" t="s">
        <v>27</v>
      </c>
      <c r="P564" s="5">
        <v>2008</v>
      </c>
      <c r="Q564" s="5" t="s">
        <v>748</v>
      </c>
      <c r="R564" s="5" t="s">
        <v>21</v>
      </c>
      <c r="S564" s="5" t="s">
        <v>156</v>
      </c>
      <c r="T564" s="6" t="s">
        <v>6049</v>
      </c>
    </row>
    <row r="565" spans="1:23" ht="24">
      <c r="A565" s="4">
        <v>53</v>
      </c>
      <c r="B565" s="5" t="s">
        <v>13</v>
      </c>
      <c r="D565" s="4" t="s">
        <v>905</v>
      </c>
      <c r="E565" s="4" t="s">
        <v>4294</v>
      </c>
      <c r="F565" s="4" t="s">
        <v>6341</v>
      </c>
      <c r="G565" s="4" t="s">
        <v>6342</v>
      </c>
      <c r="I565" s="148" t="s">
        <v>6343</v>
      </c>
      <c r="J565" s="5">
        <v>1.887</v>
      </c>
      <c r="K565" s="5">
        <v>77.099000000000004</v>
      </c>
      <c r="L565" s="8">
        <v>60</v>
      </c>
      <c r="M565" s="5" t="s">
        <v>10800</v>
      </c>
      <c r="N565" s="168" t="s">
        <v>14</v>
      </c>
      <c r="O565" s="5" t="s">
        <v>27</v>
      </c>
      <c r="P565" s="5">
        <v>2008</v>
      </c>
      <c r="Q565" s="5" t="s">
        <v>4498</v>
      </c>
      <c r="R565" s="5" t="s">
        <v>21</v>
      </c>
      <c r="S565" s="5" t="s">
        <v>156</v>
      </c>
      <c r="T565" s="6" t="s">
        <v>6049</v>
      </c>
    </row>
    <row r="566" spans="1:23" ht="24">
      <c r="A566" s="4">
        <v>54</v>
      </c>
      <c r="B566" s="5" t="s">
        <v>13</v>
      </c>
      <c r="D566" s="4" t="s">
        <v>905</v>
      </c>
      <c r="E566" s="4" t="s">
        <v>4294</v>
      </c>
      <c r="F566" s="4" t="s">
        <v>6341</v>
      </c>
      <c r="G566" s="4" t="s">
        <v>6344</v>
      </c>
      <c r="I566" s="148" t="s">
        <v>6345</v>
      </c>
      <c r="J566" s="5">
        <v>2.1070000000000002</v>
      </c>
      <c r="K566" s="5">
        <v>128</v>
      </c>
      <c r="L566" s="8">
        <v>60</v>
      </c>
      <c r="M566" s="5" t="s">
        <v>10800</v>
      </c>
      <c r="N566" s="168" t="s">
        <v>14</v>
      </c>
      <c r="O566" s="5" t="s">
        <v>158</v>
      </c>
      <c r="P566" s="5">
        <v>2008</v>
      </c>
      <c r="Q566" s="5" t="s">
        <v>4498</v>
      </c>
      <c r="R566" s="5" t="s">
        <v>21</v>
      </c>
      <c r="S566" s="5" t="s">
        <v>156</v>
      </c>
      <c r="T566" s="6" t="s">
        <v>6049</v>
      </c>
    </row>
    <row r="567" spans="1:23" ht="36">
      <c r="A567" s="4">
        <v>55</v>
      </c>
      <c r="B567" s="5" t="s">
        <v>13</v>
      </c>
      <c r="D567" s="4" t="s">
        <v>905</v>
      </c>
      <c r="E567" s="4" t="s">
        <v>4294</v>
      </c>
      <c r="F567" s="4" t="s">
        <v>6341</v>
      </c>
      <c r="G567" s="4" t="s">
        <v>6346</v>
      </c>
      <c r="I567" s="148" t="s">
        <v>6348</v>
      </c>
      <c r="J567" s="5">
        <v>2.0169999999999999</v>
      </c>
      <c r="K567" s="5">
        <v>104</v>
      </c>
      <c r="L567" s="8" t="s">
        <v>6347</v>
      </c>
      <c r="M567" s="5" t="s">
        <v>10800</v>
      </c>
      <c r="N567" s="168" t="s">
        <v>14</v>
      </c>
      <c r="O567" s="5" t="s">
        <v>27</v>
      </c>
      <c r="P567" s="5">
        <v>2008</v>
      </c>
      <c r="Q567" s="5" t="s">
        <v>4498</v>
      </c>
      <c r="R567" s="5" t="s">
        <v>21</v>
      </c>
      <c r="S567" s="5" t="s">
        <v>156</v>
      </c>
      <c r="T567" s="6" t="s">
        <v>6049</v>
      </c>
    </row>
    <row r="568" spans="1:23" ht="24">
      <c r="A568" s="4">
        <v>56</v>
      </c>
      <c r="B568" s="5" t="s">
        <v>13</v>
      </c>
      <c r="D568" s="4" t="s">
        <v>905</v>
      </c>
      <c r="E568" s="4" t="s">
        <v>4294</v>
      </c>
      <c r="F568" s="4" t="s">
        <v>6341</v>
      </c>
      <c r="G568" s="4" t="s">
        <v>6349</v>
      </c>
      <c r="I568" s="148" t="s">
        <v>6351</v>
      </c>
      <c r="J568" s="5">
        <v>2.0289999999999999</v>
      </c>
      <c r="K568" s="5">
        <v>106.9</v>
      </c>
      <c r="L568" s="8" t="s">
        <v>6350</v>
      </c>
      <c r="M568" s="5" t="s">
        <v>10800</v>
      </c>
      <c r="N568" s="168" t="s">
        <v>14</v>
      </c>
      <c r="O568" s="5" t="s">
        <v>27</v>
      </c>
      <c r="P568" s="5">
        <v>2008</v>
      </c>
      <c r="Q568" s="5" t="s">
        <v>4498</v>
      </c>
      <c r="R568" s="5" t="s">
        <v>21</v>
      </c>
      <c r="S568" s="5" t="s">
        <v>156</v>
      </c>
      <c r="T568" s="6" t="s">
        <v>6049</v>
      </c>
    </row>
    <row r="569" spans="1:23">
      <c r="A569" s="4">
        <v>57</v>
      </c>
      <c r="B569" s="5" t="s">
        <v>13</v>
      </c>
      <c r="D569" s="4" t="s">
        <v>905</v>
      </c>
      <c r="E569" s="4" t="s">
        <v>4294</v>
      </c>
      <c r="F569" s="4" t="s">
        <v>6341</v>
      </c>
      <c r="G569" s="4" t="s">
        <v>12194</v>
      </c>
      <c r="H569" s="166" t="s">
        <v>11413</v>
      </c>
      <c r="I569" s="166" t="s">
        <v>11413</v>
      </c>
      <c r="J569" s="5">
        <v>-999</v>
      </c>
      <c r="K569" s="5">
        <v>-999</v>
      </c>
      <c r="L569" s="8">
        <v>-999</v>
      </c>
      <c r="N569" s="168" t="s">
        <v>14</v>
      </c>
      <c r="O569" s="5" t="s">
        <v>11413</v>
      </c>
      <c r="P569" s="5" t="s">
        <v>11413</v>
      </c>
      <c r="Q569" s="5" t="s">
        <v>4498</v>
      </c>
      <c r="R569" s="5" t="s">
        <v>21</v>
      </c>
      <c r="T569" s="4" t="s">
        <v>12195</v>
      </c>
      <c r="U569" t="s">
        <v>12196</v>
      </c>
      <c r="V569" s="2" t="s">
        <v>4769</v>
      </c>
      <c r="W569" t="s">
        <v>5337</v>
      </c>
    </row>
    <row r="570" spans="1:23" ht="24">
      <c r="A570" s="4">
        <v>167</v>
      </c>
      <c r="B570" s="5" t="s">
        <v>13</v>
      </c>
      <c r="D570" s="4" t="s">
        <v>905</v>
      </c>
      <c r="E570" s="4" t="s">
        <v>4294</v>
      </c>
      <c r="F570" s="4" t="s">
        <v>6871</v>
      </c>
      <c r="G570" s="4" t="s">
        <v>6872</v>
      </c>
      <c r="I570" s="148" t="s">
        <v>6873</v>
      </c>
      <c r="J570" s="5">
        <v>1.796</v>
      </c>
      <c r="K570" s="5">
        <v>62.5</v>
      </c>
      <c r="L570" s="8">
        <v>116</v>
      </c>
      <c r="M570" s="5" t="s">
        <v>10800</v>
      </c>
      <c r="N570" s="168" t="s">
        <v>14</v>
      </c>
      <c r="O570" s="5" t="s">
        <v>27</v>
      </c>
      <c r="P570" s="5">
        <v>2008</v>
      </c>
      <c r="Q570" s="5" t="s">
        <v>20</v>
      </c>
      <c r="R570" s="5" t="s">
        <v>21</v>
      </c>
      <c r="S570" s="5" t="s">
        <v>156</v>
      </c>
      <c r="T570" s="6" t="s">
        <v>6049</v>
      </c>
    </row>
    <row r="571" spans="1:23">
      <c r="A571" s="4">
        <v>298</v>
      </c>
      <c r="B571" s="5" t="s">
        <v>13</v>
      </c>
      <c r="C571" s="122" t="s">
        <v>7039</v>
      </c>
      <c r="D571" s="4" t="s">
        <v>905</v>
      </c>
      <c r="E571" s="4" t="s">
        <v>4294</v>
      </c>
      <c r="F571" s="4" t="s">
        <v>7040</v>
      </c>
      <c r="G571" s="4" t="s">
        <v>3319</v>
      </c>
      <c r="I571" s="148" t="s">
        <v>7041</v>
      </c>
      <c r="J571" s="5">
        <v>-999</v>
      </c>
      <c r="K571" s="5">
        <v>-999</v>
      </c>
      <c r="L571" s="8">
        <v>-999</v>
      </c>
      <c r="M571" s="5" t="s">
        <v>10800</v>
      </c>
      <c r="N571" s="168" t="s">
        <v>14</v>
      </c>
      <c r="O571" s="5" t="s">
        <v>56</v>
      </c>
      <c r="P571" s="5">
        <v>2008</v>
      </c>
      <c r="Q571" s="5" t="s">
        <v>405</v>
      </c>
      <c r="R571" s="5" t="s">
        <v>21</v>
      </c>
      <c r="T571" s="6" t="s">
        <v>6049</v>
      </c>
    </row>
    <row r="572" spans="1:23" ht="48">
      <c r="A572" s="4">
        <v>299</v>
      </c>
      <c r="B572" s="5" t="s">
        <v>13</v>
      </c>
      <c r="D572" s="4" t="s">
        <v>905</v>
      </c>
      <c r="E572" s="4" t="s">
        <v>4294</v>
      </c>
      <c r="F572" s="4" t="s">
        <v>7040</v>
      </c>
      <c r="G572" s="4" t="s">
        <v>7042</v>
      </c>
      <c r="H572" s="148" t="s">
        <v>7044</v>
      </c>
      <c r="I572" s="148" t="s">
        <v>7045</v>
      </c>
      <c r="J572" s="5">
        <v>2.141</v>
      </c>
      <c r="K572" s="5">
        <v>138.30000000000001</v>
      </c>
      <c r="L572" s="8" t="s">
        <v>7043</v>
      </c>
      <c r="M572" s="5" t="s">
        <v>10800</v>
      </c>
      <c r="N572" s="168" t="s">
        <v>14</v>
      </c>
      <c r="O572" s="5" t="s">
        <v>27</v>
      </c>
      <c r="P572" s="5">
        <v>2008</v>
      </c>
      <c r="Q572" s="5" t="s">
        <v>405</v>
      </c>
      <c r="R572" s="5" t="s">
        <v>21</v>
      </c>
      <c r="S572" s="5" t="s">
        <v>156</v>
      </c>
      <c r="T572" s="6" t="s">
        <v>6049</v>
      </c>
    </row>
    <row r="573" spans="1:23">
      <c r="A573" s="4">
        <v>300</v>
      </c>
      <c r="B573" s="5" t="s">
        <v>13</v>
      </c>
      <c r="C573" s="122" t="s">
        <v>3616</v>
      </c>
      <c r="D573" s="4" t="s">
        <v>905</v>
      </c>
      <c r="E573" s="4" t="s">
        <v>4294</v>
      </c>
      <c r="F573" s="4" t="s">
        <v>7040</v>
      </c>
      <c r="G573" s="4" t="s">
        <v>1719</v>
      </c>
      <c r="I573" s="148" t="s">
        <v>7046</v>
      </c>
      <c r="J573" s="5">
        <v>-999</v>
      </c>
      <c r="K573" s="5">
        <v>-999</v>
      </c>
      <c r="L573" s="8">
        <v>-999</v>
      </c>
      <c r="M573" s="5" t="s">
        <v>10800</v>
      </c>
      <c r="N573" s="168" t="s">
        <v>14</v>
      </c>
      <c r="O573" s="5" t="s">
        <v>61</v>
      </c>
      <c r="P573" s="5">
        <v>2008</v>
      </c>
      <c r="Q573" s="5" t="s">
        <v>405</v>
      </c>
      <c r="R573" s="5" t="s">
        <v>21</v>
      </c>
      <c r="T573" s="6" t="s">
        <v>6049</v>
      </c>
    </row>
    <row r="574" spans="1:23">
      <c r="A574" s="4">
        <v>301</v>
      </c>
      <c r="B574" s="5" t="s">
        <v>13</v>
      </c>
      <c r="D574" s="4" t="s">
        <v>905</v>
      </c>
      <c r="E574" s="4" t="s">
        <v>4294</v>
      </c>
      <c r="F574" s="4" t="s">
        <v>7040</v>
      </c>
      <c r="G574" s="4" t="s">
        <v>7047</v>
      </c>
      <c r="I574" s="148" t="s">
        <v>7048</v>
      </c>
      <c r="J574" s="5">
        <v>-999</v>
      </c>
      <c r="K574" s="5">
        <v>-999</v>
      </c>
      <c r="L574" s="8">
        <v>-999</v>
      </c>
      <c r="M574" s="5" t="s">
        <v>10800</v>
      </c>
      <c r="N574" s="168" t="s">
        <v>14</v>
      </c>
      <c r="O574" s="5" t="s">
        <v>56</v>
      </c>
      <c r="P574" s="5">
        <v>2008</v>
      </c>
      <c r="Q574" s="5" t="s">
        <v>405</v>
      </c>
      <c r="R574" s="5" t="s">
        <v>21</v>
      </c>
      <c r="T574" s="6" t="s">
        <v>6049</v>
      </c>
    </row>
    <row r="575" spans="1:23" ht="24">
      <c r="A575" s="4">
        <v>302</v>
      </c>
      <c r="B575" s="5" t="s">
        <v>13</v>
      </c>
      <c r="D575" s="4" t="s">
        <v>905</v>
      </c>
      <c r="E575" s="4" t="s">
        <v>4294</v>
      </c>
      <c r="F575" s="4" t="s">
        <v>7040</v>
      </c>
      <c r="G575" s="4" t="s">
        <v>7049</v>
      </c>
      <c r="I575" s="148" t="s">
        <v>7050</v>
      </c>
      <c r="J575" s="5">
        <v>-999</v>
      </c>
      <c r="K575" s="5">
        <v>-999</v>
      </c>
      <c r="L575" s="8">
        <v>-999</v>
      </c>
      <c r="M575" s="5" t="s">
        <v>10800</v>
      </c>
      <c r="N575" s="168" t="s">
        <v>14</v>
      </c>
      <c r="O575" s="5" t="s">
        <v>27</v>
      </c>
      <c r="P575" s="5">
        <v>2008</v>
      </c>
      <c r="Q575" s="5" t="s">
        <v>405</v>
      </c>
      <c r="R575" s="5" t="s">
        <v>21</v>
      </c>
      <c r="T575" s="6" t="s">
        <v>6049</v>
      </c>
    </row>
    <row r="576" spans="1:23" ht="36">
      <c r="A576" s="4">
        <v>309</v>
      </c>
      <c r="B576" s="5" t="s">
        <v>13</v>
      </c>
      <c r="C576" s="122" t="s">
        <v>6033</v>
      </c>
      <c r="D576" s="4" t="s">
        <v>905</v>
      </c>
      <c r="E576" s="4" t="s">
        <v>4294</v>
      </c>
      <c r="F576" s="4" t="s">
        <v>2859</v>
      </c>
      <c r="G576" s="4" t="s">
        <v>6034</v>
      </c>
      <c r="I576" s="148" t="s">
        <v>6036</v>
      </c>
      <c r="J576" s="5">
        <v>-999</v>
      </c>
      <c r="K576" s="5">
        <v>-999</v>
      </c>
      <c r="L576" s="8">
        <v>-999</v>
      </c>
      <c r="M576" s="5" t="s">
        <v>11038</v>
      </c>
      <c r="N576" s="168" t="s">
        <v>14</v>
      </c>
      <c r="O576" s="5" t="s">
        <v>27</v>
      </c>
      <c r="P576" s="5">
        <v>2008</v>
      </c>
      <c r="Q576" s="5" t="s">
        <v>2822</v>
      </c>
      <c r="R576" s="5" t="s">
        <v>21</v>
      </c>
      <c r="T576" s="6" t="s">
        <v>11356</v>
      </c>
      <c r="U576" s="148" t="s">
        <v>6035</v>
      </c>
      <c r="W576" s="4" t="s">
        <v>5337</v>
      </c>
    </row>
    <row r="577" spans="1:23">
      <c r="A577" s="4">
        <v>319</v>
      </c>
      <c r="B577" s="5" t="s">
        <v>13</v>
      </c>
      <c r="D577" s="4" t="s">
        <v>905</v>
      </c>
      <c r="E577" s="4" t="s">
        <v>4294</v>
      </c>
      <c r="F577" s="4" t="s">
        <v>7119</v>
      </c>
      <c r="G577" s="4" t="s">
        <v>2311</v>
      </c>
      <c r="I577" s="148" t="s">
        <v>7120</v>
      </c>
      <c r="J577" s="5">
        <v>1.792</v>
      </c>
      <c r="K577" s="5">
        <v>62</v>
      </c>
      <c r="L577" s="8">
        <v>135</v>
      </c>
      <c r="M577" s="5" t="s">
        <v>10800</v>
      </c>
      <c r="N577" s="168" t="s">
        <v>14</v>
      </c>
      <c r="O577" s="5" t="s">
        <v>27</v>
      </c>
      <c r="P577" s="5">
        <v>2008</v>
      </c>
      <c r="Q577" s="5" t="s">
        <v>20</v>
      </c>
      <c r="R577" s="5" t="s">
        <v>21</v>
      </c>
      <c r="S577" s="5" t="s">
        <v>156</v>
      </c>
      <c r="T577" s="6" t="s">
        <v>6049</v>
      </c>
    </row>
    <row r="578" spans="1:23">
      <c r="A578" s="4">
        <v>320</v>
      </c>
      <c r="B578" s="5" t="s">
        <v>13</v>
      </c>
      <c r="D578" s="4" t="s">
        <v>905</v>
      </c>
      <c r="E578" s="4" t="s">
        <v>4294</v>
      </c>
      <c r="F578" s="4" t="s">
        <v>7121</v>
      </c>
      <c r="G578" s="4" t="s">
        <v>7122</v>
      </c>
      <c r="H578" s="148" t="s">
        <v>7123</v>
      </c>
      <c r="I578" s="148" t="s">
        <v>7124</v>
      </c>
      <c r="J578" s="5">
        <v>1.6339999999999999</v>
      </c>
      <c r="K578" s="5">
        <v>43.05</v>
      </c>
      <c r="L578" s="8">
        <v>60</v>
      </c>
      <c r="M578" s="5" t="s">
        <v>10800</v>
      </c>
      <c r="N578" s="168" t="s">
        <v>14</v>
      </c>
      <c r="O578" s="5" t="s">
        <v>27</v>
      </c>
      <c r="P578" s="5">
        <v>2008</v>
      </c>
      <c r="Q578" s="5" t="s">
        <v>748</v>
      </c>
      <c r="R578" s="5" t="s">
        <v>21</v>
      </c>
      <c r="S578" s="5" t="s">
        <v>156</v>
      </c>
      <c r="T578" s="6" t="s">
        <v>6049</v>
      </c>
    </row>
    <row r="579" spans="1:23">
      <c r="A579" s="4">
        <v>321</v>
      </c>
      <c r="B579" s="5" t="s">
        <v>13</v>
      </c>
      <c r="C579" s="122" t="s">
        <v>12657</v>
      </c>
      <c r="D579" s="4" t="s">
        <v>905</v>
      </c>
      <c r="E579" s="4" t="s">
        <v>4294</v>
      </c>
      <c r="F579" s="4" t="s">
        <v>7121</v>
      </c>
      <c r="G579" s="4" t="s">
        <v>12658</v>
      </c>
      <c r="H579" s="166" t="s">
        <v>11413</v>
      </c>
      <c r="I579" s="166" t="s">
        <v>11413</v>
      </c>
      <c r="J579" s="5">
        <v>1.72</v>
      </c>
      <c r="K579" s="5">
        <v>52.5</v>
      </c>
      <c r="L579" s="8">
        <v>70</v>
      </c>
      <c r="N579" s="168" t="s">
        <v>14</v>
      </c>
      <c r="O579" s="5" t="s">
        <v>11413</v>
      </c>
      <c r="P579" s="5" t="s">
        <v>11413</v>
      </c>
      <c r="Q579" s="5" t="s">
        <v>748</v>
      </c>
      <c r="R579" s="5" t="s">
        <v>21</v>
      </c>
      <c r="S579" s="5" t="s">
        <v>156</v>
      </c>
      <c r="T579" s="4" t="s">
        <v>12659</v>
      </c>
      <c r="U579" t="s">
        <v>12660</v>
      </c>
      <c r="V579" s="2" t="s">
        <v>10801</v>
      </c>
      <c r="W579"/>
    </row>
    <row r="580" spans="1:23">
      <c r="A580" s="4">
        <v>322</v>
      </c>
      <c r="B580" s="5" t="s">
        <v>13</v>
      </c>
      <c r="D580" s="4" t="s">
        <v>905</v>
      </c>
      <c r="E580" s="4" t="s">
        <v>4294</v>
      </c>
      <c r="F580" s="4" t="s">
        <v>7125</v>
      </c>
      <c r="G580" s="4" t="s">
        <v>7126</v>
      </c>
      <c r="I580" s="148" t="s">
        <v>7127</v>
      </c>
      <c r="J580" s="5">
        <v>1</v>
      </c>
      <c r="K580" s="5">
        <v>10</v>
      </c>
      <c r="L580" s="8">
        <v>56</v>
      </c>
      <c r="M580" s="5" t="s">
        <v>10800</v>
      </c>
      <c r="N580" s="168" t="s">
        <v>14</v>
      </c>
      <c r="O580" s="5" t="s">
        <v>27</v>
      </c>
      <c r="P580" s="5">
        <v>2008</v>
      </c>
      <c r="Q580" s="5" t="s">
        <v>2822</v>
      </c>
      <c r="R580" s="5" t="s">
        <v>21</v>
      </c>
      <c r="S580" s="5" t="s">
        <v>156</v>
      </c>
      <c r="T580" s="6" t="s">
        <v>6049</v>
      </c>
    </row>
    <row r="581" spans="1:23" ht="24">
      <c r="A581" s="4">
        <v>323</v>
      </c>
      <c r="B581" s="5" t="s">
        <v>13</v>
      </c>
      <c r="D581" s="4" t="s">
        <v>905</v>
      </c>
      <c r="E581" s="4" t="s">
        <v>4294</v>
      </c>
      <c r="F581" s="4" t="s">
        <v>7128</v>
      </c>
      <c r="G581" s="4" t="s">
        <v>7129</v>
      </c>
      <c r="I581" s="148" t="s">
        <v>7130</v>
      </c>
      <c r="J581" s="5">
        <v>1.7270000000000001</v>
      </c>
      <c r="K581" s="5">
        <v>53.3</v>
      </c>
      <c r="L581" s="8">
        <v>60</v>
      </c>
      <c r="M581" s="5" t="s">
        <v>10800</v>
      </c>
      <c r="N581" s="168" t="s">
        <v>14</v>
      </c>
      <c r="O581" s="5" t="s">
        <v>27</v>
      </c>
      <c r="P581" s="5">
        <v>2008</v>
      </c>
      <c r="Q581" s="5" t="s">
        <v>2822</v>
      </c>
      <c r="R581" s="5" t="s">
        <v>21</v>
      </c>
      <c r="S581" s="5" t="s">
        <v>156</v>
      </c>
      <c r="T581" s="6" t="s">
        <v>6049</v>
      </c>
    </row>
    <row r="582" spans="1:23">
      <c r="A582" s="4">
        <v>324</v>
      </c>
      <c r="B582" s="5" t="s">
        <v>13</v>
      </c>
      <c r="C582" s="122" t="s">
        <v>4928</v>
      </c>
      <c r="D582" s="4" t="s">
        <v>905</v>
      </c>
      <c r="E582" s="4" t="s">
        <v>4294</v>
      </c>
      <c r="F582" s="4" t="s">
        <v>7131</v>
      </c>
      <c r="G582" s="4" t="s">
        <v>5272</v>
      </c>
      <c r="I582" s="148" t="s">
        <v>7132</v>
      </c>
      <c r="J582" s="5">
        <v>1.954</v>
      </c>
      <c r="K582" s="5">
        <v>90</v>
      </c>
      <c r="L582" s="8">
        <v>70</v>
      </c>
      <c r="M582" s="5" t="s">
        <v>10800</v>
      </c>
      <c r="N582" s="168" t="s">
        <v>14</v>
      </c>
      <c r="O582" s="5" t="s">
        <v>27</v>
      </c>
      <c r="P582" s="5">
        <v>2008</v>
      </c>
      <c r="Q582" s="5" t="s">
        <v>1143</v>
      </c>
      <c r="R582" s="5" t="s">
        <v>21</v>
      </c>
      <c r="S582" s="5" t="s">
        <v>156</v>
      </c>
      <c r="T582" s="6" t="s">
        <v>6049</v>
      </c>
    </row>
    <row r="583" spans="1:23">
      <c r="A583" s="4">
        <v>430</v>
      </c>
      <c r="B583" s="5" t="s">
        <v>13</v>
      </c>
      <c r="D583" s="4" t="s">
        <v>905</v>
      </c>
      <c r="E583" s="4" t="s">
        <v>4294</v>
      </c>
      <c r="F583" s="4" t="s">
        <v>11991</v>
      </c>
      <c r="G583" s="4" t="s">
        <v>2998</v>
      </c>
      <c r="H583" s="166" t="s">
        <v>11413</v>
      </c>
      <c r="I583" s="166" t="s">
        <v>11413</v>
      </c>
      <c r="J583" s="5">
        <v>1.454</v>
      </c>
      <c r="K583" s="5">
        <v>28.425000000000001</v>
      </c>
      <c r="L583" s="8">
        <v>128</v>
      </c>
      <c r="N583" s="168" t="s">
        <v>14</v>
      </c>
      <c r="O583" s="5" t="s">
        <v>11413</v>
      </c>
      <c r="P583" s="5" t="s">
        <v>11413</v>
      </c>
      <c r="Q583" s="5" t="s">
        <v>606</v>
      </c>
      <c r="R583" s="5" t="s">
        <v>21</v>
      </c>
      <c r="S583" s="5" t="s">
        <v>156</v>
      </c>
      <c r="T583" s="4" t="s">
        <v>11992</v>
      </c>
      <c r="U583" t="s">
        <v>11993</v>
      </c>
      <c r="V583" s="2" t="s">
        <v>10801</v>
      </c>
      <c r="W583"/>
    </row>
    <row r="584" spans="1:23">
      <c r="A584" s="4">
        <v>433</v>
      </c>
      <c r="B584" s="5" t="s">
        <v>13</v>
      </c>
      <c r="D584" s="4" t="s">
        <v>905</v>
      </c>
      <c r="E584" s="4" t="s">
        <v>4294</v>
      </c>
      <c r="F584" s="4" t="s">
        <v>11991</v>
      </c>
      <c r="G584" s="4" t="s">
        <v>12181</v>
      </c>
      <c r="H584" s="166" t="s">
        <v>11413</v>
      </c>
      <c r="I584" s="166" t="s">
        <v>11413</v>
      </c>
      <c r="J584" s="5">
        <v>1.371</v>
      </c>
      <c r="K584" s="5">
        <v>23.5</v>
      </c>
      <c r="L584" s="8">
        <v>64</v>
      </c>
      <c r="N584" s="168" t="s">
        <v>14</v>
      </c>
      <c r="O584" s="5" t="s">
        <v>11413</v>
      </c>
      <c r="P584" s="5" t="s">
        <v>11413</v>
      </c>
      <c r="Q584" s="5" t="s">
        <v>606</v>
      </c>
      <c r="R584" s="5" t="s">
        <v>21</v>
      </c>
      <c r="S584" s="5" t="s">
        <v>156</v>
      </c>
      <c r="T584" s="4" t="s">
        <v>12182</v>
      </c>
      <c r="U584" t="s">
        <v>12183</v>
      </c>
      <c r="V584" s="2" t="s">
        <v>5187</v>
      </c>
      <c r="W584"/>
    </row>
    <row r="585" spans="1:23">
      <c r="A585" s="4">
        <v>441</v>
      </c>
      <c r="B585" s="5" t="s">
        <v>13</v>
      </c>
      <c r="C585" s="122" t="s">
        <v>4100</v>
      </c>
      <c r="D585" s="4" t="s">
        <v>905</v>
      </c>
      <c r="E585" s="4" t="s">
        <v>4294</v>
      </c>
      <c r="F585" s="4" t="s">
        <v>11991</v>
      </c>
      <c r="G585" s="4" t="s">
        <v>12184</v>
      </c>
      <c r="H585" s="166" t="s">
        <v>11413</v>
      </c>
      <c r="I585" s="166" t="s">
        <v>11413</v>
      </c>
      <c r="J585" s="5">
        <v>1.0449999999999999</v>
      </c>
      <c r="K585" s="5">
        <v>11.1</v>
      </c>
      <c r="L585" s="8" t="s">
        <v>6347</v>
      </c>
      <c r="N585" s="168" t="s">
        <v>14</v>
      </c>
      <c r="O585" s="5" t="s">
        <v>11413</v>
      </c>
      <c r="P585" s="5" t="s">
        <v>11413</v>
      </c>
      <c r="T585" s="4" t="s">
        <v>12185</v>
      </c>
      <c r="U585" t="s">
        <v>12183</v>
      </c>
      <c r="V585" s="2" t="s">
        <v>5187</v>
      </c>
      <c r="W585"/>
    </row>
    <row r="586" spans="1:23">
      <c r="A586" s="4">
        <v>445</v>
      </c>
      <c r="B586" s="5" t="s">
        <v>13</v>
      </c>
      <c r="C586" s="122" t="s">
        <v>12186</v>
      </c>
      <c r="D586" s="4" t="s">
        <v>905</v>
      </c>
      <c r="E586" s="4" t="s">
        <v>4294</v>
      </c>
      <c r="F586" s="4" t="s">
        <v>11991</v>
      </c>
      <c r="G586" s="4" t="s">
        <v>12187</v>
      </c>
      <c r="H586" s="166" t="s">
        <v>11413</v>
      </c>
      <c r="I586" s="166" t="s">
        <v>11413</v>
      </c>
      <c r="J586" s="5">
        <v>-999</v>
      </c>
      <c r="K586" s="5">
        <v>-999</v>
      </c>
      <c r="L586" s="8">
        <v>-999</v>
      </c>
      <c r="N586" s="168" t="s">
        <v>14</v>
      </c>
      <c r="O586" s="5" t="s">
        <v>11413</v>
      </c>
      <c r="P586" s="5" t="s">
        <v>11413</v>
      </c>
      <c r="Q586" s="5" t="s">
        <v>606</v>
      </c>
      <c r="R586" s="5" t="s">
        <v>21</v>
      </c>
      <c r="T586" s="4" t="s">
        <v>12188</v>
      </c>
      <c r="U586" t="s">
        <v>12183</v>
      </c>
      <c r="V586" s="2" t="s">
        <v>5187</v>
      </c>
      <c r="W586"/>
    </row>
    <row r="587" spans="1:23">
      <c r="A587" s="4">
        <v>450</v>
      </c>
      <c r="B587" s="5" t="s">
        <v>13</v>
      </c>
      <c r="C587" s="122" t="s">
        <v>7532</v>
      </c>
      <c r="D587" s="4" t="s">
        <v>905</v>
      </c>
      <c r="E587" s="4" t="s">
        <v>4294</v>
      </c>
      <c r="F587" s="4" t="s">
        <v>11991</v>
      </c>
      <c r="G587" s="4" t="s">
        <v>12189</v>
      </c>
      <c r="H587" s="166" t="s">
        <v>11413</v>
      </c>
      <c r="I587" s="166" t="s">
        <v>11413</v>
      </c>
      <c r="J587" s="5">
        <v>-999</v>
      </c>
      <c r="K587" s="5">
        <v>-999</v>
      </c>
      <c r="L587" s="8">
        <v>-999</v>
      </c>
      <c r="N587" s="168" t="s">
        <v>14</v>
      </c>
      <c r="O587" s="5" t="s">
        <v>11413</v>
      </c>
      <c r="P587" s="5" t="s">
        <v>11413</v>
      </c>
      <c r="Q587" s="5" t="s">
        <v>606</v>
      </c>
      <c r="R587" s="5" t="s">
        <v>21</v>
      </c>
      <c r="T587" s="4" t="s">
        <v>12190</v>
      </c>
      <c r="U587" t="s">
        <v>12183</v>
      </c>
      <c r="V587" s="2" t="s">
        <v>5187</v>
      </c>
      <c r="W587"/>
    </row>
    <row r="588" spans="1:23">
      <c r="A588" s="4">
        <v>463</v>
      </c>
      <c r="B588" s="5" t="s">
        <v>13</v>
      </c>
      <c r="C588" s="122" t="s">
        <v>4786</v>
      </c>
      <c r="D588" s="4" t="s">
        <v>905</v>
      </c>
      <c r="E588" s="4" t="s">
        <v>4294</v>
      </c>
      <c r="F588" s="4" t="s">
        <v>11991</v>
      </c>
      <c r="G588" s="4" t="s">
        <v>10363</v>
      </c>
      <c r="H588" s="166" t="s">
        <v>11413</v>
      </c>
      <c r="I588" s="166" t="s">
        <v>11413</v>
      </c>
      <c r="J588" s="5">
        <v>-999</v>
      </c>
      <c r="K588" s="5">
        <v>-999</v>
      </c>
      <c r="L588" s="8">
        <v>-999</v>
      </c>
      <c r="N588" s="168" t="s">
        <v>14</v>
      </c>
      <c r="O588" s="5" t="s">
        <v>11413</v>
      </c>
      <c r="P588" s="5" t="s">
        <v>11413</v>
      </c>
      <c r="Q588" s="5" t="s">
        <v>21</v>
      </c>
      <c r="T588" s="4" t="s">
        <v>12269</v>
      </c>
      <c r="U588" t="s">
        <v>12183</v>
      </c>
      <c r="V588" s="2" t="s">
        <v>4769</v>
      </c>
      <c r="W588"/>
    </row>
    <row r="589" spans="1:23">
      <c r="A589" s="4">
        <v>467</v>
      </c>
      <c r="B589" s="5" t="s">
        <v>13</v>
      </c>
      <c r="C589" s="122" t="s">
        <v>12191</v>
      </c>
      <c r="D589" s="4" t="s">
        <v>905</v>
      </c>
      <c r="E589" s="4" t="s">
        <v>4294</v>
      </c>
      <c r="F589" s="4" t="s">
        <v>11991</v>
      </c>
      <c r="G589" s="4" t="s">
        <v>12192</v>
      </c>
      <c r="H589" s="166" t="s">
        <v>11413</v>
      </c>
      <c r="I589" s="166" t="s">
        <v>11413</v>
      </c>
      <c r="J589" s="5">
        <v>1.2410000000000001</v>
      </c>
      <c r="K589" s="5">
        <v>17.399999999999999</v>
      </c>
      <c r="L589" s="8">
        <v>128</v>
      </c>
      <c r="N589" s="168" t="s">
        <v>14</v>
      </c>
      <c r="O589" s="5" t="s">
        <v>11413</v>
      </c>
      <c r="P589" s="5" t="s">
        <v>11413</v>
      </c>
      <c r="Q589" s="5" t="s">
        <v>606</v>
      </c>
      <c r="R589" s="5" t="s">
        <v>21</v>
      </c>
      <c r="S589" s="5" t="s">
        <v>156</v>
      </c>
      <c r="T589" s="4" t="s">
        <v>12193</v>
      </c>
      <c r="U589" t="s">
        <v>12183</v>
      </c>
      <c r="V589" s="2" t="s">
        <v>5187</v>
      </c>
      <c r="W589"/>
    </row>
    <row r="590" spans="1:23">
      <c r="A590" s="4">
        <v>468</v>
      </c>
      <c r="B590" s="5" t="s">
        <v>13</v>
      </c>
      <c r="C590" s="122" t="s">
        <v>4283</v>
      </c>
      <c r="D590" s="4" t="s">
        <v>905</v>
      </c>
      <c r="E590" s="4" t="s">
        <v>4294</v>
      </c>
      <c r="F590" s="4" t="s">
        <v>11991</v>
      </c>
      <c r="G590" s="4" t="s">
        <v>12194</v>
      </c>
      <c r="H590" s="166" t="s">
        <v>11413</v>
      </c>
      <c r="I590" s="166" t="s">
        <v>11413</v>
      </c>
      <c r="J590" s="5">
        <v>-999</v>
      </c>
      <c r="K590" s="5">
        <v>-999</v>
      </c>
      <c r="L590" s="8">
        <v>-999</v>
      </c>
      <c r="N590" s="168" t="s">
        <v>14</v>
      </c>
      <c r="O590" s="5" t="s">
        <v>11413</v>
      </c>
      <c r="P590" s="5" t="s">
        <v>11413</v>
      </c>
      <c r="Q590" s="5" t="s">
        <v>606</v>
      </c>
      <c r="R590" s="5" t="s">
        <v>21</v>
      </c>
      <c r="T590" s="4" t="s">
        <v>12195</v>
      </c>
      <c r="U590" t="s">
        <v>12183</v>
      </c>
      <c r="V590" s="2" t="s">
        <v>10801</v>
      </c>
      <c r="W590"/>
    </row>
    <row r="591" spans="1:23">
      <c r="A591" s="4">
        <v>469</v>
      </c>
      <c r="B591" s="5" t="s">
        <v>13</v>
      </c>
      <c r="C591" s="122" t="s">
        <v>4786</v>
      </c>
      <c r="D591" s="4" t="s">
        <v>905</v>
      </c>
      <c r="E591" s="4" t="s">
        <v>4294</v>
      </c>
      <c r="F591" s="4" t="s">
        <v>11991</v>
      </c>
      <c r="G591" s="4" t="s">
        <v>12198</v>
      </c>
      <c r="H591" s="166" t="s">
        <v>11413</v>
      </c>
      <c r="I591" s="166" t="s">
        <v>11413</v>
      </c>
      <c r="J591" s="5">
        <v>-999</v>
      </c>
      <c r="K591" s="5">
        <v>-999</v>
      </c>
      <c r="L591" s="8">
        <v>-999</v>
      </c>
      <c r="N591" s="168" t="s">
        <v>14</v>
      </c>
      <c r="O591" s="5" t="s">
        <v>11413</v>
      </c>
      <c r="P591" s="5" t="s">
        <v>11413</v>
      </c>
      <c r="Q591" s="5" t="s">
        <v>606</v>
      </c>
      <c r="R591" s="5" t="s">
        <v>21</v>
      </c>
      <c r="T591" s="4" t="s">
        <v>12199</v>
      </c>
      <c r="U591" t="s">
        <v>12183</v>
      </c>
      <c r="V591" s="2" t="s">
        <v>10801</v>
      </c>
      <c r="W591"/>
    </row>
    <row r="592" spans="1:23">
      <c r="A592" s="4">
        <v>968</v>
      </c>
      <c r="B592" s="5" t="s">
        <v>13</v>
      </c>
      <c r="C592" s="122" t="s">
        <v>5331</v>
      </c>
      <c r="D592" s="4" t="s">
        <v>905</v>
      </c>
      <c r="E592" s="4" t="s">
        <v>4294</v>
      </c>
      <c r="F592" s="4" t="s">
        <v>4496</v>
      </c>
      <c r="G592" s="4" t="s">
        <v>5332</v>
      </c>
      <c r="H592" s="148" t="s">
        <v>5333</v>
      </c>
      <c r="I592" s="148" t="s">
        <v>5334</v>
      </c>
      <c r="J592" s="5">
        <v>-999</v>
      </c>
      <c r="K592" s="5">
        <v>-999</v>
      </c>
      <c r="L592" s="8">
        <v>-999</v>
      </c>
      <c r="M592" s="5" t="s">
        <v>10800</v>
      </c>
      <c r="N592" s="168" t="s">
        <v>14</v>
      </c>
      <c r="O592" s="5" t="s">
        <v>27</v>
      </c>
      <c r="P592" s="5">
        <v>2008</v>
      </c>
      <c r="Q592" s="5" t="s">
        <v>4498</v>
      </c>
      <c r="R592" s="5" t="s">
        <v>21</v>
      </c>
      <c r="T592" s="6" t="s">
        <v>11359</v>
      </c>
      <c r="U592" s="148" t="s">
        <v>5186</v>
      </c>
      <c r="V592" s="4" t="s">
        <v>4769</v>
      </c>
    </row>
    <row r="593" spans="1:23">
      <c r="A593" s="4">
        <v>969</v>
      </c>
      <c r="B593" s="5" t="s">
        <v>13</v>
      </c>
      <c r="D593" s="4" t="s">
        <v>905</v>
      </c>
      <c r="E593" s="4" t="s">
        <v>4294</v>
      </c>
      <c r="F593" s="4" t="s">
        <v>4496</v>
      </c>
      <c r="G593" s="4" t="s">
        <v>5184</v>
      </c>
      <c r="H593" s="148" t="s">
        <v>5188</v>
      </c>
      <c r="I593" s="148" t="s">
        <v>5189</v>
      </c>
      <c r="J593" s="5">
        <v>2.0590000000000002</v>
      </c>
      <c r="K593" s="5">
        <v>114.425</v>
      </c>
      <c r="L593" s="8" t="s">
        <v>5185</v>
      </c>
      <c r="M593" s="5" t="s">
        <v>10800</v>
      </c>
      <c r="N593" s="168" t="s">
        <v>14</v>
      </c>
      <c r="O593" s="5" t="s">
        <v>27</v>
      </c>
      <c r="P593" s="5">
        <v>2008</v>
      </c>
      <c r="Q593" s="5" t="s">
        <v>21</v>
      </c>
      <c r="R593" s="5" t="s">
        <v>156</v>
      </c>
      <c r="T593" s="6" t="s">
        <v>11359</v>
      </c>
      <c r="U593" s="148" t="s">
        <v>5186</v>
      </c>
      <c r="V593" s="4" t="s">
        <v>5187</v>
      </c>
    </row>
    <row r="594" spans="1:23">
      <c r="A594" s="4">
        <v>970</v>
      </c>
      <c r="B594" s="5" t="s">
        <v>13</v>
      </c>
      <c r="D594" s="4" t="s">
        <v>905</v>
      </c>
      <c r="E594" s="4" t="s">
        <v>4294</v>
      </c>
      <c r="F594" s="4" t="s">
        <v>4496</v>
      </c>
      <c r="G594" s="4" t="s">
        <v>5190</v>
      </c>
      <c r="H594" s="148" t="s">
        <v>5191</v>
      </c>
      <c r="I594" s="148" t="s">
        <v>5192</v>
      </c>
      <c r="J594" s="5">
        <v>2.0110000000000001</v>
      </c>
      <c r="K594" s="5">
        <v>102.499</v>
      </c>
      <c r="L594" s="8">
        <v>60</v>
      </c>
      <c r="M594" s="5" t="s">
        <v>10800</v>
      </c>
      <c r="N594" s="168" t="s">
        <v>14</v>
      </c>
      <c r="O594" s="5" t="s">
        <v>27</v>
      </c>
      <c r="P594" s="5">
        <v>2008</v>
      </c>
      <c r="Q594" s="5" t="s">
        <v>4498</v>
      </c>
      <c r="R594" s="5" t="s">
        <v>21</v>
      </c>
      <c r="S594" s="5" t="s">
        <v>156</v>
      </c>
      <c r="T594" s="6" t="s">
        <v>11359</v>
      </c>
      <c r="U594" s="148" t="s">
        <v>5186</v>
      </c>
      <c r="V594" s="4" t="s">
        <v>4769</v>
      </c>
    </row>
    <row r="595" spans="1:23" ht="24">
      <c r="A595" s="4">
        <v>972</v>
      </c>
      <c r="B595" s="5" t="s">
        <v>13</v>
      </c>
      <c r="D595" s="4" t="s">
        <v>905</v>
      </c>
      <c r="E595" s="4" t="s">
        <v>4294</v>
      </c>
      <c r="F595" s="4" t="s">
        <v>4496</v>
      </c>
      <c r="G595" s="4" t="s">
        <v>4944</v>
      </c>
      <c r="H595" s="148" t="s">
        <v>4949</v>
      </c>
      <c r="I595" s="148" t="s">
        <v>4950</v>
      </c>
      <c r="J595" s="5">
        <v>2.004</v>
      </c>
      <c r="K595" s="5">
        <v>101</v>
      </c>
      <c r="L595" s="8">
        <v>-999</v>
      </c>
      <c r="M595" s="5" t="s">
        <v>10800</v>
      </c>
      <c r="N595" s="168" t="s">
        <v>14</v>
      </c>
      <c r="O595" s="5" t="s">
        <v>27</v>
      </c>
      <c r="P595" s="5">
        <v>2008</v>
      </c>
      <c r="Q595" s="5" t="s">
        <v>4498</v>
      </c>
      <c r="R595" s="5" t="s">
        <v>21</v>
      </c>
      <c r="S595" s="5" t="s">
        <v>156</v>
      </c>
      <c r="T595" s="6" t="s">
        <v>11359</v>
      </c>
      <c r="U595" s="148" t="s">
        <v>4948</v>
      </c>
      <c r="V595" s="4" t="s">
        <v>10801</v>
      </c>
    </row>
    <row r="596" spans="1:23" ht="24">
      <c r="A596" s="4">
        <v>973</v>
      </c>
      <c r="B596" s="5" t="s">
        <v>13</v>
      </c>
      <c r="D596" s="4" t="s">
        <v>905</v>
      </c>
      <c r="E596" s="4" t="s">
        <v>4294</v>
      </c>
      <c r="F596" s="4" t="s">
        <v>4496</v>
      </c>
      <c r="G596" s="4" t="s">
        <v>2072</v>
      </c>
      <c r="H596" s="148" t="s">
        <v>5051</v>
      </c>
      <c r="I596" s="148" t="s">
        <v>5052</v>
      </c>
      <c r="J596" s="5">
        <v>1.8620000000000001</v>
      </c>
      <c r="K596" s="5">
        <v>72.832999999999998</v>
      </c>
      <c r="L596" s="8" t="s">
        <v>5049</v>
      </c>
      <c r="M596" s="5" t="s">
        <v>10800</v>
      </c>
      <c r="N596" s="168" t="s">
        <v>14</v>
      </c>
      <c r="O596" s="5" t="s">
        <v>27</v>
      </c>
      <c r="P596" s="5">
        <v>2008</v>
      </c>
      <c r="Q596" s="5" t="s">
        <v>4498</v>
      </c>
      <c r="R596" s="5" t="s">
        <v>21</v>
      </c>
      <c r="S596" s="5" t="s">
        <v>156</v>
      </c>
      <c r="T596" s="6" t="s">
        <v>11359</v>
      </c>
      <c r="U596" s="148" t="s">
        <v>5050</v>
      </c>
      <c r="V596" s="4" t="s">
        <v>10801</v>
      </c>
    </row>
    <row r="597" spans="1:23">
      <c r="A597" s="4">
        <v>975</v>
      </c>
      <c r="B597" s="5" t="s">
        <v>13</v>
      </c>
      <c r="C597" s="122" t="s">
        <v>5193</v>
      </c>
      <c r="D597" s="4" t="s">
        <v>905</v>
      </c>
      <c r="E597" s="4" t="s">
        <v>4294</v>
      </c>
      <c r="F597" s="4" t="s">
        <v>4496</v>
      </c>
      <c r="G597" s="4" t="s">
        <v>5194</v>
      </c>
      <c r="H597" s="148" t="s">
        <v>5195</v>
      </c>
      <c r="I597" s="148" t="s">
        <v>5196</v>
      </c>
      <c r="J597" s="5">
        <v>-999</v>
      </c>
      <c r="K597" s="5">
        <v>-999</v>
      </c>
      <c r="L597" s="8">
        <v>-999</v>
      </c>
      <c r="M597" s="5" t="s">
        <v>10800</v>
      </c>
      <c r="N597" s="168" t="s">
        <v>14</v>
      </c>
      <c r="O597" s="5" t="s">
        <v>27</v>
      </c>
      <c r="P597" s="5">
        <v>2008</v>
      </c>
      <c r="Q597" s="5" t="s">
        <v>4498</v>
      </c>
      <c r="R597" s="5" t="s">
        <v>21</v>
      </c>
      <c r="T597" s="6" t="s">
        <v>11359</v>
      </c>
      <c r="U597" s="148" t="s">
        <v>5186</v>
      </c>
      <c r="V597" s="4" t="s">
        <v>4769</v>
      </c>
    </row>
    <row r="598" spans="1:23" ht="24">
      <c r="A598" s="4">
        <v>976</v>
      </c>
      <c r="B598" s="5" t="s">
        <v>13</v>
      </c>
      <c r="D598" s="4" t="s">
        <v>905</v>
      </c>
      <c r="E598" s="4" t="s">
        <v>4294</v>
      </c>
      <c r="F598" s="4" t="s">
        <v>4496</v>
      </c>
      <c r="G598" s="4" t="s">
        <v>4497</v>
      </c>
      <c r="H598" s="148" t="s">
        <v>4500</v>
      </c>
      <c r="I598" s="148" t="s">
        <v>4501</v>
      </c>
      <c r="J598" s="5">
        <v>1.982</v>
      </c>
      <c r="K598" s="5">
        <v>96</v>
      </c>
      <c r="L598" s="8">
        <v>60</v>
      </c>
      <c r="M598" s="5" t="s">
        <v>10800</v>
      </c>
      <c r="N598" s="168" t="s">
        <v>14</v>
      </c>
      <c r="O598" s="5" t="s">
        <v>27</v>
      </c>
      <c r="P598" s="5">
        <v>2008</v>
      </c>
      <c r="Q598" s="5" t="s">
        <v>4498</v>
      </c>
      <c r="R598" s="5" t="s">
        <v>21</v>
      </c>
      <c r="S598" s="5" t="s">
        <v>156</v>
      </c>
      <c r="T598" s="6" t="s">
        <v>11359</v>
      </c>
      <c r="U598" s="148" t="s">
        <v>4499</v>
      </c>
      <c r="V598" s="4" t="s">
        <v>4286</v>
      </c>
    </row>
    <row r="599" spans="1:23" ht="24">
      <c r="A599" s="4">
        <v>417</v>
      </c>
      <c r="B599" s="5" t="s">
        <v>13</v>
      </c>
      <c r="D599" s="4" t="s">
        <v>905</v>
      </c>
      <c r="E599" s="4" t="s">
        <v>4294</v>
      </c>
      <c r="F599" s="4" t="s">
        <v>7500</v>
      </c>
      <c r="G599" s="4" t="s">
        <v>7501</v>
      </c>
      <c r="I599" s="148" t="s">
        <v>7502</v>
      </c>
      <c r="J599" s="5">
        <v>1.367</v>
      </c>
      <c r="K599" s="5">
        <v>23.3</v>
      </c>
      <c r="L599" s="8">
        <v>60</v>
      </c>
      <c r="M599" s="5" t="s">
        <v>10800</v>
      </c>
      <c r="N599" s="168" t="s">
        <v>14</v>
      </c>
      <c r="O599" s="5" t="s">
        <v>27</v>
      </c>
      <c r="P599" s="5">
        <v>2008</v>
      </c>
      <c r="Q599" s="5" t="s">
        <v>2822</v>
      </c>
      <c r="R599" s="5" t="s">
        <v>21</v>
      </c>
      <c r="S599" s="5" t="s">
        <v>156</v>
      </c>
      <c r="T599" s="6" t="s">
        <v>6049</v>
      </c>
    </row>
    <row r="600" spans="1:23" ht="36">
      <c r="A600" s="4">
        <v>418</v>
      </c>
      <c r="B600" s="5" t="s">
        <v>13</v>
      </c>
      <c r="D600" s="4" t="s">
        <v>905</v>
      </c>
      <c r="E600" s="4" t="s">
        <v>4294</v>
      </c>
      <c r="F600" s="4" t="s">
        <v>7500</v>
      </c>
      <c r="G600" s="4" t="s">
        <v>2810</v>
      </c>
      <c r="I600" s="148" t="s">
        <v>7503</v>
      </c>
      <c r="J600" s="5">
        <v>1.583</v>
      </c>
      <c r="K600" s="5">
        <v>38.299999999999997</v>
      </c>
      <c r="L600" s="8">
        <v>60</v>
      </c>
      <c r="M600" s="5" t="s">
        <v>10800</v>
      </c>
      <c r="N600" s="168" t="s">
        <v>14</v>
      </c>
      <c r="O600" s="5" t="s">
        <v>27</v>
      </c>
      <c r="P600" s="5">
        <v>2008</v>
      </c>
      <c r="Q600" s="5" t="s">
        <v>2822</v>
      </c>
      <c r="R600" s="5" t="s">
        <v>21</v>
      </c>
      <c r="S600" s="5" t="s">
        <v>156</v>
      </c>
      <c r="T600" s="6" t="s">
        <v>6049</v>
      </c>
    </row>
    <row r="601" spans="1:23" ht="48">
      <c r="A601" s="4">
        <v>419</v>
      </c>
      <c r="B601" s="5" t="s">
        <v>13</v>
      </c>
      <c r="D601" s="4" t="s">
        <v>905</v>
      </c>
      <c r="E601" s="4" t="s">
        <v>4294</v>
      </c>
      <c r="F601" s="4" t="s">
        <v>7500</v>
      </c>
      <c r="G601" s="4" t="s">
        <v>4284</v>
      </c>
      <c r="I601" s="148" t="s">
        <v>7504</v>
      </c>
      <c r="J601" s="5">
        <v>1.4910000000000001</v>
      </c>
      <c r="K601" s="5">
        <v>31</v>
      </c>
      <c r="L601" s="8">
        <v>60</v>
      </c>
      <c r="M601" s="5" t="s">
        <v>10800</v>
      </c>
      <c r="N601" s="168" t="s">
        <v>14</v>
      </c>
      <c r="O601" s="5" t="s">
        <v>27</v>
      </c>
      <c r="P601" s="5">
        <v>2008</v>
      </c>
      <c r="Q601" s="5" t="s">
        <v>2822</v>
      </c>
      <c r="R601" s="5" t="s">
        <v>21</v>
      </c>
      <c r="S601" s="5" t="s">
        <v>156</v>
      </c>
      <c r="T601" s="6" t="s">
        <v>6049</v>
      </c>
    </row>
    <row r="602" spans="1:23" ht="24">
      <c r="A602" s="4">
        <v>420</v>
      </c>
      <c r="B602" s="5" t="s">
        <v>13</v>
      </c>
      <c r="D602" s="4" t="s">
        <v>905</v>
      </c>
      <c r="E602" s="4" t="s">
        <v>4294</v>
      </c>
      <c r="F602" s="4" t="s">
        <v>7500</v>
      </c>
      <c r="G602" s="4" t="s">
        <v>7505</v>
      </c>
      <c r="I602" s="148" t="s">
        <v>7506</v>
      </c>
      <c r="J602" s="5">
        <v>1.5469999999999999</v>
      </c>
      <c r="K602" s="5">
        <v>35.25</v>
      </c>
      <c r="L602" s="8">
        <v>60</v>
      </c>
      <c r="M602" s="5" t="s">
        <v>10800</v>
      </c>
      <c r="N602" s="168" t="s">
        <v>14</v>
      </c>
      <c r="O602" s="5" t="s">
        <v>27</v>
      </c>
      <c r="P602" s="5">
        <v>2008</v>
      </c>
      <c r="Q602" s="5" t="s">
        <v>2822</v>
      </c>
      <c r="R602" s="5" t="s">
        <v>21</v>
      </c>
      <c r="S602" s="5" t="s">
        <v>156</v>
      </c>
      <c r="T602" s="6" t="s">
        <v>6049</v>
      </c>
    </row>
    <row r="603" spans="1:23">
      <c r="A603" s="4">
        <v>421</v>
      </c>
      <c r="B603" s="5" t="s">
        <v>13</v>
      </c>
      <c r="C603" s="122" t="s">
        <v>4283</v>
      </c>
      <c r="D603" s="4" t="s">
        <v>905</v>
      </c>
      <c r="E603" s="4" t="s">
        <v>4294</v>
      </c>
      <c r="F603" s="4" t="s">
        <v>4787</v>
      </c>
      <c r="G603" s="4" t="s">
        <v>7507</v>
      </c>
      <c r="I603" s="148" t="s">
        <v>7508</v>
      </c>
      <c r="J603" s="5">
        <v>-999</v>
      </c>
      <c r="K603" s="5">
        <v>-999</v>
      </c>
      <c r="L603" s="8">
        <v>-999</v>
      </c>
      <c r="M603" s="5" t="s">
        <v>10800</v>
      </c>
      <c r="N603" s="168" t="s">
        <v>14</v>
      </c>
      <c r="O603" s="5" t="s">
        <v>56</v>
      </c>
      <c r="P603" s="5">
        <v>2008</v>
      </c>
      <c r="Q603" s="5" t="s">
        <v>606</v>
      </c>
      <c r="R603" s="5" t="s">
        <v>21</v>
      </c>
      <c r="T603" s="6" t="s">
        <v>6049</v>
      </c>
    </row>
    <row r="604" spans="1:23">
      <c r="A604" s="4">
        <v>967</v>
      </c>
      <c r="B604" s="5" t="s">
        <v>13</v>
      </c>
      <c r="D604" s="4" t="s">
        <v>905</v>
      </c>
      <c r="E604" s="4" t="s">
        <v>4294</v>
      </c>
      <c r="F604" s="4" t="s">
        <v>4787</v>
      </c>
      <c r="G604" s="4" t="s">
        <v>12200</v>
      </c>
      <c r="H604" s="166" t="s">
        <v>11413</v>
      </c>
      <c r="I604" s="166" t="s">
        <v>11413</v>
      </c>
      <c r="J604" s="5">
        <v>1.9870000000000001</v>
      </c>
      <c r="K604" s="5">
        <v>97</v>
      </c>
      <c r="L604" s="8">
        <v>60</v>
      </c>
      <c r="N604" s="168" t="s">
        <v>14</v>
      </c>
      <c r="O604" s="5" t="s">
        <v>11413</v>
      </c>
      <c r="P604" s="5" t="s">
        <v>11413</v>
      </c>
      <c r="Q604" s="5" t="s">
        <v>4498</v>
      </c>
      <c r="R604" s="5" t="s">
        <v>21</v>
      </c>
      <c r="S604" s="5" t="s">
        <v>156</v>
      </c>
      <c r="T604" s="4" t="s">
        <v>12201</v>
      </c>
      <c r="U604" t="s">
        <v>12202</v>
      </c>
      <c r="V604" s="2" t="s">
        <v>5187</v>
      </c>
      <c r="W604"/>
    </row>
    <row r="605" spans="1:23" ht="24">
      <c r="A605" s="4">
        <v>431</v>
      </c>
      <c r="B605" s="5" t="s">
        <v>13</v>
      </c>
      <c r="C605" s="122" t="s">
        <v>4100</v>
      </c>
      <c r="D605" s="4" t="s">
        <v>905</v>
      </c>
      <c r="E605" s="4" t="s">
        <v>4294</v>
      </c>
      <c r="F605" s="4" t="s">
        <v>4787</v>
      </c>
      <c r="G605" s="4" t="s">
        <v>5777</v>
      </c>
      <c r="I605" s="148" t="s">
        <v>5780</v>
      </c>
      <c r="J605" s="5">
        <v>-999</v>
      </c>
      <c r="K605" s="5">
        <v>-999</v>
      </c>
      <c r="L605" s="8">
        <v>-999</v>
      </c>
      <c r="M605" s="5" t="s">
        <v>11038</v>
      </c>
      <c r="N605" s="168" t="s">
        <v>14</v>
      </c>
      <c r="O605" s="5" t="s">
        <v>56</v>
      </c>
      <c r="P605" s="5">
        <v>2008</v>
      </c>
      <c r="Q605" s="5" t="s">
        <v>606</v>
      </c>
      <c r="R605" s="5" t="s">
        <v>21</v>
      </c>
      <c r="T605" s="6" t="s">
        <v>11356</v>
      </c>
      <c r="U605" s="148" t="s">
        <v>5778</v>
      </c>
      <c r="V605" s="4" t="s">
        <v>10801</v>
      </c>
      <c r="W605" s="4" t="s">
        <v>5779</v>
      </c>
    </row>
    <row r="606" spans="1:23" ht="24">
      <c r="A606" s="4">
        <v>432</v>
      </c>
      <c r="B606" s="5" t="s">
        <v>13</v>
      </c>
      <c r="C606" s="122" t="s">
        <v>5781</v>
      </c>
      <c r="D606" s="4" t="s">
        <v>905</v>
      </c>
      <c r="E606" s="4" t="s">
        <v>4294</v>
      </c>
      <c r="F606" s="4" t="s">
        <v>4787</v>
      </c>
      <c r="G606" s="4" t="s">
        <v>5777</v>
      </c>
      <c r="I606" s="148" t="s">
        <v>5780</v>
      </c>
      <c r="J606" s="5">
        <v>-999</v>
      </c>
      <c r="K606" s="5">
        <v>-999</v>
      </c>
      <c r="L606" s="8">
        <v>-999</v>
      </c>
      <c r="M606" s="5" t="s">
        <v>11038</v>
      </c>
      <c r="N606" s="168" t="s">
        <v>14</v>
      </c>
      <c r="O606" s="5" t="s">
        <v>56</v>
      </c>
      <c r="P606" s="5">
        <v>2008</v>
      </c>
      <c r="Q606" s="5" t="s">
        <v>606</v>
      </c>
      <c r="R606" s="5" t="s">
        <v>21</v>
      </c>
      <c r="T606" s="6" t="s">
        <v>11356</v>
      </c>
      <c r="U606" s="148" t="s">
        <v>5782</v>
      </c>
      <c r="V606" s="4" t="s">
        <v>10801</v>
      </c>
      <c r="W606" s="4" t="s">
        <v>5779</v>
      </c>
    </row>
    <row r="607" spans="1:23">
      <c r="A607" s="4">
        <v>422</v>
      </c>
      <c r="B607" s="5" t="s">
        <v>13</v>
      </c>
      <c r="C607" s="122" t="s">
        <v>7509</v>
      </c>
      <c r="D607" s="4" t="s">
        <v>905</v>
      </c>
      <c r="E607" s="4" t="s">
        <v>4294</v>
      </c>
      <c r="F607" s="4" t="s">
        <v>4787</v>
      </c>
      <c r="G607" s="4" t="s">
        <v>5777</v>
      </c>
      <c r="I607" s="148" t="s">
        <v>5780</v>
      </c>
      <c r="J607" s="5">
        <v>-999</v>
      </c>
      <c r="K607" s="5">
        <v>-999</v>
      </c>
      <c r="L607" s="8">
        <v>-999</v>
      </c>
      <c r="M607" s="5" t="s">
        <v>10800</v>
      </c>
      <c r="N607" s="168" t="s">
        <v>14</v>
      </c>
      <c r="O607" s="5" t="s">
        <v>56</v>
      </c>
      <c r="P607" s="5">
        <v>2008</v>
      </c>
      <c r="Q607" s="5" t="s">
        <v>606</v>
      </c>
      <c r="R607" s="5" t="s">
        <v>21</v>
      </c>
      <c r="T607" s="6" t="s">
        <v>6049</v>
      </c>
    </row>
    <row r="608" spans="1:23">
      <c r="A608" s="4">
        <v>423</v>
      </c>
      <c r="B608" s="5" t="s">
        <v>13</v>
      </c>
      <c r="C608" s="122" t="s">
        <v>7510</v>
      </c>
      <c r="D608" s="4" t="s">
        <v>905</v>
      </c>
      <c r="E608" s="4" t="s">
        <v>4294</v>
      </c>
      <c r="F608" s="4" t="s">
        <v>4787</v>
      </c>
      <c r="G608" s="4" t="s">
        <v>5355</v>
      </c>
      <c r="H608" s="148" t="s">
        <v>7511</v>
      </c>
      <c r="I608" s="148" t="s">
        <v>7512</v>
      </c>
      <c r="J608" s="5">
        <v>1.121</v>
      </c>
      <c r="K608" s="5">
        <v>13.2</v>
      </c>
      <c r="L608" s="8">
        <v>128</v>
      </c>
      <c r="M608" s="5" t="s">
        <v>10800</v>
      </c>
      <c r="N608" s="168" t="s">
        <v>14</v>
      </c>
      <c r="O608" s="5" t="s">
        <v>27</v>
      </c>
      <c r="P608" s="5">
        <v>2008</v>
      </c>
      <c r="Q608" s="5" t="s">
        <v>606</v>
      </c>
      <c r="R608" s="5" t="s">
        <v>21</v>
      </c>
      <c r="S608" s="5" t="s">
        <v>156</v>
      </c>
      <c r="T608" s="6" t="s">
        <v>6049</v>
      </c>
    </row>
    <row r="609" spans="1:23" ht="24">
      <c r="A609" s="4">
        <v>426</v>
      </c>
      <c r="B609" s="5" t="s">
        <v>13</v>
      </c>
      <c r="C609" s="122" t="s">
        <v>5773</v>
      </c>
      <c r="D609" s="4" t="s">
        <v>905</v>
      </c>
      <c r="E609" s="4" t="s">
        <v>4294</v>
      </c>
      <c r="F609" s="4" t="s">
        <v>4787</v>
      </c>
      <c r="G609" s="4" t="s">
        <v>4267</v>
      </c>
      <c r="H609" s="148" t="s">
        <v>5775</v>
      </c>
      <c r="I609" s="148" t="s">
        <v>5776</v>
      </c>
      <c r="J609" s="5">
        <v>-999</v>
      </c>
      <c r="K609" s="5">
        <v>-999</v>
      </c>
      <c r="L609" s="8">
        <v>-999</v>
      </c>
      <c r="M609" s="5" t="s">
        <v>10800</v>
      </c>
      <c r="N609" s="168" t="s">
        <v>14</v>
      </c>
      <c r="O609" s="5" t="s">
        <v>27</v>
      </c>
      <c r="P609" s="5">
        <v>2008</v>
      </c>
      <c r="Q609" s="5" t="s">
        <v>606</v>
      </c>
      <c r="R609" s="5" t="s">
        <v>21</v>
      </c>
      <c r="T609" s="6" t="s">
        <v>11356</v>
      </c>
      <c r="U609" s="148" t="s">
        <v>5774</v>
      </c>
      <c r="V609" s="4" t="s">
        <v>10801</v>
      </c>
    </row>
    <row r="610" spans="1:23" ht="24">
      <c r="A610" s="4">
        <v>424</v>
      </c>
      <c r="B610" s="5" t="s">
        <v>13</v>
      </c>
      <c r="D610" s="4" t="s">
        <v>905</v>
      </c>
      <c r="E610" s="4" t="s">
        <v>4294</v>
      </c>
      <c r="F610" s="4" t="s">
        <v>4787</v>
      </c>
      <c r="G610" s="4" t="s">
        <v>4267</v>
      </c>
      <c r="H610" s="148" t="s">
        <v>5775</v>
      </c>
      <c r="I610" s="148" t="s">
        <v>5776</v>
      </c>
      <c r="J610" s="5">
        <v>1.429</v>
      </c>
      <c r="K610" s="5">
        <v>26.867000000000001</v>
      </c>
      <c r="L610" s="8" t="s">
        <v>6081</v>
      </c>
      <c r="M610" s="5" t="s">
        <v>10800</v>
      </c>
      <c r="N610" s="168" t="s">
        <v>14</v>
      </c>
      <c r="O610" s="5" t="s">
        <v>27</v>
      </c>
      <c r="P610" s="5">
        <v>2008</v>
      </c>
      <c r="Q610" s="5" t="s">
        <v>606</v>
      </c>
      <c r="R610" s="5" t="s">
        <v>21</v>
      </c>
      <c r="S610" s="5" t="s">
        <v>156</v>
      </c>
      <c r="T610" s="6" t="s">
        <v>6049</v>
      </c>
    </row>
    <row r="611" spans="1:23">
      <c r="A611" s="4">
        <v>427</v>
      </c>
      <c r="B611" s="5" t="s">
        <v>13</v>
      </c>
      <c r="C611" s="122" t="s">
        <v>5179</v>
      </c>
      <c r="D611" s="4" t="s">
        <v>905</v>
      </c>
      <c r="E611" s="4" t="s">
        <v>4294</v>
      </c>
      <c r="F611" s="4" t="s">
        <v>4787</v>
      </c>
      <c r="G611" s="4" t="s">
        <v>5180</v>
      </c>
      <c r="H611" s="148" t="s">
        <v>5182</v>
      </c>
      <c r="I611" s="148" t="s">
        <v>5183</v>
      </c>
      <c r="J611" s="5">
        <v>-999</v>
      </c>
      <c r="K611" s="5">
        <v>-999</v>
      </c>
      <c r="L611" s="8">
        <v>-999</v>
      </c>
      <c r="M611" s="5" t="s">
        <v>10800</v>
      </c>
      <c r="N611" s="168" t="s">
        <v>14</v>
      </c>
      <c r="O611" s="5" t="s">
        <v>56</v>
      </c>
      <c r="P611" s="5">
        <v>2008</v>
      </c>
      <c r="Q611" s="5" t="s">
        <v>606</v>
      </c>
      <c r="R611" s="5" t="s">
        <v>21</v>
      </c>
      <c r="T611" s="6" t="s">
        <v>11359</v>
      </c>
      <c r="U611" s="148" t="s">
        <v>5181</v>
      </c>
      <c r="V611" s="4" t="s">
        <v>4769</v>
      </c>
    </row>
    <row r="612" spans="1:23">
      <c r="A612" s="4">
        <v>428</v>
      </c>
      <c r="B612" s="5" t="s">
        <v>13</v>
      </c>
      <c r="C612" s="122" t="s">
        <v>4283</v>
      </c>
      <c r="D612" s="4" t="s">
        <v>905</v>
      </c>
      <c r="E612" s="4" t="s">
        <v>4294</v>
      </c>
      <c r="F612" s="4" t="s">
        <v>4787</v>
      </c>
      <c r="G612" s="4" t="s">
        <v>7513</v>
      </c>
      <c r="I612" s="148" t="s">
        <v>7514</v>
      </c>
      <c r="J612" s="5">
        <v>-999</v>
      </c>
      <c r="K612" s="5">
        <v>-999</v>
      </c>
      <c r="L612" s="8">
        <v>-999</v>
      </c>
      <c r="M612" s="5" t="s">
        <v>10800</v>
      </c>
      <c r="N612" s="168" t="s">
        <v>14</v>
      </c>
      <c r="O612" s="5" t="s">
        <v>56</v>
      </c>
      <c r="P612" s="5">
        <v>2008</v>
      </c>
      <c r="Q612" s="5" t="s">
        <v>606</v>
      </c>
      <c r="R612" s="5" t="s">
        <v>21</v>
      </c>
      <c r="T612" s="6" t="s">
        <v>6049</v>
      </c>
    </row>
    <row r="613" spans="1:23">
      <c r="A613" s="4">
        <v>429</v>
      </c>
      <c r="B613" s="5" t="s">
        <v>13</v>
      </c>
      <c r="C613" s="122" t="s">
        <v>4786</v>
      </c>
      <c r="D613" s="4" t="s">
        <v>905</v>
      </c>
      <c r="E613" s="4" t="s">
        <v>4294</v>
      </c>
      <c r="F613" s="4" t="s">
        <v>4787</v>
      </c>
      <c r="G613" s="4" t="s">
        <v>7515</v>
      </c>
      <c r="I613" s="148" t="s">
        <v>7516</v>
      </c>
      <c r="J613" s="5">
        <v>-999</v>
      </c>
      <c r="K613" s="5">
        <v>-999</v>
      </c>
      <c r="L613" s="8">
        <v>-999</v>
      </c>
      <c r="M613" s="5" t="s">
        <v>10800</v>
      </c>
      <c r="N613" s="168" t="s">
        <v>14</v>
      </c>
      <c r="O613" s="5" t="s">
        <v>56</v>
      </c>
      <c r="P613" s="5">
        <v>2008</v>
      </c>
      <c r="Q613" s="5" t="s">
        <v>606</v>
      </c>
      <c r="R613" s="5" t="s">
        <v>21</v>
      </c>
      <c r="T613" s="6" t="s">
        <v>6049</v>
      </c>
    </row>
    <row r="614" spans="1:23">
      <c r="A614" s="4">
        <v>434</v>
      </c>
      <c r="B614" s="5" t="s">
        <v>13</v>
      </c>
      <c r="C614" s="122" t="s">
        <v>4100</v>
      </c>
      <c r="D614" s="4" t="s">
        <v>905</v>
      </c>
      <c r="E614" s="4" t="s">
        <v>4294</v>
      </c>
      <c r="F614" s="4" t="s">
        <v>4787</v>
      </c>
      <c r="G614" s="4" t="s">
        <v>11837</v>
      </c>
      <c r="H614" s="166" t="s">
        <v>11413</v>
      </c>
      <c r="I614" s="166" t="s">
        <v>11413</v>
      </c>
      <c r="J614" s="5">
        <v>1.2390000000000001</v>
      </c>
      <c r="K614" s="5">
        <v>17.350000000000001</v>
      </c>
      <c r="L614" s="8" t="s">
        <v>6347</v>
      </c>
      <c r="N614" s="168" t="s">
        <v>14</v>
      </c>
      <c r="O614" s="5" t="s">
        <v>11413</v>
      </c>
      <c r="P614" s="5" t="s">
        <v>11413</v>
      </c>
      <c r="Q614" s="5" t="s">
        <v>606</v>
      </c>
      <c r="R614" s="5" t="s">
        <v>21</v>
      </c>
      <c r="S614" s="5" t="s">
        <v>156</v>
      </c>
      <c r="T614" s="4" t="s">
        <v>11838</v>
      </c>
      <c r="U614" t="s">
        <v>11839</v>
      </c>
      <c r="V614" s="2" t="s">
        <v>4286</v>
      </c>
      <c r="W614"/>
    </row>
    <row r="615" spans="1:23">
      <c r="A615" s="4">
        <v>435</v>
      </c>
      <c r="B615" s="5" t="s">
        <v>13</v>
      </c>
      <c r="C615" s="122" t="s">
        <v>4786</v>
      </c>
      <c r="D615" s="4" t="s">
        <v>905</v>
      </c>
      <c r="E615" s="4" t="s">
        <v>4294</v>
      </c>
      <c r="F615" s="4" t="s">
        <v>4787</v>
      </c>
      <c r="G615" s="4" t="s">
        <v>13033</v>
      </c>
      <c r="H615" s="166" t="s">
        <v>11413</v>
      </c>
      <c r="I615" s="166" t="s">
        <v>11413</v>
      </c>
      <c r="J615" s="5">
        <v>-999</v>
      </c>
      <c r="K615" s="5">
        <v>-999</v>
      </c>
      <c r="L615" s="8">
        <v>-999</v>
      </c>
      <c r="N615" s="168" t="s">
        <v>14</v>
      </c>
      <c r="O615" s="5" t="s">
        <v>11413</v>
      </c>
      <c r="P615" s="5" t="s">
        <v>11413</v>
      </c>
      <c r="Q615" s="5" t="s">
        <v>606</v>
      </c>
      <c r="R615" s="5" t="s">
        <v>21</v>
      </c>
      <c r="T615" s="4" t="s">
        <v>6049</v>
      </c>
      <c r="U615"/>
      <c r="V615" s="2"/>
      <c r="W615"/>
    </row>
    <row r="616" spans="1:23">
      <c r="A616" s="4">
        <v>436</v>
      </c>
      <c r="B616" s="5" t="s">
        <v>13</v>
      </c>
      <c r="C616" s="122" t="s">
        <v>7517</v>
      </c>
      <c r="D616" s="4" t="s">
        <v>905</v>
      </c>
      <c r="E616" s="4" t="s">
        <v>4294</v>
      </c>
      <c r="F616" s="4" t="s">
        <v>4787</v>
      </c>
      <c r="G616" s="4" t="s">
        <v>7518</v>
      </c>
      <c r="H616" s="148" t="s">
        <v>5771</v>
      </c>
      <c r="I616" s="148" t="s">
        <v>7519</v>
      </c>
      <c r="J616" s="5">
        <v>-999</v>
      </c>
      <c r="K616" s="5">
        <v>-999</v>
      </c>
      <c r="L616" s="8">
        <v>-999</v>
      </c>
      <c r="M616" s="5" t="s">
        <v>10800</v>
      </c>
      <c r="N616" s="168" t="s">
        <v>14</v>
      </c>
      <c r="O616" s="5" t="s">
        <v>27</v>
      </c>
      <c r="P616" s="5">
        <v>2008</v>
      </c>
      <c r="Q616" s="5" t="s">
        <v>606</v>
      </c>
      <c r="R616" s="5" t="s">
        <v>21</v>
      </c>
      <c r="T616" s="6" t="s">
        <v>6049</v>
      </c>
    </row>
    <row r="617" spans="1:23">
      <c r="A617" s="4">
        <v>437</v>
      </c>
      <c r="B617" s="5" t="s">
        <v>13</v>
      </c>
      <c r="C617" s="122" t="s">
        <v>7520</v>
      </c>
      <c r="D617" s="4" t="s">
        <v>905</v>
      </c>
      <c r="E617" s="4" t="s">
        <v>4294</v>
      </c>
      <c r="F617" s="4" t="s">
        <v>4787</v>
      </c>
      <c r="G617" s="4" t="s">
        <v>3316</v>
      </c>
      <c r="I617" s="148" t="s">
        <v>7521</v>
      </c>
      <c r="J617" s="5">
        <v>-999</v>
      </c>
      <c r="K617" s="5">
        <v>-999</v>
      </c>
      <c r="L617" s="8">
        <v>-999</v>
      </c>
      <c r="M617" s="5" t="s">
        <v>10800</v>
      </c>
      <c r="N617" s="168" t="s">
        <v>14</v>
      </c>
      <c r="O617" s="5" t="s">
        <v>27</v>
      </c>
      <c r="P617" s="5">
        <v>2008</v>
      </c>
      <c r="Q617" s="5" t="s">
        <v>606</v>
      </c>
      <c r="R617" s="5" t="s">
        <v>21</v>
      </c>
      <c r="T617" s="6" t="s">
        <v>6049</v>
      </c>
    </row>
    <row r="618" spans="1:23">
      <c r="A618" s="4">
        <v>438</v>
      </c>
      <c r="B618" s="5" t="s">
        <v>13</v>
      </c>
      <c r="C618" s="122" t="s">
        <v>13034</v>
      </c>
      <c r="D618" s="4" t="s">
        <v>905</v>
      </c>
      <c r="E618" s="4" t="s">
        <v>4294</v>
      </c>
      <c r="F618" s="4" t="s">
        <v>4787</v>
      </c>
      <c r="G618" s="4" t="s">
        <v>13035</v>
      </c>
      <c r="H618" s="166" t="s">
        <v>11413</v>
      </c>
      <c r="I618" s="166" t="s">
        <v>11413</v>
      </c>
      <c r="J618" s="5">
        <v>-999</v>
      </c>
      <c r="K618" s="5">
        <v>-999</v>
      </c>
      <c r="L618" s="8">
        <v>-999</v>
      </c>
      <c r="N618" s="168" t="s">
        <v>14</v>
      </c>
      <c r="O618" s="5" t="s">
        <v>11413</v>
      </c>
      <c r="P618" s="5" t="s">
        <v>11413</v>
      </c>
      <c r="Q618" s="5" t="s">
        <v>606</v>
      </c>
      <c r="R618" s="5" t="s">
        <v>21</v>
      </c>
      <c r="T618" s="4" t="s">
        <v>6049</v>
      </c>
      <c r="U618"/>
      <c r="V618" s="2"/>
      <c r="W618"/>
    </row>
    <row r="619" spans="1:23" ht="24">
      <c r="A619" s="4">
        <v>439</v>
      </c>
      <c r="B619" s="5" t="s">
        <v>13</v>
      </c>
      <c r="D619" s="4" t="s">
        <v>905</v>
      </c>
      <c r="E619" s="4" t="s">
        <v>4294</v>
      </c>
      <c r="F619" s="4" t="s">
        <v>4787</v>
      </c>
      <c r="G619" s="4" t="s">
        <v>7522</v>
      </c>
      <c r="I619" s="148" t="s">
        <v>7523</v>
      </c>
      <c r="J619" s="5">
        <v>1.399</v>
      </c>
      <c r="K619" s="5">
        <v>25.036999999999999</v>
      </c>
      <c r="L619" s="8" t="s">
        <v>6081</v>
      </c>
      <c r="M619" s="5" t="s">
        <v>10800</v>
      </c>
      <c r="N619" s="168" t="s">
        <v>14</v>
      </c>
      <c r="O619" s="5" t="s">
        <v>27</v>
      </c>
      <c r="P619" s="5">
        <v>2008</v>
      </c>
      <c r="Q619" s="5" t="s">
        <v>606</v>
      </c>
      <c r="R619" s="5" t="s">
        <v>21</v>
      </c>
      <c r="S619" s="5" t="s">
        <v>156</v>
      </c>
      <c r="T619" s="6" t="s">
        <v>6049</v>
      </c>
    </row>
    <row r="620" spans="1:23">
      <c r="A620" s="4">
        <v>440</v>
      </c>
      <c r="B620" s="5" t="s">
        <v>13</v>
      </c>
      <c r="C620" s="122" t="s">
        <v>7524</v>
      </c>
      <c r="D620" s="4" t="s">
        <v>905</v>
      </c>
      <c r="E620" s="4" t="s">
        <v>4294</v>
      </c>
      <c r="F620" s="4" t="s">
        <v>4787</v>
      </c>
      <c r="G620" s="4" t="s">
        <v>7525</v>
      </c>
      <c r="I620" s="148" t="s">
        <v>7526</v>
      </c>
      <c r="J620" s="5">
        <v>-999</v>
      </c>
      <c r="K620" s="5">
        <v>-999</v>
      </c>
      <c r="L620" s="8">
        <v>-999</v>
      </c>
      <c r="M620" s="5" t="s">
        <v>10800</v>
      </c>
      <c r="N620" s="168" t="s">
        <v>14</v>
      </c>
      <c r="O620" s="5" t="s">
        <v>56</v>
      </c>
      <c r="P620" s="5">
        <v>2008</v>
      </c>
      <c r="Q620" s="5" t="s">
        <v>606</v>
      </c>
      <c r="R620" s="5" t="s">
        <v>21</v>
      </c>
      <c r="T620" s="6" t="s">
        <v>6049</v>
      </c>
    </row>
    <row r="621" spans="1:23">
      <c r="A621" s="4">
        <v>442</v>
      </c>
      <c r="B621" s="5" t="s">
        <v>13</v>
      </c>
      <c r="D621" s="4" t="s">
        <v>905</v>
      </c>
      <c r="E621" s="4" t="s">
        <v>4294</v>
      </c>
      <c r="F621" s="4" t="s">
        <v>4787</v>
      </c>
      <c r="G621" s="4" t="s">
        <v>7527</v>
      </c>
      <c r="H621" s="148" t="s">
        <v>7528</v>
      </c>
      <c r="I621" s="148" t="s">
        <v>7529</v>
      </c>
      <c r="J621" s="5">
        <v>0.90300000000000002</v>
      </c>
      <c r="K621" s="5">
        <v>8</v>
      </c>
      <c r="L621" s="8">
        <v>60</v>
      </c>
      <c r="M621" s="5" t="s">
        <v>10800</v>
      </c>
      <c r="N621" s="168" t="s">
        <v>14</v>
      </c>
      <c r="O621" s="5" t="s">
        <v>27</v>
      </c>
      <c r="P621" s="5">
        <v>2008</v>
      </c>
      <c r="Q621" s="5" t="s">
        <v>606</v>
      </c>
      <c r="R621" s="5" t="s">
        <v>21</v>
      </c>
      <c r="S621" s="5" t="s">
        <v>156</v>
      </c>
      <c r="T621" s="6" t="s">
        <v>6049</v>
      </c>
    </row>
    <row r="622" spans="1:23">
      <c r="A622" s="4">
        <v>443</v>
      </c>
      <c r="B622" s="5" t="s">
        <v>13</v>
      </c>
      <c r="D622" s="4" t="s">
        <v>905</v>
      </c>
      <c r="E622" s="4" t="s">
        <v>4294</v>
      </c>
      <c r="F622" s="4" t="s">
        <v>4787</v>
      </c>
      <c r="G622" s="4" t="s">
        <v>7530</v>
      </c>
      <c r="I622" s="148" t="s">
        <v>7531</v>
      </c>
      <c r="J622" s="5">
        <v>-999</v>
      </c>
      <c r="K622" s="5">
        <v>-999</v>
      </c>
      <c r="L622" s="8">
        <v>-999</v>
      </c>
      <c r="M622" s="5" t="s">
        <v>10800</v>
      </c>
      <c r="N622" s="168" t="s">
        <v>14</v>
      </c>
      <c r="O622" s="5" t="s">
        <v>61</v>
      </c>
      <c r="P622" s="5">
        <v>2008</v>
      </c>
      <c r="Q622" s="5" t="s">
        <v>606</v>
      </c>
      <c r="R622" s="5" t="s">
        <v>21</v>
      </c>
      <c r="T622" s="6" t="s">
        <v>6049</v>
      </c>
    </row>
    <row r="623" spans="1:23">
      <c r="A623" s="4">
        <v>444</v>
      </c>
      <c r="B623" s="5" t="s">
        <v>13</v>
      </c>
      <c r="C623" s="122" t="s">
        <v>7532</v>
      </c>
      <c r="D623" s="4" t="s">
        <v>905</v>
      </c>
      <c r="E623" s="4" t="s">
        <v>4294</v>
      </c>
      <c r="F623" s="4" t="s">
        <v>4787</v>
      </c>
      <c r="G623" s="4" t="s">
        <v>7533</v>
      </c>
      <c r="I623" s="148" t="s">
        <v>7534</v>
      </c>
      <c r="J623" s="5">
        <v>-999</v>
      </c>
      <c r="K623" s="5">
        <v>-999</v>
      </c>
      <c r="L623" s="8">
        <v>-999</v>
      </c>
      <c r="M623" s="5" t="s">
        <v>10800</v>
      </c>
      <c r="N623" s="168" t="s">
        <v>14</v>
      </c>
      <c r="O623" s="5" t="s">
        <v>39</v>
      </c>
      <c r="P623" s="5">
        <v>2008</v>
      </c>
      <c r="Q623" s="5" t="s">
        <v>606</v>
      </c>
      <c r="R623" s="5" t="s">
        <v>21</v>
      </c>
      <c r="T623" s="6" t="s">
        <v>6049</v>
      </c>
    </row>
    <row r="624" spans="1:23">
      <c r="A624" s="4">
        <v>447</v>
      </c>
      <c r="B624" s="5" t="s">
        <v>13</v>
      </c>
      <c r="C624" s="122" t="s">
        <v>7535</v>
      </c>
      <c r="D624" s="4" t="s">
        <v>905</v>
      </c>
      <c r="E624" s="4" t="s">
        <v>4294</v>
      </c>
      <c r="F624" s="4" t="s">
        <v>4787</v>
      </c>
      <c r="G624" s="4" t="s">
        <v>7536</v>
      </c>
      <c r="I624" s="148" t="s">
        <v>7537</v>
      </c>
      <c r="J624" s="5">
        <v>1.597</v>
      </c>
      <c r="K624" s="5">
        <v>39.549999999999997</v>
      </c>
      <c r="L624" s="8">
        <v>205</v>
      </c>
      <c r="M624" s="5" t="s">
        <v>10800</v>
      </c>
      <c r="N624" s="168" t="s">
        <v>14</v>
      </c>
      <c r="O624" s="5" t="s">
        <v>27</v>
      </c>
      <c r="P624" s="5">
        <v>2008</v>
      </c>
      <c r="Q624" s="5" t="s">
        <v>606</v>
      </c>
      <c r="R624" s="5" t="s">
        <v>21</v>
      </c>
      <c r="S624" s="5" t="s">
        <v>156</v>
      </c>
      <c r="T624" s="6" t="s">
        <v>6049</v>
      </c>
    </row>
    <row r="625" spans="1:23" ht="75">
      <c r="A625" s="4">
        <v>448</v>
      </c>
      <c r="B625" s="5" t="s">
        <v>13</v>
      </c>
      <c r="C625" s="122" t="s">
        <v>4786</v>
      </c>
      <c r="D625" s="4" t="s">
        <v>905</v>
      </c>
      <c r="E625" s="4" t="s">
        <v>4294</v>
      </c>
      <c r="F625" s="4" t="s">
        <v>4787</v>
      </c>
      <c r="G625" s="4" t="s">
        <v>4788</v>
      </c>
      <c r="H625" s="148" t="s">
        <v>4789</v>
      </c>
      <c r="I625" s="148" t="s">
        <v>4790</v>
      </c>
      <c r="J625" s="5">
        <v>-999</v>
      </c>
      <c r="K625" s="5">
        <v>-999</v>
      </c>
      <c r="L625" s="8">
        <v>-999</v>
      </c>
      <c r="M625" s="5" t="s">
        <v>10800</v>
      </c>
      <c r="N625" s="168" t="s">
        <v>14</v>
      </c>
      <c r="O625" s="5" t="s">
        <v>56</v>
      </c>
      <c r="P625" s="5">
        <v>2008</v>
      </c>
      <c r="Q625" s="5" t="s">
        <v>606</v>
      </c>
      <c r="R625" s="5" t="s">
        <v>21</v>
      </c>
      <c r="T625" s="6" t="s">
        <v>4785</v>
      </c>
    </row>
    <row r="626" spans="1:23" ht="240">
      <c r="A626" s="4">
        <v>449</v>
      </c>
      <c r="B626" s="5" t="s">
        <v>13</v>
      </c>
      <c r="C626" s="122" t="s">
        <v>5786</v>
      </c>
      <c r="D626" s="4" t="s">
        <v>905</v>
      </c>
      <c r="E626" s="4" t="s">
        <v>4294</v>
      </c>
      <c r="F626" s="4" t="s">
        <v>4787</v>
      </c>
      <c r="G626" s="4" t="s">
        <v>5787</v>
      </c>
      <c r="I626" s="148" t="s">
        <v>5788</v>
      </c>
      <c r="J626" s="5">
        <v>-999</v>
      </c>
      <c r="K626" s="5">
        <v>-999</v>
      </c>
      <c r="L626" s="8">
        <v>-999</v>
      </c>
      <c r="M626" s="5" t="s">
        <v>10800</v>
      </c>
      <c r="N626" s="168" t="s">
        <v>14</v>
      </c>
      <c r="O626" s="5" t="s">
        <v>27</v>
      </c>
      <c r="P626" s="5">
        <v>2008</v>
      </c>
      <c r="Q626" s="5" t="s">
        <v>606</v>
      </c>
      <c r="R626" s="5" t="s">
        <v>21</v>
      </c>
      <c r="T626" s="6" t="s">
        <v>5768</v>
      </c>
    </row>
    <row r="627" spans="1:23">
      <c r="A627" s="4">
        <v>451</v>
      </c>
      <c r="B627" s="5" t="s">
        <v>13</v>
      </c>
      <c r="C627" s="122" t="s">
        <v>13036</v>
      </c>
      <c r="D627" s="4" t="s">
        <v>905</v>
      </c>
      <c r="E627" s="4" t="s">
        <v>4294</v>
      </c>
      <c r="F627" s="4" t="s">
        <v>4787</v>
      </c>
      <c r="G627" s="4" t="s">
        <v>13037</v>
      </c>
      <c r="H627" s="166" t="s">
        <v>11413</v>
      </c>
      <c r="I627" s="166" t="s">
        <v>11413</v>
      </c>
      <c r="J627" s="5">
        <v>-999</v>
      </c>
      <c r="K627" s="5">
        <v>-999</v>
      </c>
      <c r="L627" s="8">
        <v>-999</v>
      </c>
      <c r="N627" s="168" t="s">
        <v>14</v>
      </c>
      <c r="O627" s="5" t="s">
        <v>11413</v>
      </c>
      <c r="P627" s="5" t="s">
        <v>11413</v>
      </c>
      <c r="Q627" s="5" t="s">
        <v>606</v>
      </c>
      <c r="R627" s="5" t="s">
        <v>21</v>
      </c>
      <c r="T627" s="4" t="s">
        <v>6049</v>
      </c>
      <c r="U627"/>
      <c r="V627" s="2"/>
      <c r="W627"/>
    </row>
    <row r="628" spans="1:23">
      <c r="A628" s="4">
        <v>452</v>
      </c>
      <c r="B628" s="5" t="s">
        <v>13</v>
      </c>
      <c r="C628" s="122" t="s">
        <v>4786</v>
      </c>
      <c r="D628" s="4" t="s">
        <v>905</v>
      </c>
      <c r="E628" s="4" t="s">
        <v>4294</v>
      </c>
      <c r="F628" s="4" t="s">
        <v>4787</v>
      </c>
      <c r="G628" s="4" t="s">
        <v>7538</v>
      </c>
      <c r="I628" s="148" t="s">
        <v>7539</v>
      </c>
      <c r="J628" s="5">
        <v>-999</v>
      </c>
      <c r="K628" s="5">
        <v>-999</v>
      </c>
      <c r="L628" s="8">
        <v>-999</v>
      </c>
      <c r="M628" s="5" t="s">
        <v>10800</v>
      </c>
      <c r="N628" s="168" t="s">
        <v>14</v>
      </c>
      <c r="O628" s="5" t="s">
        <v>56</v>
      </c>
      <c r="P628" s="5">
        <v>2008</v>
      </c>
      <c r="Q628" s="5" t="s">
        <v>606</v>
      </c>
      <c r="R628" s="5" t="s">
        <v>21</v>
      </c>
      <c r="T628" s="6" t="s">
        <v>6049</v>
      </c>
    </row>
    <row r="629" spans="1:23">
      <c r="A629" s="4">
        <v>453</v>
      </c>
      <c r="B629" s="5" t="s">
        <v>13</v>
      </c>
      <c r="C629" s="122" t="s">
        <v>4786</v>
      </c>
      <c r="D629" s="4" t="s">
        <v>905</v>
      </c>
      <c r="E629" s="4" t="s">
        <v>4294</v>
      </c>
      <c r="F629" s="4" t="s">
        <v>4787</v>
      </c>
      <c r="G629" s="4" t="s">
        <v>7540</v>
      </c>
      <c r="H629" s="148" t="s">
        <v>7541</v>
      </c>
      <c r="I629" s="148" t="s">
        <v>7542</v>
      </c>
      <c r="J629" s="5">
        <v>-999</v>
      </c>
      <c r="K629" s="5">
        <v>-999</v>
      </c>
      <c r="L629" s="8">
        <v>-999</v>
      </c>
      <c r="M629" s="5" t="s">
        <v>10800</v>
      </c>
      <c r="N629" s="168" t="s">
        <v>14</v>
      </c>
      <c r="O629" s="5" t="s">
        <v>56</v>
      </c>
      <c r="P629" s="5">
        <v>2008</v>
      </c>
      <c r="Q629" s="5" t="s">
        <v>606</v>
      </c>
      <c r="R629" s="5" t="s">
        <v>21</v>
      </c>
      <c r="T629" s="6" t="s">
        <v>6049</v>
      </c>
    </row>
    <row r="630" spans="1:23" ht="48">
      <c r="A630" s="4">
        <v>454</v>
      </c>
      <c r="B630" s="5" t="s">
        <v>13</v>
      </c>
      <c r="D630" s="4" t="s">
        <v>905</v>
      </c>
      <c r="E630" s="4" t="s">
        <v>4294</v>
      </c>
      <c r="F630" s="4" t="s">
        <v>4787</v>
      </c>
      <c r="G630" s="4" t="s">
        <v>3938</v>
      </c>
      <c r="H630" s="148" t="s">
        <v>7543</v>
      </c>
      <c r="I630" s="148" t="s">
        <v>7544</v>
      </c>
      <c r="J630" s="5">
        <v>1.407</v>
      </c>
      <c r="K630" s="5">
        <v>25.5</v>
      </c>
      <c r="L630" s="8">
        <v>60</v>
      </c>
      <c r="M630" s="5" t="s">
        <v>10800</v>
      </c>
      <c r="N630" s="168" t="s">
        <v>14</v>
      </c>
      <c r="O630" s="5" t="s">
        <v>27</v>
      </c>
      <c r="P630" s="5">
        <v>2008</v>
      </c>
      <c r="Q630" s="5" t="s">
        <v>606</v>
      </c>
      <c r="R630" s="5" t="s">
        <v>21</v>
      </c>
      <c r="S630" s="5" t="s">
        <v>156</v>
      </c>
      <c r="T630" s="6" t="s">
        <v>6049</v>
      </c>
    </row>
    <row r="631" spans="1:23">
      <c r="A631" s="4">
        <v>455</v>
      </c>
      <c r="B631" s="5" t="s">
        <v>13</v>
      </c>
      <c r="D631" s="4" t="s">
        <v>905</v>
      </c>
      <c r="E631" s="4" t="s">
        <v>4294</v>
      </c>
      <c r="F631" s="4" t="s">
        <v>4787</v>
      </c>
      <c r="G631" s="4" t="s">
        <v>3496</v>
      </c>
      <c r="H631" s="148" t="s">
        <v>7545</v>
      </c>
      <c r="I631" s="148" t="s">
        <v>7546</v>
      </c>
      <c r="J631" s="5">
        <v>1.4730000000000001</v>
      </c>
      <c r="K631" s="5">
        <v>29.7</v>
      </c>
      <c r="L631" s="8">
        <v>60</v>
      </c>
      <c r="M631" s="5" t="s">
        <v>10800</v>
      </c>
      <c r="N631" s="168" t="s">
        <v>14</v>
      </c>
      <c r="O631" s="5" t="s">
        <v>27</v>
      </c>
      <c r="P631" s="5">
        <v>2008</v>
      </c>
      <c r="Q631" s="5" t="s">
        <v>606</v>
      </c>
      <c r="R631" s="5" t="s">
        <v>21</v>
      </c>
      <c r="S631" s="5" t="s">
        <v>156</v>
      </c>
      <c r="T631" s="6" t="s">
        <v>6049</v>
      </c>
    </row>
    <row r="632" spans="1:23">
      <c r="A632" s="4">
        <v>456</v>
      </c>
      <c r="B632" s="5" t="s">
        <v>13</v>
      </c>
      <c r="C632" s="122" t="s">
        <v>7532</v>
      </c>
      <c r="D632" s="4" t="s">
        <v>905</v>
      </c>
      <c r="E632" s="4" t="s">
        <v>4294</v>
      </c>
      <c r="F632" s="4" t="s">
        <v>4787</v>
      </c>
      <c r="G632" s="4" t="s">
        <v>7547</v>
      </c>
      <c r="I632" s="148" t="s">
        <v>7548</v>
      </c>
      <c r="J632" s="5">
        <v>-999</v>
      </c>
      <c r="K632" s="5">
        <v>-999</v>
      </c>
      <c r="L632" s="8">
        <v>-999</v>
      </c>
      <c r="M632" s="5" t="s">
        <v>10800</v>
      </c>
      <c r="N632" s="168" t="s">
        <v>14</v>
      </c>
      <c r="O632" s="5" t="s">
        <v>56</v>
      </c>
      <c r="P632" s="5">
        <v>2008</v>
      </c>
      <c r="Q632" s="5" t="s">
        <v>606</v>
      </c>
      <c r="R632" s="5" t="s">
        <v>21</v>
      </c>
      <c r="T632" s="6" t="s">
        <v>6049</v>
      </c>
    </row>
    <row r="633" spans="1:23">
      <c r="A633" s="4">
        <v>458</v>
      </c>
      <c r="B633" s="5" t="s">
        <v>13</v>
      </c>
      <c r="D633" s="4" t="s">
        <v>905</v>
      </c>
      <c r="E633" s="4" t="s">
        <v>4294</v>
      </c>
      <c r="F633" s="4" t="s">
        <v>4787</v>
      </c>
      <c r="G633" s="4" t="s">
        <v>7549</v>
      </c>
      <c r="I633" s="148" t="s">
        <v>7550</v>
      </c>
      <c r="J633" s="5">
        <v>1.56</v>
      </c>
      <c r="K633" s="5">
        <v>36.299999999999997</v>
      </c>
      <c r="L633" s="8">
        <v>128</v>
      </c>
      <c r="M633" s="5" t="s">
        <v>10800</v>
      </c>
      <c r="N633" s="168" t="s">
        <v>14</v>
      </c>
      <c r="O633" s="5" t="s">
        <v>27</v>
      </c>
      <c r="P633" s="5">
        <v>2008</v>
      </c>
      <c r="Q633" s="5" t="s">
        <v>606</v>
      </c>
      <c r="R633" s="5" t="s">
        <v>21</v>
      </c>
      <c r="S633" s="5" t="s">
        <v>156</v>
      </c>
      <c r="T633" s="6" t="s">
        <v>6049</v>
      </c>
    </row>
    <row r="634" spans="1:23">
      <c r="A634" s="4">
        <v>459</v>
      </c>
      <c r="B634" s="5" t="s">
        <v>13</v>
      </c>
      <c r="C634" s="122" t="s">
        <v>4786</v>
      </c>
      <c r="D634" s="4" t="s">
        <v>905</v>
      </c>
      <c r="E634" s="4" t="s">
        <v>4294</v>
      </c>
      <c r="F634" s="4" t="s">
        <v>4787</v>
      </c>
      <c r="G634" s="4" t="s">
        <v>7551</v>
      </c>
      <c r="I634" s="148" t="s">
        <v>7552</v>
      </c>
      <c r="J634" s="5">
        <v>-999</v>
      </c>
      <c r="K634" s="5">
        <v>-999</v>
      </c>
      <c r="L634" s="8">
        <v>-999</v>
      </c>
      <c r="M634" s="5" t="s">
        <v>10800</v>
      </c>
      <c r="N634" s="168" t="s">
        <v>14</v>
      </c>
      <c r="O634" s="5" t="s">
        <v>56</v>
      </c>
      <c r="P634" s="5">
        <v>2008</v>
      </c>
      <c r="Q634" s="5" t="s">
        <v>606</v>
      </c>
      <c r="R634" s="5" t="s">
        <v>21</v>
      </c>
      <c r="T634" s="6" t="s">
        <v>6049</v>
      </c>
    </row>
    <row r="635" spans="1:23" ht="24">
      <c r="A635" s="4">
        <v>425</v>
      </c>
      <c r="B635" s="5" t="s">
        <v>13</v>
      </c>
      <c r="C635" s="122" t="s">
        <v>4928</v>
      </c>
      <c r="D635" s="4" t="s">
        <v>905</v>
      </c>
      <c r="E635" s="4" t="s">
        <v>4294</v>
      </c>
      <c r="F635" s="4" t="s">
        <v>4787</v>
      </c>
      <c r="G635" s="4" t="s">
        <v>5769</v>
      </c>
      <c r="H635" s="148" t="s">
        <v>5771</v>
      </c>
      <c r="I635" s="148" t="s">
        <v>5772</v>
      </c>
      <c r="J635" s="5">
        <v>-999</v>
      </c>
      <c r="K635" s="5">
        <v>-999</v>
      </c>
      <c r="L635" s="8">
        <v>-999</v>
      </c>
      <c r="M635" s="5" t="s">
        <v>10800</v>
      </c>
      <c r="N635" s="168" t="s">
        <v>14</v>
      </c>
      <c r="O635" s="5" t="s">
        <v>27</v>
      </c>
      <c r="P635" s="5">
        <v>2008</v>
      </c>
      <c r="Q635" s="5" t="s">
        <v>606</v>
      </c>
      <c r="R635" s="5" t="s">
        <v>21</v>
      </c>
      <c r="T635" s="6" t="s">
        <v>11356</v>
      </c>
      <c r="U635" s="148" t="s">
        <v>5770</v>
      </c>
      <c r="V635" s="4" t="s">
        <v>10801</v>
      </c>
    </row>
    <row r="636" spans="1:23">
      <c r="A636" s="4">
        <v>460</v>
      </c>
      <c r="B636" s="5" t="s">
        <v>13</v>
      </c>
      <c r="C636" s="122" t="s">
        <v>4928</v>
      </c>
      <c r="D636" s="4" t="s">
        <v>905</v>
      </c>
      <c r="E636" s="4" t="s">
        <v>4294</v>
      </c>
      <c r="F636" s="4" t="s">
        <v>4787</v>
      </c>
      <c r="G636" s="4" t="s">
        <v>5769</v>
      </c>
      <c r="H636" s="148" t="s">
        <v>5771</v>
      </c>
      <c r="I636" s="148" t="s">
        <v>5772</v>
      </c>
      <c r="J636" s="5">
        <v>-999</v>
      </c>
      <c r="K636" s="5">
        <v>-999</v>
      </c>
      <c r="L636" s="8">
        <v>206</v>
      </c>
      <c r="M636" s="5" t="s">
        <v>10800</v>
      </c>
      <c r="N636" s="168" t="s">
        <v>14</v>
      </c>
      <c r="O636" s="5" t="s">
        <v>27</v>
      </c>
      <c r="P636" s="5">
        <v>2008</v>
      </c>
      <c r="Q636" s="5" t="s">
        <v>606</v>
      </c>
      <c r="R636" s="5" t="s">
        <v>21</v>
      </c>
      <c r="T636" s="6" t="s">
        <v>6049</v>
      </c>
    </row>
    <row r="637" spans="1:23" ht="36">
      <c r="A637" s="4">
        <v>457</v>
      </c>
      <c r="B637" s="5" t="s">
        <v>13</v>
      </c>
      <c r="C637" s="122" t="s">
        <v>4100</v>
      </c>
      <c r="D637" s="4" t="s">
        <v>905</v>
      </c>
      <c r="E637" s="4" t="s">
        <v>4294</v>
      </c>
      <c r="F637" s="4" t="s">
        <v>4787</v>
      </c>
      <c r="G637" s="4" t="s">
        <v>4313</v>
      </c>
      <c r="H637" s="148" t="s">
        <v>5167</v>
      </c>
      <c r="I637" s="148" t="s">
        <v>5168</v>
      </c>
      <c r="J637" s="5">
        <v>-999</v>
      </c>
      <c r="K637" s="5">
        <v>-999</v>
      </c>
      <c r="L637" s="8">
        <v>-999</v>
      </c>
      <c r="M637" s="5" t="s">
        <v>10800</v>
      </c>
      <c r="N637" s="168" t="s">
        <v>14</v>
      </c>
      <c r="O637" s="5" t="s">
        <v>27</v>
      </c>
      <c r="P637" s="5">
        <v>2008</v>
      </c>
      <c r="Q637" s="5" t="s">
        <v>606</v>
      </c>
      <c r="R637" s="5" t="s">
        <v>21</v>
      </c>
      <c r="T637" s="6" t="s">
        <v>11356</v>
      </c>
      <c r="U637" s="148" t="s">
        <v>5166</v>
      </c>
      <c r="V637" s="4" t="s">
        <v>4769</v>
      </c>
    </row>
    <row r="638" spans="1:23" ht="36">
      <c r="A638" s="4">
        <v>466</v>
      </c>
      <c r="B638" s="5" t="s">
        <v>13</v>
      </c>
      <c r="C638" s="122" t="s">
        <v>5794</v>
      </c>
      <c r="D638" s="4" t="s">
        <v>905</v>
      </c>
      <c r="E638" s="4" t="s">
        <v>4294</v>
      </c>
      <c r="F638" s="4" t="s">
        <v>4787</v>
      </c>
      <c r="G638" s="4" t="s">
        <v>4313</v>
      </c>
      <c r="H638" s="148" t="s">
        <v>5167</v>
      </c>
      <c r="I638" s="148" t="s">
        <v>5168</v>
      </c>
      <c r="J638" s="5">
        <v>-999</v>
      </c>
      <c r="K638" s="5">
        <v>-999</v>
      </c>
      <c r="L638" s="8">
        <v>-999</v>
      </c>
      <c r="M638" s="5" t="s">
        <v>10800</v>
      </c>
      <c r="N638" s="168" t="s">
        <v>14</v>
      </c>
      <c r="O638" s="5" t="s">
        <v>27</v>
      </c>
      <c r="P638" s="5">
        <v>2008</v>
      </c>
      <c r="Q638" s="5" t="s">
        <v>606</v>
      </c>
      <c r="R638" s="5" t="s">
        <v>21</v>
      </c>
      <c r="T638" s="6" t="s">
        <v>11356</v>
      </c>
      <c r="U638" s="148" t="s">
        <v>5795</v>
      </c>
      <c r="V638" s="4" t="s">
        <v>10801</v>
      </c>
    </row>
    <row r="639" spans="1:23" ht="36">
      <c r="A639" s="4">
        <v>461</v>
      </c>
      <c r="B639" s="5" t="s">
        <v>13</v>
      </c>
      <c r="D639" s="4" t="s">
        <v>905</v>
      </c>
      <c r="E639" s="4" t="s">
        <v>4294</v>
      </c>
      <c r="F639" s="4" t="s">
        <v>4787</v>
      </c>
      <c r="G639" s="4" t="s">
        <v>4313</v>
      </c>
      <c r="H639" s="148" t="s">
        <v>5167</v>
      </c>
      <c r="I639" s="148" t="s">
        <v>5168</v>
      </c>
      <c r="J639" s="5">
        <v>1.1000000000000001</v>
      </c>
      <c r="K639" s="5">
        <v>12.6</v>
      </c>
      <c r="L639" s="8">
        <v>188</v>
      </c>
      <c r="M639" s="5" t="s">
        <v>10800</v>
      </c>
      <c r="N639" s="168" t="s">
        <v>14</v>
      </c>
      <c r="O639" s="5" t="s">
        <v>27</v>
      </c>
      <c r="P639" s="5">
        <v>2008</v>
      </c>
      <c r="Q639" s="5" t="s">
        <v>606</v>
      </c>
      <c r="R639" s="5" t="s">
        <v>21</v>
      </c>
      <c r="S639" s="5" t="s">
        <v>156</v>
      </c>
      <c r="T639" s="6" t="s">
        <v>6049</v>
      </c>
    </row>
    <row r="640" spans="1:23" ht="36">
      <c r="A640" s="4">
        <v>462</v>
      </c>
      <c r="B640" s="5" t="s">
        <v>13</v>
      </c>
      <c r="D640" s="4" t="s">
        <v>905</v>
      </c>
      <c r="E640" s="4" t="s">
        <v>4294</v>
      </c>
      <c r="F640" s="4" t="s">
        <v>4787</v>
      </c>
      <c r="G640" s="4" t="s">
        <v>7553</v>
      </c>
      <c r="H640" s="148" t="s">
        <v>7555</v>
      </c>
      <c r="I640" s="148" t="s">
        <v>7556</v>
      </c>
      <c r="J640" s="5">
        <v>1.665</v>
      </c>
      <c r="K640" s="5">
        <v>46.286999999999999</v>
      </c>
      <c r="L640" s="8" t="s">
        <v>7554</v>
      </c>
      <c r="M640" s="5" t="s">
        <v>10800</v>
      </c>
      <c r="N640" s="168" t="s">
        <v>14</v>
      </c>
      <c r="O640" s="5" t="s">
        <v>27</v>
      </c>
      <c r="P640" s="5">
        <v>2008</v>
      </c>
      <c r="Q640" s="5" t="s">
        <v>606</v>
      </c>
      <c r="R640" s="5" t="s">
        <v>21</v>
      </c>
      <c r="S640" s="5" t="s">
        <v>156</v>
      </c>
      <c r="T640" s="6" t="s">
        <v>6049</v>
      </c>
    </row>
    <row r="641" spans="1:23">
      <c r="A641" s="4">
        <v>465</v>
      </c>
      <c r="B641" s="5" t="s">
        <v>13</v>
      </c>
      <c r="C641" s="122" t="s">
        <v>4786</v>
      </c>
      <c r="D641" s="4" t="s">
        <v>905</v>
      </c>
      <c r="E641" s="4" t="s">
        <v>4294</v>
      </c>
      <c r="F641" s="4" t="s">
        <v>4787</v>
      </c>
      <c r="G641" s="4" t="s">
        <v>2657</v>
      </c>
      <c r="I641" s="148" t="s">
        <v>7557</v>
      </c>
      <c r="J641" s="5">
        <v>-999</v>
      </c>
      <c r="K641" s="5">
        <v>-999</v>
      </c>
      <c r="L641" s="8">
        <v>-999</v>
      </c>
      <c r="M641" s="5" t="s">
        <v>10800</v>
      </c>
      <c r="N641" s="168" t="s">
        <v>14</v>
      </c>
      <c r="O641" s="5" t="s">
        <v>27</v>
      </c>
      <c r="P641" s="5">
        <v>2008</v>
      </c>
      <c r="Q641" s="5" t="s">
        <v>606</v>
      </c>
      <c r="R641" s="5" t="s">
        <v>21</v>
      </c>
      <c r="T641" s="6" t="s">
        <v>6049</v>
      </c>
    </row>
    <row r="642" spans="1:23">
      <c r="A642" s="4">
        <v>470</v>
      </c>
      <c r="B642" s="5" t="s">
        <v>13</v>
      </c>
      <c r="C642" s="122" t="s">
        <v>7524</v>
      </c>
      <c r="D642" s="4" t="s">
        <v>905</v>
      </c>
      <c r="E642" s="4" t="s">
        <v>4294</v>
      </c>
      <c r="F642" s="4" t="s">
        <v>4787</v>
      </c>
      <c r="G642" s="4" t="s">
        <v>13038</v>
      </c>
      <c r="H642" s="166" t="s">
        <v>11413</v>
      </c>
      <c r="I642" s="166" t="s">
        <v>11413</v>
      </c>
      <c r="J642" s="5">
        <v>-999</v>
      </c>
      <c r="K642" s="5">
        <v>-999</v>
      </c>
      <c r="L642" s="8">
        <v>-999</v>
      </c>
      <c r="N642" s="168" t="s">
        <v>14</v>
      </c>
      <c r="O642" s="5" t="s">
        <v>11413</v>
      </c>
      <c r="P642" s="5" t="s">
        <v>11413</v>
      </c>
      <c r="Q642" s="5" t="s">
        <v>606</v>
      </c>
      <c r="R642" s="5" t="s">
        <v>21</v>
      </c>
      <c r="T642" s="4" t="s">
        <v>6049</v>
      </c>
      <c r="U642"/>
      <c r="V642" s="2"/>
      <c r="W642"/>
    </row>
    <row r="643" spans="1:23" ht="24">
      <c r="A643" s="4">
        <v>464</v>
      </c>
      <c r="B643" s="5" t="s">
        <v>13</v>
      </c>
      <c r="C643" s="122" t="s">
        <v>5789</v>
      </c>
      <c r="D643" s="4" t="s">
        <v>905</v>
      </c>
      <c r="E643" s="4" t="s">
        <v>4294</v>
      </c>
      <c r="F643" s="4" t="s">
        <v>4787</v>
      </c>
      <c r="G643" s="4" t="s">
        <v>5790</v>
      </c>
      <c r="H643" s="148" t="s">
        <v>5792</v>
      </c>
      <c r="I643" s="148" t="s">
        <v>5793</v>
      </c>
      <c r="J643" s="5">
        <v>-999</v>
      </c>
      <c r="K643" s="5">
        <v>-999</v>
      </c>
      <c r="L643" s="8">
        <v>-999</v>
      </c>
      <c r="M643" s="5" t="s">
        <v>10800</v>
      </c>
      <c r="N643" s="168" t="s">
        <v>14</v>
      </c>
      <c r="O643" s="5" t="s">
        <v>27</v>
      </c>
      <c r="P643" s="5">
        <v>2008</v>
      </c>
      <c r="Q643" s="5" t="s">
        <v>606</v>
      </c>
      <c r="R643" s="5" t="s">
        <v>21</v>
      </c>
      <c r="T643" s="6" t="s">
        <v>11356</v>
      </c>
      <c r="U643" s="148" t="s">
        <v>5791</v>
      </c>
      <c r="V643" s="4" t="s">
        <v>10801</v>
      </c>
    </row>
    <row r="644" spans="1:23">
      <c r="A644" s="4">
        <v>471</v>
      </c>
      <c r="B644" s="5" t="s">
        <v>13</v>
      </c>
      <c r="C644" s="122" t="s">
        <v>7524</v>
      </c>
      <c r="D644" s="4" t="s">
        <v>905</v>
      </c>
      <c r="E644" s="4" t="s">
        <v>4294</v>
      </c>
      <c r="F644" s="4" t="s">
        <v>4787</v>
      </c>
      <c r="G644" s="4" t="s">
        <v>5790</v>
      </c>
      <c r="H644" s="148" t="s">
        <v>5792</v>
      </c>
      <c r="I644" s="148" t="s">
        <v>5793</v>
      </c>
      <c r="J644" s="5">
        <v>-999</v>
      </c>
      <c r="K644" s="5">
        <v>-999</v>
      </c>
      <c r="L644" s="8">
        <v>-999</v>
      </c>
      <c r="M644" s="5" t="s">
        <v>10800</v>
      </c>
      <c r="N644" s="168" t="s">
        <v>14</v>
      </c>
      <c r="O644" s="5" t="s">
        <v>27</v>
      </c>
      <c r="P644" s="5">
        <v>2008</v>
      </c>
      <c r="Q644" s="5" t="s">
        <v>606</v>
      </c>
      <c r="R644" s="5" t="s">
        <v>21</v>
      </c>
      <c r="T644" s="6" t="s">
        <v>6049</v>
      </c>
    </row>
    <row r="645" spans="1:23">
      <c r="A645" s="4">
        <v>472</v>
      </c>
      <c r="B645" s="5" t="s">
        <v>13</v>
      </c>
      <c r="C645" s="122" t="s">
        <v>7524</v>
      </c>
      <c r="D645" s="4" t="s">
        <v>905</v>
      </c>
      <c r="E645" s="4" t="s">
        <v>4294</v>
      </c>
      <c r="F645" s="4" t="s">
        <v>4787</v>
      </c>
      <c r="G645" s="4" t="s">
        <v>13039</v>
      </c>
      <c r="H645" s="166" t="s">
        <v>11413</v>
      </c>
      <c r="I645" s="166" t="s">
        <v>11413</v>
      </c>
      <c r="J645" s="5">
        <v>-999</v>
      </c>
      <c r="K645" s="5">
        <v>-999</v>
      </c>
      <c r="L645" s="8">
        <v>-999</v>
      </c>
      <c r="N645" s="168" t="s">
        <v>14</v>
      </c>
      <c r="O645" s="5" t="s">
        <v>11413</v>
      </c>
      <c r="P645" s="5" t="s">
        <v>11413</v>
      </c>
      <c r="Q645" s="5" t="s">
        <v>606</v>
      </c>
      <c r="R645" s="5" t="s">
        <v>21</v>
      </c>
      <c r="T645" s="4" t="s">
        <v>6049</v>
      </c>
      <c r="U645"/>
      <c r="V645" s="2"/>
      <c r="W645"/>
    </row>
    <row r="646" spans="1:23" ht="24">
      <c r="A646" s="4">
        <v>446</v>
      </c>
      <c r="B646" s="5" t="s">
        <v>13</v>
      </c>
      <c r="C646" s="122" t="s">
        <v>4283</v>
      </c>
      <c r="D646" s="4" t="s">
        <v>905</v>
      </c>
      <c r="E646" s="4" t="s">
        <v>4294</v>
      </c>
      <c r="F646" s="4" t="s">
        <v>4787</v>
      </c>
      <c r="G646" s="4" t="s">
        <v>5783</v>
      </c>
      <c r="I646" s="148" t="s">
        <v>5785</v>
      </c>
      <c r="J646" s="5">
        <v>-999</v>
      </c>
      <c r="K646" s="5">
        <v>-999</v>
      </c>
      <c r="L646" s="8">
        <v>-999</v>
      </c>
      <c r="M646" s="5" t="s">
        <v>10800</v>
      </c>
      <c r="N646" s="168" t="s">
        <v>14</v>
      </c>
      <c r="O646" s="5" t="s">
        <v>27</v>
      </c>
      <c r="P646" s="5">
        <v>2008</v>
      </c>
      <c r="Q646" s="5" t="s">
        <v>606</v>
      </c>
      <c r="R646" s="5" t="s">
        <v>21</v>
      </c>
      <c r="T646" s="6" t="s">
        <v>11356</v>
      </c>
      <c r="U646" s="148" t="s">
        <v>5784</v>
      </c>
      <c r="V646" s="4" t="s">
        <v>10801</v>
      </c>
    </row>
    <row r="647" spans="1:23">
      <c r="A647" s="4">
        <v>473</v>
      </c>
      <c r="B647" s="5" t="s">
        <v>13</v>
      </c>
      <c r="C647" s="122" t="s">
        <v>4786</v>
      </c>
      <c r="D647" s="4" t="s">
        <v>905</v>
      </c>
      <c r="E647" s="4" t="s">
        <v>4294</v>
      </c>
      <c r="F647" s="4" t="s">
        <v>4787</v>
      </c>
      <c r="G647" s="4" t="s">
        <v>5783</v>
      </c>
      <c r="I647" s="148" t="s">
        <v>5785</v>
      </c>
      <c r="J647" s="5">
        <v>1.0169999999999999</v>
      </c>
      <c r="K647" s="5">
        <v>10.4</v>
      </c>
      <c r="L647" s="8">
        <v>206</v>
      </c>
      <c r="M647" s="5" t="s">
        <v>10800</v>
      </c>
      <c r="N647" s="168" t="s">
        <v>14</v>
      </c>
      <c r="O647" s="5" t="s">
        <v>27</v>
      </c>
      <c r="P647" s="5">
        <v>2008</v>
      </c>
      <c r="Q647" s="5" t="s">
        <v>606</v>
      </c>
      <c r="R647" s="5" t="s">
        <v>21</v>
      </c>
      <c r="S647" s="5" t="s">
        <v>156</v>
      </c>
      <c r="T647" s="6" t="s">
        <v>6049</v>
      </c>
    </row>
    <row r="648" spans="1:23">
      <c r="A648" s="4">
        <v>974</v>
      </c>
      <c r="B648" s="5" t="s">
        <v>13</v>
      </c>
      <c r="D648" s="4" t="s">
        <v>905</v>
      </c>
      <c r="E648" s="4" t="s">
        <v>4294</v>
      </c>
      <c r="F648" s="4" t="s">
        <v>12225</v>
      </c>
      <c r="G648" s="4" t="s">
        <v>10467</v>
      </c>
      <c r="H648" s="166" t="s">
        <v>11413</v>
      </c>
      <c r="I648" s="166" t="s">
        <v>11413</v>
      </c>
      <c r="J648" s="5">
        <v>2.09</v>
      </c>
      <c r="K648" s="5">
        <v>123.001</v>
      </c>
      <c r="L648" s="8">
        <v>60</v>
      </c>
      <c r="N648" s="168" t="s">
        <v>14</v>
      </c>
      <c r="O648" s="5" t="s">
        <v>11413</v>
      </c>
      <c r="P648" s="5" t="s">
        <v>11413</v>
      </c>
      <c r="Q648" s="5" t="s">
        <v>4498</v>
      </c>
      <c r="R648" s="5" t="s">
        <v>21</v>
      </c>
      <c r="S648" s="5" t="s">
        <v>156</v>
      </c>
      <c r="T648" s="4" t="s">
        <v>12226</v>
      </c>
      <c r="U648" t="s">
        <v>12227</v>
      </c>
      <c r="V648" s="2" t="s">
        <v>4769</v>
      </c>
      <c r="W648"/>
    </row>
    <row r="649" spans="1:23" ht="36">
      <c r="A649" s="4">
        <v>476</v>
      </c>
      <c r="B649" s="5" t="s">
        <v>13</v>
      </c>
      <c r="C649" s="122" t="s">
        <v>7612</v>
      </c>
      <c r="D649" s="4" t="s">
        <v>905</v>
      </c>
      <c r="E649" s="4" t="s">
        <v>4294</v>
      </c>
      <c r="F649" s="4" t="s">
        <v>7613</v>
      </c>
      <c r="G649" s="4" t="s">
        <v>7614</v>
      </c>
      <c r="I649" s="148" t="s">
        <v>7615</v>
      </c>
      <c r="J649" s="5">
        <v>-999</v>
      </c>
      <c r="K649" s="5">
        <v>-999</v>
      </c>
      <c r="L649" s="8">
        <v>-999</v>
      </c>
      <c r="M649" s="5" t="s">
        <v>10800</v>
      </c>
      <c r="N649" s="168" t="s">
        <v>14</v>
      </c>
      <c r="O649" s="5" t="s">
        <v>56</v>
      </c>
      <c r="P649" s="5">
        <v>2008</v>
      </c>
      <c r="Q649" s="5" t="s">
        <v>606</v>
      </c>
      <c r="R649" s="5" t="s">
        <v>21</v>
      </c>
      <c r="T649" s="6" t="s">
        <v>6049</v>
      </c>
    </row>
    <row r="650" spans="1:23" ht="36">
      <c r="A650" s="4">
        <v>477</v>
      </c>
      <c r="B650" s="5" t="s">
        <v>13</v>
      </c>
      <c r="D650" s="4" t="s">
        <v>905</v>
      </c>
      <c r="E650" s="4" t="s">
        <v>4294</v>
      </c>
      <c r="F650" s="4" t="s">
        <v>7613</v>
      </c>
      <c r="G650" s="4" t="s">
        <v>7616</v>
      </c>
      <c r="I650" s="148" t="s">
        <v>7617</v>
      </c>
      <c r="J650" s="5">
        <v>-999</v>
      </c>
      <c r="K650" s="5">
        <v>-999</v>
      </c>
      <c r="L650" s="8">
        <v>-999</v>
      </c>
      <c r="M650" s="5" t="s">
        <v>10800</v>
      </c>
      <c r="N650" s="168" t="s">
        <v>14</v>
      </c>
      <c r="O650" s="5" t="s">
        <v>56</v>
      </c>
      <c r="P650" s="5">
        <v>2008</v>
      </c>
      <c r="Q650" s="5" t="s">
        <v>606</v>
      </c>
      <c r="R650" s="5" t="s">
        <v>21</v>
      </c>
      <c r="T650" s="6" t="s">
        <v>6049</v>
      </c>
    </row>
    <row r="651" spans="1:23" ht="36">
      <c r="A651" s="4">
        <v>478</v>
      </c>
      <c r="B651" s="5" t="s">
        <v>13</v>
      </c>
      <c r="C651" s="122" t="s">
        <v>7618</v>
      </c>
      <c r="D651" s="4" t="s">
        <v>905</v>
      </c>
      <c r="E651" s="4" t="s">
        <v>4294</v>
      </c>
      <c r="F651" s="4" t="s">
        <v>7613</v>
      </c>
      <c r="G651" s="4" t="s">
        <v>2162</v>
      </c>
      <c r="I651" s="148" t="s">
        <v>7619</v>
      </c>
      <c r="J651" s="5">
        <v>-999</v>
      </c>
      <c r="K651" s="5">
        <v>-999</v>
      </c>
      <c r="L651" s="8">
        <v>-999</v>
      </c>
      <c r="M651" s="5" t="s">
        <v>10800</v>
      </c>
      <c r="N651" s="168" t="s">
        <v>14</v>
      </c>
      <c r="O651" s="5" t="s">
        <v>56</v>
      </c>
      <c r="P651" s="5">
        <v>2008</v>
      </c>
      <c r="Q651" s="5" t="s">
        <v>606</v>
      </c>
      <c r="R651" s="5" t="s">
        <v>21</v>
      </c>
      <c r="T651" s="6" t="s">
        <v>6049</v>
      </c>
    </row>
    <row r="652" spans="1:23" ht="24">
      <c r="A652" s="4">
        <v>479</v>
      </c>
      <c r="B652" s="5" t="s">
        <v>13</v>
      </c>
      <c r="D652" s="4" t="s">
        <v>905</v>
      </c>
      <c r="E652" s="4" t="s">
        <v>4294</v>
      </c>
      <c r="F652" s="4" t="s">
        <v>7613</v>
      </c>
      <c r="G652" s="4" t="s">
        <v>7620</v>
      </c>
      <c r="I652" s="148" t="s">
        <v>7622</v>
      </c>
      <c r="J652" s="5">
        <v>1.6859999999999999</v>
      </c>
      <c r="K652" s="5">
        <v>48.5</v>
      </c>
      <c r="L652" s="8" t="s">
        <v>7621</v>
      </c>
      <c r="M652" s="5" t="s">
        <v>10800</v>
      </c>
      <c r="N652" s="168" t="s">
        <v>14</v>
      </c>
      <c r="O652" s="5" t="s">
        <v>27</v>
      </c>
      <c r="P652" s="5">
        <v>2008</v>
      </c>
      <c r="Q652" s="5" t="s">
        <v>606</v>
      </c>
      <c r="R652" s="5" t="s">
        <v>21</v>
      </c>
      <c r="S652" s="5" t="s">
        <v>156</v>
      </c>
      <c r="T652" s="6" t="s">
        <v>6049</v>
      </c>
    </row>
    <row r="653" spans="1:23" ht="24">
      <c r="A653" s="4">
        <v>480</v>
      </c>
      <c r="B653" s="5" t="s">
        <v>13</v>
      </c>
      <c r="D653" s="4" t="s">
        <v>905</v>
      </c>
      <c r="E653" s="4" t="s">
        <v>4294</v>
      </c>
      <c r="F653" s="4" t="s">
        <v>7613</v>
      </c>
      <c r="G653" s="4" t="s">
        <v>7623</v>
      </c>
      <c r="I653" s="148" t="s">
        <v>7625</v>
      </c>
      <c r="J653" s="5">
        <v>1.615</v>
      </c>
      <c r="K653" s="5">
        <v>41.174999999999997</v>
      </c>
      <c r="L653" s="8" t="s">
        <v>7624</v>
      </c>
      <c r="M653" s="5" t="s">
        <v>10800</v>
      </c>
      <c r="N653" s="168" t="s">
        <v>14</v>
      </c>
      <c r="O653" s="5" t="s">
        <v>27</v>
      </c>
      <c r="P653" s="5">
        <v>2008</v>
      </c>
      <c r="Q653" s="5" t="s">
        <v>606</v>
      </c>
      <c r="R653" s="5" t="s">
        <v>21</v>
      </c>
      <c r="S653" s="5" t="s">
        <v>156</v>
      </c>
      <c r="T653" s="6" t="s">
        <v>6049</v>
      </c>
    </row>
    <row r="654" spans="1:23">
      <c r="A654" s="4">
        <v>481</v>
      </c>
      <c r="B654" s="5" t="s">
        <v>13</v>
      </c>
      <c r="C654" s="122" t="s">
        <v>7626</v>
      </c>
      <c r="D654" s="4" t="s">
        <v>905</v>
      </c>
      <c r="E654" s="4" t="s">
        <v>4294</v>
      </c>
      <c r="F654" s="4" t="s">
        <v>7613</v>
      </c>
      <c r="G654" s="4" t="s">
        <v>113</v>
      </c>
      <c r="I654" s="148" t="s">
        <v>7627</v>
      </c>
      <c r="J654" s="5">
        <v>-999</v>
      </c>
      <c r="K654" s="5">
        <v>-999</v>
      </c>
      <c r="L654" s="8">
        <v>-999</v>
      </c>
      <c r="M654" s="5" t="s">
        <v>10800</v>
      </c>
      <c r="N654" s="168" t="s">
        <v>14</v>
      </c>
      <c r="O654" s="5" t="s">
        <v>158</v>
      </c>
      <c r="P654" s="5">
        <v>2008</v>
      </c>
      <c r="Q654" s="5" t="s">
        <v>606</v>
      </c>
      <c r="R654" s="5" t="s">
        <v>21</v>
      </c>
      <c r="T654" s="6" t="s">
        <v>6049</v>
      </c>
    </row>
    <row r="655" spans="1:23">
      <c r="A655" s="4">
        <v>482</v>
      </c>
      <c r="B655" s="5" t="s">
        <v>13</v>
      </c>
      <c r="C655" s="122" t="s">
        <v>4100</v>
      </c>
      <c r="D655" s="4" t="s">
        <v>905</v>
      </c>
      <c r="E655" s="4" t="s">
        <v>4294</v>
      </c>
      <c r="F655" s="4" t="s">
        <v>7613</v>
      </c>
      <c r="G655" s="4" t="s">
        <v>3731</v>
      </c>
      <c r="I655" s="148" t="s">
        <v>7628</v>
      </c>
      <c r="J655" s="5">
        <v>-999</v>
      </c>
      <c r="K655" s="5">
        <v>-999</v>
      </c>
      <c r="L655" s="8">
        <v>-999</v>
      </c>
      <c r="M655" s="5" t="s">
        <v>10800</v>
      </c>
      <c r="N655" s="168" t="s">
        <v>14</v>
      </c>
      <c r="O655" s="5" t="s">
        <v>61</v>
      </c>
      <c r="P655" s="5">
        <v>2008</v>
      </c>
      <c r="Q655" s="5" t="s">
        <v>606</v>
      </c>
      <c r="R655" s="5" t="s">
        <v>21</v>
      </c>
      <c r="T655" s="6" t="s">
        <v>6049</v>
      </c>
    </row>
    <row r="656" spans="1:23" ht="24">
      <c r="A656" s="4">
        <v>483</v>
      </c>
      <c r="B656" s="5" t="s">
        <v>13</v>
      </c>
      <c r="C656" s="122" t="s">
        <v>7629</v>
      </c>
      <c r="D656" s="4" t="s">
        <v>905</v>
      </c>
      <c r="E656" s="4" t="s">
        <v>4294</v>
      </c>
      <c r="F656" s="4" t="s">
        <v>7613</v>
      </c>
      <c r="G656" s="4" t="s">
        <v>7630</v>
      </c>
      <c r="I656" s="148" t="s">
        <v>7631</v>
      </c>
      <c r="J656" s="5">
        <v>1.615</v>
      </c>
      <c r="K656" s="5">
        <v>41.2</v>
      </c>
      <c r="L656" s="8">
        <v>125</v>
      </c>
      <c r="M656" s="5" t="s">
        <v>10800</v>
      </c>
      <c r="N656" s="168" t="s">
        <v>14</v>
      </c>
      <c r="O656" s="5" t="s">
        <v>27</v>
      </c>
      <c r="P656" s="5">
        <v>2008</v>
      </c>
      <c r="Q656" s="5" t="s">
        <v>606</v>
      </c>
      <c r="R656" s="5" t="s">
        <v>21</v>
      </c>
      <c r="S656" s="5" t="s">
        <v>156</v>
      </c>
      <c r="T656" s="6" t="s">
        <v>6049</v>
      </c>
    </row>
    <row r="657" spans="1:23" ht="24">
      <c r="A657" s="4">
        <v>484</v>
      </c>
      <c r="B657" s="5" t="s">
        <v>13</v>
      </c>
      <c r="D657" s="4" t="s">
        <v>905</v>
      </c>
      <c r="E657" s="4" t="s">
        <v>4294</v>
      </c>
      <c r="F657" s="4" t="s">
        <v>7613</v>
      </c>
      <c r="G657" s="4" t="s">
        <v>3431</v>
      </c>
      <c r="I657" s="148" t="s">
        <v>7632</v>
      </c>
      <c r="J657" s="5">
        <v>1.556</v>
      </c>
      <c r="K657" s="5">
        <v>36</v>
      </c>
      <c r="L657" s="8">
        <v>125</v>
      </c>
      <c r="M657" s="5" t="s">
        <v>10800</v>
      </c>
      <c r="N657" s="168" t="s">
        <v>14</v>
      </c>
      <c r="O657" s="5" t="s">
        <v>27</v>
      </c>
      <c r="P657" s="5">
        <v>2008</v>
      </c>
      <c r="Q657" s="5" t="s">
        <v>606</v>
      </c>
      <c r="R657" s="5" t="s">
        <v>21</v>
      </c>
      <c r="S657" s="5" t="s">
        <v>156</v>
      </c>
      <c r="T657" s="6" t="s">
        <v>6049</v>
      </c>
    </row>
    <row r="658" spans="1:23">
      <c r="A658" s="4">
        <v>485</v>
      </c>
      <c r="B658" s="5" t="s">
        <v>13</v>
      </c>
      <c r="D658" s="4" t="s">
        <v>905</v>
      </c>
      <c r="E658" s="4" t="s">
        <v>4294</v>
      </c>
      <c r="F658" s="4" t="s">
        <v>7613</v>
      </c>
      <c r="G658" s="4" t="s">
        <v>7633</v>
      </c>
      <c r="I658" s="148" t="s">
        <v>7634</v>
      </c>
      <c r="J658" s="5">
        <v>1.556</v>
      </c>
      <c r="K658" s="5">
        <v>36</v>
      </c>
      <c r="L658" s="8">
        <v>60</v>
      </c>
      <c r="M658" s="5" t="s">
        <v>10800</v>
      </c>
      <c r="N658" s="168" t="s">
        <v>14</v>
      </c>
      <c r="O658" s="5" t="s">
        <v>39</v>
      </c>
      <c r="P658" s="5">
        <v>2008</v>
      </c>
      <c r="Q658" s="5" t="s">
        <v>606</v>
      </c>
      <c r="R658" s="5" t="s">
        <v>21</v>
      </c>
      <c r="S658" s="5" t="s">
        <v>156</v>
      </c>
      <c r="T658" s="6" t="s">
        <v>6049</v>
      </c>
    </row>
    <row r="659" spans="1:23">
      <c r="A659" s="4">
        <v>486</v>
      </c>
      <c r="B659" s="5" t="s">
        <v>13</v>
      </c>
      <c r="D659" s="4" t="s">
        <v>905</v>
      </c>
      <c r="E659" s="4" t="s">
        <v>4294</v>
      </c>
      <c r="F659" s="4" t="s">
        <v>7613</v>
      </c>
      <c r="G659" s="4" t="s">
        <v>12565</v>
      </c>
      <c r="H659" s="166" t="s">
        <v>11413</v>
      </c>
      <c r="I659" s="166" t="s">
        <v>11413</v>
      </c>
      <c r="J659" s="5">
        <v>1.716</v>
      </c>
      <c r="K659" s="5">
        <v>52</v>
      </c>
      <c r="L659" s="8">
        <v>130</v>
      </c>
      <c r="N659" s="168" t="s">
        <v>14</v>
      </c>
      <c r="O659" s="5" t="s">
        <v>11413</v>
      </c>
      <c r="P659" s="5" t="s">
        <v>11413</v>
      </c>
      <c r="Q659" s="5" t="s">
        <v>606</v>
      </c>
      <c r="R659" s="5" t="s">
        <v>21</v>
      </c>
      <c r="S659" s="5" t="s">
        <v>156</v>
      </c>
      <c r="T659" s="4" t="s">
        <v>12566</v>
      </c>
      <c r="U659" t="s">
        <v>12567</v>
      </c>
      <c r="V659" s="2" t="s">
        <v>10801</v>
      </c>
      <c r="W659"/>
    </row>
    <row r="660" spans="1:23" ht="36">
      <c r="A660" s="4">
        <v>501</v>
      </c>
      <c r="B660" s="5" t="s">
        <v>13</v>
      </c>
      <c r="D660" s="4" t="s">
        <v>905</v>
      </c>
      <c r="E660" s="4" t="s">
        <v>4294</v>
      </c>
      <c r="F660" s="4" t="s">
        <v>7673</v>
      </c>
      <c r="G660" s="4" t="s">
        <v>4792</v>
      </c>
      <c r="I660" s="148" t="s">
        <v>7674</v>
      </c>
      <c r="J660" s="5">
        <v>1.1539999999999999</v>
      </c>
      <c r="K660" s="5">
        <v>14.25</v>
      </c>
      <c r="L660" s="8">
        <v>56</v>
      </c>
      <c r="M660" s="5" t="s">
        <v>10800</v>
      </c>
      <c r="N660" s="168" t="s">
        <v>14</v>
      </c>
      <c r="O660" s="5" t="s">
        <v>27</v>
      </c>
      <c r="P660" s="5">
        <v>2008</v>
      </c>
      <c r="Q660" s="5" t="s">
        <v>946</v>
      </c>
      <c r="R660" s="5" t="s">
        <v>195</v>
      </c>
      <c r="S660" s="5" t="s">
        <v>156</v>
      </c>
      <c r="T660" s="6" t="s">
        <v>6049</v>
      </c>
    </row>
    <row r="661" spans="1:23">
      <c r="A661" s="4">
        <v>535</v>
      </c>
      <c r="B661" s="5" t="s">
        <v>13</v>
      </c>
      <c r="C661" s="122" t="s">
        <v>2891</v>
      </c>
      <c r="D661" s="4" t="s">
        <v>905</v>
      </c>
      <c r="E661" s="4" t="s">
        <v>4294</v>
      </c>
      <c r="F661" s="4" t="s">
        <v>7790</v>
      </c>
      <c r="G661" s="4" t="s">
        <v>3298</v>
      </c>
      <c r="H661" s="166" t="s">
        <v>11413</v>
      </c>
      <c r="I661" s="166" t="s">
        <v>11413</v>
      </c>
      <c r="J661" s="5">
        <v>-999</v>
      </c>
      <c r="K661" s="5">
        <v>-999</v>
      </c>
      <c r="L661" s="8">
        <v>-999</v>
      </c>
      <c r="N661" s="168" t="s">
        <v>14</v>
      </c>
      <c r="O661" s="5" t="s">
        <v>11413</v>
      </c>
      <c r="P661" s="5" t="s">
        <v>11413</v>
      </c>
      <c r="Q661" s="5" t="s">
        <v>2822</v>
      </c>
      <c r="R661" s="5" t="s">
        <v>21</v>
      </c>
      <c r="T661" s="4" t="s">
        <v>12206</v>
      </c>
      <c r="U661" t="s">
        <v>12207</v>
      </c>
      <c r="V661" s="2" t="s">
        <v>4769</v>
      </c>
      <c r="W661"/>
    </row>
    <row r="662" spans="1:23" ht="24">
      <c r="A662" s="4">
        <v>536</v>
      </c>
      <c r="B662" s="5" t="s">
        <v>13</v>
      </c>
      <c r="C662" s="122" t="s">
        <v>7789</v>
      </c>
      <c r="D662" s="4" t="s">
        <v>905</v>
      </c>
      <c r="E662" s="4" t="s">
        <v>4294</v>
      </c>
      <c r="F662" s="4" t="s">
        <v>7790</v>
      </c>
      <c r="G662" s="4" t="s">
        <v>4123</v>
      </c>
      <c r="I662" s="148" t="s">
        <v>7791</v>
      </c>
      <c r="J662" s="5">
        <v>-999</v>
      </c>
      <c r="K662" s="5">
        <v>-999</v>
      </c>
      <c r="L662" s="8">
        <v>-999</v>
      </c>
      <c r="M662" s="5" t="s">
        <v>10800</v>
      </c>
      <c r="N662" s="168" t="s">
        <v>14</v>
      </c>
      <c r="O662" s="5" t="s">
        <v>39</v>
      </c>
      <c r="P662" s="5">
        <v>2008</v>
      </c>
      <c r="Q662" s="5" t="s">
        <v>2822</v>
      </c>
      <c r="R662" s="5" t="s">
        <v>21</v>
      </c>
      <c r="T662" s="6" t="s">
        <v>6049</v>
      </c>
    </row>
    <row r="663" spans="1:23" ht="36">
      <c r="A663" s="4">
        <v>537</v>
      </c>
      <c r="B663" s="5" t="s">
        <v>13</v>
      </c>
      <c r="D663" s="4" t="s">
        <v>905</v>
      </c>
      <c r="E663" s="4" t="s">
        <v>4294</v>
      </c>
      <c r="F663" s="4" t="s">
        <v>7790</v>
      </c>
      <c r="G663" s="4" t="s">
        <v>7792</v>
      </c>
      <c r="I663" s="148" t="s">
        <v>7793</v>
      </c>
      <c r="J663" s="5">
        <v>1.6950000000000001</v>
      </c>
      <c r="K663" s="5">
        <v>49.6</v>
      </c>
      <c r="L663" s="8">
        <v>60</v>
      </c>
      <c r="M663" s="5" t="s">
        <v>10800</v>
      </c>
      <c r="N663" s="168" t="s">
        <v>14</v>
      </c>
      <c r="O663" s="5" t="s">
        <v>27</v>
      </c>
      <c r="P663" s="5">
        <v>2008</v>
      </c>
      <c r="Q663" s="5" t="s">
        <v>2822</v>
      </c>
      <c r="R663" s="5" t="s">
        <v>21</v>
      </c>
      <c r="S663" s="5" t="s">
        <v>156</v>
      </c>
      <c r="T663" s="6" t="s">
        <v>6049</v>
      </c>
    </row>
    <row r="664" spans="1:23" ht="36">
      <c r="A664" s="4">
        <v>538</v>
      </c>
      <c r="B664" s="5" t="s">
        <v>13</v>
      </c>
      <c r="D664" s="4" t="s">
        <v>905</v>
      </c>
      <c r="E664" s="4" t="s">
        <v>4294</v>
      </c>
      <c r="F664" s="4" t="s">
        <v>7790</v>
      </c>
      <c r="G664" s="4" t="s">
        <v>617</v>
      </c>
      <c r="I664" s="148" t="s">
        <v>7794</v>
      </c>
      <c r="J664" s="5">
        <v>1.7549999999999999</v>
      </c>
      <c r="K664" s="5">
        <v>56.9</v>
      </c>
      <c r="L664" s="8" t="s">
        <v>2885</v>
      </c>
      <c r="M664" s="5" t="s">
        <v>10800</v>
      </c>
      <c r="N664" s="168" t="s">
        <v>14</v>
      </c>
      <c r="O664" s="5" t="s">
        <v>27</v>
      </c>
      <c r="P664" s="5">
        <v>2008</v>
      </c>
      <c r="Q664" s="5" t="s">
        <v>2822</v>
      </c>
      <c r="R664" s="5" t="s">
        <v>21</v>
      </c>
      <c r="S664" s="5" t="s">
        <v>156</v>
      </c>
      <c r="T664" s="6" t="s">
        <v>6049</v>
      </c>
    </row>
    <row r="665" spans="1:23" ht="36">
      <c r="A665" s="4">
        <v>539</v>
      </c>
      <c r="B665" s="5" t="s">
        <v>13</v>
      </c>
      <c r="D665" s="4" t="s">
        <v>905</v>
      </c>
      <c r="E665" s="4" t="s">
        <v>4294</v>
      </c>
      <c r="F665" s="4" t="s">
        <v>7790</v>
      </c>
      <c r="G665" s="4" t="s">
        <v>7795</v>
      </c>
      <c r="I665" s="148" t="s">
        <v>7796</v>
      </c>
      <c r="J665" s="5">
        <v>1.6779999999999999</v>
      </c>
      <c r="K665" s="5">
        <v>47.6</v>
      </c>
      <c r="L665" s="8">
        <v>135</v>
      </c>
      <c r="M665" s="5" t="s">
        <v>10800</v>
      </c>
      <c r="N665" s="168" t="s">
        <v>14</v>
      </c>
      <c r="O665" s="5" t="s">
        <v>27</v>
      </c>
      <c r="P665" s="5">
        <v>2008</v>
      </c>
      <c r="Q665" s="5" t="s">
        <v>2822</v>
      </c>
      <c r="R665" s="5" t="s">
        <v>21</v>
      </c>
      <c r="S665" s="5" t="s">
        <v>156</v>
      </c>
      <c r="T665" s="6" t="s">
        <v>6049</v>
      </c>
    </row>
    <row r="666" spans="1:23" ht="24">
      <c r="A666" s="4">
        <v>542</v>
      </c>
      <c r="B666" s="5" t="s">
        <v>13</v>
      </c>
      <c r="D666" s="4" t="s">
        <v>905</v>
      </c>
      <c r="E666" s="4" t="s">
        <v>4294</v>
      </c>
      <c r="F666" s="4" t="s">
        <v>7835</v>
      </c>
      <c r="G666" s="4" t="s">
        <v>7836</v>
      </c>
      <c r="I666" s="148" t="s">
        <v>7837</v>
      </c>
      <c r="J666" s="5">
        <v>1.3009999999999999</v>
      </c>
      <c r="K666" s="5">
        <v>20</v>
      </c>
      <c r="L666" s="8">
        <v>-999</v>
      </c>
      <c r="M666" s="5" t="s">
        <v>10800</v>
      </c>
      <c r="N666" s="168" t="s">
        <v>14</v>
      </c>
      <c r="O666" s="5" t="s">
        <v>27</v>
      </c>
      <c r="P666" s="5">
        <v>2008</v>
      </c>
      <c r="Q666" s="5" t="s">
        <v>748</v>
      </c>
      <c r="R666" s="5" t="s">
        <v>21</v>
      </c>
      <c r="S666" s="5" t="s">
        <v>156</v>
      </c>
      <c r="T666" s="6" t="s">
        <v>6049</v>
      </c>
    </row>
    <row r="667" spans="1:23" ht="24">
      <c r="A667" s="4">
        <v>543</v>
      </c>
      <c r="B667" s="5" t="s">
        <v>13</v>
      </c>
      <c r="D667" s="4" t="s">
        <v>905</v>
      </c>
      <c r="E667" s="4" t="s">
        <v>4294</v>
      </c>
      <c r="F667" s="4" t="s">
        <v>7835</v>
      </c>
      <c r="G667" s="4" t="s">
        <v>1433</v>
      </c>
      <c r="I667" s="148" t="s">
        <v>7838</v>
      </c>
      <c r="J667" s="5">
        <v>1.3</v>
      </c>
      <c r="K667" s="5">
        <v>19.95</v>
      </c>
      <c r="L667" s="8">
        <v>135</v>
      </c>
      <c r="M667" s="5" t="s">
        <v>10800</v>
      </c>
      <c r="N667" s="168" t="s">
        <v>14</v>
      </c>
      <c r="O667" s="5" t="s">
        <v>27</v>
      </c>
      <c r="P667" s="5">
        <v>2008</v>
      </c>
      <c r="Q667" s="5" t="s">
        <v>748</v>
      </c>
      <c r="R667" s="5" t="s">
        <v>21</v>
      </c>
      <c r="S667" s="5" t="s">
        <v>156</v>
      </c>
      <c r="T667" s="6" t="s">
        <v>6049</v>
      </c>
    </row>
    <row r="668" spans="1:23" ht="24">
      <c r="A668" s="4">
        <v>544</v>
      </c>
      <c r="B668" s="5" t="s">
        <v>13</v>
      </c>
      <c r="C668" s="122" t="s">
        <v>7839</v>
      </c>
      <c r="D668" s="4" t="s">
        <v>905</v>
      </c>
      <c r="E668" s="4" t="s">
        <v>4294</v>
      </c>
      <c r="F668" s="4" t="s">
        <v>7835</v>
      </c>
      <c r="G668" s="4" t="s">
        <v>7840</v>
      </c>
      <c r="I668" s="148" t="s">
        <v>7841</v>
      </c>
      <c r="J668" s="5">
        <v>-999</v>
      </c>
      <c r="K668" s="5">
        <v>-999</v>
      </c>
      <c r="L668" s="8">
        <v>-999</v>
      </c>
      <c r="M668" s="5" t="s">
        <v>10800</v>
      </c>
      <c r="N668" s="168" t="s">
        <v>14</v>
      </c>
      <c r="O668" s="5" t="s">
        <v>61</v>
      </c>
      <c r="P668" s="5">
        <v>2008</v>
      </c>
      <c r="Q668" s="5" t="s">
        <v>748</v>
      </c>
      <c r="R668" s="5" t="s">
        <v>21</v>
      </c>
      <c r="T668" s="6" t="s">
        <v>6049</v>
      </c>
    </row>
    <row r="669" spans="1:23" ht="36">
      <c r="A669" s="4">
        <v>545</v>
      </c>
      <c r="B669" s="5" t="s">
        <v>13</v>
      </c>
      <c r="C669" s="122" t="s">
        <v>7842</v>
      </c>
      <c r="D669" s="4" t="s">
        <v>905</v>
      </c>
      <c r="E669" s="4" t="s">
        <v>4294</v>
      </c>
      <c r="F669" s="4" t="s">
        <v>7835</v>
      </c>
      <c r="G669" s="4" t="s">
        <v>7843</v>
      </c>
      <c r="I669" s="148" t="s">
        <v>7844</v>
      </c>
      <c r="J669" s="5">
        <v>-999</v>
      </c>
      <c r="K669" s="5">
        <v>-999</v>
      </c>
      <c r="L669" s="8">
        <v>-999</v>
      </c>
      <c r="M669" s="5" t="s">
        <v>10800</v>
      </c>
      <c r="N669" s="168" t="s">
        <v>14</v>
      </c>
      <c r="O669" s="5" t="s">
        <v>27</v>
      </c>
      <c r="P669" s="5">
        <v>2008</v>
      </c>
      <c r="Q669" s="5" t="s">
        <v>748</v>
      </c>
      <c r="R669" s="5" t="s">
        <v>21</v>
      </c>
      <c r="T669" s="6" t="s">
        <v>6049</v>
      </c>
    </row>
    <row r="670" spans="1:23" ht="36">
      <c r="A670" s="4">
        <v>546</v>
      </c>
      <c r="B670" s="5" t="s">
        <v>13</v>
      </c>
      <c r="D670" s="4" t="s">
        <v>905</v>
      </c>
      <c r="E670" s="4" t="s">
        <v>4294</v>
      </c>
      <c r="F670" s="4" t="s">
        <v>7835</v>
      </c>
      <c r="G670" s="4" t="s">
        <v>7845</v>
      </c>
      <c r="H670" s="148" t="s">
        <v>7846</v>
      </c>
      <c r="I670" s="148" t="s">
        <v>7847</v>
      </c>
      <c r="J670" s="5">
        <v>1.556</v>
      </c>
      <c r="K670" s="5">
        <v>36</v>
      </c>
      <c r="L670" s="8">
        <v>125</v>
      </c>
      <c r="M670" s="5" t="s">
        <v>10800</v>
      </c>
      <c r="N670" s="168" t="s">
        <v>14</v>
      </c>
      <c r="O670" s="5" t="s">
        <v>27</v>
      </c>
      <c r="P670" s="5">
        <v>2008</v>
      </c>
      <c r="Q670" s="5" t="s">
        <v>748</v>
      </c>
      <c r="R670" s="5" t="s">
        <v>21</v>
      </c>
      <c r="S670" s="5" t="s">
        <v>156</v>
      </c>
      <c r="T670" s="6" t="s">
        <v>6049</v>
      </c>
    </row>
    <row r="671" spans="1:23" ht="24">
      <c r="A671" s="4">
        <v>547</v>
      </c>
      <c r="B671" s="5" t="s">
        <v>13</v>
      </c>
      <c r="C671" s="122" t="s">
        <v>7848</v>
      </c>
      <c r="D671" s="4" t="s">
        <v>905</v>
      </c>
      <c r="E671" s="4" t="s">
        <v>4294</v>
      </c>
      <c r="F671" s="4" t="s">
        <v>7835</v>
      </c>
      <c r="G671" s="4" t="s">
        <v>3025</v>
      </c>
      <c r="I671" s="148" t="s">
        <v>7849</v>
      </c>
      <c r="J671" s="5">
        <v>1.161</v>
      </c>
      <c r="K671" s="5">
        <v>14.49784474</v>
      </c>
      <c r="L671" s="8" t="s">
        <v>4131</v>
      </c>
      <c r="M671" s="5" t="s">
        <v>10800</v>
      </c>
      <c r="N671" s="168" t="s">
        <v>14</v>
      </c>
      <c r="O671" s="5" t="s">
        <v>27</v>
      </c>
      <c r="P671" s="5">
        <v>2008</v>
      </c>
      <c r="Q671" s="5" t="s">
        <v>748</v>
      </c>
      <c r="R671" s="5" t="s">
        <v>21</v>
      </c>
      <c r="S671" s="5" t="s">
        <v>156</v>
      </c>
      <c r="T671" s="6" t="s">
        <v>6049</v>
      </c>
    </row>
    <row r="672" spans="1:23" ht="24">
      <c r="A672" s="4">
        <v>548</v>
      </c>
      <c r="B672" s="5" t="s">
        <v>13</v>
      </c>
      <c r="D672" s="4" t="s">
        <v>905</v>
      </c>
      <c r="E672" s="4" t="s">
        <v>4294</v>
      </c>
      <c r="F672" s="4" t="s">
        <v>7835</v>
      </c>
      <c r="G672" s="4" t="s">
        <v>7850</v>
      </c>
      <c r="I672" s="148" t="s">
        <v>7851</v>
      </c>
      <c r="J672" s="5">
        <v>1.302</v>
      </c>
      <c r="K672" s="5">
        <v>20.05</v>
      </c>
      <c r="L672" s="8" t="s">
        <v>2885</v>
      </c>
      <c r="M672" s="5" t="s">
        <v>10800</v>
      </c>
      <c r="N672" s="168" t="s">
        <v>14</v>
      </c>
      <c r="O672" s="5" t="s">
        <v>27</v>
      </c>
      <c r="P672" s="5">
        <v>2008</v>
      </c>
      <c r="Q672" s="5" t="s">
        <v>748</v>
      </c>
      <c r="R672" s="5" t="s">
        <v>21</v>
      </c>
      <c r="S672" s="5" t="s">
        <v>156</v>
      </c>
      <c r="T672" s="6" t="s">
        <v>6049</v>
      </c>
    </row>
    <row r="673" spans="1:23" ht="24">
      <c r="A673" s="4">
        <v>575</v>
      </c>
      <c r="B673" s="5" t="s">
        <v>13</v>
      </c>
      <c r="C673" s="122" t="s">
        <v>2891</v>
      </c>
      <c r="D673" s="4" t="s">
        <v>905</v>
      </c>
      <c r="E673" s="4" t="s">
        <v>4294</v>
      </c>
      <c r="F673" s="4" t="s">
        <v>7993</v>
      </c>
      <c r="G673" s="4" t="s">
        <v>3754</v>
      </c>
      <c r="I673" s="148" t="s">
        <v>7994</v>
      </c>
      <c r="J673" s="5">
        <v>-999</v>
      </c>
      <c r="K673" s="5">
        <v>-999</v>
      </c>
      <c r="L673" s="8">
        <v>-999</v>
      </c>
      <c r="M673" s="5" t="s">
        <v>10800</v>
      </c>
      <c r="N673" s="168" t="s">
        <v>14</v>
      </c>
      <c r="O673" s="5" t="s">
        <v>61</v>
      </c>
      <c r="P673" s="5">
        <v>2008</v>
      </c>
      <c r="T673" s="6" t="s">
        <v>6049</v>
      </c>
    </row>
    <row r="674" spans="1:23" ht="45">
      <c r="A674" s="4">
        <v>1035</v>
      </c>
      <c r="B674" s="5" t="s">
        <v>13</v>
      </c>
      <c r="C674" s="122" t="s">
        <v>5577</v>
      </c>
      <c r="D674" s="4" t="s">
        <v>905</v>
      </c>
      <c r="E674" s="4" t="s">
        <v>4294</v>
      </c>
      <c r="F674" s="4" t="s">
        <v>5578</v>
      </c>
      <c r="G674" s="4" t="s">
        <v>5579</v>
      </c>
      <c r="I674" s="148" t="s">
        <v>5581</v>
      </c>
      <c r="J674" s="5">
        <v>1.74</v>
      </c>
      <c r="K674" s="5">
        <v>55</v>
      </c>
      <c r="L674" s="8" t="s">
        <v>5580</v>
      </c>
      <c r="M674" s="5" t="s">
        <v>10800</v>
      </c>
      <c r="N674" s="168" t="s">
        <v>492</v>
      </c>
      <c r="O674" s="5" t="s">
        <v>56</v>
      </c>
      <c r="P674" s="5">
        <v>2008</v>
      </c>
      <c r="Q674" s="5" t="s">
        <v>244</v>
      </c>
      <c r="R674" s="5" t="s">
        <v>195</v>
      </c>
      <c r="S674" s="5" t="s">
        <v>156</v>
      </c>
      <c r="T674" s="6" t="s">
        <v>5465</v>
      </c>
      <c r="U674" s="148" t="s">
        <v>4522</v>
      </c>
      <c r="V674" s="4" t="s">
        <v>4769</v>
      </c>
    </row>
    <row r="675" spans="1:23" ht="48">
      <c r="A675" s="4">
        <v>577</v>
      </c>
      <c r="B675" s="5" t="s">
        <v>13</v>
      </c>
      <c r="D675" s="4" t="s">
        <v>905</v>
      </c>
      <c r="E675" s="4" t="s">
        <v>4294</v>
      </c>
      <c r="F675" s="4" t="s">
        <v>8010</v>
      </c>
      <c r="G675" s="4" t="s">
        <v>8011</v>
      </c>
      <c r="I675" s="148" t="s">
        <v>8013</v>
      </c>
      <c r="J675" s="5">
        <v>1.524</v>
      </c>
      <c r="K675" s="5">
        <v>33.433</v>
      </c>
      <c r="L675" s="8" t="s">
        <v>8012</v>
      </c>
      <c r="M675" s="5" t="s">
        <v>10800</v>
      </c>
      <c r="N675" s="168" t="s">
        <v>14</v>
      </c>
      <c r="O675" s="5" t="s">
        <v>27</v>
      </c>
      <c r="P675" s="5">
        <v>2008</v>
      </c>
      <c r="Q675" s="5" t="s">
        <v>1408</v>
      </c>
      <c r="R675" s="5" t="s">
        <v>21</v>
      </c>
      <c r="S675" s="5" t="s">
        <v>156</v>
      </c>
      <c r="T675" s="6" t="s">
        <v>6049</v>
      </c>
    </row>
    <row r="676" spans="1:23" ht="72">
      <c r="A676" s="4">
        <v>578</v>
      </c>
      <c r="B676" s="5" t="s">
        <v>13</v>
      </c>
      <c r="C676" s="122" t="s">
        <v>8014</v>
      </c>
      <c r="D676" s="4" t="s">
        <v>905</v>
      </c>
      <c r="E676" s="4" t="s">
        <v>4294</v>
      </c>
      <c r="F676" s="4" t="s">
        <v>8010</v>
      </c>
      <c r="G676" s="4" t="s">
        <v>8015</v>
      </c>
      <c r="I676" s="148" t="s">
        <v>8016</v>
      </c>
      <c r="J676" s="5">
        <v>-999</v>
      </c>
      <c r="K676" s="5">
        <v>-999</v>
      </c>
      <c r="L676" s="8">
        <v>-999</v>
      </c>
      <c r="M676" s="5" t="s">
        <v>10800</v>
      </c>
      <c r="N676" s="168" t="s">
        <v>14</v>
      </c>
      <c r="O676" s="5" t="s">
        <v>27</v>
      </c>
      <c r="P676" s="5">
        <v>2008</v>
      </c>
      <c r="Q676" s="5" t="s">
        <v>1408</v>
      </c>
      <c r="R676" s="5" t="s">
        <v>21</v>
      </c>
      <c r="T676" s="6" t="s">
        <v>6049</v>
      </c>
    </row>
    <row r="677" spans="1:23" ht="72">
      <c r="A677" s="4">
        <v>579</v>
      </c>
      <c r="B677" s="5" t="s">
        <v>13</v>
      </c>
      <c r="D677" s="4" t="s">
        <v>905</v>
      </c>
      <c r="E677" s="4" t="s">
        <v>4294</v>
      </c>
      <c r="F677" s="4" t="s">
        <v>8010</v>
      </c>
      <c r="G677" s="4" t="s">
        <v>8017</v>
      </c>
      <c r="I677" s="148" t="s">
        <v>8018</v>
      </c>
      <c r="J677" s="5">
        <v>1.7629999999999999</v>
      </c>
      <c r="K677" s="5">
        <v>58</v>
      </c>
      <c r="L677" s="8">
        <v>60</v>
      </c>
      <c r="M677" s="5" t="s">
        <v>10800</v>
      </c>
      <c r="N677" s="168" t="s">
        <v>14</v>
      </c>
      <c r="O677" s="5" t="s">
        <v>27</v>
      </c>
      <c r="P677" s="5">
        <v>2008</v>
      </c>
      <c r="Q677" s="5" t="s">
        <v>1408</v>
      </c>
      <c r="R677" s="5" t="s">
        <v>21</v>
      </c>
      <c r="S677" s="5" t="s">
        <v>156</v>
      </c>
      <c r="T677" s="6" t="s">
        <v>6049</v>
      </c>
    </row>
    <row r="678" spans="1:23" ht="96">
      <c r="A678" s="4">
        <v>580</v>
      </c>
      <c r="B678" s="5" t="s">
        <v>13</v>
      </c>
      <c r="C678" s="122" t="s">
        <v>4786</v>
      </c>
      <c r="D678" s="4" t="s">
        <v>905</v>
      </c>
      <c r="E678" s="4" t="s">
        <v>4294</v>
      </c>
      <c r="F678" s="4" t="s">
        <v>8010</v>
      </c>
      <c r="G678" s="4" t="s">
        <v>7533</v>
      </c>
      <c r="I678" s="148" t="s">
        <v>8019</v>
      </c>
      <c r="J678" s="5">
        <v>-999</v>
      </c>
      <c r="K678" s="5">
        <v>-999</v>
      </c>
      <c r="L678" s="8">
        <v>-999</v>
      </c>
      <c r="M678" s="5" t="s">
        <v>10800</v>
      </c>
      <c r="N678" s="168" t="s">
        <v>14</v>
      </c>
      <c r="O678" s="5" t="s">
        <v>56</v>
      </c>
      <c r="P678" s="5">
        <v>2008</v>
      </c>
      <c r="Q678" s="5" t="s">
        <v>1408</v>
      </c>
      <c r="R678" s="5" t="s">
        <v>21</v>
      </c>
      <c r="T678" s="6" t="s">
        <v>6049</v>
      </c>
    </row>
    <row r="679" spans="1:23" ht="48">
      <c r="A679" s="4">
        <v>581</v>
      </c>
      <c r="B679" s="5" t="s">
        <v>13</v>
      </c>
      <c r="C679" s="122" t="s">
        <v>8020</v>
      </c>
      <c r="D679" s="4" t="s">
        <v>905</v>
      </c>
      <c r="E679" s="4" t="s">
        <v>4294</v>
      </c>
      <c r="F679" s="4" t="s">
        <v>8010</v>
      </c>
      <c r="G679" s="4" t="s">
        <v>8021</v>
      </c>
      <c r="I679" s="148" t="s">
        <v>8022</v>
      </c>
      <c r="J679" s="5">
        <v>-999</v>
      </c>
      <c r="K679" s="5">
        <v>-999</v>
      </c>
      <c r="L679" s="8">
        <v>-999</v>
      </c>
      <c r="M679" s="5" t="s">
        <v>10800</v>
      </c>
      <c r="N679" s="168" t="s">
        <v>14</v>
      </c>
      <c r="O679" s="5" t="s">
        <v>27</v>
      </c>
      <c r="P679" s="5">
        <v>2008</v>
      </c>
      <c r="Q679" s="5" t="s">
        <v>1408</v>
      </c>
      <c r="R679" s="5" t="s">
        <v>21</v>
      </c>
      <c r="T679" s="6" t="s">
        <v>6049</v>
      </c>
    </row>
    <row r="680" spans="1:23" ht="36">
      <c r="A680" s="4">
        <v>582</v>
      </c>
      <c r="B680" s="5" t="s">
        <v>13</v>
      </c>
      <c r="D680" s="4" t="s">
        <v>905</v>
      </c>
      <c r="E680" s="4" t="s">
        <v>4294</v>
      </c>
      <c r="F680" s="4" t="s">
        <v>8010</v>
      </c>
      <c r="G680" s="4" t="s">
        <v>8023</v>
      </c>
      <c r="I680" s="148" t="s">
        <v>8024</v>
      </c>
      <c r="J680" s="5">
        <v>1.423</v>
      </c>
      <c r="K680" s="5">
        <v>26.5</v>
      </c>
      <c r="L680" s="8" t="s">
        <v>292</v>
      </c>
      <c r="M680" s="5" t="s">
        <v>10800</v>
      </c>
      <c r="N680" s="168" t="s">
        <v>14</v>
      </c>
      <c r="O680" s="5" t="s">
        <v>27</v>
      </c>
      <c r="P680" s="5">
        <v>2008</v>
      </c>
      <c r="Q680" s="5" t="s">
        <v>1408</v>
      </c>
      <c r="R680" s="5" t="s">
        <v>21</v>
      </c>
      <c r="S680" s="5" t="s">
        <v>156</v>
      </c>
      <c r="T680" s="6" t="s">
        <v>6049</v>
      </c>
    </row>
    <row r="681" spans="1:23" ht="72">
      <c r="A681" s="4">
        <v>583</v>
      </c>
      <c r="B681" s="5" t="s">
        <v>13</v>
      </c>
      <c r="C681" s="122" t="s">
        <v>2891</v>
      </c>
      <c r="D681" s="4" t="s">
        <v>905</v>
      </c>
      <c r="E681" s="4" t="s">
        <v>4294</v>
      </c>
      <c r="F681" s="4" t="s">
        <v>8010</v>
      </c>
      <c r="G681" s="4" t="s">
        <v>8025</v>
      </c>
      <c r="I681" s="148" t="s">
        <v>8026</v>
      </c>
      <c r="J681" s="5">
        <v>-999</v>
      </c>
      <c r="K681" s="5">
        <v>-999</v>
      </c>
      <c r="L681" s="8">
        <v>-999</v>
      </c>
      <c r="M681" s="5" t="s">
        <v>10800</v>
      </c>
      <c r="N681" s="168" t="s">
        <v>14</v>
      </c>
      <c r="O681" s="5" t="s">
        <v>39</v>
      </c>
      <c r="P681" s="5">
        <v>2008</v>
      </c>
      <c r="Q681" s="5" t="s">
        <v>1408</v>
      </c>
      <c r="R681" s="5" t="s">
        <v>21</v>
      </c>
      <c r="T681" s="6" t="s">
        <v>6049</v>
      </c>
    </row>
    <row r="682" spans="1:23" ht="36">
      <c r="A682" s="4">
        <v>584</v>
      </c>
      <c r="B682" s="5" t="s">
        <v>13</v>
      </c>
      <c r="D682" s="4" t="s">
        <v>905</v>
      </c>
      <c r="E682" s="4" t="s">
        <v>4294</v>
      </c>
      <c r="F682" s="4" t="s">
        <v>8010</v>
      </c>
      <c r="G682" s="4" t="s">
        <v>704</v>
      </c>
      <c r="I682" s="148" t="s">
        <v>8027</v>
      </c>
      <c r="J682" s="5">
        <v>1.7729999999999999</v>
      </c>
      <c r="K682" s="5">
        <v>59.3</v>
      </c>
      <c r="L682" s="8">
        <v>260</v>
      </c>
      <c r="M682" s="5" t="s">
        <v>10800</v>
      </c>
      <c r="N682" s="168" t="s">
        <v>14</v>
      </c>
      <c r="O682" s="5" t="s">
        <v>27</v>
      </c>
      <c r="P682" s="5">
        <v>2008</v>
      </c>
      <c r="Q682" s="5" t="s">
        <v>1408</v>
      </c>
      <c r="R682" s="5" t="s">
        <v>21</v>
      </c>
      <c r="S682" s="5" t="s">
        <v>156</v>
      </c>
      <c r="T682" s="6" t="s">
        <v>6049</v>
      </c>
    </row>
    <row r="683" spans="1:23" ht="72">
      <c r="A683" s="4">
        <v>585</v>
      </c>
      <c r="B683" s="5" t="s">
        <v>13</v>
      </c>
      <c r="D683" s="4" t="s">
        <v>905</v>
      </c>
      <c r="E683" s="4" t="s">
        <v>4294</v>
      </c>
      <c r="F683" s="4" t="s">
        <v>8010</v>
      </c>
      <c r="G683" s="4" t="s">
        <v>8028</v>
      </c>
      <c r="I683" s="148" t="s">
        <v>8029</v>
      </c>
      <c r="J683" s="5">
        <v>-999</v>
      </c>
      <c r="K683" s="5">
        <v>-999</v>
      </c>
      <c r="L683" s="8">
        <v>-999</v>
      </c>
      <c r="M683" s="5" t="s">
        <v>10800</v>
      </c>
      <c r="N683" s="168" t="s">
        <v>14</v>
      </c>
      <c r="O683" s="5" t="s">
        <v>56</v>
      </c>
      <c r="P683" s="5">
        <v>2008</v>
      </c>
      <c r="Q683" s="5" t="s">
        <v>1408</v>
      </c>
      <c r="R683" s="5" t="s">
        <v>21</v>
      </c>
      <c r="T683" s="6" t="s">
        <v>6049</v>
      </c>
    </row>
    <row r="684" spans="1:23" ht="36">
      <c r="A684" s="4">
        <v>586</v>
      </c>
      <c r="B684" s="5" t="s">
        <v>13</v>
      </c>
      <c r="D684" s="4" t="s">
        <v>905</v>
      </c>
      <c r="E684" s="4" t="s">
        <v>4294</v>
      </c>
      <c r="F684" s="4" t="s">
        <v>8010</v>
      </c>
      <c r="G684" s="4" t="s">
        <v>7903</v>
      </c>
      <c r="I684" s="148" t="s">
        <v>8030</v>
      </c>
      <c r="J684" s="5">
        <v>1.581</v>
      </c>
      <c r="K684" s="5">
        <v>38.133000000000003</v>
      </c>
      <c r="L684" s="8" t="s">
        <v>8012</v>
      </c>
      <c r="M684" s="5" t="s">
        <v>10800</v>
      </c>
      <c r="N684" s="168" t="s">
        <v>14</v>
      </c>
      <c r="O684" s="5" t="s">
        <v>27</v>
      </c>
      <c r="P684" s="5">
        <v>2008</v>
      </c>
      <c r="Q684" s="5" t="s">
        <v>1408</v>
      </c>
      <c r="R684" s="5" t="s">
        <v>21</v>
      </c>
      <c r="S684" s="5" t="s">
        <v>156</v>
      </c>
      <c r="T684" s="6" t="s">
        <v>6049</v>
      </c>
    </row>
    <row r="685" spans="1:23">
      <c r="A685" s="4">
        <v>597</v>
      </c>
      <c r="B685" s="5" t="s">
        <v>13</v>
      </c>
      <c r="C685" s="122" t="s">
        <v>2865</v>
      </c>
      <c r="D685" s="4" t="s">
        <v>905</v>
      </c>
      <c r="E685" s="4" t="s">
        <v>4294</v>
      </c>
      <c r="F685" s="4" t="s">
        <v>8172</v>
      </c>
      <c r="G685" s="4" t="s">
        <v>7559</v>
      </c>
      <c r="H685" s="166" t="s">
        <v>11413</v>
      </c>
      <c r="I685" s="166" t="s">
        <v>11413</v>
      </c>
      <c r="J685" s="5">
        <v>-999</v>
      </c>
      <c r="K685" s="5">
        <v>-999</v>
      </c>
      <c r="L685" s="8">
        <v>-999</v>
      </c>
      <c r="N685" s="168" t="s">
        <v>14</v>
      </c>
      <c r="O685" s="5" t="s">
        <v>11413</v>
      </c>
      <c r="P685" s="5" t="s">
        <v>11413</v>
      </c>
      <c r="Q685" s="5" t="s">
        <v>20</v>
      </c>
      <c r="R685" s="5" t="s">
        <v>21</v>
      </c>
      <c r="T685" s="4" t="s">
        <v>11987</v>
      </c>
      <c r="U685" t="s">
        <v>11990</v>
      </c>
      <c r="V685" s="2" t="s">
        <v>10801</v>
      </c>
      <c r="W685"/>
    </row>
    <row r="686" spans="1:23" ht="84">
      <c r="A686" s="4">
        <v>598</v>
      </c>
      <c r="B686" s="5" t="s">
        <v>13</v>
      </c>
      <c r="D686" s="4" t="s">
        <v>905</v>
      </c>
      <c r="E686" s="4" t="s">
        <v>4294</v>
      </c>
      <c r="F686" s="4" t="s">
        <v>8172</v>
      </c>
      <c r="G686" s="4" t="s">
        <v>8173</v>
      </c>
      <c r="H686" s="148" t="s">
        <v>8174</v>
      </c>
      <c r="I686" s="148" t="s">
        <v>8175</v>
      </c>
      <c r="J686" s="5">
        <v>1.778</v>
      </c>
      <c r="K686" s="5">
        <v>60</v>
      </c>
      <c r="L686" s="8" t="s">
        <v>292</v>
      </c>
      <c r="M686" s="5" t="s">
        <v>10800</v>
      </c>
      <c r="N686" s="168" t="s">
        <v>14</v>
      </c>
      <c r="O686" s="5" t="s">
        <v>27</v>
      </c>
      <c r="P686" s="5">
        <v>2008</v>
      </c>
      <c r="Q686" s="5" t="s">
        <v>20</v>
      </c>
      <c r="R686" s="5" t="s">
        <v>21</v>
      </c>
      <c r="S686" s="5" t="s">
        <v>156</v>
      </c>
      <c r="T686" s="6" t="s">
        <v>6049</v>
      </c>
    </row>
    <row r="687" spans="1:23" ht="24">
      <c r="A687" s="4">
        <v>599</v>
      </c>
      <c r="B687" s="5" t="s">
        <v>13</v>
      </c>
      <c r="C687" s="122" t="s">
        <v>2865</v>
      </c>
      <c r="D687" s="4" t="s">
        <v>905</v>
      </c>
      <c r="E687" s="4" t="s">
        <v>4294</v>
      </c>
      <c r="F687" s="4" t="s">
        <v>8172</v>
      </c>
      <c r="G687" s="4" t="s">
        <v>8176</v>
      </c>
      <c r="I687" s="148" t="s">
        <v>8177</v>
      </c>
      <c r="J687" s="5">
        <v>-999</v>
      </c>
      <c r="K687" s="5">
        <v>-999</v>
      </c>
      <c r="L687" s="8">
        <v>-999</v>
      </c>
      <c r="M687" s="5" t="s">
        <v>10800</v>
      </c>
      <c r="N687" s="168" t="s">
        <v>14</v>
      </c>
      <c r="O687" s="5" t="s">
        <v>27</v>
      </c>
      <c r="P687" s="5">
        <v>2008</v>
      </c>
      <c r="Q687" s="5" t="s">
        <v>20</v>
      </c>
      <c r="R687" s="5" t="s">
        <v>21</v>
      </c>
      <c r="T687" s="6" t="s">
        <v>6049</v>
      </c>
    </row>
    <row r="688" spans="1:23" ht="24">
      <c r="A688" s="4">
        <v>600</v>
      </c>
      <c r="B688" s="5" t="s">
        <v>13</v>
      </c>
      <c r="C688" s="122" t="s">
        <v>8178</v>
      </c>
      <c r="D688" s="4" t="s">
        <v>905</v>
      </c>
      <c r="E688" s="4" t="s">
        <v>4294</v>
      </c>
      <c r="F688" s="4" t="s">
        <v>8172</v>
      </c>
      <c r="G688" s="4" t="s">
        <v>8179</v>
      </c>
      <c r="I688" s="148" t="s">
        <v>8180</v>
      </c>
      <c r="J688" s="5">
        <v>-999</v>
      </c>
      <c r="K688" s="5">
        <v>-999</v>
      </c>
      <c r="L688" s="8">
        <v>-999</v>
      </c>
      <c r="M688" s="5" t="s">
        <v>10800</v>
      </c>
      <c r="N688" s="168" t="s">
        <v>14</v>
      </c>
      <c r="O688" s="5" t="s">
        <v>39</v>
      </c>
      <c r="P688" s="5">
        <v>2008</v>
      </c>
      <c r="Q688" s="5" t="s">
        <v>20</v>
      </c>
      <c r="R688" s="5" t="s">
        <v>21</v>
      </c>
      <c r="T688" s="6" t="s">
        <v>6049</v>
      </c>
    </row>
    <row r="689" spans="1:22" ht="24">
      <c r="A689" s="4">
        <v>601</v>
      </c>
      <c r="B689" s="5" t="s">
        <v>13</v>
      </c>
      <c r="D689" s="4" t="s">
        <v>905</v>
      </c>
      <c r="E689" s="4" t="s">
        <v>4294</v>
      </c>
      <c r="F689" s="4" t="s">
        <v>8172</v>
      </c>
      <c r="G689" s="4" t="s">
        <v>8181</v>
      </c>
      <c r="I689" s="148" t="s">
        <v>8182</v>
      </c>
      <c r="J689" s="5">
        <v>1.0089999999999999</v>
      </c>
      <c r="K689" s="5">
        <v>10.199999999999999</v>
      </c>
      <c r="L689" s="8">
        <v>60</v>
      </c>
      <c r="M689" s="5" t="s">
        <v>10800</v>
      </c>
      <c r="N689" s="168" t="s">
        <v>14</v>
      </c>
      <c r="O689" s="5" t="s">
        <v>39</v>
      </c>
      <c r="P689" s="5">
        <v>2008</v>
      </c>
      <c r="Q689" s="5" t="s">
        <v>20</v>
      </c>
      <c r="R689" s="5" t="s">
        <v>21</v>
      </c>
      <c r="S689" s="5" t="s">
        <v>156</v>
      </c>
      <c r="T689" s="6" t="s">
        <v>6049</v>
      </c>
    </row>
    <row r="690" spans="1:22" ht="24">
      <c r="A690" s="4">
        <v>602</v>
      </c>
      <c r="B690" s="5" t="s">
        <v>13</v>
      </c>
      <c r="C690" s="122" t="s">
        <v>8183</v>
      </c>
      <c r="D690" s="4" t="s">
        <v>905</v>
      </c>
      <c r="E690" s="4" t="s">
        <v>4294</v>
      </c>
      <c r="F690" s="4" t="s">
        <v>8172</v>
      </c>
      <c r="G690" s="4" t="s">
        <v>2686</v>
      </c>
      <c r="I690" s="148" t="s">
        <v>8184</v>
      </c>
      <c r="J690" s="5">
        <v>-999</v>
      </c>
      <c r="K690" s="5">
        <v>-999</v>
      </c>
      <c r="L690" s="8">
        <v>-999</v>
      </c>
      <c r="M690" s="5" t="s">
        <v>10800</v>
      </c>
      <c r="N690" s="168" t="s">
        <v>14</v>
      </c>
      <c r="O690" s="5" t="s">
        <v>27</v>
      </c>
      <c r="P690" s="5">
        <v>2008</v>
      </c>
      <c r="Q690" s="5" t="s">
        <v>20</v>
      </c>
      <c r="R690" s="5" t="s">
        <v>21</v>
      </c>
      <c r="T690" s="6" t="s">
        <v>6049</v>
      </c>
    </row>
    <row r="691" spans="1:22" ht="24">
      <c r="A691" s="4">
        <v>603</v>
      </c>
      <c r="B691" s="5" t="s">
        <v>13</v>
      </c>
      <c r="C691" s="122" t="s">
        <v>8178</v>
      </c>
      <c r="D691" s="4" t="s">
        <v>905</v>
      </c>
      <c r="E691" s="4" t="s">
        <v>4294</v>
      </c>
      <c r="F691" s="4" t="s">
        <v>8172</v>
      </c>
      <c r="G691" s="4" t="s">
        <v>8185</v>
      </c>
      <c r="I691" s="148" t="s">
        <v>8186</v>
      </c>
      <c r="J691" s="5">
        <v>1.58</v>
      </c>
      <c r="K691" s="5">
        <v>38</v>
      </c>
      <c r="L691" s="8">
        <v>212</v>
      </c>
      <c r="M691" s="5" t="s">
        <v>10800</v>
      </c>
      <c r="N691" s="168" t="s">
        <v>14</v>
      </c>
      <c r="O691" s="5" t="s">
        <v>61</v>
      </c>
      <c r="P691" s="5">
        <v>2008</v>
      </c>
      <c r="Q691" s="5" t="s">
        <v>20</v>
      </c>
      <c r="R691" s="5" t="s">
        <v>21</v>
      </c>
      <c r="S691" s="5" t="s">
        <v>156</v>
      </c>
      <c r="T691" s="6" t="s">
        <v>6049</v>
      </c>
    </row>
    <row r="692" spans="1:22" ht="48">
      <c r="A692" s="4">
        <v>604</v>
      </c>
      <c r="B692" s="5" t="s">
        <v>13</v>
      </c>
      <c r="D692" s="4" t="s">
        <v>905</v>
      </c>
      <c r="E692" s="4" t="s">
        <v>4294</v>
      </c>
      <c r="F692" s="4" t="s">
        <v>8172</v>
      </c>
      <c r="G692" s="4" t="s">
        <v>8187</v>
      </c>
      <c r="H692" s="148" t="s">
        <v>8188</v>
      </c>
      <c r="I692" s="148" t="s">
        <v>8189</v>
      </c>
      <c r="J692" s="5">
        <v>1.87</v>
      </c>
      <c r="K692" s="5">
        <v>74.066999999999993</v>
      </c>
      <c r="L692" s="8" t="s">
        <v>8012</v>
      </c>
      <c r="M692" s="5" t="s">
        <v>10800</v>
      </c>
      <c r="N692" s="168" t="s">
        <v>14</v>
      </c>
      <c r="O692" s="5" t="s">
        <v>27</v>
      </c>
      <c r="P692" s="5">
        <v>2008</v>
      </c>
      <c r="Q692" s="5" t="s">
        <v>20</v>
      </c>
      <c r="R692" s="5" t="s">
        <v>21</v>
      </c>
      <c r="S692" s="5" t="s">
        <v>156</v>
      </c>
      <c r="T692" s="6" t="s">
        <v>6049</v>
      </c>
    </row>
    <row r="693" spans="1:22" ht="24">
      <c r="A693" s="4">
        <v>605</v>
      </c>
      <c r="B693" s="5" t="s">
        <v>13</v>
      </c>
      <c r="D693" s="4" t="s">
        <v>905</v>
      </c>
      <c r="E693" s="4" t="s">
        <v>4294</v>
      </c>
      <c r="F693" s="4" t="s">
        <v>8172</v>
      </c>
      <c r="G693" s="4" t="s">
        <v>8190</v>
      </c>
      <c r="I693" s="148" t="s">
        <v>8191</v>
      </c>
      <c r="J693" s="5">
        <v>1.625</v>
      </c>
      <c r="K693" s="5">
        <v>42.15</v>
      </c>
      <c r="L693" s="8">
        <v>135</v>
      </c>
      <c r="M693" s="5" t="s">
        <v>10800</v>
      </c>
      <c r="N693" s="168" t="s">
        <v>14</v>
      </c>
      <c r="O693" s="5" t="s">
        <v>27</v>
      </c>
      <c r="P693" s="5">
        <v>2008</v>
      </c>
      <c r="Q693" s="5" t="s">
        <v>20</v>
      </c>
      <c r="R693" s="5" t="s">
        <v>21</v>
      </c>
      <c r="S693" s="5" t="s">
        <v>156</v>
      </c>
      <c r="T693" s="6" t="s">
        <v>6049</v>
      </c>
    </row>
    <row r="694" spans="1:22" ht="24">
      <c r="A694" s="4">
        <v>616</v>
      </c>
      <c r="B694" s="5" t="s">
        <v>13</v>
      </c>
      <c r="C694" s="122" t="s">
        <v>8318</v>
      </c>
      <c r="D694" s="4" t="s">
        <v>905</v>
      </c>
      <c r="E694" s="4" t="s">
        <v>4294</v>
      </c>
      <c r="F694" s="4" t="s">
        <v>8319</v>
      </c>
      <c r="G694" s="4" t="s">
        <v>8320</v>
      </c>
      <c r="I694" s="148" t="s">
        <v>8321</v>
      </c>
      <c r="J694" s="5">
        <v>-999</v>
      </c>
      <c r="K694" s="5">
        <v>-999</v>
      </c>
      <c r="L694" s="8">
        <v>-999</v>
      </c>
      <c r="M694" s="5" t="s">
        <v>10800</v>
      </c>
      <c r="N694" s="168" t="s">
        <v>14</v>
      </c>
      <c r="O694" s="5" t="s">
        <v>27</v>
      </c>
      <c r="P694" s="5">
        <v>2008</v>
      </c>
      <c r="Q694" s="5" t="s">
        <v>814</v>
      </c>
      <c r="R694" s="5" t="s">
        <v>21</v>
      </c>
      <c r="T694" s="6" t="s">
        <v>6049</v>
      </c>
    </row>
    <row r="695" spans="1:22">
      <c r="A695" s="4">
        <v>617</v>
      </c>
      <c r="B695" s="5" t="s">
        <v>13</v>
      </c>
      <c r="D695" s="4" t="s">
        <v>905</v>
      </c>
      <c r="E695" s="4" t="s">
        <v>4294</v>
      </c>
      <c r="F695" s="4" t="s">
        <v>8319</v>
      </c>
      <c r="G695" s="4" t="s">
        <v>790</v>
      </c>
      <c r="I695" s="148" t="s">
        <v>8322</v>
      </c>
      <c r="J695" s="5">
        <v>1.8129999999999999</v>
      </c>
      <c r="K695" s="5">
        <v>64.95</v>
      </c>
      <c r="L695" s="8" t="s">
        <v>2885</v>
      </c>
      <c r="M695" s="5" t="s">
        <v>10800</v>
      </c>
      <c r="N695" s="168" t="s">
        <v>14</v>
      </c>
      <c r="O695" s="5" t="s">
        <v>27</v>
      </c>
      <c r="P695" s="5">
        <v>2008</v>
      </c>
      <c r="Q695" s="5" t="s">
        <v>814</v>
      </c>
      <c r="R695" s="5" t="s">
        <v>21</v>
      </c>
      <c r="S695" s="5" t="s">
        <v>156</v>
      </c>
      <c r="T695" s="6" t="s">
        <v>6049</v>
      </c>
    </row>
    <row r="696" spans="1:22">
      <c r="A696" s="4">
        <v>618</v>
      </c>
      <c r="B696" s="5" t="s">
        <v>13</v>
      </c>
      <c r="D696" s="4" t="s">
        <v>905</v>
      </c>
      <c r="E696" s="4" t="s">
        <v>4294</v>
      </c>
      <c r="F696" s="4" t="s">
        <v>8319</v>
      </c>
      <c r="G696" s="4" t="s">
        <v>3413</v>
      </c>
      <c r="I696" s="148" t="s">
        <v>8323</v>
      </c>
      <c r="J696" s="5">
        <v>1.98</v>
      </c>
      <c r="K696" s="5">
        <v>95.6</v>
      </c>
      <c r="L696" s="8">
        <v>135</v>
      </c>
      <c r="M696" s="5" t="s">
        <v>10800</v>
      </c>
      <c r="N696" s="168" t="s">
        <v>14</v>
      </c>
      <c r="O696" s="5" t="s">
        <v>27</v>
      </c>
      <c r="P696" s="5">
        <v>2008</v>
      </c>
      <c r="Q696" s="5" t="s">
        <v>814</v>
      </c>
      <c r="R696" s="5" t="s">
        <v>21</v>
      </c>
      <c r="S696" s="5" t="s">
        <v>156</v>
      </c>
      <c r="T696" s="6" t="s">
        <v>6049</v>
      </c>
    </row>
    <row r="697" spans="1:22" ht="48">
      <c r="A697" s="4">
        <v>629</v>
      </c>
      <c r="B697" s="5" t="s">
        <v>13</v>
      </c>
      <c r="D697" s="4" t="s">
        <v>905</v>
      </c>
      <c r="E697" s="4" t="s">
        <v>4294</v>
      </c>
      <c r="F697" s="4" t="s">
        <v>4524</v>
      </c>
      <c r="G697" s="4" t="s">
        <v>8444</v>
      </c>
      <c r="I697" s="148" t="s">
        <v>8445</v>
      </c>
      <c r="J697" s="5">
        <v>1.6379999999999999</v>
      </c>
      <c r="K697" s="5">
        <v>43.5</v>
      </c>
      <c r="L697" s="8">
        <v>113</v>
      </c>
      <c r="M697" s="5" t="s">
        <v>10800</v>
      </c>
      <c r="N697" s="168" t="s">
        <v>14</v>
      </c>
      <c r="O697" s="5" t="s">
        <v>27</v>
      </c>
      <c r="P697" s="5">
        <v>2008</v>
      </c>
      <c r="Q697" s="5" t="s">
        <v>748</v>
      </c>
      <c r="R697" s="5" t="s">
        <v>21</v>
      </c>
      <c r="S697" s="5" t="s">
        <v>156</v>
      </c>
      <c r="T697" s="6" t="s">
        <v>6049</v>
      </c>
    </row>
    <row r="698" spans="1:22" ht="48">
      <c r="A698" s="4">
        <v>630</v>
      </c>
      <c r="B698" s="5" t="s">
        <v>13</v>
      </c>
      <c r="D698" s="4" t="s">
        <v>905</v>
      </c>
      <c r="E698" s="4" t="s">
        <v>4294</v>
      </c>
      <c r="F698" s="4" t="s">
        <v>4524</v>
      </c>
      <c r="G698" s="4" t="s">
        <v>8446</v>
      </c>
      <c r="I698" s="148" t="s">
        <v>8447</v>
      </c>
      <c r="J698" s="5">
        <v>1.7490000000000001</v>
      </c>
      <c r="K698" s="5">
        <v>56.15</v>
      </c>
      <c r="L698" s="8">
        <v>60</v>
      </c>
      <c r="M698" s="5" t="s">
        <v>10800</v>
      </c>
      <c r="N698" s="168" t="s">
        <v>14</v>
      </c>
      <c r="O698" s="5" t="s">
        <v>27</v>
      </c>
      <c r="P698" s="5">
        <v>2008</v>
      </c>
      <c r="Q698" s="5" t="s">
        <v>748</v>
      </c>
      <c r="R698" s="5" t="s">
        <v>21</v>
      </c>
      <c r="S698" s="5" t="s">
        <v>156</v>
      </c>
      <c r="T698" s="6" t="s">
        <v>6049</v>
      </c>
    </row>
    <row r="699" spans="1:22" ht="24">
      <c r="A699" s="4">
        <v>635</v>
      </c>
      <c r="B699" s="5" t="s">
        <v>13</v>
      </c>
      <c r="C699" s="122" t="s">
        <v>5431</v>
      </c>
      <c r="D699" s="4" t="s">
        <v>905</v>
      </c>
      <c r="E699" s="4" t="s">
        <v>4294</v>
      </c>
      <c r="F699" s="4" t="s">
        <v>4524</v>
      </c>
      <c r="G699" s="4" t="s">
        <v>5432</v>
      </c>
      <c r="H699" s="148" t="s">
        <v>5434</v>
      </c>
      <c r="I699" s="148" t="s">
        <v>5435</v>
      </c>
      <c r="J699" s="5">
        <v>-999</v>
      </c>
      <c r="K699" s="5">
        <v>-999</v>
      </c>
      <c r="L699" s="8">
        <v>-999</v>
      </c>
      <c r="M699" s="5" t="s">
        <v>10800</v>
      </c>
      <c r="N699" s="168" t="s">
        <v>14</v>
      </c>
      <c r="O699" s="5" t="s">
        <v>27</v>
      </c>
      <c r="P699" s="5">
        <v>2008</v>
      </c>
      <c r="Q699" s="5" t="s">
        <v>748</v>
      </c>
      <c r="R699" s="5" t="s">
        <v>21</v>
      </c>
      <c r="T699" s="6" t="s">
        <v>11359</v>
      </c>
      <c r="U699" s="148" t="s">
        <v>5433</v>
      </c>
      <c r="V699" s="4" t="s">
        <v>10801</v>
      </c>
    </row>
    <row r="700" spans="1:22" ht="36">
      <c r="A700" s="4">
        <v>631</v>
      </c>
      <c r="B700" s="5" t="s">
        <v>13</v>
      </c>
      <c r="D700" s="4" t="s">
        <v>905</v>
      </c>
      <c r="E700" s="4" t="s">
        <v>4294</v>
      </c>
      <c r="F700" s="4" t="s">
        <v>4524</v>
      </c>
      <c r="G700" s="4" t="s">
        <v>4525</v>
      </c>
      <c r="H700" s="148" t="s">
        <v>4527</v>
      </c>
      <c r="I700" s="148" t="s">
        <v>4528</v>
      </c>
      <c r="J700" s="5">
        <v>1.7929999999999999</v>
      </c>
      <c r="K700" s="5">
        <v>62.1</v>
      </c>
      <c r="L700" s="8">
        <v>-999</v>
      </c>
      <c r="M700" s="5" t="s">
        <v>10800</v>
      </c>
      <c r="N700" s="168" t="s">
        <v>14</v>
      </c>
      <c r="O700" s="5" t="s">
        <v>27</v>
      </c>
      <c r="P700" s="5">
        <v>2008</v>
      </c>
      <c r="Q700" s="5" t="s">
        <v>748</v>
      </c>
      <c r="R700" s="5" t="s">
        <v>21</v>
      </c>
      <c r="S700" s="5" t="s">
        <v>156</v>
      </c>
      <c r="T700" s="6" t="s">
        <v>11359</v>
      </c>
      <c r="U700" s="148" t="s">
        <v>4526</v>
      </c>
      <c r="V700" s="4" t="s">
        <v>4286</v>
      </c>
    </row>
    <row r="701" spans="1:22" ht="36">
      <c r="A701" s="4">
        <v>632</v>
      </c>
      <c r="B701" s="5" t="s">
        <v>13</v>
      </c>
      <c r="D701" s="4" t="s">
        <v>905</v>
      </c>
      <c r="E701" s="4" t="s">
        <v>4294</v>
      </c>
      <c r="F701" s="4" t="s">
        <v>4524</v>
      </c>
      <c r="G701" s="4" t="s">
        <v>4525</v>
      </c>
      <c r="H701" s="148" t="s">
        <v>4527</v>
      </c>
      <c r="I701" s="148" t="s">
        <v>4528</v>
      </c>
      <c r="J701" s="5">
        <v>1.7370000000000001</v>
      </c>
      <c r="K701" s="5">
        <v>54.54</v>
      </c>
      <c r="L701" s="8" t="s">
        <v>8448</v>
      </c>
      <c r="M701" s="5" t="s">
        <v>10800</v>
      </c>
      <c r="N701" s="168" t="s">
        <v>14</v>
      </c>
      <c r="O701" s="5" t="s">
        <v>27</v>
      </c>
      <c r="P701" s="5">
        <v>2008</v>
      </c>
      <c r="Q701" s="5" t="s">
        <v>748</v>
      </c>
      <c r="R701" s="5" t="s">
        <v>21</v>
      </c>
      <c r="S701" s="5" t="s">
        <v>156</v>
      </c>
      <c r="T701" s="6" t="s">
        <v>6049</v>
      </c>
    </row>
    <row r="702" spans="1:22" ht="48">
      <c r="A702" s="4">
        <v>633</v>
      </c>
      <c r="B702" s="5" t="s">
        <v>13</v>
      </c>
      <c r="C702" s="122" t="s">
        <v>8449</v>
      </c>
      <c r="D702" s="4" t="s">
        <v>905</v>
      </c>
      <c r="E702" s="4" t="s">
        <v>4294</v>
      </c>
      <c r="F702" s="4" t="s">
        <v>4524</v>
      </c>
      <c r="G702" s="4" t="s">
        <v>8450</v>
      </c>
      <c r="I702" s="148" t="s">
        <v>8451</v>
      </c>
      <c r="J702" s="5">
        <v>-999</v>
      </c>
      <c r="K702" s="5">
        <v>-999</v>
      </c>
      <c r="L702" s="8">
        <v>-999</v>
      </c>
      <c r="M702" s="5" t="s">
        <v>10800</v>
      </c>
      <c r="N702" s="168" t="s">
        <v>14</v>
      </c>
      <c r="O702" s="5" t="s">
        <v>56</v>
      </c>
      <c r="P702" s="5">
        <v>2008</v>
      </c>
      <c r="Q702" s="5" t="s">
        <v>748</v>
      </c>
      <c r="R702" s="5" t="s">
        <v>21</v>
      </c>
      <c r="T702" s="6" t="s">
        <v>6049</v>
      </c>
    </row>
    <row r="703" spans="1:22" ht="60">
      <c r="A703" s="4">
        <v>634</v>
      </c>
      <c r="B703" s="5" t="s">
        <v>13</v>
      </c>
      <c r="D703" s="4" t="s">
        <v>905</v>
      </c>
      <c r="E703" s="4" t="s">
        <v>4294</v>
      </c>
      <c r="F703" s="4" t="s">
        <v>4524</v>
      </c>
      <c r="G703" s="4" t="s">
        <v>2989</v>
      </c>
      <c r="I703" s="148" t="s">
        <v>8452</v>
      </c>
      <c r="J703" s="5">
        <v>1.667</v>
      </c>
      <c r="K703" s="5">
        <v>46.5</v>
      </c>
      <c r="L703" s="8">
        <v>60</v>
      </c>
      <c r="M703" s="5" t="s">
        <v>10800</v>
      </c>
      <c r="N703" s="168" t="s">
        <v>14</v>
      </c>
      <c r="O703" s="5" t="s">
        <v>27</v>
      </c>
      <c r="P703" s="5">
        <v>2008</v>
      </c>
      <c r="Q703" s="5" t="s">
        <v>748</v>
      </c>
      <c r="R703" s="5" t="s">
        <v>21</v>
      </c>
      <c r="S703" s="5" t="s">
        <v>156</v>
      </c>
      <c r="T703" s="6" t="s">
        <v>6049</v>
      </c>
    </row>
    <row r="704" spans="1:22">
      <c r="A704" s="4">
        <v>639</v>
      </c>
      <c r="B704" s="5" t="s">
        <v>13</v>
      </c>
      <c r="D704" s="4" t="s">
        <v>905</v>
      </c>
      <c r="E704" s="4" t="s">
        <v>4294</v>
      </c>
      <c r="F704" s="4" t="s">
        <v>8554</v>
      </c>
      <c r="G704" s="4" t="s">
        <v>8555</v>
      </c>
      <c r="I704" s="148" t="s">
        <v>8557</v>
      </c>
      <c r="J704" s="5">
        <v>1.903</v>
      </c>
      <c r="K704" s="5">
        <v>79.97</v>
      </c>
      <c r="L704" s="8" t="s">
        <v>8556</v>
      </c>
      <c r="M704" s="5" t="s">
        <v>10800</v>
      </c>
      <c r="N704" s="168" t="s">
        <v>14</v>
      </c>
      <c r="O704" s="5" t="s">
        <v>27</v>
      </c>
      <c r="P704" s="5">
        <v>2008</v>
      </c>
      <c r="Q704" s="5" t="s">
        <v>606</v>
      </c>
      <c r="R704" s="5" t="s">
        <v>21</v>
      </c>
      <c r="S704" s="5" t="s">
        <v>156</v>
      </c>
      <c r="T704" s="6" t="s">
        <v>6049</v>
      </c>
    </row>
    <row r="705" spans="1:23" ht="24">
      <c r="A705" s="4">
        <v>640</v>
      </c>
      <c r="B705" s="5" t="s">
        <v>13</v>
      </c>
      <c r="D705" s="4" t="s">
        <v>905</v>
      </c>
      <c r="E705" s="4" t="s">
        <v>4294</v>
      </c>
      <c r="F705" s="4" t="s">
        <v>8554</v>
      </c>
      <c r="G705" s="4" t="s">
        <v>8558</v>
      </c>
      <c r="H705" s="148" t="s">
        <v>8560</v>
      </c>
      <c r="I705" s="148" t="s">
        <v>8561</v>
      </c>
      <c r="J705" s="5">
        <v>1.9610000000000001</v>
      </c>
      <c r="K705" s="5">
        <v>91.332999999999998</v>
      </c>
      <c r="L705" s="8" t="s">
        <v>8559</v>
      </c>
      <c r="M705" s="5" t="s">
        <v>10800</v>
      </c>
      <c r="N705" s="168" t="s">
        <v>14</v>
      </c>
      <c r="O705" s="5" t="s">
        <v>27</v>
      </c>
      <c r="P705" s="5">
        <v>2008</v>
      </c>
      <c r="Q705" s="5" t="s">
        <v>606</v>
      </c>
      <c r="R705" s="5" t="s">
        <v>21</v>
      </c>
      <c r="S705" s="5" t="s">
        <v>156</v>
      </c>
      <c r="T705" s="6" t="s">
        <v>6049</v>
      </c>
    </row>
    <row r="706" spans="1:23">
      <c r="A706" s="4">
        <v>641</v>
      </c>
      <c r="B706" s="5" t="s">
        <v>13</v>
      </c>
      <c r="D706" s="4" t="s">
        <v>905</v>
      </c>
      <c r="E706" s="4" t="s">
        <v>4294</v>
      </c>
      <c r="F706" s="4" t="s">
        <v>8554</v>
      </c>
      <c r="G706" s="4" t="s">
        <v>8562</v>
      </c>
      <c r="I706" s="148" t="s">
        <v>8563</v>
      </c>
      <c r="J706" s="5">
        <v>1.9570000000000001</v>
      </c>
      <c r="K706" s="5">
        <v>90.6</v>
      </c>
      <c r="L706" s="8">
        <v>128</v>
      </c>
      <c r="M706" s="5" t="s">
        <v>10800</v>
      </c>
      <c r="N706" s="168" t="s">
        <v>14</v>
      </c>
      <c r="O706" s="5" t="s">
        <v>27</v>
      </c>
      <c r="P706" s="5">
        <v>2008</v>
      </c>
      <c r="Q706" s="5" t="s">
        <v>606</v>
      </c>
      <c r="R706" s="5" t="s">
        <v>21</v>
      </c>
      <c r="S706" s="5" t="s">
        <v>156</v>
      </c>
      <c r="T706" s="6" t="s">
        <v>6049</v>
      </c>
    </row>
    <row r="707" spans="1:23">
      <c r="A707" s="4">
        <v>28</v>
      </c>
      <c r="B707" s="5" t="s">
        <v>13</v>
      </c>
      <c r="D707" s="4" t="s">
        <v>905</v>
      </c>
      <c r="E707" s="4" t="s">
        <v>4294</v>
      </c>
      <c r="F707" s="4" t="s">
        <v>12210</v>
      </c>
      <c r="G707" s="4" t="s">
        <v>14220</v>
      </c>
      <c r="H707" s="166" t="s">
        <v>11413</v>
      </c>
      <c r="I707" s="166" t="s">
        <v>11413</v>
      </c>
      <c r="J707" s="5">
        <v>1.704</v>
      </c>
      <c r="K707" s="5">
        <v>50.625</v>
      </c>
      <c r="L707" s="8" t="s">
        <v>12211</v>
      </c>
      <c r="N707" s="168" t="s">
        <v>14</v>
      </c>
      <c r="O707" s="5" t="s">
        <v>11413</v>
      </c>
      <c r="P707" s="5" t="s">
        <v>11413</v>
      </c>
      <c r="Q707" s="5" t="s">
        <v>156</v>
      </c>
      <c r="T707" s="4" t="s">
        <v>12212</v>
      </c>
      <c r="U707" t="s">
        <v>12213</v>
      </c>
      <c r="V707" s="2" t="s">
        <v>10801</v>
      </c>
      <c r="W707"/>
    </row>
    <row r="708" spans="1:23">
      <c r="A708" s="4">
        <v>642</v>
      </c>
      <c r="B708" s="5" t="s">
        <v>13</v>
      </c>
      <c r="C708" s="122" t="s">
        <v>4283</v>
      </c>
      <c r="D708" s="4" t="s">
        <v>905</v>
      </c>
      <c r="E708" s="4" t="s">
        <v>4294</v>
      </c>
      <c r="F708" s="4" t="s">
        <v>8647</v>
      </c>
      <c r="G708" s="4" t="s">
        <v>8648</v>
      </c>
      <c r="I708" s="148" t="s">
        <v>8649</v>
      </c>
      <c r="J708" s="5">
        <v>-999</v>
      </c>
      <c r="K708" s="5">
        <v>-999</v>
      </c>
      <c r="L708" s="8">
        <v>-999</v>
      </c>
      <c r="M708" s="5" t="s">
        <v>10800</v>
      </c>
      <c r="N708" s="168" t="s">
        <v>14</v>
      </c>
      <c r="O708" s="5" t="s">
        <v>27</v>
      </c>
      <c r="P708" s="5">
        <v>2008</v>
      </c>
      <c r="T708" s="6" t="s">
        <v>6049</v>
      </c>
    </row>
    <row r="709" spans="1:23" ht="36">
      <c r="A709" s="4">
        <v>671</v>
      </c>
      <c r="B709" s="5" t="s">
        <v>13</v>
      </c>
      <c r="C709" s="122" t="s">
        <v>4928</v>
      </c>
      <c r="D709" s="4" t="s">
        <v>905</v>
      </c>
      <c r="E709" s="4" t="s">
        <v>4294</v>
      </c>
      <c r="F709" s="4" t="s">
        <v>8764</v>
      </c>
      <c r="G709" s="4" t="s">
        <v>8765</v>
      </c>
      <c r="I709" s="148" t="s">
        <v>8766</v>
      </c>
      <c r="J709" s="5">
        <v>1.2669999999999999</v>
      </c>
      <c r="K709" s="5">
        <v>18.5</v>
      </c>
      <c r="L709" s="8">
        <v>70</v>
      </c>
      <c r="M709" s="5" t="s">
        <v>10800</v>
      </c>
      <c r="N709" s="168" t="s">
        <v>14</v>
      </c>
      <c r="O709" s="5" t="s">
        <v>27</v>
      </c>
      <c r="P709" s="5">
        <v>2008</v>
      </c>
      <c r="Q709" s="5" t="s">
        <v>20</v>
      </c>
      <c r="R709" s="5" t="s">
        <v>21</v>
      </c>
      <c r="S709" s="5" t="s">
        <v>156</v>
      </c>
      <c r="T709" s="6" t="s">
        <v>6049</v>
      </c>
    </row>
    <row r="710" spans="1:23">
      <c r="A710" s="4">
        <v>672</v>
      </c>
      <c r="B710" s="5" t="s">
        <v>13</v>
      </c>
      <c r="C710" s="122" t="s">
        <v>8767</v>
      </c>
      <c r="D710" s="4" t="s">
        <v>905</v>
      </c>
      <c r="E710" s="4" t="s">
        <v>4294</v>
      </c>
      <c r="F710" s="4" t="s">
        <v>5918</v>
      </c>
      <c r="G710" s="4" t="s">
        <v>8768</v>
      </c>
      <c r="I710" s="148" t="s">
        <v>8769</v>
      </c>
      <c r="J710" s="5">
        <v>-999</v>
      </c>
      <c r="K710" s="5">
        <v>-999</v>
      </c>
      <c r="L710" s="8">
        <v>-999</v>
      </c>
      <c r="M710" s="5" t="s">
        <v>10800</v>
      </c>
      <c r="N710" s="168" t="s">
        <v>14</v>
      </c>
      <c r="O710" s="5" t="s">
        <v>27</v>
      </c>
      <c r="P710" s="5">
        <v>2008</v>
      </c>
      <c r="T710" s="6" t="s">
        <v>6049</v>
      </c>
    </row>
    <row r="711" spans="1:23">
      <c r="A711" s="4">
        <v>673</v>
      </c>
      <c r="B711" s="5" t="s">
        <v>13</v>
      </c>
      <c r="D711" s="4" t="s">
        <v>905</v>
      </c>
      <c r="E711" s="4" t="s">
        <v>4294</v>
      </c>
      <c r="F711" s="4" t="s">
        <v>5918</v>
      </c>
      <c r="G711" s="4" t="s">
        <v>8770</v>
      </c>
      <c r="I711" s="148" t="s">
        <v>8771</v>
      </c>
      <c r="J711" s="5">
        <v>0.96399999999999997</v>
      </c>
      <c r="K711" s="5">
        <v>9.1999999999999993</v>
      </c>
      <c r="L711" s="8">
        <v>135</v>
      </c>
      <c r="M711" s="5" t="s">
        <v>10800</v>
      </c>
      <c r="N711" s="168" t="s">
        <v>14</v>
      </c>
      <c r="O711" s="5" t="s">
        <v>27</v>
      </c>
      <c r="P711" s="5">
        <v>2008</v>
      </c>
      <c r="Q711" s="5" t="s">
        <v>606</v>
      </c>
      <c r="R711" s="5" t="s">
        <v>21</v>
      </c>
      <c r="S711" s="5" t="s">
        <v>156</v>
      </c>
      <c r="T711" s="6" t="s">
        <v>6049</v>
      </c>
    </row>
    <row r="712" spans="1:23">
      <c r="A712" s="4">
        <v>674</v>
      </c>
      <c r="B712" s="5" t="s">
        <v>13</v>
      </c>
      <c r="C712" s="122" t="s">
        <v>8772</v>
      </c>
      <c r="D712" s="4" t="s">
        <v>905</v>
      </c>
      <c r="E712" s="4" t="s">
        <v>4294</v>
      </c>
      <c r="F712" s="4" t="s">
        <v>5918</v>
      </c>
      <c r="G712" s="4" t="s">
        <v>8773</v>
      </c>
      <c r="H712" s="148" t="s">
        <v>8774</v>
      </c>
      <c r="I712" s="148" t="s">
        <v>8775</v>
      </c>
      <c r="J712" s="5">
        <v>-999</v>
      </c>
      <c r="K712" s="5">
        <v>-999</v>
      </c>
      <c r="L712" s="8">
        <v>-999</v>
      </c>
      <c r="M712" s="5" t="s">
        <v>10800</v>
      </c>
      <c r="N712" s="168" t="s">
        <v>14</v>
      </c>
      <c r="O712" s="5" t="s">
        <v>27</v>
      </c>
      <c r="P712" s="5">
        <v>2008</v>
      </c>
      <c r="T712" s="6" t="s">
        <v>6049</v>
      </c>
    </row>
    <row r="713" spans="1:23">
      <c r="A713" s="4">
        <v>675</v>
      </c>
      <c r="B713" s="5" t="s">
        <v>13</v>
      </c>
      <c r="C713" s="122" t="s">
        <v>8776</v>
      </c>
      <c r="D713" s="4" t="s">
        <v>905</v>
      </c>
      <c r="E713" s="4" t="s">
        <v>4294</v>
      </c>
      <c r="F713" s="4" t="s">
        <v>5918</v>
      </c>
      <c r="G713" s="4" t="s">
        <v>8777</v>
      </c>
      <c r="I713" s="148" t="s">
        <v>8778</v>
      </c>
      <c r="J713" s="5">
        <v>-999</v>
      </c>
      <c r="K713" s="5">
        <v>-999</v>
      </c>
      <c r="L713" s="8">
        <v>-999</v>
      </c>
      <c r="M713" s="5" t="s">
        <v>10800</v>
      </c>
      <c r="N713" s="168" t="s">
        <v>14</v>
      </c>
      <c r="O713" s="5" t="s">
        <v>56</v>
      </c>
      <c r="P713" s="5">
        <v>2008</v>
      </c>
      <c r="T713" s="6" t="s">
        <v>6049</v>
      </c>
    </row>
    <row r="714" spans="1:23">
      <c r="A714" s="4">
        <v>676</v>
      </c>
      <c r="B714" s="5" t="s">
        <v>13</v>
      </c>
      <c r="D714" s="4" t="s">
        <v>905</v>
      </c>
      <c r="E714" s="4" t="s">
        <v>4294</v>
      </c>
      <c r="F714" s="4" t="s">
        <v>5918</v>
      </c>
      <c r="G714" s="4" t="s">
        <v>8779</v>
      </c>
      <c r="I714" s="148" t="s">
        <v>8780</v>
      </c>
      <c r="J714" s="5">
        <v>-999</v>
      </c>
      <c r="K714" s="5">
        <v>-999</v>
      </c>
      <c r="L714" s="8">
        <v>-999</v>
      </c>
      <c r="M714" s="5" t="s">
        <v>10800</v>
      </c>
      <c r="N714" s="168" t="s">
        <v>14</v>
      </c>
      <c r="O714" s="5" t="s">
        <v>27</v>
      </c>
      <c r="P714" s="5">
        <v>2008</v>
      </c>
      <c r="T714" s="6" t="s">
        <v>6049</v>
      </c>
    </row>
    <row r="715" spans="1:23">
      <c r="A715" s="4">
        <v>677</v>
      </c>
      <c r="B715" s="5" t="s">
        <v>13</v>
      </c>
      <c r="D715" s="4" t="s">
        <v>905</v>
      </c>
      <c r="E715" s="4" t="s">
        <v>4294</v>
      </c>
      <c r="F715" s="4" t="s">
        <v>5918</v>
      </c>
      <c r="G715" s="4" t="s">
        <v>8781</v>
      </c>
      <c r="I715" s="148" t="s">
        <v>8782</v>
      </c>
      <c r="J715" s="5">
        <v>0.78900000000000003</v>
      </c>
      <c r="K715" s="5">
        <v>6.15</v>
      </c>
      <c r="L715" s="8">
        <v>60</v>
      </c>
      <c r="M715" s="5" t="s">
        <v>10800</v>
      </c>
      <c r="N715" s="168" t="s">
        <v>14</v>
      </c>
      <c r="O715" s="5" t="s">
        <v>27</v>
      </c>
      <c r="P715" s="5">
        <v>2008</v>
      </c>
      <c r="Q715" s="5" t="s">
        <v>606</v>
      </c>
      <c r="R715" s="5" t="s">
        <v>21</v>
      </c>
      <c r="S715" s="5" t="s">
        <v>156</v>
      </c>
      <c r="T715" s="6" t="s">
        <v>6049</v>
      </c>
    </row>
    <row r="716" spans="1:23">
      <c r="A716" s="4">
        <v>679</v>
      </c>
      <c r="B716" s="5" t="s">
        <v>13</v>
      </c>
      <c r="D716" s="4" t="s">
        <v>905</v>
      </c>
      <c r="E716" s="4" t="s">
        <v>4294</v>
      </c>
      <c r="F716" s="4" t="s">
        <v>5918</v>
      </c>
      <c r="G716" s="4" t="s">
        <v>8783</v>
      </c>
      <c r="H716" s="148" t="s">
        <v>8784</v>
      </c>
      <c r="I716" s="148" t="s">
        <v>8785</v>
      </c>
      <c r="J716" s="5">
        <v>1</v>
      </c>
      <c r="K716" s="5">
        <v>10</v>
      </c>
      <c r="L716" s="8">
        <v>60</v>
      </c>
      <c r="M716" s="5" t="s">
        <v>10800</v>
      </c>
      <c r="N716" s="168" t="s">
        <v>14</v>
      </c>
      <c r="O716" s="5" t="s">
        <v>27</v>
      </c>
      <c r="P716" s="5">
        <v>2008</v>
      </c>
      <c r="Q716" s="5" t="s">
        <v>606</v>
      </c>
      <c r="R716" s="5" t="s">
        <v>21</v>
      </c>
      <c r="S716" s="5" t="s">
        <v>156</v>
      </c>
      <c r="T716" s="6" t="s">
        <v>6049</v>
      </c>
    </row>
    <row r="717" spans="1:23">
      <c r="A717" s="4">
        <v>680</v>
      </c>
      <c r="B717" s="5" t="s">
        <v>13</v>
      </c>
      <c r="C717" s="122" t="s">
        <v>8786</v>
      </c>
      <c r="D717" s="4" t="s">
        <v>905</v>
      </c>
      <c r="E717" s="4" t="s">
        <v>4294</v>
      </c>
      <c r="F717" s="4" t="s">
        <v>5918</v>
      </c>
      <c r="G717" s="4" t="s">
        <v>8787</v>
      </c>
      <c r="I717" s="148" t="s">
        <v>8788</v>
      </c>
      <c r="J717" s="5">
        <v>-999</v>
      </c>
      <c r="K717" s="5">
        <v>-999</v>
      </c>
      <c r="L717" s="8">
        <v>-999</v>
      </c>
      <c r="M717" s="5" t="s">
        <v>10800</v>
      </c>
      <c r="N717" s="168" t="s">
        <v>14</v>
      </c>
      <c r="O717" s="5" t="s">
        <v>27</v>
      </c>
      <c r="P717" s="5">
        <v>2008</v>
      </c>
      <c r="T717" s="6" t="s">
        <v>6049</v>
      </c>
    </row>
    <row r="718" spans="1:23">
      <c r="A718" s="4">
        <v>681</v>
      </c>
      <c r="B718" s="5" t="s">
        <v>13</v>
      </c>
      <c r="D718" s="4" t="s">
        <v>905</v>
      </c>
      <c r="E718" s="4" t="s">
        <v>4294</v>
      </c>
      <c r="F718" s="4" t="s">
        <v>5918</v>
      </c>
      <c r="G718" s="4" t="s">
        <v>8789</v>
      </c>
      <c r="H718" s="148" t="s">
        <v>8791</v>
      </c>
      <c r="I718" s="148" t="s">
        <v>8792</v>
      </c>
      <c r="J718" s="5">
        <v>0.84599999999999997</v>
      </c>
      <c r="K718" s="5">
        <v>7.0110000000000001</v>
      </c>
      <c r="L718" s="8" t="s">
        <v>8790</v>
      </c>
      <c r="M718" s="5" t="s">
        <v>10800</v>
      </c>
      <c r="N718" s="168" t="s">
        <v>14</v>
      </c>
      <c r="O718" s="5" t="s">
        <v>27</v>
      </c>
      <c r="P718" s="5">
        <v>2008</v>
      </c>
      <c r="Q718" s="5" t="s">
        <v>606</v>
      </c>
      <c r="R718" s="5" t="s">
        <v>21</v>
      </c>
      <c r="S718" s="5" t="s">
        <v>156</v>
      </c>
      <c r="T718" s="6" t="s">
        <v>6049</v>
      </c>
    </row>
    <row r="719" spans="1:23" ht="36">
      <c r="A719" s="4">
        <v>678</v>
      </c>
      <c r="B719" s="5" t="s">
        <v>13</v>
      </c>
      <c r="C719" s="122" t="s">
        <v>2865</v>
      </c>
      <c r="D719" s="4" t="s">
        <v>905</v>
      </c>
      <c r="E719" s="4" t="s">
        <v>4294</v>
      </c>
      <c r="F719" s="4" t="s">
        <v>5918</v>
      </c>
      <c r="G719" s="4" t="s">
        <v>5919</v>
      </c>
      <c r="H719" s="148" t="s">
        <v>5921</v>
      </c>
      <c r="J719" s="5">
        <v>-999</v>
      </c>
      <c r="K719" s="5">
        <v>-999</v>
      </c>
      <c r="L719" s="8">
        <v>-999</v>
      </c>
      <c r="M719" s="5" t="s">
        <v>10800</v>
      </c>
      <c r="N719" s="168" t="s">
        <v>14</v>
      </c>
      <c r="O719" s="5" t="s">
        <v>27</v>
      </c>
      <c r="P719" s="5">
        <v>2008</v>
      </c>
      <c r="T719" s="6" t="s">
        <v>11356</v>
      </c>
      <c r="U719" s="148" t="s">
        <v>5920</v>
      </c>
      <c r="V719" s="4" t="s">
        <v>10801</v>
      </c>
    </row>
    <row r="720" spans="1:23" ht="24">
      <c r="A720" s="4">
        <v>682</v>
      </c>
      <c r="B720" s="5" t="s">
        <v>13</v>
      </c>
      <c r="D720" s="4" t="s">
        <v>905</v>
      </c>
      <c r="E720" s="4" t="s">
        <v>4294</v>
      </c>
      <c r="F720" s="4" t="s">
        <v>5918</v>
      </c>
      <c r="G720" s="4" t="s">
        <v>5919</v>
      </c>
      <c r="H720" s="148" t="s">
        <v>5921</v>
      </c>
      <c r="J720" s="5">
        <v>0.77800000000000002</v>
      </c>
      <c r="K720" s="5">
        <v>6</v>
      </c>
      <c r="L720" s="8">
        <v>68</v>
      </c>
      <c r="M720" s="5" t="s">
        <v>10800</v>
      </c>
      <c r="N720" s="168" t="s">
        <v>14</v>
      </c>
      <c r="O720" s="5" t="s">
        <v>27</v>
      </c>
      <c r="P720" s="5">
        <v>2008</v>
      </c>
      <c r="Q720" s="5" t="s">
        <v>606</v>
      </c>
      <c r="R720" s="5" t="s">
        <v>21</v>
      </c>
      <c r="S720" s="5" t="s">
        <v>156</v>
      </c>
      <c r="T720" s="6" t="s">
        <v>6049</v>
      </c>
    </row>
    <row r="721" spans="1:23" ht="24">
      <c r="A721" s="4">
        <v>683</v>
      </c>
      <c r="B721" s="5" t="s">
        <v>13</v>
      </c>
      <c r="D721" s="4" t="s">
        <v>905</v>
      </c>
      <c r="E721" s="4" t="s">
        <v>4294</v>
      </c>
      <c r="F721" s="4" t="s">
        <v>5918</v>
      </c>
      <c r="G721" s="4" t="s">
        <v>1134</v>
      </c>
      <c r="H721" s="148" t="s">
        <v>8793</v>
      </c>
      <c r="I721" s="148" t="s">
        <v>8794</v>
      </c>
      <c r="J721" s="5">
        <v>1.2370000000000001</v>
      </c>
      <c r="K721" s="5">
        <v>17.25</v>
      </c>
      <c r="L721" s="8" t="s">
        <v>2782</v>
      </c>
      <c r="M721" s="5" t="s">
        <v>10800</v>
      </c>
      <c r="N721" s="168" t="s">
        <v>14</v>
      </c>
      <c r="O721" s="5" t="s">
        <v>27</v>
      </c>
      <c r="P721" s="5">
        <v>2008</v>
      </c>
      <c r="Q721" s="5" t="s">
        <v>606</v>
      </c>
      <c r="R721" s="5" t="s">
        <v>21</v>
      </c>
      <c r="S721" s="5" t="s">
        <v>156</v>
      </c>
      <c r="T721" s="6" t="s">
        <v>6049</v>
      </c>
    </row>
    <row r="722" spans="1:23">
      <c r="A722" s="4">
        <v>684</v>
      </c>
      <c r="B722" s="5" t="s">
        <v>13</v>
      </c>
      <c r="C722" s="122" t="s">
        <v>8795</v>
      </c>
      <c r="D722" s="4" t="s">
        <v>905</v>
      </c>
      <c r="E722" s="4" t="s">
        <v>4294</v>
      </c>
      <c r="F722" s="4" t="s">
        <v>5918</v>
      </c>
      <c r="G722" s="4" t="s">
        <v>8796</v>
      </c>
      <c r="I722" s="148" t="s">
        <v>8797</v>
      </c>
      <c r="J722" s="5">
        <v>-999</v>
      </c>
      <c r="K722" s="5">
        <v>-999</v>
      </c>
      <c r="L722" s="8">
        <v>-999</v>
      </c>
      <c r="M722" s="5" t="s">
        <v>10800</v>
      </c>
      <c r="N722" s="168" t="s">
        <v>14</v>
      </c>
      <c r="O722" s="5" t="s">
        <v>56</v>
      </c>
      <c r="P722" s="5">
        <v>2008</v>
      </c>
      <c r="T722" s="6" t="s">
        <v>6049</v>
      </c>
    </row>
    <row r="723" spans="1:23" ht="36">
      <c r="A723" s="4">
        <v>685</v>
      </c>
      <c r="B723" s="5" t="s">
        <v>13</v>
      </c>
      <c r="C723" s="122" t="s">
        <v>2975</v>
      </c>
      <c r="D723" s="4" t="s">
        <v>905</v>
      </c>
      <c r="E723" s="4" t="s">
        <v>4294</v>
      </c>
      <c r="F723" s="4" t="s">
        <v>5918</v>
      </c>
      <c r="G723" s="4" t="s">
        <v>8798</v>
      </c>
      <c r="I723" s="148" t="s">
        <v>8799</v>
      </c>
      <c r="J723" s="5">
        <v>-999</v>
      </c>
      <c r="K723" s="5">
        <v>-999</v>
      </c>
      <c r="L723" s="8">
        <v>-999</v>
      </c>
      <c r="M723" s="5" t="s">
        <v>10800</v>
      </c>
      <c r="N723" s="168" t="s">
        <v>14</v>
      </c>
      <c r="O723" s="5" t="s">
        <v>27</v>
      </c>
      <c r="P723" s="5">
        <v>2008</v>
      </c>
      <c r="T723" s="6" t="s">
        <v>6049</v>
      </c>
    </row>
    <row r="724" spans="1:23">
      <c r="A724" s="4">
        <v>686</v>
      </c>
      <c r="B724" s="5" t="s">
        <v>13</v>
      </c>
      <c r="C724" s="122" t="s">
        <v>8776</v>
      </c>
      <c r="D724" s="4" t="s">
        <v>905</v>
      </c>
      <c r="E724" s="4" t="s">
        <v>4294</v>
      </c>
      <c r="F724" s="4" t="s">
        <v>5918</v>
      </c>
      <c r="G724" s="4" t="s">
        <v>8800</v>
      </c>
      <c r="I724" s="148" t="s">
        <v>8801</v>
      </c>
      <c r="J724" s="5">
        <v>-999</v>
      </c>
      <c r="K724" s="5">
        <v>-999</v>
      </c>
      <c r="L724" s="8">
        <v>-999</v>
      </c>
      <c r="M724" s="5" t="s">
        <v>10800</v>
      </c>
      <c r="N724" s="168" t="s">
        <v>14</v>
      </c>
      <c r="O724" s="5" t="s">
        <v>56</v>
      </c>
      <c r="P724" s="5">
        <v>2008</v>
      </c>
      <c r="T724" s="6" t="s">
        <v>6049</v>
      </c>
    </row>
    <row r="725" spans="1:23">
      <c r="A725" s="4">
        <v>687</v>
      </c>
      <c r="B725" s="5" t="s">
        <v>13</v>
      </c>
      <c r="D725" s="4" t="s">
        <v>905</v>
      </c>
      <c r="E725" s="4" t="s">
        <v>4294</v>
      </c>
      <c r="F725" s="4" t="s">
        <v>5918</v>
      </c>
      <c r="G725" s="4" t="s">
        <v>8802</v>
      </c>
      <c r="I725" s="148" t="s">
        <v>8803</v>
      </c>
      <c r="J725" s="5">
        <v>0.97299999999999998</v>
      </c>
      <c r="K725" s="5">
        <v>9.4</v>
      </c>
      <c r="L725" s="8">
        <v>60</v>
      </c>
      <c r="M725" s="5" t="s">
        <v>10800</v>
      </c>
      <c r="N725" s="168" t="s">
        <v>14</v>
      </c>
      <c r="O725" s="5" t="s">
        <v>27</v>
      </c>
      <c r="P725" s="5">
        <v>2008</v>
      </c>
      <c r="Q725" s="5" t="s">
        <v>606</v>
      </c>
      <c r="R725" s="5" t="s">
        <v>21</v>
      </c>
      <c r="S725" s="5" t="s">
        <v>156</v>
      </c>
      <c r="T725" s="6" t="s">
        <v>6049</v>
      </c>
    </row>
    <row r="726" spans="1:23" ht="36">
      <c r="A726" s="4">
        <v>688</v>
      </c>
      <c r="B726" s="5" t="s">
        <v>13</v>
      </c>
      <c r="D726" s="4" t="s">
        <v>905</v>
      </c>
      <c r="E726" s="4" t="s">
        <v>4294</v>
      </c>
      <c r="F726" s="4" t="s">
        <v>5918</v>
      </c>
      <c r="G726" s="4" t="s">
        <v>2810</v>
      </c>
      <c r="I726" s="148" t="s">
        <v>8804</v>
      </c>
      <c r="J726" s="5">
        <v>0.82299999999999995</v>
      </c>
      <c r="K726" s="5">
        <v>6.65</v>
      </c>
      <c r="L726" s="8">
        <v>60</v>
      </c>
      <c r="M726" s="5" t="s">
        <v>10800</v>
      </c>
      <c r="N726" s="168" t="s">
        <v>14</v>
      </c>
      <c r="O726" s="5" t="s">
        <v>27</v>
      </c>
      <c r="P726" s="5">
        <v>2008</v>
      </c>
      <c r="Q726" s="5" t="s">
        <v>606</v>
      </c>
      <c r="R726" s="5" t="s">
        <v>21</v>
      </c>
      <c r="S726" s="5" t="s">
        <v>156</v>
      </c>
      <c r="T726" s="6" t="s">
        <v>6049</v>
      </c>
    </row>
    <row r="727" spans="1:23" ht="36">
      <c r="A727" s="4">
        <v>689</v>
      </c>
      <c r="B727" s="5" t="s">
        <v>13</v>
      </c>
      <c r="C727" s="122" t="s">
        <v>8805</v>
      </c>
      <c r="D727" s="4" t="s">
        <v>905</v>
      </c>
      <c r="E727" s="4" t="s">
        <v>4294</v>
      </c>
      <c r="F727" s="4" t="s">
        <v>5918</v>
      </c>
      <c r="G727" s="4" t="s">
        <v>8806</v>
      </c>
      <c r="I727" s="148" t="s">
        <v>8807</v>
      </c>
      <c r="J727" s="5">
        <v>-999</v>
      </c>
      <c r="K727" s="5">
        <v>-999</v>
      </c>
      <c r="L727" s="8">
        <v>-999</v>
      </c>
      <c r="M727" s="5" t="s">
        <v>10800</v>
      </c>
      <c r="N727" s="168" t="s">
        <v>14</v>
      </c>
      <c r="O727" s="5" t="s">
        <v>27</v>
      </c>
      <c r="P727" s="5">
        <v>2008</v>
      </c>
      <c r="T727" s="6" t="s">
        <v>6049</v>
      </c>
    </row>
    <row r="728" spans="1:23" ht="72">
      <c r="A728" s="4">
        <v>690</v>
      </c>
      <c r="B728" s="5" t="s">
        <v>13</v>
      </c>
      <c r="D728" s="4" t="s">
        <v>905</v>
      </c>
      <c r="E728" s="4" t="s">
        <v>4294</v>
      </c>
      <c r="F728" s="4" t="s">
        <v>5918</v>
      </c>
      <c r="G728" s="4" t="s">
        <v>8808</v>
      </c>
      <c r="I728" s="148" t="s">
        <v>8809</v>
      </c>
      <c r="J728" s="5">
        <v>1.107</v>
      </c>
      <c r="K728" s="5">
        <v>12.8</v>
      </c>
      <c r="L728" s="8">
        <v>68</v>
      </c>
      <c r="M728" s="5" t="s">
        <v>10800</v>
      </c>
      <c r="N728" s="168" t="s">
        <v>14</v>
      </c>
      <c r="O728" s="5" t="s">
        <v>27</v>
      </c>
      <c r="P728" s="5">
        <v>2008</v>
      </c>
      <c r="Q728" s="5" t="s">
        <v>606</v>
      </c>
      <c r="R728" s="5" t="s">
        <v>21</v>
      </c>
      <c r="S728" s="5" t="s">
        <v>156</v>
      </c>
      <c r="T728" s="6" t="s">
        <v>6049</v>
      </c>
    </row>
    <row r="729" spans="1:23">
      <c r="A729" s="4">
        <v>691</v>
      </c>
      <c r="B729" s="5" t="s">
        <v>13</v>
      </c>
      <c r="C729" s="122" t="s">
        <v>8810</v>
      </c>
      <c r="D729" s="4" t="s">
        <v>905</v>
      </c>
      <c r="E729" s="4" t="s">
        <v>4294</v>
      </c>
      <c r="F729" s="4" t="s">
        <v>5918</v>
      </c>
      <c r="G729" s="4" t="s">
        <v>4001</v>
      </c>
      <c r="I729" s="148" t="s">
        <v>8811</v>
      </c>
      <c r="J729" s="5">
        <v>-999</v>
      </c>
      <c r="K729" s="5">
        <v>-999</v>
      </c>
      <c r="L729" s="8">
        <v>-999</v>
      </c>
      <c r="M729" s="5" t="s">
        <v>10800</v>
      </c>
      <c r="N729" s="168" t="s">
        <v>14</v>
      </c>
      <c r="O729" s="5" t="s">
        <v>27</v>
      </c>
      <c r="P729" s="5">
        <v>2008</v>
      </c>
      <c r="T729" s="6" t="s">
        <v>6049</v>
      </c>
    </row>
    <row r="730" spans="1:23" ht="36">
      <c r="A730" s="4">
        <v>692</v>
      </c>
      <c r="B730" s="5" t="s">
        <v>13</v>
      </c>
      <c r="D730" s="4" t="s">
        <v>905</v>
      </c>
      <c r="E730" s="4" t="s">
        <v>4294</v>
      </c>
      <c r="F730" s="4" t="s">
        <v>5918</v>
      </c>
      <c r="G730" s="4" t="s">
        <v>2671</v>
      </c>
      <c r="I730" s="148" t="s">
        <v>8812</v>
      </c>
      <c r="J730" s="5">
        <v>1.1319999999999999</v>
      </c>
      <c r="K730" s="5">
        <v>13.55</v>
      </c>
      <c r="L730" s="8">
        <v>135</v>
      </c>
      <c r="M730" s="5" t="s">
        <v>10800</v>
      </c>
      <c r="N730" s="168" t="s">
        <v>14</v>
      </c>
      <c r="O730" s="5" t="s">
        <v>27</v>
      </c>
      <c r="P730" s="5">
        <v>2008</v>
      </c>
      <c r="Q730" s="5" t="s">
        <v>20</v>
      </c>
      <c r="R730" s="5" t="s">
        <v>21</v>
      </c>
      <c r="S730" s="5" t="s">
        <v>156</v>
      </c>
      <c r="T730" s="6" t="s">
        <v>6049</v>
      </c>
    </row>
    <row r="731" spans="1:23" ht="24">
      <c r="A731" s="4">
        <v>695</v>
      </c>
      <c r="B731" s="5" t="s">
        <v>13</v>
      </c>
      <c r="D731" s="4" t="s">
        <v>905</v>
      </c>
      <c r="E731" s="4" t="s">
        <v>4294</v>
      </c>
      <c r="F731" s="4" t="s">
        <v>8889</v>
      </c>
      <c r="G731" s="4" t="s">
        <v>7206</v>
      </c>
      <c r="H731" s="148" t="s">
        <v>8890</v>
      </c>
      <c r="I731" s="148" t="s">
        <v>8891</v>
      </c>
      <c r="J731" s="5">
        <v>2.0579999999999998</v>
      </c>
      <c r="K731" s="5">
        <v>114.4</v>
      </c>
      <c r="L731" s="8">
        <v>135</v>
      </c>
      <c r="M731" s="5" t="s">
        <v>10800</v>
      </c>
      <c r="N731" s="168" t="s">
        <v>14</v>
      </c>
      <c r="O731" s="5" t="s">
        <v>27</v>
      </c>
      <c r="P731" s="5">
        <v>2008</v>
      </c>
      <c r="Q731" s="5" t="s">
        <v>1143</v>
      </c>
      <c r="R731" s="5" t="s">
        <v>21</v>
      </c>
      <c r="S731" s="5" t="s">
        <v>156</v>
      </c>
      <c r="T731" s="6" t="s">
        <v>6049</v>
      </c>
    </row>
    <row r="732" spans="1:23">
      <c r="A732" s="4">
        <v>699</v>
      </c>
      <c r="B732" s="5" t="s">
        <v>13</v>
      </c>
      <c r="D732" s="4" t="s">
        <v>905</v>
      </c>
      <c r="E732" s="4" t="s">
        <v>4294</v>
      </c>
      <c r="F732" s="4" t="s">
        <v>12326</v>
      </c>
      <c r="G732" s="4" t="s">
        <v>12327</v>
      </c>
      <c r="H732" s="166" t="s">
        <v>11413</v>
      </c>
      <c r="I732" s="166" t="s">
        <v>11413</v>
      </c>
      <c r="J732" s="5">
        <v>1.4770000000000001</v>
      </c>
      <c r="K732" s="5">
        <v>30</v>
      </c>
      <c r="L732" s="8">
        <v>135</v>
      </c>
      <c r="N732" s="168" t="s">
        <v>14</v>
      </c>
      <c r="O732" s="5" t="s">
        <v>11413</v>
      </c>
      <c r="P732" s="5" t="s">
        <v>11413</v>
      </c>
      <c r="Q732" s="5" t="s">
        <v>748</v>
      </c>
      <c r="R732" s="5" t="s">
        <v>21</v>
      </c>
      <c r="S732" s="5" t="s">
        <v>156</v>
      </c>
      <c r="T732" s="4" t="s">
        <v>5465</v>
      </c>
      <c r="U732" t="s">
        <v>12328</v>
      </c>
      <c r="V732" s="2" t="s">
        <v>12329</v>
      </c>
      <c r="W732"/>
    </row>
    <row r="733" spans="1:23" ht="48">
      <c r="A733" s="4">
        <v>628</v>
      </c>
      <c r="B733" s="5" t="s">
        <v>13</v>
      </c>
      <c r="C733" s="122" t="s">
        <v>4797</v>
      </c>
      <c r="D733" s="4" t="s">
        <v>905</v>
      </c>
      <c r="E733" s="4" t="s">
        <v>4294</v>
      </c>
      <c r="F733" s="4" t="s">
        <v>4798</v>
      </c>
      <c r="G733" s="4" t="s">
        <v>4799</v>
      </c>
      <c r="H733" s="148" t="s">
        <v>4802</v>
      </c>
      <c r="I733" s="148" t="s">
        <v>4803</v>
      </c>
      <c r="J733" s="5">
        <v>-999</v>
      </c>
      <c r="K733" s="5">
        <v>-999</v>
      </c>
      <c r="L733" s="8">
        <v>-999</v>
      </c>
      <c r="M733" s="5" t="s">
        <v>10800</v>
      </c>
      <c r="N733" s="168" t="s">
        <v>14</v>
      </c>
      <c r="O733" s="5" t="s">
        <v>27</v>
      </c>
      <c r="P733" s="5">
        <v>2008</v>
      </c>
      <c r="Q733" s="5" t="s">
        <v>748</v>
      </c>
      <c r="R733" s="5" t="s">
        <v>21</v>
      </c>
      <c r="T733" s="6" t="s">
        <v>11359</v>
      </c>
      <c r="U733" s="148" t="s">
        <v>4800</v>
      </c>
      <c r="V733" s="4" t="s">
        <v>4801</v>
      </c>
    </row>
    <row r="734" spans="1:23" ht="36">
      <c r="A734" s="4">
        <v>701</v>
      </c>
      <c r="B734" s="5" t="s">
        <v>13</v>
      </c>
      <c r="D734" s="4" t="s">
        <v>905</v>
      </c>
      <c r="E734" s="4" t="s">
        <v>4294</v>
      </c>
      <c r="F734" s="4" t="s">
        <v>4798</v>
      </c>
      <c r="G734" s="4" t="s">
        <v>5209</v>
      </c>
      <c r="H734" s="148" t="s">
        <v>5211</v>
      </c>
      <c r="I734" s="148" t="s">
        <v>5212</v>
      </c>
      <c r="J734" s="5">
        <v>1.613</v>
      </c>
      <c r="K734" s="5">
        <v>41</v>
      </c>
      <c r="L734" s="8">
        <v>129</v>
      </c>
      <c r="M734" s="5" t="s">
        <v>10800</v>
      </c>
      <c r="N734" s="168" t="s">
        <v>14</v>
      </c>
      <c r="O734" s="5" t="s">
        <v>27</v>
      </c>
      <c r="P734" s="5">
        <v>2008</v>
      </c>
      <c r="Q734" s="5" t="s">
        <v>748</v>
      </c>
      <c r="R734" s="5" t="s">
        <v>21</v>
      </c>
      <c r="S734" s="5" t="s">
        <v>156</v>
      </c>
      <c r="T734" s="6" t="s">
        <v>11359</v>
      </c>
      <c r="U734" s="148" t="s">
        <v>5210</v>
      </c>
      <c r="V734" s="4" t="s">
        <v>4769</v>
      </c>
    </row>
    <row r="735" spans="1:23">
      <c r="A735" s="4">
        <v>770</v>
      </c>
      <c r="B735" s="5" t="s">
        <v>13</v>
      </c>
      <c r="D735" s="4" t="s">
        <v>905</v>
      </c>
      <c r="E735" s="4" t="s">
        <v>4294</v>
      </c>
      <c r="F735" s="4" t="s">
        <v>12214</v>
      </c>
      <c r="G735" s="4" t="s">
        <v>12215</v>
      </c>
      <c r="H735" s="166" t="s">
        <v>11413</v>
      </c>
      <c r="I735" s="166" t="s">
        <v>11413</v>
      </c>
      <c r="J735" s="5">
        <v>2.0259999999999998</v>
      </c>
      <c r="K735" s="5">
        <v>106.25</v>
      </c>
      <c r="L735" s="8" t="s">
        <v>3021</v>
      </c>
      <c r="N735" s="168" t="s">
        <v>14</v>
      </c>
      <c r="O735" s="5" t="s">
        <v>11413</v>
      </c>
      <c r="P735" s="5" t="s">
        <v>11413</v>
      </c>
      <c r="Q735" s="5" t="s">
        <v>1439</v>
      </c>
      <c r="R735" s="5" t="s">
        <v>21</v>
      </c>
      <c r="S735" s="5" t="s">
        <v>156</v>
      </c>
      <c r="T735" s="4" t="s">
        <v>12216</v>
      </c>
      <c r="U735" t="s">
        <v>12217</v>
      </c>
      <c r="V735" s="2" t="s">
        <v>5187</v>
      </c>
      <c r="W735"/>
    </row>
    <row r="736" spans="1:23">
      <c r="A736" s="4">
        <v>773</v>
      </c>
      <c r="B736" s="5" t="s">
        <v>13</v>
      </c>
      <c r="D736" s="4" t="s">
        <v>905</v>
      </c>
      <c r="E736" s="4" t="s">
        <v>4294</v>
      </c>
      <c r="F736" s="4" t="s">
        <v>12214</v>
      </c>
      <c r="G736" s="4" t="s">
        <v>12218</v>
      </c>
      <c r="H736" s="166" t="s">
        <v>11413</v>
      </c>
      <c r="I736" s="166" t="s">
        <v>11413</v>
      </c>
      <c r="J736" s="5">
        <v>2.0950000000000002</v>
      </c>
      <c r="K736" s="5">
        <v>124.5</v>
      </c>
      <c r="L736" s="8">
        <v>60</v>
      </c>
      <c r="N736" s="168" t="s">
        <v>14</v>
      </c>
      <c r="O736" s="5" t="s">
        <v>11413</v>
      </c>
      <c r="P736" s="5" t="s">
        <v>11413</v>
      </c>
      <c r="Q736" s="5" t="s">
        <v>1439</v>
      </c>
      <c r="R736" s="5" t="s">
        <v>21</v>
      </c>
      <c r="S736" s="5" t="s">
        <v>156</v>
      </c>
      <c r="T736" s="4" t="s">
        <v>12219</v>
      </c>
      <c r="U736" t="s">
        <v>12217</v>
      </c>
      <c r="V736" s="2" t="s">
        <v>5187</v>
      </c>
      <c r="W736"/>
    </row>
    <row r="737" spans="1:23" ht="24">
      <c r="A737" s="4">
        <v>735</v>
      </c>
      <c r="B737" s="5" t="s">
        <v>13</v>
      </c>
      <c r="D737" s="4" t="s">
        <v>905</v>
      </c>
      <c r="E737" s="4" t="s">
        <v>4294</v>
      </c>
      <c r="F737" s="4" t="s">
        <v>8947</v>
      </c>
      <c r="G737" s="4" t="s">
        <v>6408</v>
      </c>
      <c r="I737" s="148" t="s">
        <v>8948</v>
      </c>
      <c r="J737" s="5">
        <v>2.2519999999999998</v>
      </c>
      <c r="K737" s="5">
        <v>178.501</v>
      </c>
      <c r="L737" s="8">
        <v>64</v>
      </c>
      <c r="M737" s="5" t="s">
        <v>10800</v>
      </c>
      <c r="N737" s="168" t="s">
        <v>14</v>
      </c>
      <c r="O737" s="5" t="s">
        <v>27</v>
      </c>
      <c r="P737" s="5">
        <v>2008</v>
      </c>
      <c r="Q737" s="5" t="s">
        <v>1408</v>
      </c>
      <c r="R737" s="5" t="s">
        <v>21</v>
      </c>
      <c r="S737" s="5" t="s">
        <v>156</v>
      </c>
      <c r="T737" s="6" t="s">
        <v>6049</v>
      </c>
    </row>
    <row r="738" spans="1:23">
      <c r="A738" s="4">
        <v>749</v>
      </c>
      <c r="B738" s="5" t="s">
        <v>13</v>
      </c>
      <c r="D738" s="4" t="s">
        <v>905</v>
      </c>
      <c r="E738" s="4" t="s">
        <v>4294</v>
      </c>
      <c r="F738" s="4" t="s">
        <v>9105</v>
      </c>
      <c r="G738" s="4" t="s">
        <v>9106</v>
      </c>
      <c r="I738" s="148" t="s">
        <v>9107</v>
      </c>
      <c r="J738" s="5">
        <v>1.954</v>
      </c>
      <c r="K738" s="5">
        <v>89.998999999999995</v>
      </c>
      <c r="L738" s="8" t="s">
        <v>292</v>
      </c>
      <c r="M738" s="5" t="s">
        <v>10800</v>
      </c>
      <c r="N738" s="168" t="s">
        <v>14</v>
      </c>
      <c r="O738" s="5" t="s">
        <v>27</v>
      </c>
      <c r="P738" s="5">
        <v>2008</v>
      </c>
      <c r="Q738" s="5" t="s">
        <v>405</v>
      </c>
      <c r="R738" s="5" t="s">
        <v>21</v>
      </c>
      <c r="S738" s="5" t="s">
        <v>156</v>
      </c>
      <c r="T738" s="6" t="s">
        <v>6049</v>
      </c>
    </row>
    <row r="739" spans="1:23" ht="24">
      <c r="A739" s="4">
        <v>750</v>
      </c>
      <c r="B739" s="5" t="s">
        <v>13</v>
      </c>
      <c r="C739" s="122" t="s">
        <v>9108</v>
      </c>
      <c r="D739" s="4" t="s">
        <v>905</v>
      </c>
      <c r="E739" s="4" t="s">
        <v>4294</v>
      </c>
      <c r="F739" s="4" t="s">
        <v>9105</v>
      </c>
      <c r="G739" s="4" t="s">
        <v>3944</v>
      </c>
      <c r="I739" s="148" t="s">
        <v>9109</v>
      </c>
      <c r="J739" s="5">
        <v>1.9319999999999999</v>
      </c>
      <c r="K739" s="5">
        <v>85.5</v>
      </c>
      <c r="L739" s="8">
        <v>70</v>
      </c>
      <c r="M739" s="5" t="s">
        <v>10800</v>
      </c>
      <c r="N739" s="168" t="s">
        <v>14</v>
      </c>
      <c r="O739" s="5" t="s">
        <v>27</v>
      </c>
      <c r="P739" s="5">
        <v>2008</v>
      </c>
      <c r="Q739" s="5" t="s">
        <v>405</v>
      </c>
      <c r="R739" s="5" t="s">
        <v>21</v>
      </c>
      <c r="S739" s="5" t="s">
        <v>156</v>
      </c>
      <c r="T739" s="6" t="s">
        <v>6049</v>
      </c>
    </row>
    <row r="740" spans="1:23">
      <c r="A740" s="4">
        <v>762</v>
      </c>
      <c r="B740" s="5" t="s">
        <v>13</v>
      </c>
      <c r="C740" s="122" t="s">
        <v>9174</v>
      </c>
      <c r="D740" s="4" t="s">
        <v>905</v>
      </c>
      <c r="E740" s="4" t="s">
        <v>4294</v>
      </c>
      <c r="F740" s="4" t="s">
        <v>9175</v>
      </c>
      <c r="G740" s="4" t="s">
        <v>9176</v>
      </c>
      <c r="I740" s="148" t="s">
        <v>9177</v>
      </c>
      <c r="J740" s="5">
        <v>-999</v>
      </c>
      <c r="K740" s="5">
        <v>-999</v>
      </c>
      <c r="L740" s="8">
        <v>-999</v>
      </c>
      <c r="M740" s="5" t="s">
        <v>10800</v>
      </c>
      <c r="N740" s="168" t="s">
        <v>14</v>
      </c>
      <c r="O740" s="5" t="s">
        <v>27</v>
      </c>
      <c r="P740" s="5">
        <v>2008</v>
      </c>
      <c r="Q740" s="5" t="s">
        <v>1439</v>
      </c>
      <c r="R740" s="5" t="s">
        <v>21</v>
      </c>
      <c r="T740" s="6" t="s">
        <v>6049</v>
      </c>
    </row>
    <row r="741" spans="1:23">
      <c r="A741" s="4">
        <v>763</v>
      </c>
      <c r="B741" s="5" t="s">
        <v>13</v>
      </c>
      <c r="D741" s="4" t="s">
        <v>905</v>
      </c>
      <c r="E741" s="4" t="s">
        <v>4294</v>
      </c>
      <c r="F741" s="4" t="s">
        <v>9175</v>
      </c>
      <c r="G741" s="4" t="s">
        <v>9178</v>
      </c>
      <c r="H741" s="148" t="s">
        <v>9179</v>
      </c>
      <c r="I741" s="148" t="s">
        <v>9180</v>
      </c>
      <c r="J741" s="5">
        <v>2.0859999999999999</v>
      </c>
      <c r="K741" s="5">
        <v>121.9</v>
      </c>
      <c r="L741" s="8">
        <v>260</v>
      </c>
      <c r="M741" s="5" t="s">
        <v>10800</v>
      </c>
      <c r="N741" s="168" t="s">
        <v>14</v>
      </c>
      <c r="O741" s="5" t="s">
        <v>27</v>
      </c>
      <c r="P741" s="5">
        <v>2008</v>
      </c>
      <c r="Q741" s="5" t="s">
        <v>1439</v>
      </c>
      <c r="R741" s="5" t="s">
        <v>21</v>
      </c>
      <c r="S741" s="5" t="s">
        <v>156</v>
      </c>
      <c r="T741" s="6" t="s">
        <v>6049</v>
      </c>
    </row>
    <row r="742" spans="1:23">
      <c r="A742" s="4">
        <v>764</v>
      </c>
      <c r="B742" s="5" t="s">
        <v>13</v>
      </c>
      <c r="C742" s="122" t="s">
        <v>9181</v>
      </c>
      <c r="D742" s="4" t="s">
        <v>905</v>
      </c>
      <c r="E742" s="4" t="s">
        <v>4294</v>
      </c>
      <c r="F742" s="4" t="s">
        <v>9175</v>
      </c>
      <c r="G742" s="4" t="s">
        <v>3276</v>
      </c>
      <c r="H742" s="148" t="s">
        <v>9182</v>
      </c>
      <c r="I742" s="148" t="s">
        <v>9183</v>
      </c>
      <c r="J742" s="5">
        <v>2.0790000000000002</v>
      </c>
      <c r="K742" s="5">
        <v>120</v>
      </c>
      <c r="L742" s="8">
        <v>135</v>
      </c>
      <c r="M742" s="5" t="s">
        <v>10800</v>
      </c>
      <c r="N742" s="168" t="s">
        <v>14</v>
      </c>
      <c r="O742" s="5" t="s">
        <v>27</v>
      </c>
      <c r="P742" s="5">
        <v>2008</v>
      </c>
      <c r="Q742" s="5" t="s">
        <v>1439</v>
      </c>
      <c r="R742" s="5" t="s">
        <v>21</v>
      </c>
      <c r="S742" s="5" t="s">
        <v>156</v>
      </c>
      <c r="T742" s="6" t="s">
        <v>6049</v>
      </c>
    </row>
    <row r="743" spans="1:23" ht="24">
      <c r="A743" s="4">
        <v>765</v>
      </c>
      <c r="B743" s="5" t="s">
        <v>13</v>
      </c>
      <c r="D743" s="4" t="s">
        <v>905</v>
      </c>
      <c r="E743" s="4" t="s">
        <v>4294</v>
      </c>
      <c r="F743" s="4" t="s">
        <v>9175</v>
      </c>
      <c r="G743" s="4" t="s">
        <v>9184</v>
      </c>
      <c r="I743" s="148" t="s">
        <v>9186</v>
      </c>
      <c r="J743" s="5">
        <v>2.0720000000000001</v>
      </c>
      <c r="K743" s="5">
        <v>118.017</v>
      </c>
      <c r="L743" s="8" t="s">
        <v>9185</v>
      </c>
      <c r="M743" s="5" t="s">
        <v>10800</v>
      </c>
      <c r="N743" s="168" t="s">
        <v>14</v>
      </c>
      <c r="O743" s="5" t="s">
        <v>27</v>
      </c>
      <c r="P743" s="5">
        <v>2008</v>
      </c>
      <c r="Q743" s="5" t="s">
        <v>1439</v>
      </c>
      <c r="R743" s="5" t="s">
        <v>21</v>
      </c>
      <c r="S743" s="5" t="s">
        <v>156</v>
      </c>
      <c r="T743" s="6" t="s">
        <v>6049</v>
      </c>
    </row>
    <row r="744" spans="1:23">
      <c r="A744" s="4">
        <v>766</v>
      </c>
      <c r="B744" s="5" t="s">
        <v>13</v>
      </c>
      <c r="D744" s="4" t="s">
        <v>905</v>
      </c>
      <c r="E744" s="4" t="s">
        <v>4294</v>
      </c>
      <c r="F744" s="4" t="s">
        <v>9175</v>
      </c>
      <c r="G744" s="4" t="s">
        <v>9187</v>
      </c>
      <c r="I744" s="148" t="s">
        <v>9188</v>
      </c>
      <c r="J744" s="5">
        <v>2.161</v>
      </c>
      <c r="K744" s="5">
        <v>145</v>
      </c>
      <c r="L744" s="8" t="s">
        <v>3592</v>
      </c>
      <c r="M744" s="5" t="s">
        <v>10800</v>
      </c>
      <c r="N744" s="168" t="s">
        <v>14</v>
      </c>
      <c r="O744" s="5" t="s">
        <v>27</v>
      </c>
      <c r="P744" s="5">
        <v>2008</v>
      </c>
      <c r="Q744" s="5" t="s">
        <v>1439</v>
      </c>
      <c r="R744" s="5" t="s">
        <v>21</v>
      </c>
      <c r="S744" s="5" t="s">
        <v>156</v>
      </c>
      <c r="T744" s="6" t="s">
        <v>6049</v>
      </c>
    </row>
    <row r="745" spans="1:23">
      <c r="A745" s="4">
        <v>767</v>
      </c>
      <c r="B745" s="5" t="s">
        <v>13</v>
      </c>
      <c r="D745" s="4" t="s">
        <v>905</v>
      </c>
      <c r="E745" s="4" t="s">
        <v>4294</v>
      </c>
      <c r="F745" s="4" t="s">
        <v>9175</v>
      </c>
      <c r="G745" s="4" t="s">
        <v>371</v>
      </c>
      <c r="H745" s="166" t="s">
        <v>11413</v>
      </c>
      <c r="I745" s="166" t="s">
        <v>11413</v>
      </c>
      <c r="J745" s="5">
        <v>2.2829999999999999</v>
      </c>
      <c r="K745" s="5">
        <v>191.999</v>
      </c>
      <c r="L745" s="8">
        <v>60</v>
      </c>
      <c r="N745" s="168" t="s">
        <v>14</v>
      </c>
      <c r="O745" s="5" t="s">
        <v>11413</v>
      </c>
      <c r="P745" s="5" t="s">
        <v>11413</v>
      </c>
      <c r="Q745" s="5" t="s">
        <v>1439</v>
      </c>
      <c r="R745" s="5" t="s">
        <v>21</v>
      </c>
      <c r="S745" s="5" t="s">
        <v>156</v>
      </c>
      <c r="T745" s="4" t="s">
        <v>6049</v>
      </c>
      <c r="U745"/>
      <c r="V745" s="2"/>
      <c r="W745"/>
    </row>
    <row r="746" spans="1:23">
      <c r="A746" s="4">
        <v>768</v>
      </c>
      <c r="B746" s="5" t="s">
        <v>13</v>
      </c>
      <c r="C746" s="122" t="s">
        <v>9189</v>
      </c>
      <c r="D746" s="4" t="s">
        <v>905</v>
      </c>
      <c r="E746" s="4" t="s">
        <v>4294</v>
      </c>
      <c r="F746" s="4" t="s">
        <v>9175</v>
      </c>
      <c r="G746" s="4" t="s">
        <v>4255</v>
      </c>
      <c r="I746" s="148" t="s">
        <v>9190</v>
      </c>
      <c r="J746" s="5">
        <v>-999</v>
      </c>
      <c r="K746" s="5">
        <v>-999</v>
      </c>
      <c r="L746" s="8">
        <v>-999</v>
      </c>
      <c r="M746" s="5" t="s">
        <v>10800</v>
      </c>
      <c r="N746" s="168" t="s">
        <v>14</v>
      </c>
      <c r="O746" s="5" t="s">
        <v>39</v>
      </c>
      <c r="P746" s="5">
        <v>2008</v>
      </c>
      <c r="Q746" s="5" t="s">
        <v>1439</v>
      </c>
      <c r="R746" s="5" t="s">
        <v>21</v>
      </c>
      <c r="T746" s="6" t="s">
        <v>6049</v>
      </c>
    </row>
    <row r="747" spans="1:23">
      <c r="A747" s="4">
        <v>769</v>
      </c>
      <c r="B747" s="5" t="s">
        <v>13</v>
      </c>
      <c r="D747" s="4" t="s">
        <v>905</v>
      </c>
      <c r="E747" s="4" t="s">
        <v>4294</v>
      </c>
      <c r="F747" s="4" t="s">
        <v>9175</v>
      </c>
      <c r="G747" s="4" t="s">
        <v>9191</v>
      </c>
      <c r="I747" s="148" t="s">
        <v>9192</v>
      </c>
      <c r="J747" s="5">
        <v>2.0129999999999999</v>
      </c>
      <c r="K747" s="5">
        <v>103.001</v>
      </c>
      <c r="L747" s="8">
        <v>60</v>
      </c>
      <c r="M747" s="5" t="s">
        <v>10800</v>
      </c>
      <c r="N747" s="168" t="s">
        <v>14</v>
      </c>
      <c r="O747" s="5" t="s">
        <v>27</v>
      </c>
      <c r="P747" s="5">
        <v>2008</v>
      </c>
      <c r="Q747" s="5" t="s">
        <v>1439</v>
      </c>
      <c r="R747" s="5" t="s">
        <v>21</v>
      </c>
      <c r="S747" s="5" t="s">
        <v>156</v>
      </c>
      <c r="T747" s="6" t="s">
        <v>6049</v>
      </c>
    </row>
    <row r="748" spans="1:23">
      <c r="A748" s="4">
        <v>771</v>
      </c>
      <c r="B748" s="5" t="s">
        <v>13</v>
      </c>
      <c r="C748" s="122" t="s">
        <v>9193</v>
      </c>
      <c r="D748" s="4" t="s">
        <v>905</v>
      </c>
      <c r="E748" s="4" t="s">
        <v>4294</v>
      </c>
      <c r="F748" s="4" t="s">
        <v>9175</v>
      </c>
      <c r="G748" s="4" t="s">
        <v>6315</v>
      </c>
      <c r="H748" s="148" t="s">
        <v>9194</v>
      </c>
      <c r="I748" s="148" t="s">
        <v>9195</v>
      </c>
      <c r="J748" s="5">
        <v>2.0369999999999999</v>
      </c>
      <c r="K748" s="5">
        <v>108.833</v>
      </c>
      <c r="L748" s="8" t="s">
        <v>6347</v>
      </c>
      <c r="M748" s="5" t="s">
        <v>10800</v>
      </c>
      <c r="N748" s="168" t="s">
        <v>14</v>
      </c>
      <c r="O748" s="5" t="s">
        <v>27</v>
      </c>
      <c r="P748" s="5">
        <v>2008</v>
      </c>
      <c r="Q748" s="5" t="s">
        <v>1439</v>
      </c>
      <c r="R748" s="5" t="s">
        <v>21</v>
      </c>
      <c r="S748" s="5" t="s">
        <v>156</v>
      </c>
      <c r="T748" s="6" t="s">
        <v>6049</v>
      </c>
    </row>
    <row r="749" spans="1:23">
      <c r="A749" s="4">
        <v>772</v>
      </c>
      <c r="B749" s="5" t="s">
        <v>13</v>
      </c>
      <c r="C749" s="122" t="s">
        <v>9196</v>
      </c>
      <c r="D749" s="4" t="s">
        <v>905</v>
      </c>
      <c r="E749" s="4" t="s">
        <v>4294</v>
      </c>
      <c r="F749" s="4" t="s">
        <v>9175</v>
      </c>
      <c r="G749" s="4" t="s">
        <v>1326</v>
      </c>
      <c r="I749" s="148" t="s">
        <v>9197</v>
      </c>
      <c r="J749" s="5">
        <v>-999</v>
      </c>
      <c r="K749" s="5">
        <v>-999</v>
      </c>
      <c r="L749" s="8">
        <v>-999</v>
      </c>
      <c r="M749" s="5" t="s">
        <v>10800</v>
      </c>
      <c r="N749" s="168" t="s">
        <v>14</v>
      </c>
      <c r="O749" s="5" t="s">
        <v>27</v>
      </c>
      <c r="P749" s="5">
        <v>2008</v>
      </c>
      <c r="Q749" s="5" t="s">
        <v>1439</v>
      </c>
      <c r="R749" s="5" t="s">
        <v>21</v>
      </c>
      <c r="T749" s="6" t="s">
        <v>6049</v>
      </c>
    </row>
    <row r="750" spans="1:23">
      <c r="A750" s="4">
        <v>776</v>
      </c>
      <c r="B750" s="5" t="s">
        <v>13</v>
      </c>
      <c r="C750" s="122" t="s">
        <v>9216</v>
      </c>
      <c r="D750" s="4" t="s">
        <v>905</v>
      </c>
      <c r="E750" s="4" t="s">
        <v>4294</v>
      </c>
      <c r="F750" s="4" t="s">
        <v>9217</v>
      </c>
      <c r="G750" s="4" t="s">
        <v>9218</v>
      </c>
      <c r="I750" s="148" t="s">
        <v>9219</v>
      </c>
      <c r="J750" s="5">
        <v>1.677</v>
      </c>
      <c r="K750" s="5">
        <v>47.5</v>
      </c>
      <c r="L750" s="8">
        <v>70</v>
      </c>
      <c r="M750" s="5" t="s">
        <v>10800</v>
      </c>
      <c r="N750" s="168" t="s">
        <v>14</v>
      </c>
      <c r="O750" s="5" t="s">
        <v>27</v>
      </c>
      <c r="P750" s="5">
        <v>2008</v>
      </c>
      <c r="Q750" s="5" t="s">
        <v>2822</v>
      </c>
      <c r="R750" s="5" t="s">
        <v>21</v>
      </c>
      <c r="S750" s="5" t="s">
        <v>156</v>
      </c>
      <c r="T750" s="6" t="s">
        <v>6049</v>
      </c>
    </row>
    <row r="751" spans="1:23" ht="36">
      <c r="A751" s="4">
        <v>798</v>
      </c>
      <c r="B751" s="5" t="s">
        <v>13</v>
      </c>
      <c r="D751" s="4" t="s">
        <v>905</v>
      </c>
      <c r="E751" s="4" t="s">
        <v>4294</v>
      </c>
      <c r="F751" s="4" t="s">
        <v>9317</v>
      </c>
      <c r="G751" s="4" t="s">
        <v>5184</v>
      </c>
      <c r="I751" s="148" t="s">
        <v>9318</v>
      </c>
      <c r="J751" s="5">
        <v>2.1120000000000001</v>
      </c>
      <c r="K751" s="5">
        <v>129.5</v>
      </c>
      <c r="L751" s="8">
        <v>60</v>
      </c>
      <c r="M751" s="5" t="s">
        <v>10800</v>
      </c>
      <c r="N751" s="168" t="s">
        <v>14</v>
      </c>
      <c r="O751" s="5" t="s">
        <v>27</v>
      </c>
      <c r="P751" s="5">
        <v>2008</v>
      </c>
      <c r="Q751" s="5" t="s">
        <v>1408</v>
      </c>
      <c r="R751" s="5" t="s">
        <v>21</v>
      </c>
      <c r="S751" s="5" t="s">
        <v>156</v>
      </c>
      <c r="T751" s="6" t="s">
        <v>6049</v>
      </c>
    </row>
    <row r="752" spans="1:23" ht="24">
      <c r="A752" s="4">
        <v>799</v>
      </c>
      <c r="B752" s="5" t="s">
        <v>13</v>
      </c>
      <c r="D752" s="4" t="s">
        <v>905</v>
      </c>
      <c r="E752" s="4" t="s">
        <v>4294</v>
      </c>
      <c r="F752" s="4" t="s">
        <v>9317</v>
      </c>
      <c r="G752" s="4" t="s">
        <v>9319</v>
      </c>
      <c r="I752" s="148" t="s">
        <v>9320</v>
      </c>
      <c r="J752" s="5">
        <v>2.1040000000000001</v>
      </c>
      <c r="K752" s="5">
        <v>126.999</v>
      </c>
      <c r="L752" s="8">
        <v>60</v>
      </c>
      <c r="M752" s="5" t="s">
        <v>10800</v>
      </c>
      <c r="N752" s="168" t="s">
        <v>14</v>
      </c>
      <c r="O752" s="5" t="s">
        <v>27</v>
      </c>
      <c r="P752" s="5">
        <v>2008</v>
      </c>
      <c r="Q752" s="5" t="s">
        <v>1408</v>
      </c>
      <c r="R752" s="5" t="s">
        <v>21</v>
      </c>
      <c r="S752" s="5" t="s">
        <v>156</v>
      </c>
      <c r="T752" s="6" t="s">
        <v>6049</v>
      </c>
    </row>
    <row r="753" spans="1:22" ht="24">
      <c r="A753" s="4">
        <v>803</v>
      </c>
      <c r="B753" s="5" t="s">
        <v>13</v>
      </c>
      <c r="C753" s="122" t="s">
        <v>8772</v>
      </c>
      <c r="D753" s="4" t="s">
        <v>905</v>
      </c>
      <c r="E753" s="4" t="s">
        <v>4294</v>
      </c>
      <c r="F753" s="4" t="s">
        <v>9334</v>
      </c>
      <c r="G753" s="4" t="s">
        <v>9335</v>
      </c>
      <c r="I753" s="148" t="s">
        <v>9336</v>
      </c>
      <c r="J753" s="5">
        <v>-999</v>
      </c>
      <c r="K753" s="5">
        <v>-999</v>
      </c>
      <c r="L753" s="8">
        <v>-999</v>
      </c>
      <c r="M753" s="5" t="s">
        <v>10800</v>
      </c>
      <c r="N753" s="168" t="s">
        <v>14</v>
      </c>
      <c r="O753" s="5" t="s">
        <v>27</v>
      </c>
      <c r="P753" s="5">
        <v>2008</v>
      </c>
      <c r="Q753" s="5" t="s">
        <v>1143</v>
      </c>
      <c r="R753" s="5" t="s">
        <v>21</v>
      </c>
      <c r="T753" s="6" t="s">
        <v>6049</v>
      </c>
    </row>
    <row r="754" spans="1:22" ht="24">
      <c r="A754" s="4">
        <v>804</v>
      </c>
      <c r="B754" s="5" t="s">
        <v>13</v>
      </c>
      <c r="D754" s="4" t="s">
        <v>905</v>
      </c>
      <c r="E754" s="4" t="s">
        <v>4294</v>
      </c>
      <c r="F754" s="4" t="s">
        <v>9334</v>
      </c>
      <c r="G754" s="4" t="s">
        <v>6779</v>
      </c>
      <c r="I754" s="148" t="s">
        <v>9337</v>
      </c>
      <c r="J754" s="5">
        <v>2.1139999999999999</v>
      </c>
      <c r="K754" s="5">
        <v>129.999</v>
      </c>
      <c r="L754" s="8" t="s">
        <v>292</v>
      </c>
      <c r="M754" s="5" t="s">
        <v>10800</v>
      </c>
      <c r="N754" s="168" t="s">
        <v>14</v>
      </c>
      <c r="O754" s="5" t="s">
        <v>27</v>
      </c>
      <c r="P754" s="5">
        <v>2008</v>
      </c>
      <c r="Q754" s="5" t="s">
        <v>1143</v>
      </c>
      <c r="R754" s="5" t="s">
        <v>21</v>
      </c>
      <c r="S754" s="5" t="s">
        <v>156</v>
      </c>
      <c r="T754" s="6" t="s">
        <v>6049</v>
      </c>
    </row>
    <row r="755" spans="1:22" ht="24">
      <c r="A755" s="4">
        <v>805</v>
      </c>
      <c r="B755" s="5" t="s">
        <v>13</v>
      </c>
      <c r="C755" s="122" t="s">
        <v>9338</v>
      </c>
      <c r="D755" s="4" t="s">
        <v>905</v>
      </c>
      <c r="E755" s="4" t="s">
        <v>4294</v>
      </c>
      <c r="F755" s="4" t="s">
        <v>9334</v>
      </c>
      <c r="G755" s="4" t="s">
        <v>9339</v>
      </c>
      <c r="I755" s="148" t="s">
        <v>9340</v>
      </c>
      <c r="J755" s="5">
        <v>-999</v>
      </c>
      <c r="K755" s="5">
        <v>-999</v>
      </c>
      <c r="L755" s="8">
        <v>-999</v>
      </c>
      <c r="M755" s="5" t="s">
        <v>10800</v>
      </c>
      <c r="N755" s="168" t="s">
        <v>14</v>
      </c>
      <c r="O755" s="5" t="s">
        <v>56</v>
      </c>
      <c r="P755" s="5">
        <v>2008</v>
      </c>
      <c r="Q755" s="5" t="s">
        <v>1143</v>
      </c>
      <c r="R755" s="5" t="s">
        <v>21</v>
      </c>
      <c r="T755" s="6" t="s">
        <v>6049</v>
      </c>
    </row>
    <row r="756" spans="1:22" ht="24">
      <c r="A756" s="4">
        <v>806</v>
      </c>
      <c r="B756" s="5" t="s">
        <v>13</v>
      </c>
      <c r="D756" s="4" t="s">
        <v>905</v>
      </c>
      <c r="E756" s="4" t="s">
        <v>4294</v>
      </c>
      <c r="F756" s="4" t="s">
        <v>9334</v>
      </c>
      <c r="G756" s="4" t="s">
        <v>9341</v>
      </c>
      <c r="I756" s="148" t="s">
        <v>9342</v>
      </c>
      <c r="J756" s="5">
        <v>1.778</v>
      </c>
      <c r="K756" s="5">
        <v>60</v>
      </c>
      <c r="L756" s="8" t="s">
        <v>292</v>
      </c>
      <c r="M756" s="5" t="s">
        <v>10800</v>
      </c>
      <c r="N756" s="168" t="s">
        <v>14</v>
      </c>
      <c r="O756" s="5" t="s">
        <v>56</v>
      </c>
      <c r="P756" s="5">
        <v>2008</v>
      </c>
      <c r="Q756" s="5" t="s">
        <v>1143</v>
      </c>
      <c r="R756" s="5" t="s">
        <v>21</v>
      </c>
      <c r="S756" s="5" t="s">
        <v>156</v>
      </c>
      <c r="T756" s="6" t="s">
        <v>6049</v>
      </c>
    </row>
    <row r="757" spans="1:22" ht="24">
      <c r="A757" s="4">
        <v>807</v>
      </c>
      <c r="B757" s="5" t="s">
        <v>13</v>
      </c>
      <c r="D757" s="4" t="s">
        <v>905</v>
      </c>
      <c r="E757" s="4" t="s">
        <v>4294</v>
      </c>
      <c r="F757" s="4" t="s">
        <v>9334</v>
      </c>
      <c r="G757" s="4" t="s">
        <v>2911</v>
      </c>
      <c r="I757" s="148" t="s">
        <v>9343</v>
      </c>
      <c r="J757" s="5">
        <v>1.6990000000000001</v>
      </c>
      <c r="K757" s="5">
        <v>50</v>
      </c>
      <c r="L757" s="8" t="s">
        <v>292</v>
      </c>
      <c r="M757" s="5" t="s">
        <v>10800</v>
      </c>
      <c r="N757" s="168" t="s">
        <v>14</v>
      </c>
      <c r="O757" s="5" t="s">
        <v>27</v>
      </c>
      <c r="P757" s="5">
        <v>2008</v>
      </c>
      <c r="Q757" s="5" t="s">
        <v>1143</v>
      </c>
      <c r="R757" s="5" t="s">
        <v>21</v>
      </c>
      <c r="S757" s="5" t="s">
        <v>156</v>
      </c>
      <c r="T757" s="6" t="s">
        <v>6049</v>
      </c>
    </row>
    <row r="758" spans="1:22" ht="24">
      <c r="A758" s="4">
        <v>697</v>
      </c>
      <c r="B758" s="5" t="s">
        <v>13</v>
      </c>
      <c r="D758" s="4" t="s">
        <v>905</v>
      </c>
      <c r="E758" s="4" t="s">
        <v>4294</v>
      </c>
      <c r="F758" s="4" t="s">
        <v>5230</v>
      </c>
      <c r="G758" s="4" t="s">
        <v>5231</v>
      </c>
      <c r="H758" s="148" t="s">
        <v>5234</v>
      </c>
      <c r="I758" s="148" t="s">
        <v>5235</v>
      </c>
      <c r="J758" s="5">
        <v>1.585</v>
      </c>
      <c r="K758" s="5">
        <v>38.5</v>
      </c>
      <c r="L758" s="8" t="s">
        <v>5232</v>
      </c>
      <c r="M758" s="5" t="s">
        <v>10800</v>
      </c>
      <c r="N758" s="168" t="s">
        <v>14</v>
      </c>
      <c r="O758" s="5" t="s">
        <v>27</v>
      </c>
      <c r="P758" s="5">
        <v>2008</v>
      </c>
      <c r="Q758" s="5" t="s">
        <v>748</v>
      </c>
      <c r="R758" s="5" t="s">
        <v>21</v>
      </c>
      <c r="S758" s="5" t="s">
        <v>156</v>
      </c>
      <c r="T758" s="6" t="s">
        <v>11359</v>
      </c>
      <c r="U758" s="148" t="s">
        <v>5233</v>
      </c>
      <c r="V758" s="4" t="s">
        <v>4769</v>
      </c>
    </row>
    <row r="759" spans="1:22" ht="36">
      <c r="A759" s="4">
        <v>839</v>
      </c>
      <c r="B759" s="5" t="s">
        <v>13</v>
      </c>
      <c r="D759" s="4" t="s">
        <v>905</v>
      </c>
      <c r="E759" s="4" t="s">
        <v>4294</v>
      </c>
      <c r="F759" s="4" t="s">
        <v>5230</v>
      </c>
      <c r="G759" s="4" t="s">
        <v>9579</v>
      </c>
      <c r="H759" s="148" t="s">
        <v>9580</v>
      </c>
      <c r="I759" s="148" t="s">
        <v>9581</v>
      </c>
      <c r="J759" s="5">
        <v>1.556</v>
      </c>
      <c r="K759" s="5">
        <v>36</v>
      </c>
      <c r="L759" s="8">
        <v>125</v>
      </c>
      <c r="M759" s="5" t="s">
        <v>10800</v>
      </c>
      <c r="N759" s="168" t="s">
        <v>14</v>
      </c>
      <c r="O759" s="5" t="s">
        <v>27</v>
      </c>
      <c r="P759" s="5">
        <v>2010</v>
      </c>
      <c r="Q759" s="5" t="s">
        <v>814</v>
      </c>
      <c r="R759" s="5" t="s">
        <v>21</v>
      </c>
      <c r="S759" s="5" t="s">
        <v>156</v>
      </c>
      <c r="T759" s="6" t="s">
        <v>6049</v>
      </c>
    </row>
    <row r="760" spans="1:22" ht="24">
      <c r="A760" s="4">
        <v>698</v>
      </c>
      <c r="B760" s="5" t="s">
        <v>13</v>
      </c>
      <c r="D760" s="4" t="s">
        <v>905</v>
      </c>
      <c r="E760" s="4" t="s">
        <v>4294</v>
      </c>
      <c r="F760" s="4" t="s">
        <v>5230</v>
      </c>
      <c r="G760" s="4" t="s">
        <v>5236</v>
      </c>
      <c r="H760" s="148" t="s">
        <v>5237</v>
      </c>
      <c r="I760" s="148" t="s">
        <v>5238</v>
      </c>
      <c r="J760" s="5">
        <v>1.5049999999999999</v>
      </c>
      <c r="K760" s="5">
        <v>32</v>
      </c>
      <c r="L760" s="8">
        <v>130</v>
      </c>
      <c r="M760" s="5" t="s">
        <v>10800</v>
      </c>
      <c r="N760" s="168" t="s">
        <v>14</v>
      </c>
      <c r="O760" s="5" t="s">
        <v>27</v>
      </c>
      <c r="P760" s="5">
        <v>2008</v>
      </c>
      <c r="Q760" s="5" t="s">
        <v>748</v>
      </c>
      <c r="R760" s="5" t="s">
        <v>21</v>
      </c>
      <c r="S760" s="5" t="s">
        <v>156</v>
      </c>
      <c r="T760" s="6" t="s">
        <v>11359</v>
      </c>
      <c r="U760" s="148" t="s">
        <v>5233</v>
      </c>
      <c r="V760" s="4" t="s">
        <v>4769</v>
      </c>
    </row>
    <row r="761" spans="1:22" ht="36">
      <c r="A761" s="4">
        <v>840</v>
      </c>
      <c r="B761" s="5" t="s">
        <v>13</v>
      </c>
      <c r="C761" s="122" t="s">
        <v>9582</v>
      </c>
      <c r="D761" s="4" t="s">
        <v>905</v>
      </c>
      <c r="E761" s="4" t="s">
        <v>4294</v>
      </c>
      <c r="F761" s="4" t="s">
        <v>5230</v>
      </c>
      <c r="G761" s="4" t="s">
        <v>9583</v>
      </c>
      <c r="I761" s="148" t="s">
        <v>9584</v>
      </c>
      <c r="J761" s="5">
        <v>-999</v>
      </c>
      <c r="K761" s="5">
        <v>-999</v>
      </c>
      <c r="L761" s="8">
        <v>-999</v>
      </c>
      <c r="M761" s="5" t="s">
        <v>10800</v>
      </c>
      <c r="N761" s="168" t="s">
        <v>14</v>
      </c>
      <c r="O761" s="5" t="s">
        <v>61</v>
      </c>
      <c r="P761" s="5">
        <v>2008</v>
      </c>
      <c r="Q761" s="5" t="s">
        <v>814</v>
      </c>
      <c r="R761" s="5" t="s">
        <v>21</v>
      </c>
      <c r="T761" s="6" t="s">
        <v>6049</v>
      </c>
    </row>
    <row r="762" spans="1:22" ht="36">
      <c r="A762" s="4">
        <v>841</v>
      </c>
      <c r="B762" s="5" t="s">
        <v>13</v>
      </c>
      <c r="D762" s="4" t="s">
        <v>905</v>
      </c>
      <c r="E762" s="4" t="s">
        <v>4294</v>
      </c>
      <c r="F762" s="4" t="s">
        <v>5230</v>
      </c>
      <c r="G762" s="4" t="s">
        <v>3017</v>
      </c>
      <c r="H762" s="148" t="s">
        <v>9585</v>
      </c>
      <c r="I762" s="148" t="s">
        <v>9586</v>
      </c>
      <c r="J762" s="5">
        <v>1.623</v>
      </c>
      <c r="K762" s="5">
        <v>42</v>
      </c>
      <c r="L762" s="8" t="s">
        <v>6126</v>
      </c>
      <c r="M762" s="5" t="s">
        <v>10800</v>
      </c>
      <c r="N762" s="168" t="s">
        <v>14</v>
      </c>
      <c r="O762" s="5" t="s">
        <v>27</v>
      </c>
      <c r="P762" s="5">
        <v>2008</v>
      </c>
      <c r="Q762" s="5" t="s">
        <v>814</v>
      </c>
      <c r="R762" s="5" t="s">
        <v>21</v>
      </c>
      <c r="S762" s="5" t="s">
        <v>156</v>
      </c>
      <c r="T762" s="6" t="s">
        <v>6049</v>
      </c>
    </row>
    <row r="763" spans="1:22">
      <c r="A763" s="4">
        <v>619</v>
      </c>
      <c r="B763" s="5" t="s">
        <v>13</v>
      </c>
      <c r="C763" s="122" t="s">
        <v>2865</v>
      </c>
      <c r="D763" s="4" t="s">
        <v>905</v>
      </c>
      <c r="E763" s="4" t="s">
        <v>4294</v>
      </c>
      <c r="F763" s="4" t="s">
        <v>5230</v>
      </c>
      <c r="G763" s="4" t="s">
        <v>5239</v>
      </c>
      <c r="H763" s="148" t="s">
        <v>5241</v>
      </c>
      <c r="I763" s="148" t="s">
        <v>5242</v>
      </c>
      <c r="J763" s="5">
        <v>-999</v>
      </c>
      <c r="K763" s="5">
        <v>-999</v>
      </c>
      <c r="L763" s="8">
        <v>-999</v>
      </c>
      <c r="M763" s="5" t="s">
        <v>10800</v>
      </c>
      <c r="N763" s="168" t="s">
        <v>14</v>
      </c>
      <c r="O763" s="5" t="s">
        <v>27</v>
      </c>
      <c r="P763" s="5">
        <v>2008</v>
      </c>
      <c r="Q763" s="5" t="s">
        <v>814</v>
      </c>
      <c r="R763" s="5" t="s">
        <v>21</v>
      </c>
      <c r="T763" s="6" t="s">
        <v>11359</v>
      </c>
      <c r="U763" s="148" t="s">
        <v>5240</v>
      </c>
      <c r="V763" s="4" t="s">
        <v>4769</v>
      </c>
    </row>
    <row r="764" spans="1:22" ht="24">
      <c r="A764" s="4">
        <v>842</v>
      </c>
      <c r="B764" s="5" t="s">
        <v>13</v>
      </c>
      <c r="C764" s="122" t="s">
        <v>2865</v>
      </c>
      <c r="D764" s="4" t="s">
        <v>905</v>
      </c>
      <c r="E764" s="4" t="s">
        <v>4294</v>
      </c>
      <c r="F764" s="4" t="s">
        <v>5230</v>
      </c>
      <c r="G764" s="4" t="s">
        <v>2911</v>
      </c>
      <c r="I764" s="148" t="s">
        <v>9587</v>
      </c>
      <c r="J764" s="5">
        <v>-999</v>
      </c>
      <c r="K764" s="5">
        <v>-999</v>
      </c>
      <c r="L764" s="8">
        <v>-999</v>
      </c>
      <c r="M764" s="5" t="s">
        <v>10800</v>
      </c>
      <c r="N764" s="168" t="s">
        <v>14</v>
      </c>
      <c r="O764" s="5" t="s">
        <v>56</v>
      </c>
      <c r="P764" s="5">
        <v>2008</v>
      </c>
      <c r="Q764" s="5" t="s">
        <v>814</v>
      </c>
      <c r="R764" s="5" t="s">
        <v>21</v>
      </c>
      <c r="T764" s="6" t="s">
        <v>6049</v>
      </c>
    </row>
    <row r="765" spans="1:22" ht="36">
      <c r="A765" s="4">
        <v>843</v>
      </c>
      <c r="B765" s="5" t="s">
        <v>13</v>
      </c>
      <c r="C765" s="122" t="s">
        <v>2865</v>
      </c>
      <c r="D765" s="4" t="s">
        <v>905</v>
      </c>
      <c r="E765" s="4" t="s">
        <v>4294</v>
      </c>
      <c r="F765" s="4" t="s">
        <v>5230</v>
      </c>
      <c r="G765" s="4" t="s">
        <v>9588</v>
      </c>
      <c r="I765" s="148" t="s">
        <v>9589</v>
      </c>
      <c r="J765" s="5">
        <v>-999</v>
      </c>
      <c r="K765" s="5">
        <v>-999</v>
      </c>
      <c r="L765" s="8">
        <v>-999</v>
      </c>
      <c r="M765" s="5" t="s">
        <v>10800</v>
      </c>
      <c r="N765" s="168" t="s">
        <v>14</v>
      </c>
      <c r="O765" s="5" t="s">
        <v>27</v>
      </c>
      <c r="P765" s="5">
        <v>2008</v>
      </c>
      <c r="Q765" s="5" t="s">
        <v>814</v>
      </c>
      <c r="R765" s="5" t="s">
        <v>21</v>
      </c>
      <c r="T765" s="6" t="s">
        <v>6049</v>
      </c>
    </row>
    <row r="766" spans="1:22" ht="36">
      <c r="A766" s="4">
        <v>844</v>
      </c>
      <c r="B766" s="5" t="s">
        <v>13</v>
      </c>
      <c r="D766" s="4" t="s">
        <v>905</v>
      </c>
      <c r="E766" s="4" t="s">
        <v>4294</v>
      </c>
      <c r="F766" s="4" t="s">
        <v>5230</v>
      </c>
      <c r="G766" s="4" t="s">
        <v>4126</v>
      </c>
      <c r="I766" s="148" t="s">
        <v>9590</v>
      </c>
      <c r="J766" s="5">
        <v>1.4770000000000001</v>
      </c>
      <c r="K766" s="5">
        <v>30</v>
      </c>
      <c r="L766" s="8">
        <v>75</v>
      </c>
      <c r="M766" s="5" t="s">
        <v>10800</v>
      </c>
      <c r="N766" s="168" t="s">
        <v>14</v>
      </c>
      <c r="O766" s="5" t="s">
        <v>61</v>
      </c>
      <c r="P766" s="5">
        <v>2008</v>
      </c>
      <c r="Q766" s="5" t="s">
        <v>814</v>
      </c>
      <c r="R766" s="5" t="s">
        <v>21</v>
      </c>
      <c r="S766" s="5" t="s">
        <v>156</v>
      </c>
      <c r="T766" s="6" t="s">
        <v>6049</v>
      </c>
    </row>
    <row r="767" spans="1:22" ht="36">
      <c r="A767" s="4">
        <v>845</v>
      </c>
      <c r="B767" s="5" t="s">
        <v>13</v>
      </c>
      <c r="C767" s="122" t="s">
        <v>2865</v>
      </c>
      <c r="D767" s="4" t="s">
        <v>905</v>
      </c>
      <c r="E767" s="4" t="s">
        <v>4294</v>
      </c>
      <c r="F767" s="4" t="s">
        <v>5230</v>
      </c>
      <c r="G767" s="4" t="s">
        <v>9591</v>
      </c>
      <c r="I767" s="148" t="s">
        <v>9592</v>
      </c>
      <c r="J767" s="5">
        <v>-999</v>
      </c>
      <c r="K767" s="5">
        <v>-999</v>
      </c>
      <c r="L767" s="8">
        <v>-999</v>
      </c>
      <c r="M767" s="5" t="s">
        <v>10800</v>
      </c>
      <c r="N767" s="168" t="s">
        <v>14</v>
      </c>
      <c r="O767" s="5" t="s">
        <v>56</v>
      </c>
      <c r="P767" s="5">
        <v>2008</v>
      </c>
      <c r="Q767" s="5" t="s">
        <v>814</v>
      </c>
      <c r="R767" s="5" t="s">
        <v>21</v>
      </c>
      <c r="T767" s="6" t="s">
        <v>6049</v>
      </c>
    </row>
    <row r="768" spans="1:22" ht="36">
      <c r="A768" s="4">
        <v>846</v>
      </c>
      <c r="B768" s="5" t="s">
        <v>13</v>
      </c>
      <c r="C768" s="122" t="s">
        <v>9593</v>
      </c>
      <c r="D768" s="4" t="s">
        <v>905</v>
      </c>
      <c r="E768" s="4" t="s">
        <v>4294</v>
      </c>
      <c r="F768" s="4" t="s">
        <v>5230</v>
      </c>
      <c r="G768" s="4" t="s">
        <v>9594</v>
      </c>
      <c r="I768" s="148" t="s">
        <v>9595</v>
      </c>
      <c r="J768" s="5">
        <v>-999</v>
      </c>
      <c r="K768" s="5">
        <v>-999</v>
      </c>
      <c r="L768" s="8">
        <v>-999</v>
      </c>
      <c r="M768" s="5" t="s">
        <v>10800</v>
      </c>
      <c r="N768" s="168" t="s">
        <v>14</v>
      </c>
      <c r="O768" s="5" t="s">
        <v>27</v>
      </c>
      <c r="P768" s="5">
        <v>2008</v>
      </c>
      <c r="Q768" s="5" t="s">
        <v>814</v>
      </c>
      <c r="R768" s="5" t="s">
        <v>21</v>
      </c>
      <c r="T768" s="6" t="s">
        <v>6049</v>
      </c>
    </row>
    <row r="769" spans="1:23" ht="36">
      <c r="A769" s="4">
        <v>847</v>
      </c>
      <c r="B769" s="5" t="s">
        <v>13</v>
      </c>
      <c r="D769" s="4" t="s">
        <v>905</v>
      </c>
      <c r="E769" s="4" t="s">
        <v>4294</v>
      </c>
      <c r="F769" s="4" t="s">
        <v>5230</v>
      </c>
      <c r="G769" s="4" t="s">
        <v>9596</v>
      </c>
      <c r="I769" s="148" t="s">
        <v>9597</v>
      </c>
      <c r="J769" s="5">
        <v>1.554</v>
      </c>
      <c r="K769" s="5">
        <v>35.825000000000003</v>
      </c>
      <c r="L769" s="8" t="s">
        <v>2885</v>
      </c>
      <c r="M769" s="5" t="s">
        <v>10800</v>
      </c>
      <c r="N769" s="168" t="s">
        <v>14</v>
      </c>
      <c r="O769" s="5" t="s">
        <v>27</v>
      </c>
      <c r="P769" s="5">
        <v>2008</v>
      </c>
      <c r="Q769" s="5" t="s">
        <v>814</v>
      </c>
      <c r="R769" s="5" t="s">
        <v>21</v>
      </c>
      <c r="S769" s="5" t="s">
        <v>156</v>
      </c>
      <c r="T769" s="6" t="s">
        <v>6049</v>
      </c>
    </row>
    <row r="770" spans="1:23" ht="24">
      <c r="A770" s="4">
        <v>620</v>
      </c>
      <c r="B770" s="5" t="s">
        <v>13</v>
      </c>
      <c r="C770" s="122" t="s">
        <v>2865</v>
      </c>
      <c r="D770" s="4" t="s">
        <v>905</v>
      </c>
      <c r="E770" s="4" t="s">
        <v>4294</v>
      </c>
      <c r="F770" s="4" t="s">
        <v>5230</v>
      </c>
      <c r="G770" s="4" t="s">
        <v>5243</v>
      </c>
      <c r="H770" s="148" t="s">
        <v>5244</v>
      </c>
      <c r="I770" s="148" t="s">
        <v>5245</v>
      </c>
      <c r="J770" s="5">
        <v>1.69</v>
      </c>
      <c r="K770" s="5">
        <v>49</v>
      </c>
      <c r="L770" s="8">
        <v>207</v>
      </c>
      <c r="M770" s="5" t="s">
        <v>10800</v>
      </c>
      <c r="N770" s="168" t="s">
        <v>14</v>
      </c>
      <c r="O770" s="5" t="s">
        <v>56</v>
      </c>
      <c r="P770" s="5">
        <v>2008</v>
      </c>
      <c r="Q770" s="5" t="s">
        <v>814</v>
      </c>
      <c r="R770" s="5" t="s">
        <v>21</v>
      </c>
      <c r="S770" s="5" t="s">
        <v>156</v>
      </c>
      <c r="T770" s="6" t="s">
        <v>11359</v>
      </c>
      <c r="U770" s="148" t="s">
        <v>5240</v>
      </c>
      <c r="V770" s="4" t="s">
        <v>4769</v>
      </c>
    </row>
    <row r="771" spans="1:23">
      <c r="A771" s="4">
        <v>862</v>
      </c>
      <c r="B771" s="5" t="s">
        <v>13</v>
      </c>
      <c r="D771" s="4" t="s">
        <v>905</v>
      </c>
      <c r="E771" s="4" t="s">
        <v>4294</v>
      </c>
      <c r="F771" s="4" t="s">
        <v>9706</v>
      </c>
      <c r="G771" s="4" t="s">
        <v>9707</v>
      </c>
      <c r="I771" s="148" t="s">
        <v>9709</v>
      </c>
      <c r="J771" s="5">
        <v>2.1749999999999998</v>
      </c>
      <c r="K771" s="5">
        <v>149.57499999999999</v>
      </c>
      <c r="L771" s="8" t="s">
        <v>9708</v>
      </c>
      <c r="M771" s="5" t="s">
        <v>10800</v>
      </c>
      <c r="N771" s="168" t="s">
        <v>14</v>
      </c>
      <c r="O771" s="5" t="s">
        <v>27</v>
      </c>
      <c r="P771" s="5">
        <v>2008</v>
      </c>
      <c r="Q771" s="5" t="s">
        <v>405</v>
      </c>
      <c r="R771" s="5" t="s">
        <v>21</v>
      </c>
      <c r="S771" s="5" t="s">
        <v>156</v>
      </c>
      <c r="T771" s="6" t="s">
        <v>6049</v>
      </c>
    </row>
    <row r="772" spans="1:23">
      <c r="A772" s="4">
        <v>863</v>
      </c>
      <c r="B772" s="5" t="s">
        <v>13</v>
      </c>
      <c r="C772" s="122" t="s">
        <v>9710</v>
      </c>
      <c r="D772" s="4" t="s">
        <v>905</v>
      </c>
      <c r="E772" s="4" t="s">
        <v>4294</v>
      </c>
      <c r="F772" s="4" t="s">
        <v>9706</v>
      </c>
      <c r="G772" s="4" t="s">
        <v>9711</v>
      </c>
      <c r="I772" s="148" t="s">
        <v>9712</v>
      </c>
      <c r="J772" s="5">
        <v>-999</v>
      </c>
      <c r="K772" s="5">
        <v>-999</v>
      </c>
      <c r="L772" s="8">
        <v>-999</v>
      </c>
      <c r="M772" s="5" t="s">
        <v>10800</v>
      </c>
      <c r="N772" s="168" t="s">
        <v>14</v>
      </c>
      <c r="O772" s="5" t="s">
        <v>56</v>
      </c>
      <c r="P772" s="5">
        <v>2008</v>
      </c>
      <c r="Q772" s="5" t="s">
        <v>405</v>
      </c>
      <c r="R772" s="5" t="s">
        <v>21</v>
      </c>
      <c r="T772" s="6" t="s">
        <v>6049</v>
      </c>
    </row>
    <row r="773" spans="1:23" ht="36">
      <c r="A773" s="4">
        <v>870</v>
      </c>
      <c r="B773" s="5" t="s">
        <v>13</v>
      </c>
      <c r="D773" s="4" t="s">
        <v>905</v>
      </c>
      <c r="E773" s="4" t="s">
        <v>4294</v>
      </c>
      <c r="F773" s="4" t="s">
        <v>9937</v>
      </c>
      <c r="G773" s="4" t="s">
        <v>8900</v>
      </c>
      <c r="H773" s="148" t="s">
        <v>9938</v>
      </c>
      <c r="I773" s="148" t="s">
        <v>9939</v>
      </c>
      <c r="J773" s="5">
        <v>1.6140000000000001</v>
      </c>
      <c r="K773" s="5">
        <v>41.116999999999997</v>
      </c>
      <c r="L773" s="8" t="s">
        <v>9185</v>
      </c>
      <c r="M773" s="5" t="s">
        <v>10800</v>
      </c>
      <c r="N773" s="168" t="s">
        <v>14</v>
      </c>
      <c r="O773" s="5" t="s">
        <v>27</v>
      </c>
      <c r="P773" s="5">
        <v>2008</v>
      </c>
      <c r="Q773" s="5" t="s">
        <v>1408</v>
      </c>
      <c r="R773" s="5" t="s">
        <v>21</v>
      </c>
      <c r="S773" s="5" t="s">
        <v>156</v>
      </c>
      <c r="T773" s="6" t="s">
        <v>6049</v>
      </c>
    </row>
    <row r="774" spans="1:23">
      <c r="A774" s="4">
        <v>915</v>
      </c>
      <c r="B774" s="5" t="s">
        <v>13</v>
      </c>
      <c r="D774" s="4" t="s">
        <v>905</v>
      </c>
      <c r="E774" s="4" t="s">
        <v>4294</v>
      </c>
      <c r="F774" s="4" t="s">
        <v>10065</v>
      </c>
      <c r="G774" s="4" t="s">
        <v>10066</v>
      </c>
      <c r="I774" s="148" t="s">
        <v>10067</v>
      </c>
      <c r="J774" s="5">
        <v>1.742</v>
      </c>
      <c r="K774" s="5">
        <v>55.25</v>
      </c>
      <c r="L774" s="8">
        <v>64</v>
      </c>
      <c r="M774" s="5" t="s">
        <v>10800</v>
      </c>
      <c r="N774" s="168" t="s">
        <v>14</v>
      </c>
      <c r="O774" s="5" t="s">
        <v>27</v>
      </c>
      <c r="P774" s="5">
        <v>2008</v>
      </c>
      <c r="Q774" s="5" t="s">
        <v>2822</v>
      </c>
      <c r="R774" s="5" t="s">
        <v>21</v>
      </c>
      <c r="S774" s="5" t="s">
        <v>156</v>
      </c>
      <c r="T774" s="6" t="s">
        <v>6049</v>
      </c>
    </row>
    <row r="775" spans="1:23" ht="36">
      <c r="A775" s="4">
        <v>730</v>
      </c>
      <c r="B775" s="5" t="s">
        <v>13</v>
      </c>
      <c r="D775" s="4" t="s">
        <v>905</v>
      </c>
      <c r="E775" s="4" t="s">
        <v>4294</v>
      </c>
      <c r="F775" s="4" t="s">
        <v>3082</v>
      </c>
      <c r="G775" s="4" t="s">
        <v>5387</v>
      </c>
      <c r="H775" s="148" t="s">
        <v>5389</v>
      </c>
      <c r="I775" s="148" t="s">
        <v>5390</v>
      </c>
      <c r="J775" s="5">
        <v>2.246</v>
      </c>
      <c r="K775" s="5">
        <v>175.999</v>
      </c>
      <c r="L775" s="8">
        <v>60</v>
      </c>
      <c r="M775" s="5" t="s">
        <v>10800</v>
      </c>
      <c r="N775" s="168" t="s">
        <v>14</v>
      </c>
      <c r="O775" s="5" t="s">
        <v>56</v>
      </c>
      <c r="P775" s="5">
        <v>2008</v>
      </c>
      <c r="Q775" s="5" t="s">
        <v>405</v>
      </c>
      <c r="R775" s="5" t="s">
        <v>21</v>
      </c>
      <c r="S775" s="5" t="s">
        <v>156</v>
      </c>
      <c r="T775" s="6" t="s">
        <v>11359</v>
      </c>
      <c r="U775" s="148" t="s">
        <v>5388</v>
      </c>
      <c r="V775" s="4" t="s">
        <v>4769</v>
      </c>
    </row>
    <row r="776" spans="1:23" ht="48">
      <c r="A776" s="4">
        <v>696</v>
      </c>
      <c r="B776" s="5" t="s">
        <v>13</v>
      </c>
      <c r="C776" s="122" t="s">
        <v>4928</v>
      </c>
      <c r="D776" s="4" t="s">
        <v>905</v>
      </c>
      <c r="E776" s="4" t="s">
        <v>4294</v>
      </c>
      <c r="F776" s="4" t="s">
        <v>4929</v>
      </c>
      <c r="G776" s="4" t="s">
        <v>1107</v>
      </c>
      <c r="H776" s="148" t="s">
        <v>4931</v>
      </c>
      <c r="I776" s="148" t="s">
        <v>4932</v>
      </c>
      <c r="J776" s="5">
        <v>-999</v>
      </c>
      <c r="K776" s="5">
        <v>-999</v>
      </c>
      <c r="L776" s="8">
        <v>-999</v>
      </c>
      <c r="M776" s="5" t="s">
        <v>10800</v>
      </c>
      <c r="N776" s="168" t="s">
        <v>14</v>
      </c>
      <c r="O776" s="5" t="s">
        <v>27</v>
      </c>
      <c r="P776" s="5">
        <v>2008</v>
      </c>
      <c r="Q776" s="5" t="s">
        <v>748</v>
      </c>
      <c r="R776" s="5" t="s">
        <v>21</v>
      </c>
      <c r="T776" s="6" t="s">
        <v>11359</v>
      </c>
      <c r="U776" s="148" t="s">
        <v>4930</v>
      </c>
      <c r="V776" s="4" t="s">
        <v>10801</v>
      </c>
    </row>
    <row r="777" spans="1:23" ht="24">
      <c r="A777" s="4">
        <v>923</v>
      </c>
      <c r="B777" s="5" t="s">
        <v>13</v>
      </c>
      <c r="D777" s="4" t="s">
        <v>905</v>
      </c>
      <c r="E777" s="4" t="s">
        <v>4294</v>
      </c>
      <c r="F777" s="4" t="s">
        <v>4929</v>
      </c>
      <c r="G777" s="4" t="s">
        <v>10222</v>
      </c>
      <c r="I777" s="148" t="s">
        <v>10223</v>
      </c>
      <c r="J777" s="5">
        <v>2.1579999999999999</v>
      </c>
      <c r="K777" s="5">
        <v>143.999</v>
      </c>
      <c r="L777" s="8">
        <v>60</v>
      </c>
      <c r="M777" s="5" t="s">
        <v>10800</v>
      </c>
      <c r="N777" s="168" t="s">
        <v>14</v>
      </c>
      <c r="O777" s="5" t="s">
        <v>27</v>
      </c>
      <c r="P777" s="5">
        <v>2008</v>
      </c>
      <c r="Q777" s="5" t="s">
        <v>748</v>
      </c>
      <c r="R777" s="5" t="s">
        <v>21</v>
      </c>
      <c r="S777" s="5" t="s">
        <v>156</v>
      </c>
      <c r="T777" s="6" t="s">
        <v>6049</v>
      </c>
    </row>
    <row r="778" spans="1:23" ht="24">
      <c r="A778" s="4">
        <v>924</v>
      </c>
      <c r="B778" s="5" t="s">
        <v>13</v>
      </c>
      <c r="D778" s="4" t="s">
        <v>905</v>
      </c>
      <c r="E778" s="4" t="s">
        <v>4294</v>
      </c>
      <c r="F778" s="4" t="s">
        <v>4929</v>
      </c>
      <c r="G778" s="4" t="s">
        <v>10224</v>
      </c>
      <c r="I778" s="148" t="s">
        <v>10225</v>
      </c>
      <c r="J778" s="5">
        <v>1.9330000000000001</v>
      </c>
      <c r="K778" s="5">
        <v>85.748999999999995</v>
      </c>
      <c r="L778" s="8">
        <v>60</v>
      </c>
      <c r="M778" s="5" t="s">
        <v>10800</v>
      </c>
      <c r="N778" s="168" t="s">
        <v>14</v>
      </c>
      <c r="O778" s="5" t="s">
        <v>27</v>
      </c>
      <c r="P778" s="5">
        <v>2008</v>
      </c>
      <c r="Q778" s="5" t="s">
        <v>748</v>
      </c>
      <c r="R778" s="5" t="s">
        <v>21</v>
      </c>
      <c r="S778" s="5" t="s">
        <v>156</v>
      </c>
      <c r="T778" s="6" t="s">
        <v>6049</v>
      </c>
    </row>
    <row r="779" spans="1:23" ht="48">
      <c r="A779" s="4">
        <v>700</v>
      </c>
      <c r="B779" s="5" t="s">
        <v>13</v>
      </c>
      <c r="D779" s="4" t="s">
        <v>905</v>
      </c>
      <c r="E779" s="4" t="s">
        <v>4294</v>
      </c>
      <c r="F779" s="4" t="s">
        <v>4929</v>
      </c>
      <c r="G779" s="4" t="s">
        <v>5267</v>
      </c>
      <c r="H779" s="148" t="s">
        <v>5269</v>
      </c>
      <c r="I779" s="148" t="s">
        <v>5270</v>
      </c>
      <c r="J779" s="5">
        <v>1.69</v>
      </c>
      <c r="K779" s="5">
        <v>49</v>
      </c>
      <c r="L779" s="8">
        <v>-999</v>
      </c>
      <c r="M779" s="5" t="s">
        <v>10800</v>
      </c>
      <c r="N779" s="168" t="s">
        <v>14</v>
      </c>
      <c r="O779" s="5" t="s">
        <v>56</v>
      </c>
      <c r="P779" s="5">
        <v>2008</v>
      </c>
      <c r="Q779" s="5" t="s">
        <v>748</v>
      </c>
      <c r="R779" s="5" t="s">
        <v>21</v>
      </c>
      <c r="S779" s="5" t="s">
        <v>156</v>
      </c>
      <c r="T779" s="6" t="s">
        <v>11359</v>
      </c>
      <c r="U779" s="148" t="s">
        <v>5268</v>
      </c>
      <c r="V779" s="4" t="s">
        <v>4769</v>
      </c>
    </row>
    <row r="780" spans="1:23">
      <c r="A780" s="4">
        <v>925</v>
      </c>
      <c r="B780" s="5" t="s">
        <v>13</v>
      </c>
      <c r="D780" s="4" t="s">
        <v>905</v>
      </c>
      <c r="E780" s="4" t="s">
        <v>4294</v>
      </c>
      <c r="F780" s="4" t="s">
        <v>10226</v>
      </c>
      <c r="G780" s="4" t="s">
        <v>1253</v>
      </c>
      <c r="I780" s="148" t="s">
        <v>10227</v>
      </c>
      <c r="J780" s="5">
        <v>1.851</v>
      </c>
      <c r="K780" s="5">
        <v>70.95</v>
      </c>
      <c r="L780" s="8" t="s">
        <v>3026</v>
      </c>
      <c r="M780" s="5" t="s">
        <v>10800</v>
      </c>
      <c r="N780" s="168" t="s">
        <v>14</v>
      </c>
      <c r="O780" s="5" t="s">
        <v>27</v>
      </c>
      <c r="P780" s="5">
        <v>2008</v>
      </c>
      <c r="Q780" s="5" t="s">
        <v>748</v>
      </c>
      <c r="R780" s="5" t="s">
        <v>21</v>
      </c>
      <c r="S780" s="5" t="s">
        <v>156</v>
      </c>
      <c r="T780" s="6" t="s">
        <v>6049</v>
      </c>
    </row>
    <row r="781" spans="1:23">
      <c r="A781" s="4">
        <v>971</v>
      </c>
      <c r="B781" s="5" t="s">
        <v>13</v>
      </c>
      <c r="D781" s="4" t="s">
        <v>905</v>
      </c>
      <c r="E781" s="4" t="s">
        <v>4294</v>
      </c>
      <c r="F781" s="4" t="s">
        <v>10436</v>
      </c>
      <c r="G781" s="4" t="s">
        <v>12711</v>
      </c>
      <c r="H781" s="166" t="s">
        <v>11413</v>
      </c>
      <c r="I781" s="166" t="s">
        <v>11413</v>
      </c>
      <c r="J781" s="5">
        <v>2.0739999999999998</v>
      </c>
      <c r="K781" s="5">
        <v>118.5</v>
      </c>
      <c r="L781" s="8">
        <v>60</v>
      </c>
      <c r="N781" s="168" t="s">
        <v>14</v>
      </c>
      <c r="O781" s="5" t="s">
        <v>11413</v>
      </c>
      <c r="P781" s="5" t="s">
        <v>11413</v>
      </c>
      <c r="Q781" s="5" t="s">
        <v>4498</v>
      </c>
      <c r="R781" s="5" t="s">
        <v>21</v>
      </c>
      <c r="S781" s="5" t="s">
        <v>156</v>
      </c>
      <c r="T781" s="4" t="s">
        <v>12712</v>
      </c>
      <c r="U781" t="s">
        <v>12713</v>
      </c>
      <c r="V781" s="2" t="s">
        <v>10801</v>
      </c>
      <c r="W781"/>
    </row>
    <row r="782" spans="1:23">
      <c r="A782" s="4">
        <v>977</v>
      </c>
      <c r="B782" s="5" t="s">
        <v>13</v>
      </c>
      <c r="D782" s="4" t="s">
        <v>905</v>
      </c>
      <c r="E782" s="4" t="s">
        <v>4294</v>
      </c>
      <c r="F782" s="4" t="s">
        <v>10436</v>
      </c>
      <c r="G782" s="4" t="s">
        <v>6978</v>
      </c>
      <c r="H782" s="166" t="s">
        <v>11413</v>
      </c>
      <c r="I782" s="166" t="s">
        <v>11413</v>
      </c>
      <c r="J782" s="5">
        <v>2.032</v>
      </c>
      <c r="K782" s="5">
        <v>107.667</v>
      </c>
      <c r="L782" s="8" t="s">
        <v>2885</v>
      </c>
      <c r="N782" s="168" t="s">
        <v>14</v>
      </c>
      <c r="O782" s="5" t="s">
        <v>11413</v>
      </c>
      <c r="P782" s="5" t="s">
        <v>11413</v>
      </c>
      <c r="Q782" s="5" t="s">
        <v>4498</v>
      </c>
      <c r="R782" s="5" t="s">
        <v>21</v>
      </c>
      <c r="S782" s="5" t="s">
        <v>156</v>
      </c>
      <c r="T782" s="4" t="s">
        <v>12712</v>
      </c>
      <c r="U782" t="s">
        <v>12714</v>
      </c>
      <c r="V782" s="2" t="s">
        <v>10801</v>
      </c>
      <c r="W782"/>
    </row>
    <row r="783" spans="1:23" ht="24">
      <c r="A783" s="4">
        <v>978</v>
      </c>
      <c r="B783" s="5" t="s">
        <v>13</v>
      </c>
      <c r="D783" s="4" t="s">
        <v>905</v>
      </c>
      <c r="E783" s="4" t="s">
        <v>4294</v>
      </c>
      <c r="F783" s="4" t="s">
        <v>10439</v>
      </c>
      <c r="G783" s="4" t="s">
        <v>3083</v>
      </c>
      <c r="I783" s="148" t="s">
        <v>10440</v>
      </c>
      <c r="J783" s="5">
        <v>1.6719999999999999</v>
      </c>
      <c r="K783" s="5">
        <v>47</v>
      </c>
      <c r="L783" s="8">
        <v>56</v>
      </c>
      <c r="M783" s="5" t="s">
        <v>10800</v>
      </c>
      <c r="N783" s="168" t="s">
        <v>14</v>
      </c>
      <c r="O783" s="5" t="s">
        <v>27</v>
      </c>
      <c r="P783" s="5">
        <v>2008</v>
      </c>
      <c r="Q783" s="5" t="s">
        <v>606</v>
      </c>
      <c r="R783" s="5" t="s">
        <v>21</v>
      </c>
      <c r="S783" s="5" t="s">
        <v>156</v>
      </c>
      <c r="T783" s="6" t="s">
        <v>6049</v>
      </c>
    </row>
    <row r="784" spans="1:23" ht="24">
      <c r="A784" s="4">
        <v>979</v>
      </c>
      <c r="B784" s="5" t="s">
        <v>13</v>
      </c>
      <c r="C784" s="122" t="s">
        <v>10441</v>
      </c>
      <c r="D784" s="4" t="s">
        <v>905</v>
      </c>
      <c r="E784" s="4" t="s">
        <v>4294</v>
      </c>
      <c r="F784" s="4" t="s">
        <v>10439</v>
      </c>
      <c r="G784" s="4" t="s">
        <v>5317</v>
      </c>
      <c r="I784" s="148" t="s">
        <v>10442</v>
      </c>
      <c r="J784" s="5">
        <v>-999</v>
      </c>
      <c r="K784" s="5">
        <v>-999</v>
      </c>
      <c r="L784" s="8">
        <v>-999</v>
      </c>
      <c r="M784" s="5" t="s">
        <v>10800</v>
      </c>
      <c r="N784" s="168" t="s">
        <v>14</v>
      </c>
      <c r="O784" s="5" t="s">
        <v>27</v>
      </c>
      <c r="P784" s="5">
        <v>2008</v>
      </c>
      <c r="Q784" s="5" t="s">
        <v>606</v>
      </c>
      <c r="R784" s="5" t="s">
        <v>21</v>
      </c>
      <c r="T784" s="6" t="s">
        <v>6049</v>
      </c>
    </row>
    <row r="785" spans="1:23" ht="24">
      <c r="A785" s="4">
        <v>980</v>
      </c>
      <c r="B785" s="5" t="s">
        <v>13</v>
      </c>
      <c r="C785" s="122" t="s">
        <v>10443</v>
      </c>
      <c r="D785" s="4" t="s">
        <v>905</v>
      </c>
      <c r="E785" s="4" t="s">
        <v>4294</v>
      </c>
      <c r="F785" s="4" t="s">
        <v>10439</v>
      </c>
      <c r="G785" s="4" t="s">
        <v>2844</v>
      </c>
      <c r="H785" s="148" t="s">
        <v>10444</v>
      </c>
      <c r="I785" s="148" t="s">
        <v>10445</v>
      </c>
      <c r="J785" s="5">
        <v>1.716</v>
      </c>
      <c r="K785" s="5">
        <v>52</v>
      </c>
      <c r="L785" s="8">
        <v>135</v>
      </c>
      <c r="M785" s="5" t="s">
        <v>10800</v>
      </c>
      <c r="N785" s="168" t="s">
        <v>14</v>
      </c>
      <c r="O785" s="5" t="s">
        <v>27</v>
      </c>
      <c r="P785" s="5">
        <v>2008</v>
      </c>
      <c r="Q785" s="5" t="s">
        <v>606</v>
      </c>
      <c r="R785" s="5" t="s">
        <v>21</v>
      </c>
      <c r="S785" s="5" t="s">
        <v>156</v>
      </c>
      <c r="T785" s="6" t="s">
        <v>6049</v>
      </c>
    </row>
    <row r="786" spans="1:23" ht="24">
      <c r="A786" s="4">
        <v>981</v>
      </c>
      <c r="B786" s="5" t="s">
        <v>13</v>
      </c>
      <c r="D786" s="4" t="s">
        <v>905</v>
      </c>
      <c r="E786" s="4" t="s">
        <v>4294</v>
      </c>
      <c r="F786" s="4" t="s">
        <v>10439</v>
      </c>
      <c r="G786" s="4" t="s">
        <v>119</v>
      </c>
      <c r="I786" s="148" t="s">
        <v>10446</v>
      </c>
      <c r="J786" s="5">
        <v>1.681</v>
      </c>
      <c r="K786" s="5">
        <v>48</v>
      </c>
      <c r="L786" s="8" t="s">
        <v>2885</v>
      </c>
      <c r="M786" s="5" t="s">
        <v>10800</v>
      </c>
      <c r="N786" s="168" t="s">
        <v>14</v>
      </c>
      <c r="O786" s="5" t="s">
        <v>27</v>
      </c>
      <c r="P786" s="5">
        <v>2008</v>
      </c>
      <c r="Q786" s="5" t="s">
        <v>606</v>
      </c>
      <c r="R786" s="5" t="s">
        <v>21</v>
      </c>
      <c r="S786" s="5" t="s">
        <v>156</v>
      </c>
      <c r="T786" s="6" t="s">
        <v>6049</v>
      </c>
    </row>
    <row r="787" spans="1:23">
      <c r="A787" s="4">
        <v>982</v>
      </c>
      <c r="B787" s="5" t="s">
        <v>13</v>
      </c>
      <c r="C787" s="122" t="s">
        <v>14039</v>
      </c>
      <c r="D787" s="4" t="s">
        <v>905</v>
      </c>
      <c r="E787" s="4" t="s">
        <v>4294</v>
      </c>
      <c r="F787" s="4" t="s">
        <v>10439</v>
      </c>
      <c r="G787" s="4" t="s">
        <v>5272</v>
      </c>
      <c r="H787" s="166" t="s">
        <v>11413</v>
      </c>
      <c r="I787" s="166" t="s">
        <v>11413</v>
      </c>
      <c r="J787" s="5">
        <v>-999</v>
      </c>
      <c r="K787" s="5">
        <v>-999</v>
      </c>
      <c r="L787" s="8">
        <v>-999</v>
      </c>
      <c r="N787" s="168" t="s">
        <v>14</v>
      </c>
      <c r="O787" s="5" t="s">
        <v>11413</v>
      </c>
      <c r="P787" s="5" t="s">
        <v>11413</v>
      </c>
      <c r="Q787" s="5" t="s">
        <v>606</v>
      </c>
      <c r="R787" s="5" t="s">
        <v>21</v>
      </c>
      <c r="T787" s="4" t="s">
        <v>6049</v>
      </c>
      <c r="U787"/>
      <c r="V787" s="2"/>
      <c r="W787"/>
    </row>
    <row r="788" spans="1:23" ht="24">
      <c r="A788" s="4">
        <v>983</v>
      </c>
      <c r="B788" s="5" t="s">
        <v>13</v>
      </c>
      <c r="C788" s="122" t="s">
        <v>10447</v>
      </c>
      <c r="D788" s="4" t="s">
        <v>905</v>
      </c>
      <c r="E788" s="4" t="s">
        <v>4294</v>
      </c>
      <c r="F788" s="4" t="s">
        <v>10439</v>
      </c>
      <c r="G788" s="4" t="s">
        <v>10448</v>
      </c>
      <c r="I788" s="148" t="s">
        <v>10449</v>
      </c>
      <c r="J788" s="5">
        <v>-999</v>
      </c>
      <c r="K788" s="5">
        <v>-999</v>
      </c>
      <c r="L788" s="8">
        <v>-999</v>
      </c>
      <c r="M788" s="5" t="s">
        <v>10800</v>
      </c>
      <c r="N788" s="168" t="s">
        <v>14</v>
      </c>
      <c r="O788" s="5" t="s">
        <v>27</v>
      </c>
      <c r="P788" s="5">
        <v>2008</v>
      </c>
      <c r="Q788" s="5" t="s">
        <v>606</v>
      </c>
      <c r="R788" s="5" t="s">
        <v>21</v>
      </c>
      <c r="T788" s="6" t="s">
        <v>6049</v>
      </c>
    </row>
    <row r="789" spans="1:23" ht="24">
      <c r="A789" s="4">
        <v>984</v>
      </c>
      <c r="B789" s="5" t="s">
        <v>13</v>
      </c>
      <c r="D789" s="4" t="s">
        <v>905</v>
      </c>
      <c r="E789" s="4" t="s">
        <v>4294</v>
      </c>
      <c r="F789" s="4" t="s">
        <v>10439</v>
      </c>
      <c r="G789" s="4" t="s">
        <v>2920</v>
      </c>
      <c r="I789" s="148" t="s">
        <v>10450</v>
      </c>
      <c r="J789" s="5">
        <v>1.706</v>
      </c>
      <c r="K789" s="5">
        <v>50.8</v>
      </c>
      <c r="L789" s="8">
        <v>214</v>
      </c>
      <c r="M789" s="5" t="s">
        <v>10800</v>
      </c>
      <c r="N789" s="168" t="s">
        <v>14</v>
      </c>
      <c r="O789" s="5" t="s">
        <v>27</v>
      </c>
      <c r="P789" s="5">
        <v>2008</v>
      </c>
      <c r="Q789" s="5" t="s">
        <v>606</v>
      </c>
      <c r="R789" s="5" t="s">
        <v>21</v>
      </c>
      <c r="S789" s="5" t="s">
        <v>156</v>
      </c>
      <c r="T789" s="6" t="s">
        <v>6049</v>
      </c>
    </row>
    <row r="790" spans="1:23" ht="24">
      <c r="A790" s="4">
        <v>985</v>
      </c>
      <c r="B790" s="5" t="s">
        <v>13</v>
      </c>
      <c r="D790" s="4" t="s">
        <v>905</v>
      </c>
      <c r="E790" s="4" t="s">
        <v>4294</v>
      </c>
      <c r="F790" s="4" t="s">
        <v>10439</v>
      </c>
      <c r="G790" s="4" t="s">
        <v>6619</v>
      </c>
      <c r="I790" s="148" t="s">
        <v>10451</v>
      </c>
      <c r="J790" s="5">
        <v>1.78</v>
      </c>
      <c r="K790" s="5">
        <v>60.2</v>
      </c>
      <c r="L790" s="8">
        <v>60</v>
      </c>
      <c r="M790" s="5" t="s">
        <v>10800</v>
      </c>
      <c r="N790" s="168" t="s">
        <v>14</v>
      </c>
      <c r="O790" s="5" t="s">
        <v>27</v>
      </c>
      <c r="P790" s="5">
        <v>2008</v>
      </c>
      <c r="Q790" s="5" t="s">
        <v>606</v>
      </c>
      <c r="R790" s="5" t="s">
        <v>21</v>
      </c>
      <c r="S790" s="5" t="s">
        <v>156</v>
      </c>
      <c r="T790" s="6" t="s">
        <v>6049</v>
      </c>
    </row>
    <row r="791" spans="1:23">
      <c r="A791" s="4">
        <v>988</v>
      </c>
      <c r="B791" s="5" t="s">
        <v>13</v>
      </c>
      <c r="C791" s="122" t="s">
        <v>10463</v>
      </c>
      <c r="D791" s="4" t="s">
        <v>905</v>
      </c>
      <c r="E791" s="4" t="s">
        <v>4294</v>
      </c>
      <c r="F791" s="4" t="s">
        <v>10464</v>
      </c>
      <c r="G791" s="4" t="s">
        <v>10465</v>
      </c>
      <c r="I791" s="148" t="s">
        <v>10466</v>
      </c>
      <c r="J791" s="5">
        <v>-999</v>
      </c>
      <c r="K791" s="5">
        <v>-999</v>
      </c>
      <c r="L791" s="8">
        <v>-999</v>
      </c>
      <c r="M791" s="5" t="s">
        <v>10800</v>
      </c>
      <c r="N791" s="168" t="s">
        <v>14</v>
      </c>
      <c r="O791" s="5" t="s">
        <v>27</v>
      </c>
      <c r="P791" s="5">
        <v>2008</v>
      </c>
      <c r="Q791" s="5" t="s">
        <v>1892</v>
      </c>
      <c r="R791" s="5" t="s">
        <v>21</v>
      </c>
      <c r="T791" s="6" t="s">
        <v>6049</v>
      </c>
    </row>
    <row r="792" spans="1:23">
      <c r="A792" s="4">
        <v>989</v>
      </c>
      <c r="B792" s="5" t="s">
        <v>13</v>
      </c>
      <c r="D792" s="4" t="s">
        <v>905</v>
      </c>
      <c r="E792" s="4" t="s">
        <v>4294</v>
      </c>
      <c r="F792" s="4" t="s">
        <v>10464</v>
      </c>
      <c r="G792" s="4" t="s">
        <v>10467</v>
      </c>
      <c r="I792" s="148" t="s">
        <v>10468</v>
      </c>
      <c r="J792" s="5">
        <v>2.0960000000000001</v>
      </c>
      <c r="K792" s="5">
        <v>124.7</v>
      </c>
      <c r="L792" s="8">
        <v>-999</v>
      </c>
      <c r="M792" s="5" t="s">
        <v>10800</v>
      </c>
      <c r="N792" s="168" t="s">
        <v>14</v>
      </c>
      <c r="O792" s="5" t="s">
        <v>27</v>
      </c>
      <c r="P792" s="5">
        <v>2008</v>
      </c>
      <c r="Q792" s="5" t="s">
        <v>1892</v>
      </c>
      <c r="R792" s="5" t="s">
        <v>21</v>
      </c>
      <c r="S792" s="5" t="s">
        <v>156</v>
      </c>
      <c r="T792" s="6" t="s">
        <v>6049</v>
      </c>
    </row>
    <row r="793" spans="1:23">
      <c r="A793" s="4">
        <v>990</v>
      </c>
      <c r="B793" s="5" t="s">
        <v>13</v>
      </c>
      <c r="D793" s="4" t="s">
        <v>905</v>
      </c>
      <c r="E793" s="4" t="s">
        <v>4294</v>
      </c>
      <c r="F793" s="4" t="s">
        <v>10464</v>
      </c>
      <c r="G793" s="4" t="s">
        <v>10469</v>
      </c>
      <c r="I793" s="148" t="s">
        <v>10470</v>
      </c>
      <c r="J793" s="5">
        <v>1.9059999999999999</v>
      </c>
      <c r="K793" s="5">
        <v>80.501000000000005</v>
      </c>
      <c r="L793" s="8">
        <v>60</v>
      </c>
      <c r="M793" s="5" t="s">
        <v>10800</v>
      </c>
      <c r="N793" s="168" t="s">
        <v>14</v>
      </c>
      <c r="O793" s="5" t="s">
        <v>27</v>
      </c>
      <c r="P793" s="5">
        <v>2008</v>
      </c>
      <c r="Q793" s="5" t="s">
        <v>1892</v>
      </c>
      <c r="R793" s="5" t="s">
        <v>21</v>
      </c>
      <c r="S793" s="5" t="s">
        <v>156</v>
      </c>
      <c r="T793" s="6" t="s">
        <v>6049</v>
      </c>
    </row>
    <row r="794" spans="1:23" ht="24">
      <c r="A794" s="4">
        <v>991</v>
      </c>
      <c r="B794" s="5" t="s">
        <v>13</v>
      </c>
      <c r="C794" s="122" t="s">
        <v>2975</v>
      </c>
      <c r="D794" s="4" t="s">
        <v>905</v>
      </c>
      <c r="E794" s="4" t="s">
        <v>4294</v>
      </c>
      <c r="F794" s="4" t="s">
        <v>10464</v>
      </c>
      <c r="G794" s="4" t="s">
        <v>2989</v>
      </c>
      <c r="I794" s="148" t="s">
        <v>10471</v>
      </c>
      <c r="J794" s="5">
        <v>-999</v>
      </c>
      <c r="K794" s="5">
        <v>-999</v>
      </c>
      <c r="L794" s="8">
        <v>-999</v>
      </c>
      <c r="M794" s="5" t="s">
        <v>10800</v>
      </c>
      <c r="N794" s="168" t="s">
        <v>14</v>
      </c>
      <c r="O794" s="5" t="s">
        <v>56</v>
      </c>
      <c r="P794" s="5">
        <v>2008</v>
      </c>
      <c r="Q794" s="5" t="s">
        <v>1892</v>
      </c>
      <c r="R794" s="5" t="s">
        <v>21</v>
      </c>
      <c r="T794" s="6" t="s">
        <v>6049</v>
      </c>
    </row>
    <row r="795" spans="1:23">
      <c r="A795" s="4">
        <v>992</v>
      </c>
      <c r="B795" s="5" t="s">
        <v>13</v>
      </c>
      <c r="C795" s="122" t="s">
        <v>10472</v>
      </c>
      <c r="D795" s="4" t="s">
        <v>905</v>
      </c>
      <c r="E795" s="4" t="s">
        <v>4294</v>
      </c>
      <c r="F795" s="4" t="s">
        <v>10473</v>
      </c>
      <c r="G795" s="4" t="s">
        <v>4944</v>
      </c>
      <c r="H795" s="148" t="s">
        <v>10474</v>
      </c>
      <c r="I795" s="148" t="s">
        <v>10475</v>
      </c>
      <c r="J795" s="5">
        <v>1.875</v>
      </c>
      <c r="K795" s="5">
        <v>75</v>
      </c>
      <c r="L795" s="8">
        <v>70</v>
      </c>
      <c r="M795" s="5" t="s">
        <v>10800</v>
      </c>
      <c r="N795" s="168" t="s">
        <v>14</v>
      </c>
      <c r="O795" s="5" t="s">
        <v>39</v>
      </c>
      <c r="P795" s="5">
        <v>2008</v>
      </c>
      <c r="Q795" s="5" t="s">
        <v>1892</v>
      </c>
      <c r="R795" s="5" t="s">
        <v>21</v>
      </c>
      <c r="S795" s="5" t="s">
        <v>156</v>
      </c>
      <c r="T795" s="6" t="s">
        <v>6049</v>
      </c>
    </row>
    <row r="796" spans="1:23">
      <c r="A796" s="4">
        <v>993</v>
      </c>
      <c r="B796" s="5" t="s">
        <v>13</v>
      </c>
      <c r="D796" s="4" t="s">
        <v>905</v>
      </c>
      <c r="E796" s="4" t="s">
        <v>4294</v>
      </c>
      <c r="F796" s="4" t="s">
        <v>10473</v>
      </c>
      <c r="G796" s="4" t="s">
        <v>2517</v>
      </c>
      <c r="I796" s="148" t="s">
        <v>10476</v>
      </c>
      <c r="J796" s="5">
        <v>1.792</v>
      </c>
      <c r="K796" s="5">
        <v>61.875</v>
      </c>
      <c r="L796" s="8">
        <v>135</v>
      </c>
      <c r="M796" s="5" t="s">
        <v>10800</v>
      </c>
      <c r="N796" s="168" t="s">
        <v>14</v>
      </c>
      <c r="O796" s="5" t="s">
        <v>39</v>
      </c>
      <c r="P796" s="5">
        <v>2008</v>
      </c>
      <c r="Q796" s="5" t="s">
        <v>1892</v>
      </c>
      <c r="R796" s="5" t="s">
        <v>21</v>
      </c>
      <c r="S796" s="5" t="s">
        <v>156</v>
      </c>
      <c r="T796" s="6" t="s">
        <v>6049</v>
      </c>
    </row>
    <row r="797" spans="1:23" ht="24">
      <c r="A797" s="4">
        <v>1006</v>
      </c>
      <c r="B797" s="5" t="s">
        <v>13</v>
      </c>
      <c r="D797" s="4" t="s">
        <v>905</v>
      </c>
      <c r="E797" s="4" t="s">
        <v>4294</v>
      </c>
      <c r="F797" s="4" t="s">
        <v>10643</v>
      </c>
      <c r="G797" s="4" t="s">
        <v>10644</v>
      </c>
      <c r="I797" s="148" t="s">
        <v>10645</v>
      </c>
      <c r="J797" s="5">
        <v>1.607</v>
      </c>
      <c r="K797" s="5">
        <v>40.429000000000002</v>
      </c>
      <c r="L797" s="8" t="s">
        <v>8012</v>
      </c>
      <c r="M797" s="5" t="s">
        <v>10800</v>
      </c>
      <c r="N797" s="168" t="s">
        <v>14</v>
      </c>
      <c r="O797" s="5" t="s">
        <v>27</v>
      </c>
      <c r="P797" s="5">
        <v>2008</v>
      </c>
      <c r="Q797" s="5" t="s">
        <v>814</v>
      </c>
      <c r="R797" s="5" t="s">
        <v>21</v>
      </c>
      <c r="S797" s="5" t="s">
        <v>156</v>
      </c>
      <c r="T797" s="6" t="s">
        <v>6049</v>
      </c>
    </row>
    <row r="798" spans="1:23" ht="72">
      <c r="A798" s="4">
        <v>1016</v>
      </c>
      <c r="B798" s="5" t="s">
        <v>13</v>
      </c>
      <c r="D798" s="4" t="s">
        <v>905</v>
      </c>
      <c r="E798" s="4" t="s">
        <v>4294</v>
      </c>
      <c r="F798" s="4" t="s">
        <v>10770</v>
      </c>
      <c r="G798" s="4" t="s">
        <v>3364</v>
      </c>
      <c r="I798" s="148" t="s">
        <v>10772</v>
      </c>
      <c r="J798" s="5">
        <v>1.778</v>
      </c>
      <c r="K798" s="5">
        <v>60</v>
      </c>
      <c r="L798" s="8" t="s">
        <v>10771</v>
      </c>
      <c r="M798" s="5" t="s">
        <v>10800</v>
      </c>
      <c r="N798" s="168" t="s">
        <v>14</v>
      </c>
      <c r="O798" s="5" t="s">
        <v>27</v>
      </c>
      <c r="P798" s="5">
        <v>2008</v>
      </c>
      <c r="Q798" s="5" t="s">
        <v>20</v>
      </c>
      <c r="R798" s="5" t="s">
        <v>21</v>
      </c>
      <c r="S798" s="5" t="s">
        <v>156</v>
      </c>
      <c r="T798" s="6" t="s">
        <v>6049</v>
      </c>
    </row>
    <row r="799" spans="1:23" ht="72">
      <c r="A799" s="4">
        <v>1017</v>
      </c>
      <c r="B799" s="5" t="s">
        <v>13</v>
      </c>
      <c r="D799" s="4" t="s">
        <v>905</v>
      </c>
      <c r="E799" s="4" t="s">
        <v>4294</v>
      </c>
      <c r="F799" s="4" t="s">
        <v>10770</v>
      </c>
      <c r="G799" s="4" t="s">
        <v>8190</v>
      </c>
      <c r="I799" s="148" t="s">
        <v>10773</v>
      </c>
      <c r="J799" s="5">
        <v>1.7330000000000001</v>
      </c>
      <c r="K799" s="5">
        <v>54.1</v>
      </c>
      <c r="L799" s="8">
        <v>60</v>
      </c>
      <c r="M799" s="5" t="s">
        <v>10800</v>
      </c>
      <c r="N799" s="168" t="s">
        <v>14</v>
      </c>
      <c r="O799" s="5" t="s">
        <v>27</v>
      </c>
      <c r="P799" s="5">
        <v>2008</v>
      </c>
      <c r="Q799" s="5" t="s">
        <v>748</v>
      </c>
      <c r="R799" s="5" t="s">
        <v>21</v>
      </c>
      <c r="S799" s="5" t="s">
        <v>156</v>
      </c>
      <c r="T799" s="6" t="s">
        <v>6049</v>
      </c>
    </row>
    <row r="800" spans="1:23" ht="60">
      <c r="A800" s="4">
        <v>497</v>
      </c>
      <c r="B800" s="5" t="s">
        <v>13</v>
      </c>
      <c r="D800" s="4" t="s">
        <v>905</v>
      </c>
      <c r="E800" s="4" t="s">
        <v>4642</v>
      </c>
      <c r="F800" s="4" t="s">
        <v>2760</v>
      </c>
      <c r="G800" s="4" t="s">
        <v>2767</v>
      </c>
      <c r="H800" s="148" t="s">
        <v>2768</v>
      </c>
      <c r="I800" s="148" t="s">
        <v>2769</v>
      </c>
      <c r="J800" s="5">
        <v>1.0209999999999999</v>
      </c>
      <c r="K800" s="5">
        <v>10.5</v>
      </c>
      <c r="L800" s="8">
        <v>127</v>
      </c>
      <c r="M800" s="5" t="s">
        <v>10800</v>
      </c>
      <c r="N800" s="168" t="s">
        <v>14</v>
      </c>
      <c r="O800" s="5" t="s">
        <v>27</v>
      </c>
      <c r="P800" s="5">
        <v>2015</v>
      </c>
      <c r="Q800" s="5" t="s">
        <v>260</v>
      </c>
      <c r="R800" s="5" t="s">
        <v>21</v>
      </c>
      <c r="S800" s="5" t="s">
        <v>156</v>
      </c>
      <c r="T800" s="6" t="s">
        <v>11359</v>
      </c>
      <c r="U800" s="148" t="s">
        <v>4643</v>
      </c>
      <c r="V800" s="4" t="s">
        <v>4286</v>
      </c>
    </row>
    <row r="801" spans="1:23" ht="60">
      <c r="A801" s="4">
        <v>496</v>
      </c>
      <c r="B801" s="5" t="s">
        <v>13</v>
      </c>
      <c r="C801" s="122" t="s">
        <v>5858</v>
      </c>
      <c r="D801" s="4" t="s">
        <v>905</v>
      </c>
      <c r="E801" s="4" t="s">
        <v>4642</v>
      </c>
      <c r="F801" s="4" t="s">
        <v>2760</v>
      </c>
      <c r="G801" s="4" t="s">
        <v>2767</v>
      </c>
      <c r="H801" s="148" t="s">
        <v>2768</v>
      </c>
      <c r="I801" s="148" t="s">
        <v>2769</v>
      </c>
      <c r="J801" s="5">
        <v>-999</v>
      </c>
      <c r="K801" s="5">
        <v>-999</v>
      </c>
      <c r="L801" s="8">
        <v>-999</v>
      </c>
      <c r="M801" s="5" t="s">
        <v>10800</v>
      </c>
      <c r="N801" s="168" t="s">
        <v>14</v>
      </c>
      <c r="O801" s="5" t="s">
        <v>27</v>
      </c>
      <c r="P801" s="5">
        <v>2015</v>
      </c>
      <c r="Q801" s="5" t="s">
        <v>260</v>
      </c>
      <c r="R801" s="5" t="s">
        <v>21</v>
      </c>
      <c r="T801" s="6" t="s">
        <v>11356</v>
      </c>
      <c r="U801" s="148" t="s">
        <v>5859</v>
      </c>
      <c r="V801" s="4" t="s">
        <v>10801</v>
      </c>
    </row>
    <row r="802" spans="1:23" ht="24">
      <c r="A802" s="4">
        <v>489</v>
      </c>
      <c r="B802" s="5" t="s">
        <v>13</v>
      </c>
      <c r="D802" s="4" t="s">
        <v>905</v>
      </c>
      <c r="E802" s="4" t="s">
        <v>4642</v>
      </c>
      <c r="F802" s="4" t="s">
        <v>2760</v>
      </c>
      <c r="G802" s="4" t="s">
        <v>5854</v>
      </c>
      <c r="H802" s="148" t="s">
        <v>5857</v>
      </c>
      <c r="J802" s="5">
        <v>1.653</v>
      </c>
      <c r="K802" s="5">
        <v>45</v>
      </c>
      <c r="L802" s="8" t="s">
        <v>5855</v>
      </c>
      <c r="M802" s="5" t="s">
        <v>10800</v>
      </c>
      <c r="N802" s="168" t="s">
        <v>14</v>
      </c>
      <c r="O802" s="5" t="s">
        <v>27</v>
      </c>
      <c r="P802" s="5">
        <v>2008</v>
      </c>
      <c r="Q802" s="5" t="s">
        <v>260</v>
      </c>
      <c r="R802" s="5" t="s">
        <v>21</v>
      </c>
      <c r="S802" s="5" t="s">
        <v>156</v>
      </c>
      <c r="T802" s="6" t="s">
        <v>11356</v>
      </c>
      <c r="U802" s="148" t="s">
        <v>5856</v>
      </c>
      <c r="V802" s="4" t="s">
        <v>10801</v>
      </c>
    </row>
    <row r="803" spans="1:23" ht="60">
      <c r="A803" s="4">
        <v>72</v>
      </c>
      <c r="B803" s="5" t="s">
        <v>13</v>
      </c>
      <c r="D803" s="4" t="s">
        <v>905</v>
      </c>
      <c r="E803" s="4" t="s">
        <v>2819</v>
      </c>
      <c r="F803" s="4" t="s">
        <v>2820</v>
      </c>
      <c r="G803" s="4" t="s">
        <v>2821</v>
      </c>
      <c r="H803" s="148" t="s">
        <v>2824</v>
      </c>
      <c r="I803" s="148" t="s">
        <v>2825</v>
      </c>
      <c r="J803" s="5">
        <v>1.88</v>
      </c>
      <c r="K803" s="5">
        <v>75.8</v>
      </c>
      <c r="L803" s="8">
        <v>125</v>
      </c>
      <c r="M803" s="5" t="s">
        <v>10800</v>
      </c>
      <c r="N803" s="168" t="s">
        <v>14</v>
      </c>
      <c r="O803" s="5" t="s">
        <v>27</v>
      </c>
      <c r="P803" s="5">
        <v>2008</v>
      </c>
      <c r="Q803" s="5" t="s">
        <v>2822</v>
      </c>
      <c r="R803" s="5" t="s">
        <v>21</v>
      </c>
      <c r="S803" s="5" t="s">
        <v>156</v>
      </c>
      <c r="T803" s="6" t="s">
        <v>2818</v>
      </c>
      <c r="U803" s="148" t="s">
        <v>2823</v>
      </c>
      <c r="V803" s="4" t="s">
        <v>10801</v>
      </c>
    </row>
    <row r="804" spans="1:23">
      <c r="A804" s="4">
        <v>73</v>
      </c>
      <c r="B804" s="5" t="s">
        <v>13</v>
      </c>
      <c r="D804" s="4" t="s">
        <v>905</v>
      </c>
      <c r="E804" s="4" t="s">
        <v>2819</v>
      </c>
      <c r="F804" s="4" t="s">
        <v>2820</v>
      </c>
      <c r="G804" s="4" t="s">
        <v>3131</v>
      </c>
      <c r="H804" s="166" t="s">
        <v>11413</v>
      </c>
      <c r="I804" s="166" t="s">
        <v>11413</v>
      </c>
      <c r="J804" s="5">
        <v>-999</v>
      </c>
      <c r="K804" s="5">
        <v>-999</v>
      </c>
      <c r="L804" s="8">
        <v>-999</v>
      </c>
      <c r="N804" s="168" t="s">
        <v>14</v>
      </c>
      <c r="O804" s="5" t="s">
        <v>11413</v>
      </c>
      <c r="P804" s="5" t="s">
        <v>11413</v>
      </c>
      <c r="T804" s="4" t="s">
        <v>11654</v>
      </c>
      <c r="U804" t="s">
        <v>2823</v>
      </c>
      <c r="V804" s="2" t="s">
        <v>10801</v>
      </c>
      <c r="W804"/>
    </row>
    <row r="805" spans="1:23" ht="45">
      <c r="A805" s="4">
        <v>171</v>
      </c>
      <c r="B805" s="5" t="s">
        <v>13</v>
      </c>
      <c r="D805" s="4" t="s">
        <v>905</v>
      </c>
      <c r="E805" s="4" t="s">
        <v>2819</v>
      </c>
      <c r="F805" s="4" t="s">
        <v>2843</v>
      </c>
      <c r="G805" s="4" t="s">
        <v>2844</v>
      </c>
      <c r="H805" s="148" t="s">
        <v>2846</v>
      </c>
      <c r="I805" s="148" t="s">
        <v>2847</v>
      </c>
      <c r="J805" s="5">
        <v>3.1139999999999999</v>
      </c>
      <c r="K805" s="5">
        <v>1299.99</v>
      </c>
      <c r="L805" s="8">
        <v>60</v>
      </c>
      <c r="M805" s="5" t="s">
        <v>10800</v>
      </c>
      <c r="N805" s="168" t="s">
        <v>14</v>
      </c>
      <c r="O805" s="5" t="s">
        <v>27</v>
      </c>
      <c r="P805" s="5">
        <v>2008</v>
      </c>
      <c r="Q805" s="5" t="s">
        <v>606</v>
      </c>
      <c r="R805" s="5" t="s">
        <v>21</v>
      </c>
      <c r="S805" s="5" t="s">
        <v>156</v>
      </c>
      <c r="T805" s="6" t="s">
        <v>2842</v>
      </c>
      <c r="U805" s="148" t="s">
        <v>2845</v>
      </c>
      <c r="V805" s="4" t="s">
        <v>10801</v>
      </c>
    </row>
    <row r="806" spans="1:23" ht="45">
      <c r="A806" s="4">
        <v>172</v>
      </c>
      <c r="B806" s="5" t="s">
        <v>13</v>
      </c>
      <c r="D806" s="4" t="s">
        <v>905</v>
      </c>
      <c r="E806" s="4" t="s">
        <v>2819</v>
      </c>
      <c r="F806" s="4" t="s">
        <v>2843</v>
      </c>
      <c r="G806" s="4" t="s">
        <v>2849</v>
      </c>
      <c r="H806" s="148" t="s">
        <v>2851</v>
      </c>
      <c r="I806" s="148" t="s">
        <v>2852</v>
      </c>
      <c r="J806" s="5">
        <v>3.1040000000000001</v>
      </c>
      <c r="K806" s="5">
        <v>1271</v>
      </c>
      <c r="L806" s="8" t="s">
        <v>2850</v>
      </c>
      <c r="M806" s="5" t="s">
        <v>10800</v>
      </c>
      <c r="N806" s="168" t="s">
        <v>14</v>
      </c>
      <c r="O806" s="5" t="s">
        <v>27</v>
      </c>
      <c r="P806" s="5">
        <v>2008</v>
      </c>
      <c r="Q806" s="5" t="s">
        <v>606</v>
      </c>
      <c r="R806" s="5" t="s">
        <v>21</v>
      </c>
      <c r="S806" s="5" t="s">
        <v>156</v>
      </c>
      <c r="T806" s="6" t="s">
        <v>2848</v>
      </c>
      <c r="U806" s="148" t="s">
        <v>2845</v>
      </c>
      <c r="V806" s="4" t="s">
        <v>10801</v>
      </c>
    </row>
    <row r="807" spans="1:23" ht="45">
      <c r="A807" s="4">
        <v>303</v>
      </c>
      <c r="B807" s="5" t="s">
        <v>13</v>
      </c>
      <c r="D807" s="4" t="s">
        <v>905</v>
      </c>
      <c r="E807" s="4" t="s">
        <v>2819</v>
      </c>
      <c r="F807" s="4" t="s">
        <v>2854</v>
      </c>
      <c r="G807" s="4" t="s">
        <v>2855</v>
      </c>
      <c r="I807" s="148" t="s">
        <v>2857</v>
      </c>
      <c r="J807" s="5">
        <v>0.69899999999999995</v>
      </c>
      <c r="K807" s="5">
        <v>5</v>
      </c>
      <c r="L807" s="8" t="s">
        <v>292</v>
      </c>
      <c r="M807" s="5" t="s">
        <v>10800</v>
      </c>
      <c r="N807" s="168" t="s">
        <v>14</v>
      </c>
      <c r="O807" s="5" t="s">
        <v>39</v>
      </c>
      <c r="P807" s="5">
        <v>2008</v>
      </c>
      <c r="Q807" s="5" t="s">
        <v>2822</v>
      </c>
      <c r="R807" s="5" t="s">
        <v>21</v>
      </c>
      <c r="S807" s="5" t="s">
        <v>156</v>
      </c>
      <c r="T807" s="6" t="s">
        <v>2853</v>
      </c>
      <c r="U807" s="148" t="s">
        <v>2856</v>
      </c>
      <c r="V807" s="4" t="s">
        <v>10801</v>
      </c>
    </row>
    <row r="808" spans="1:23" ht="48">
      <c r="A808" s="4">
        <v>307</v>
      </c>
      <c r="B808" s="5" t="s">
        <v>13</v>
      </c>
      <c r="D808" s="4" t="s">
        <v>905</v>
      </c>
      <c r="E808" s="4" t="s">
        <v>2819</v>
      </c>
      <c r="F808" s="4" t="s">
        <v>2859</v>
      </c>
      <c r="G808" s="4" t="s">
        <v>2860</v>
      </c>
      <c r="I808" s="148" t="s">
        <v>2863</v>
      </c>
      <c r="J808" s="5">
        <v>1.0429999999999999</v>
      </c>
      <c r="K808" s="5">
        <v>11.051</v>
      </c>
      <c r="L808" s="8" t="s">
        <v>2861</v>
      </c>
      <c r="M808" s="5" t="s">
        <v>10800</v>
      </c>
      <c r="N808" s="168" t="s">
        <v>14</v>
      </c>
      <c r="O808" s="5" t="s">
        <v>27</v>
      </c>
      <c r="P808" s="5">
        <v>2008</v>
      </c>
      <c r="Q808" s="5" t="s">
        <v>2822</v>
      </c>
      <c r="R808" s="5" t="s">
        <v>21</v>
      </c>
      <c r="S808" s="5" t="s">
        <v>156</v>
      </c>
      <c r="T808" s="6" t="s">
        <v>2858</v>
      </c>
      <c r="U808" s="148" t="s">
        <v>2862</v>
      </c>
      <c r="V808" s="4" t="s">
        <v>10801</v>
      </c>
    </row>
    <row r="809" spans="1:23" ht="60">
      <c r="A809" s="4">
        <v>308</v>
      </c>
      <c r="B809" s="5" t="s">
        <v>13</v>
      </c>
      <c r="C809" s="122" t="s">
        <v>2865</v>
      </c>
      <c r="D809" s="4" t="s">
        <v>905</v>
      </c>
      <c r="E809" s="4" t="s">
        <v>2819</v>
      </c>
      <c r="F809" s="4" t="s">
        <v>2859</v>
      </c>
      <c r="G809" s="4" t="s">
        <v>2866</v>
      </c>
      <c r="I809" s="148" t="s">
        <v>2867</v>
      </c>
      <c r="J809" s="5">
        <v>-999</v>
      </c>
      <c r="K809" s="5">
        <v>-999</v>
      </c>
      <c r="L809" s="8">
        <v>-999</v>
      </c>
      <c r="M809" s="5" t="s">
        <v>10800</v>
      </c>
      <c r="N809" s="168" t="s">
        <v>14</v>
      </c>
      <c r="O809" s="5" t="s">
        <v>70</v>
      </c>
      <c r="P809" s="5">
        <v>2008</v>
      </c>
      <c r="Q809" s="5" t="s">
        <v>2822</v>
      </c>
      <c r="R809" s="5" t="s">
        <v>21</v>
      </c>
      <c r="T809" s="6" t="s">
        <v>2864</v>
      </c>
      <c r="U809" s="148" t="s">
        <v>2862</v>
      </c>
      <c r="V809" s="4" t="s">
        <v>10801</v>
      </c>
    </row>
    <row r="810" spans="1:23" ht="48">
      <c r="A810" s="4">
        <v>310</v>
      </c>
      <c r="B810" s="5" t="s">
        <v>13</v>
      </c>
      <c r="D810" s="4" t="s">
        <v>905</v>
      </c>
      <c r="E810" s="4" t="s">
        <v>2819</v>
      </c>
      <c r="F810" s="4" t="s">
        <v>2859</v>
      </c>
      <c r="G810" s="4" t="s">
        <v>2869</v>
      </c>
      <c r="I810" s="148" t="s">
        <v>2870</v>
      </c>
      <c r="J810" s="5">
        <v>1.079</v>
      </c>
      <c r="K810" s="5">
        <v>12</v>
      </c>
      <c r="L810" s="8">
        <v>60</v>
      </c>
      <c r="M810" s="5" t="s">
        <v>10800</v>
      </c>
      <c r="N810" s="168" t="s">
        <v>14</v>
      </c>
      <c r="O810" s="5" t="s">
        <v>27</v>
      </c>
      <c r="P810" s="5">
        <v>2008</v>
      </c>
      <c r="Q810" s="5" t="s">
        <v>2822</v>
      </c>
      <c r="R810" s="5" t="s">
        <v>21</v>
      </c>
      <c r="S810" s="5" t="s">
        <v>156</v>
      </c>
      <c r="T810" s="6" t="s">
        <v>2868</v>
      </c>
      <c r="U810" s="148" t="s">
        <v>2862</v>
      </c>
      <c r="V810" s="4" t="s">
        <v>10801</v>
      </c>
    </row>
    <row r="811" spans="1:23" ht="45">
      <c r="A811" s="4">
        <v>311</v>
      </c>
      <c r="B811" s="5" t="s">
        <v>13</v>
      </c>
      <c r="D811" s="4" t="s">
        <v>905</v>
      </c>
      <c r="E811" s="4" t="s">
        <v>2819</v>
      </c>
      <c r="F811" s="4" t="s">
        <v>2859</v>
      </c>
      <c r="G811" s="4" t="s">
        <v>2240</v>
      </c>
      <c r="H811" s="148" t="s">
        <v>2873</v>
      </c>
      <c r="I811" s="148" t="s">
        <v>2874</v>
      </c>
      <c r="J811" s="5">
        <v>0.95699999999999996</v>
      </c>
      <c r="K811" s="5">
        <v>9.0570000000000004</v>
      </c>
      <c r="L811" s="8" t="s">
        <v>2872</v>
      </c>
      <c r="M811" s="5" t="s">
        <v>10800</v>
      </c>
      <c r="N811" s="168" t="s">
        <v>14</v>
      </c>
      <c r="O811" s="5" t="s">
        <v>27</v>
      </c>
      <c r="P811" s="5">
        <v>2008</v>
      </c>
      <c r="Q811" s="5" t="s">
        <v>2822</v>
      </c>
      <c r="R811" s="5" t="s">
        <v>21</v>
      </c>
      <c r="S811" s="5" t="s">
        <v>156</v>
      </c>
      <c r="T811" s="6" t="s">
        <v>2871</v>
      </c>
      <c r="U811" s="148" t="s">
        <v>2862</v>
      </c>
      <c r="V811" s="4" t="s">
        <v>10801</v>
      </c>
    </row>
    <row r="812" spans="1:23" ht="60">
      <c r="A812" s="4">
        <v>312</v>
      </c>
      <c r="B812" s="5" t="s">
        <v>13</v>
      </c>
      <c r="D812" s="4" t="s">
        <v>905</v>
      </c>
      <c r="E812" s="4" t="s">
        <v>2819</v>
      </c>
      <c r="F812" s="4" t="s">
        <v>2859</v>
      </c>
      <c r="G812" s="4" t="s">
        <v>2876</v>
      </c>
      <c r="H812" s="148" t="s">
        <v>2878</v>
      </c>
      <c r="I812" s="148" t="s">
        <v>2879</v>
      </c>
      <c r="J812" s="5">
        <v>1.046</v>
      </c>
      <c r="K812" s="5">
        <v>11.12</v>
      </c>
      <c r="L812" s="8" t="s">
        <v>2877</v>
      </c>
      <c r="M812" s="5" t="s">
        <v>10800</v>
      </c>
      <c r="N812" s="168" t="s">
        <v>14</v>
      </c>
      <c r="O812" s="5" t="s">
        <v>27</v>
      </c>
      <c r="P812" s="5">
        <v>2008</v>
      </c>
      <c r="Q812" s="5" t="s">
        <v>2822</v>
      </c>
      <c r="R812" s="5" t="s">
        <v>21</v>
      </c>
      <c r="S812" s="5" t="s">
        <v>156</v>
      </c>
      <c r="T812" s="6" t="s">
        <v>2875</v>
      </c>
      <c r="U812" s="148" t="s">
        <v>2862</v>
      </c>
      <c r="V812" s="4" t="s">
        <v>10801</v>
      </c>
    </row>
    <row r="813" spans="1:23" ht="45">
      <c r="A813" s="4">
        <v>313</v>
      </c>
      <c r="B813" s="5" t="s">
        <v>13</v>
      </c>
      <c r="D813" s="4" t="s">
        <v>905</v>
      </c>
      <c r="E813" s="4" t="s">
        <v>2819</v>
      </c>
      <c r="F813" s="4" t="s">
        <v>2859</v>
      </c>
      <c r="G813" s="4" t="s">
        <v>2881</v>
      </c>
      <c r="I813" s="148" t="s">
        <v>2882</v>
      </c>
      <c r="J813" s="5">
        <v>-999</v>
      </c>
      <c r="K813" s="5">
        <v>-999</v>
      </c>
      <c r="L813" s="8">
        <v>-999</v>
      </c>
      <c r="M813" s="5" t="s">
        <v>10800</v>
      </c>
      <c r="N813" s="168" t="s">
        <v>14</v>
      </c>
      <c r="O813" s="5" t="s">
        <v>27</v>
      </c>
      <c r="P813" s="5">
        <v>2008</v>
      </c>
      <c r="Q813" s="5" t="s">
        <v>2822</v>
      </c>
      <c r="R813" s="5" t="s">
        <v>21</v>
      </c>
      <c r="T813" s="6" t="s">
        <v>2880</v>
      </c>
      <c r="U813" s="148" t="s">
        <v>2862</v>
      </c>
      <c r="V813" s="4" t="s">
        <v>10801</v>
      </c>
    </row>
    <row r="814" spans="1:23" ht="45">
      <c r="A814" s="4">
        <v>314</v>
      </c>
      <c r="B814" s="5" t="s">
        <v>13</v>
      </c>
      <c r="D814" s="4" t="s">
        <v>905</v>
      </c>
      <c r="E814" s="4" t="s">
        <v>2819</v>
      </c>
      <c r="F814" s="4" t="s">
        <v>2859</v>
      </c>
      <c r="G814" s="4" t="s">
        <v>2884</v>
      </c>
      <c r="I814" s="148" t="s">
        <v>2886</v>
      </c>
      <c r="J814" s="5">
        <v>0.88700000000000001</v>
      </c>
      <c r="K814" s="5">
        <v>7.7169999999999996</v>
      </c>
      <c r="L814" s="8" t="s">
        <v>2885</v>
      </c>
      <c r="M814" s="5" t="s">
        <v>10800</v>
      </c>
      <c r="N814" s="168" t="s">
        <v>14</v>
      </c>
      <c r="O814" s="5" t="s">
        <v>27</v>
      </c>
      <c r="P814" s="5">
        <v>2008</v>
      </c>
      <c r="Q814" s="5" t="s">
        <v>2822</v>
      </c>
      <c r="R814" s="5" t="s">
        <v>21</v>
      </c>
      <c r="S814" s="5" t="s">
        <v>156</v>
      </c>
      <c r="T814" s="6" t="s">
        <v>2883</v>
      </c>
      <c r="U814" s="148" t="s">
        <v>2862</v>
      </c>
      <c r="V814" s="4" t="s">
        <v>10801</v>
      </c>
    </row>
    <row r="815" spans="1:23" ht="45">
      <c r="A815" s="4">
        <v>315</v>
      </c>
      <c r="B815" s="5" t="s">
        <v>13</v>
      </c>
      <c r="D815" s="4" t="s">
        <v>905</v>
      </c>
      <c r="E815" s="4" t="s">
        <v>2819</v>
      </c>
      <c r="F815" s="4" t="s">
        <v>2859</v>
      </c>
      <c r="G815" s="4" t="s">
        <v>2888</v>
      </c>
      <c r="I815" s="148" t="s">
        <v>2889</v>
      </c>
      <c r="J815" s="5">
        <v>1.1759999999999999</v>
      </c>
      <c r="K815" s="5">
        <v>15</v>
      </c>
      <c r="L815" s="8" t="s">
        <v>292</v>
      </c>
      <c r="M815" s="5" t="s">
        <v>10800</v>
      </c>
      <c r="N815" s="168" t="s">
        <v>14</v>
      </c>
      <c r="O815" s="5" t="s">
        <v>27</v>
      </c>
      <c r="P815" s="5">
        <v>2008</v>
      </c>
      <c r="Q815" s="5" t="s">
        <v>2822</v>
      </c>
      <c r="R815" s="5" t="s">
        <v>21</v>
      </c>
      <c r="S815" s="5" t="s">
        <v>156</v>
      </c>
      <c r="T815" s="6" t="s">
        <v>2887</v>
      </c>
      <c r="U815" s="148" t="s">
        <v>2862</v>
      </c>
      <c r="V815" s="4" t="s">
        <v>10801</v>
      </c>
    </row>
    <row r="816" spans="1:23" ht="45">
      <c r="A816" s="4">
        <v>316</v>
      </c>
      <c r="B816" s="5" t="s">
        <v>13</v>
      </c>
      <c r="C816" s="122" t="s">
        <v>2891</v>
      </c>
      <c r="D816" s="4" t="s">
        <v>905</v>
      </c>
      <c r="E816" s="4" t="s">
        <v>2819</v>
      </c>
      <c r="F816" s="4" t="s">
        <v>2859</v>
      </c>
      <c r="G816" s="4" t="s">
        <v>2648</v>
      </c>
      <c r="I816" s="148" t="s">
        <v>2892</v>
      </c>
      <c r="J816" s="5">
        <v>-999</v>
      </c>
      <c r="K816" s="5">
        <v>-999</v>
      </c>
      <c r="L816" s="8">
        <v>-999</v>
      </c>
      <c r="M816" s="5" t="s">
        <v>10800</v>
      </c>
      <c r="N816" s="168" t="s">
        <v>14</v>
      </c>
      <c r="O816" s="5" t="s">
        <v>39</v>
      </c>
      <c r="P816" s="5">
        <v>2008</v>
      </c>
      <c r="Q816" s="5" t="s">
        <v>2822</v>
      </c>
      <c r="R816" s="5" t="s">
        <v>21</v>
      </c>
      <c r="T816" s="6" t="s">
        <v>2890</v>
      </c>
      <c r="U816" s="148" t="s">
        <v>2862</v>
      </c>
      <c r="V816" s="4" t="s">
        <v>10801</v>
      </c>
    </row>
    <row r="817" spans="1:22" ht="45">
      <c r="A817" s="4">
        <v>317</v>
      </c>
      <c r="B817" s="5" t="s">
        <v>13</v>
      </c>
      <c r="C817" s="122" t="s">
        <v>2894</v>
      </c>
      <c r="D817" s="4" t="s">
        <v>905</v>
      </c>
      <c r="E817" s="4" t="s">
        <v>2819</v>
      </c>
      <c r="F817" s="4" t="s">
        <v>2859</v>
      </c>
      <c r="G817" s="4" t="s">
        <v>2895</v>
      </c>
      <c r="I817" s="148" t="s">
        <v>2896</v>
      </c>
      <c r="J817" s="5">
        <v>-999</v>
      </c>
      <c r="K817" s="5">
        <v>-999</v>
      </c>
      <c r="L817" s="8">
        <v>-999</v>
      </c>
      <c r="M817" s="5" t="s">
        <v>10800</v>
      </c>
      <c r="N817" s="168" t="s">
        <v>14</v>
      </c>
      <c r="O817" s="5" t="s">
        <v>56</v>
      </c>
      <c r="P817" s="5">
        <v>2008</v>
      </c>
      <c r="Q817" s="5" t="s">
        <v>2822</v>
      </c>
      <c r="R817" s="5" t="s">
        <v>21</v>
      </c>
      <c r="T817" s="6" t="s">
        <v>2893</v>
      </c>
      <c r="U817" s="148" t="s">
        <v>2862</v>
      </c>
      <c r="V817" s="4" t="s">
        <v>10801</v>
      </c>
    </row>
    <row r="818" spans="1:22" ht="60">
      <c r="A818" s="4">
        <v>318</v>
      </c>
      <c r="B818" s="5" t="s">
        <v>13</v>
      </c>
      <c r="C818" s="122" t="s">
        <v>2898</v>
      </c>
      <c r="D818" s="4" t="s">
        <v>905</v>
      </c>
      <c r="E818" s="4" t="s">
        <v>2819</v>
      </c>
      <c r="F818" s="4" t="s">
        <v>2899</v>
      </c>
      <c r="G818" s="4" t="s">
        <v>2900</v>
      </c>
      <c r="I818" s="148" t="s">
        <v>2902</v>
      </c>
      <c r="J818" s="5">
        <v>-999</v>
      </c>
      <c r="K818" s="5">
        <v>-999</v>
      </c>
      <c r="L818" s="8">
        <v>-999</v>
      </c>
      <c r="M818" s="5" t="s">
        <v>10800</v>
      </c>
      <c r="N818" s="168" t="s">
        <v>14</v>
      </c>
      <c r="O818" s="5" t="s">
        <v>56</v>
      </c>
      <c r="P818" s="5">
        <v>2008</v>
      </c>
      <c r="Q818" s="5" t="s">
        <v>2822</v>
      </c>
      <c r="R818" s="5" t="s">
        <v>21</v>
      </c>
      <c r="T818" s="6" t="s">
        <v>2897</v>
      </c>
      <c r="U818" s="148" t="s">
        <v>2901</v>
      </c>
      <c r="V818" s="4" t="s">
        <v>10801</v>
      </c>
    </row>
    <row r="819" spans="1:22" ht="45">
      <c r="A819" s="4">
        <v>621</v>
      </c>
      <c r="B819" s="5" t="s">
        <v>13</v>
      </c>
      <c r="D819" s="4" t="s">
        <v>905</v>
      </c>
      <c r="E819" s="4" t="s">
        <v>2819</v>
      </c>
      <c r="F819" s="4" t="s">
        <v>2946</v>
      </c>
      <c r="G819" s="4" t="s">
        <v>2947</v>
      </c>
      <c r="I819" s="148" t="s">
        <v>2949</v>
      </c>
      <c r="J819" s="5">
        <v>1.127</v>
      </c>
      <c r="K819" s="5">
        <v>13.4</v>
      </c>
      <c r="L819" s="8">
        <v>60</v>
      </c>
      <c r="M819" s="5" t="s">
        <v>10800</v>
      </c>
      <c r="N819" s="168" t="s">
        <v>14</v>
      </c>
      <c r="O819" s="5" t="s">
        <v>27</v>
      </c>
      <c r="P819" s="5">
        <v>2008</v>
      </c>
      <c r="Q819" s="5" t="s">
        <v>606</v>
      </c>
      <c r="R819" s="5" t="s">
        <v>21</v>
      </c>
      <c r="S819" s="5" t="s">
        <v>156</v>
      </c>
      <c r="T819" s="6" t="s">
        <v>2945</v>
      </c>
      <c r="U819" s="148" t="s">
        <v>2948</v>
      </c>
      <c r="V819" s="4" t="s">
        <v>10801</v>
      </c>
    </row>
    <row r="820" spans="1:22" ht="60">
      <c r="A820" s="4">
        <v>636</v>
      </c>
      <c r="B820" s="5" t="s">
        <v>13</v>
      </c>
      <c r="D820" s="4" t="s">
        <v>905</v>
      </c>
      <c r="E820" s="4" t="s">
        <v>2819</v>
      </c>
      <c r="F820" s="4" t="s">
        <v>2951</v>
      </c>
      <c r="G820" s="4" t="s">
        <v>2952</v>
      </c>
      <c r="I820" s="148" t="s">
        <v>2954</v>
      </c>
      <c r="J820" s="5">
        <v>1.716</v>
      </c>
      <c r="K820" s="5">
        <v>52</v>
      </c>
      <c r="L820" s="8">
        <v>60</v>
      </c>
      <c r="M820" s="5" t="s">
        <v>10800</v>
      </c>
      <c r="N820" s="168" t="s">
        <v>14</v>
      </c>
      <c r="O820" s="5" t="s">
        <v>56</v>
      </c>
      <c r="P820" s="5">
        <v>2008</v>
      </c>
      <c r="Q820" s="5" t="s">
        <v>2822</v>
      </c>
      <c r="R820" s="5" t="s">
        <v>21</v>
      </c>
      <c r="S820" s="5" t="s">
        <v>156</v>
      </c>
      <c r="T820" s="6" t="s">
        <v>2950</v>
      </c>
      <c r="U820" s="148" t="s">
        <v>2953</v>
      </c>
      <c r="V820" s="4" t="s">
        <v>10801</v>
      </c>
    </row>
    <row r="821" spans="1:22" ht="60">
      <c r="A821" s="4">
        <v>728</v>
      </c>
      <c r="B821" s="5" t="s">
        <v>13</v>
      </c>
      <c r="D821" s="4" t="s">
        <v>905</v>
      </c>
      <c r="E821" s="4" t="s">
        <v>2819</v>
      </c>
      <c r="F821" s="4" t="s">
        <v>2961</v>
      </c>
      <c r="G821" s="4" t="s">
        <v>2962</v>
      </c>
      <c r="I821" s="148" t="s">
        <v>2964</v>
      </c>
      <c r="J821" s="5">
        <v>1.9390000000000001</v>
      </c>
      <c r="K821" s="5">
        <v>86.85</v>
      </c>
      <c r="L821" s="8">
        <v>129</v>
      </c>
      <c r="M821" s="5" t="s">
        <v>10800</v>
      </c>
      <c r="N821" s="168" t="s">
        <v>14</v>
      </c>
      <c r="O821" s="5" t="s">
        <v>61</v>
      </c>
      <c r="P821" s="5">
        <v>2008</v>
      </c>
      <c r="Q821" s="5" t="s">
        <v>606</v>
      </c>
      <c r="R821" s="5" t="s">
        <v>21</v>
      </c>
      <c r="S821" s="5" t="s">
        <v>156</v>
      </c>
      <c r="T821" s="6" t="s">
        <v>2960</v>
      </c>
      <c r="U821" s="148" t="s">
        <v>2963</v>
      </c>
      <c r="V821" s="4" t="s">
        <v>10801</v>
      </c>
    </row>
    <row r="822" spans="1:22" ht="45">
      <c r="A822" s="4">
        <v>811</v>
      </c>
      <c r="B822" s="5" t="s">
        <v>13</v>
      </c>
      <c r="C822" s="122" t="s">
        <v>2975</v>
      </c>
      <c r="D822" s="4" t="s">
        <v>905</v>
      </c>
      <c r="E822" s="4" t="s">
        <v>2819</v>
      </c>
      <c r="F822" s="4" t="s">
        <v>2976</v>
      </c>
      <c r="G822" s="4" t="s">
        <v>2977</v>
      </c>
      <c r="I822" s="148" t="s">
        <v>2979</v>
      </c>
      <c r="J822" s="5">
        <v>-999</v>
      </c>
      <c r="K822" s="5">
        <v>-999</v>
      </c>
      <c r="L822" s="8">
        <v>-999</v>
      </c>
      <c r="M822" s="5" t="s">
        <v>10800</v>
      </c>
      <c r="N822" s="168" t="s">
        <v>14</v>
      </c>
      <c r="O822" s="5" t="s">
        <v>27</v>
      </c>
      <c r="P822" s="5">
        <v>2008</v>
      </c>
      <c r="Q822" s="5" t="s">
        <v>2822</v>
      </c>
      <c r="R822" s="5" t="s">
        <v>21</v>
      </c>
      <c r="T822" s="6" t="s">
        <v>2974</v>
      </c>
      <c r="U822" s="148" t="s">
        <v>2978</v>
      </c>
      <c r="V822" s="4" t="s">
        <v>10801</v>
      </c>
    </row>
    <row r="823" spans="1:22" ht="45">
      <c r="A823" s="4">
        <v>812</v>
      </c>
      <c r="B823" s="5" t="s">
        <v>13</v>
      </c>
      <c r="D823" s="4" t="s">
        <v>905</v>
      </c>
      <c r="E823" s="4" t="s">
        <v>2819</v>
      </c>
      <c r="F823" s="4" t="s">
        <v>2976</v>
      </c>
      <c r="G823" s="4" t="s">
        <v>2981</v>
      </c>
      <c r="I823" s="148" t="s">
        <v>2982</v>
      </c>
      <c r="J823" s="5">
        <v>1.3009999999999999</v>
      </c>
      <c r="K823" s="5">
        <v>20</v>
      </c>
      <c r="L823" s="8">
        <v>56</v>
      </c>
      <c r="M823" s="5" t="s">
        <v>10800</v>
      </c>
      <c r="N823" s="168" t="s">
        <v>14</v>
      </c>
      <c r="O823" s="5" t="s">
        <v>27</v>
      </c>
      <c r="P823" s="5">
        <v>2008</v>
      </c>
      <c r="Q823" s="5" t="s">
        <v>2822</v>
      </c>
      <c r="R823" s="5" t="s">
        <v>21</v>
      </c>
      <c r="S823" s="5" t="s">
        <v>156</v>
      </c>
      <c r="T823" s="6" t="s">
        <v>2980</v>
      </c>
      <c r="U823" s="148" t="s">
        <v>2978</v>
      </c>
      <c r="V823" s="4" t="s">
        <v>10801</v>
      </c>
    </row>
    <row r="824" spans="1:22" ht="60">
      <c r="A824" s="4">
        <v>813</v>
      </c>
      <c r="B824" s="5" t="s">
        <v>13</v>
      </c>
      <c r="D824" s="4" t="s">
        <v>905</v>
      </c>
      <c r="E824" s="4" t="s">
        <v>2819</v>
      </c>
      <c r="F824" s="4" t="s">
        <v>2976</v>
      </c>
      <c r="G824" s="4" t="s">
        <v>2984</v>
      </c>
      <c r="I824" s="148" t="s">
        <v>2986</v>
      </c>
      <c r="J824" s="5">
        <v>1.3169999999999999</v>
      </c>
      <c r="K824" s="5">
        <v>20.733000000000001</v>
      </c>
      <c r="L824" s="8" t="s">
        <v>2985</v>
      </c>
      <c r="M824" s="5" t="s">
        <v>10800</v>
      </c>
      <c r="N824" s="168" t="s">
        <v>14</v>
      </c>
      <c r="O824" s="5" t="s">
        <v>27</v>
      </c>
      <c r="P824" s="5">
        <v>2008</v>
      </c>
      <c r="Q824" s="5" t="s">
        <v>2822</v>
      </c>
      <c r="R824" s="5" t="s">
        <v>21</v>
      </c>
      <c r="S824" s="5" t="s">
        <v>156</v>
      </c>
      <c r="T824" s="6" t="s">
        <v>2983</v>
      </c>
      <c r="U824" s="148" t="s">
        <v>2978</v>
      </c>
      <c r="V824" s="4" t="s">
        <v>10801</v>
      </c>
    </row>
    <row r="825" spans="1:22" ht="60">
      <c r="A825" s="4">
        <v>814</v>
      </c>
      <c r="B825" s="5" t="s">
        <v>13</v>
      </c>
      <c r="C825" s="122" t="s">
        <v>2988</v>
      </c>
      <c r="D825" s="4" t="s">
        <v>905</v>
      </c>
      <c r="E825" s="4" t="s">
        <v>2819</v>
      </c>
      <c r="F825" s="4" t="s">
        <v>2976</v>
      </c>
      <c r="G825" s="4" t="s">
        <v>2989</v>
      </c>
      <c r="I825" s="148" t="s">
        <v>2990</v>
      </c>
      <c r="J825" s="5">
        <v>1.667</v>
      </c>
      <c r="K825" s="5">
        <v>46.5</v>
      </c>
      <c r="L825" s="8">
        <v>162</v>
      </c>
      <c r="M825" s="5" t="s">
        <v>10800</v>
      </c>
      <c r="N825" s="168" t="s">
        <v>14</v>
      </c>
      <c r="O825" s="5" t="s">
        <v>27</v>
      </c>
      <c r="P825" s="5">
        <v>2008</v>
      </c>
      <c r="Q825" s="5" t="s">
        <v>2822</v>
      </c>
      <c r="R825" s="5" t="s">
        <v>21</v>
      </c>
      <c r="S825" s="5" t="s">
        <v>156</v>
      </c>
      <c r="T825" s="6" t="s">
        <v>2987</v>
      </c>
      <c r="U825" s="148" t="s">
        <v>2978</v>
      </c>
      <c r="V825" s="4" t="s">
        <v>10801</v>
      </c>
    </row>
    <row r="826" spans="1:22" ht="45">
      <c r="A826" s="4">
        <v>848</v>
      </c>
      <c r="B826" s="5" t="s">
        <v>13</v>
      </c>
      <c r="C826" s="122" t="s">
        <v>2891</v>
      </c>
      <c r="D826" s="4" t="s">
        <v>905</v>
      </c>
      <c r="E826" s="4" t="s">
        <v>2819</v>
      </c>
      <c r="F826" s="4" t="s">
        <v>2992</v>
      </c>
      <c r="G826" s="4" t="s">
        <v>2993</v>
      </c>
      <c r="I826" s="148" t="s">
        <v>2995</v>
      </c>
      <c r="J826" s="5">
        <v>1.097</v>
      </c>
      <c r="K826" s="5">
        <v>12.5</v>
      </c>
      <c r="L826" s="8">
        <v>70</v>
      </c>
      <c r="M826" s="5" t="s">
        <v>10800</v>
      </c>
      <c r="N826" s="168" t="s">
        <v>14</v>
      </c>
      <c r="O826" s="5" t="s">
        <v>56</v>
      </c>
      <c r="P826" s="5">
        <v>2008</v>
      </c>
      <c r="Q826" s="5" t="s">
        <v>20</v>
      </c>
      <c r="R826" s="5" t="s">
        <v>21</v>
      </c>
      <c r="S826" s="5" t="s">
        <v>156</v>
      </c>
      <c r="T826" s="6" t="s">
        <v>2991</v>
      </c>
      <c r="U826" s="148" t="s">
        <v>2994</v>
      </c>
      <c r="V826" s="4" t="s">
        <v>10801</v>
      </c>
    </row>
    <row r="827" spans="1:22" ht="60">
      <c r="A827" s="4">
        <v>903</v>
      </c>
      <c r="B827" s="5" t="s">
        <v>13</v>
      </c>
      <c r="D827" s="4" t="s">
        <v>905</v>
      </c>
      <c r="E827" s="4" t="s">
        <v>2819</v>
      </c>
      <c r="F827" s="4" t="s">
        <v>2997</v>
      </c>
      <c r="G827" s="4" t="s">
        <v>2998</v>
      </c>
      <c r="I827" s="148" t="s">
        <v>3001</v>
      </c>
      <c r="J827" s="5">
        <v>1.7090000000000001</v>
      </c>
      <c r="K827" s="5">
        <v>51.225000000000001</v>
      </c>
      <c r="L827" s="8" t="s">
        <v>2999</v>
      </c>
      <c r="M827" s="5" t="s">
        <v>10800</v>
      </c>
      <c r="N827" s="168" t="s">
        <v>14</v>
      </c>
      <c r="O827" s="5" t="s">
        <v>27</v>
      </c>
      <c r="P827" s="5">
        <v>2008</v>
      </c>
      <c r="Q827" s="5" t="s">
        <v>2822</v>
      </c>
      <c r="R827" s="5" t="s">
        <v>21</v>
      </c>
      <c r="S827" s="5" t="s">
        <v>156</v>
      </c>
      <c r="T827" s="6" t="s">
        <v>2996</v>
      </c>
      <c r="U827" s="148" t="s">
        <v>3000</v>
      </c>
      <c r="V827" s="4" t="s">
        <v>10801</v>
      </c>
    </row>
    <row r="828" spans="1:22" ht="45">
      <c r="A828" s="4">
        <v>904</v>
      </c>
      <c r="B828" s="5" t="s">
        <v>13</v>
      </c>
      <c r="D828" s="4" t="s">
        <v>905</v>
      </c>
      <c r="E828" s="4" t="s">
        <v>2819</v>
      </c>
      <c r="F828" s="4" t="s">
        <v>2997</v>
      </c>
      <c r="G828" s="4" t="s">
        <v>3003</v>
      </c>
      <c r="I828" s="148" t="s">
        <v>3004</v>
      </c>
      <c r="J828" s="5">
        <v>1.6579999999999999</v>
      </c>
      <c r="K828" s="5">
        <v>45.5</v>
      </c>
      <c r="L828" s="8">
        <v>60</v>
      </c>
      <c r="M828" s="5" t="s">
        <v>10800</v>
      </c>
      <c r="N828" s="168" t="s">
        <v>14</v>
      </c>
      <c r="O828" s="5" t="s">
        <v>27</v>
      </c>
      <c r="P828" s="5">
        <v>2008</v>
      </c>
      <c r="Q828" s="5" t="s">
        <v>2822</v>
      </c>
      <c r="R828" s="5" t="s">
        <v>21</v>
      </c>
      <c r="S828" s="5" t="s">
        <v>156</v>
      </c>
      <c r="T828" s="6" t="s">
        <v>3002</v>
      </c>
      <c r="U828" s="148" t="s">
        <v>3000</v>
      </c>
      <c r="V828" s="4" t="s">
        <v>10801</v>
      </c>
    </row>
    <row r="829" spans="1:22" ht="45">
      <c r="A829" s="4">
        <v>917</v>
      </c>
      <c r="B829" s="5" t="s">
        <v>13</v>
      </c>
      <c r="C829" s="122" t="s">
        <v>3006</v>
      </c>
      <c r="D829" s="4" t="s">
        <v>905</v>
      </c>
      <c r="E829" s="4" t="s">
        <v>2819</v>
      </c>
      <c r="F829" s="4" t="s">
        <v>3007</v>
      </c>
      <c r="G829" s="4" t="s">
        <v>3008</v>
      </c>
      <c r="I829" s="148" t="s">
        <v>3010</v>
      </c>
      <c r="J829" s="5">
        <v>1.651</v>
      </c>
      <c r="K829" s="5">
        <v>44.75</v>
      </c>
      <c r="L829" s="8">
        <v>201</v>
      </c>
      <c r="M829" s="5" t="s">
        <v>10800</v>
      </c>
      <c r="N829" s="168" t="s">
        <v>14</v>
      </c>
      <c r="O829" s="5" t="s">
        <v>27</v>
      </c>
      <c r="P829" s="5">
        <v>2008</v>
      </c>
      <c r="Q829" s="5" t="s">
        <v>606</v>
      </c>
      <c r="R829" s="5" t="s">
        <v>21</v>
      </c>
      <c r="S829" s="5" t="s">
        <v>156</v>
      </c>
      <c r="T829" s="6" t="s">
        <v>3005</v>
      </c>
      <c r="U829" s="148" t="s">
        <v>3009</v>
      </c>
      <c r="V829" s="4" t="s">
        <v>10801</v>
      </c>
    </row>
    <row r="830" spans="1:22" ht="45">
      <c r="A830" s="4">
        <v>918</v>
      </c>
      <c r="B830" s="5" t="s">
        <v>13</v>
      </c>
      <c r="C830" s="122" t="s">
        <v>3012</v>
      </c>
      <c r="D830" s="4" t="s">
        <v>905</v>
      </c>
      <c r="E830" s="4" t="s">
        <v>2819</v>
      </c>
      <c r="F830" s="4" t="s">
        <v>3007</v>
      </c>
      <c r="G830" s="4" t="s">
        <v>3013</v>
      </c>
      <c r="I830" s="148" t="s">
        <v>3014</v>
      </c>
      <c r="J830" s="5">
        <v>-999</v>
      </c>
      <c r="K830" s="5">
        <v>-999</v>
      </c>
      <c r="L830" s="8">
        <v>-999</v>
      </c>
      <c r="M830" s="5" t="s">
        <v>10800</v>
      </c>
      <c r="N830" s="168" t="s">
        <v>14</v>
      </c>
      <c r="O830" s="5" t="s">
        <v>27</v>
      </c>
      <c r="P830" s="5">
        <v>2008</v>
      </c>
      <c r="Q830" s="5" t="s">
        <v>606</v>
      </c>
      <c r="R830" s="5" t="s">
        <v>21</v>
      </c>
      <c r="T830" s="6" t="s">
        <v>3011</v>
      </c>
      <c r="U830" s="148" t="s">
        <v>3009</v>
      </c>
      <c r="V830" s="4" t="s">
        <v>10801</v>
      </c>
    </row>
    <row r="831" spans="1:22" ht="45">
      <c r="A831" s="4">
        <v>919</v>
      </c>
      <c r="B831" s="5" t="s">
        <v>13</v>
      </c>
      <c r="C831" s="122" t="s">
        <v>3016</v>
      </c>
      <c r="D831" s="4" t="s">
        <v>905</v>
      </c>
      <c r="E831" s="4" t="s">
        <v>2819</v>
      </c>
      <c r="F831" s="4" t="s">
        <v>3007</v>
      </c>
      <c r="G831" s="4" t="s">
        <v>3017</v>
      </c>
      <c r="I831" s="148" t="s">
        <v>3018</v>
      </c>
      <c r="J831" s="5">
        <v>-999</v>
      </c>
      <c r="K831" s="5">
        <v>-999</v>
      </c>
      <c r="L831" s="8">
        <v>-999</v>
      </c>
      <c r="M831" s="5" t="s">
        <v>10800</v>
      </c>
      <c r="N831" s="168" t="s">
        <v>14</v>
      </c>
      <c r="O831" s="5" t="s">
        <v>56</v>
      </c>
      <c r="P831" s="5">
        <v>2008</v>
      </c>
      <c r="Q831" s="5" t="s">
        <v>606</v>
      </c>
      <c r="R831" s="5" t="s">
        <v>21</v>
      </c>
      <c r="T831" s="6" t="s">
        <v>3015</v>
      </c>
      <c r="U831" s="148" t="s">
        <v>3009</v>
      </c>
      <c r="V831" s="4" t="s">
        <v>10801</v>
      </c>
    </row>
    <row r="832" spans="1:22" ht="45">
      <c r="A832" s="4">
        <v>920</v>
      </c>
      <c r="B832" s="5" t="s">
        <v>13</v>
      </c>
      <c r="D832" s="4" t="s">
        <v>905</v>
      </c>
      <c r="E832" s="4" t="s">
        <v>2819</v>
      </c>
      <c r="F832" s="4" t="s">
        <v>3007</v>
      </c>
      <c r="G832" s="4" t="s">
        <v>3020</v>
      </c>
      <c r="H832" s="148" t="s">
        <v>3022</v>
      </c>
      <c r="I832" s="148" t="s">
        <v>3023</v>
      </c>
      <c r="J832" s="5">
        <v>1.3149999999999999</v>
      </c>
      <c r="K832" s="5">
        <v>20.667000000000002</v>
      </c>
      <c r="L832" s="8" t="s">
        <v>3021</v>
      </c>
      <c r="M832" s="5" t="s">
        <v>10800</v>
      </c>
      <c r="N832" s="168" t="s">
        <v>14</v>
      </c>
      <c r="O832" s="5" t="s">
        <v>27</v>
      </c>
      <c r="P832" s="5">
        <v>2008</v>
      </c>
      <c r="Q832" s="5" t="s">
        <v>606</v>
      </c>
      <c r="R832" s="5" t="s">
        <v>21</v>
      </c>
      <c r="S832" s="5" t="s">
        <v>156</v>
      </c>
      <c r="T832" s="6" t="s">
        <v>3019</v>
      </c>
      <c r="U832" s="148" t="s">
        <v>3009</v>
      </c>
      <c r="V832" s="4" t="s">
        <v>10801</v>
      </c>
    </row>
    <row r="833" spans="1:23" ht="45">
      <c r="A833" s="4">
        <v>921</v>
      </c>
      <c r="B833" s="5" t="s">
        <v>13</v>
      </c>
      <c r="D833" s="4" t="s">
        <v>905</v>
      </c>
      <c r="E833" s="4" t="s">
        <v>2819</v>
      </c>
      <c r="F833" s="4" t="s">
        <v>3007</v>
      </c>
      <c r="G833" s="4" t="s">
        <v>3025</v>
      </c>
      <c r="I833" s="148" t="s">
        <v>3027</v>
      </c>
      <c r="J833" s="5">
        <v>0.94699999999999995</v>
      </c>
      <c r="K833" s="5">
        <v>8.85</v>
      </c>
      <c r="L833" s="8" t="s">
        <v>3026</v>
      </c>
      <c r="M833" s="5" t="s">
        <v>10800</v>
      </c>
      <c r="N833" s="168" t="s">
        <v>14</v>
      </c>
      <c r="O833" s="5" t="s">
        <v>27</v>
      </c>
      <c r="P833" s="5">
        <v>2008</v>
      </c>
      <c r="Q833" s="5" t="s">
        <v>606</v>
      </c>
      <c r="R833" s="5" t="s">
        <v>21</v>
      </c>
      <c r="S833" s="5" t="s">
        <v>156</v>
      </c>
      <c r="T833" s="6" t="s">
        <v>3024</v>
      </c>
      <c r="U833" s="148" t="s">
        <v>3009</v>
      </c>
      <c r="V833" s="4" t="s">
        <v>10801</v>
      </c>
    </row>
    <row r="834" spans="1:23" ht="45">
      <c r="A834" s="4">
        <v>922</v>
      </c>
      <c r="B834" s="5" t="s">
        <v>13</v>
      </c>
      <c r="D834" s="4" t="s">
        <v>905</v>
      </c>
      <c r="E834" s="4" t="s">
        <v>2819</v>
      </c>
      <c r="F834" s="4" t="s">
        <v>3007</v>
      </c>
      <c r="G834" s="4" t="s">
        <v>3029</v>
      </c>
      <c r="I834" s="148" t="s">
        <v>3030</v>
      </c>
      <c r="J834" s="5">
        <v>1.681</v>
      </c>
      <c r="K834" s="5">
        <v>48</v>
      </c>
      <c r="L834" s="8">
        <v>130</v>
      </c>
      <c r="M834" s="5" t="s">
        <v>10800</v>
      </c>
      <c r="N834" s="168" t="s">
        <v>14</v>
      </c>
      <c r="O834" s="5" t="s">
        <v>27</v>
      </c>
      <c r="P834" s="5">
        <v>2008</v>
      </c>
      <c r="Q834" s="5" t="s">
        <v>606</v>
      </c>
      <c r="R834" s="5" t="s">
        <v>21</v>
      </c>
      <c r="S834" s="5" t="s">
        <v>156</v>
      </c>
      <c r="T834" s="6" t="s">
        <v>3028</v>
      </c>
      <c r="U834" s="148" t="s">
        <v>3009</v>
      </c>
      <c r="V834" s="4" t="s">
        <v>10801</v>
      </c>
    </row>
    <row r="835" spans="1:23" ht="36">
      <c r="A835" s="4">
        <v>801</v>
      </c>
      <c r="B835" s="5" t="s">
        <v>13</v>
      </c>
      <c r="D835" s="4" t="s">
        <v>905</v>
      </c>
      <c r="E835" s="4" t="s">
        <v>9329</v>
      </c>
      <c r="F835" s="4" t="s">
        <v>9330</v>
      </c>
      <c r="G835" s="4" t="s">
        <v>4742</v>
      </c>
      <c r="I835" s="148" t="s">
        <v>9331</v>
      </c>
      <c r="J835" s="5">
        <v>3.4990000000000001</v>
      </c>
      <c r="K835" s="5">
        <v>3155.0050000000001</v>
      </c>
      <c r="L835" s="8">
        <v>60</v>
      </c>
      <c r="M835" s="5" t="s">
        <v>10800</v>
      </c>
      <c r="N835" s="168" t="s">
        <v>14</v>
      </c>
      <c r="O835" s="5" t="s">
        <v>27</v>
      </c>
      <c r="P835" s="5">
        <v>2008</v>
      </c>
      <c r="Q835" s="5" t="s">
        <v>1143</v>
      </c>
      <c r="R835" s="5" t="s">
        <v>21</v>
      </c>
      <c r="S835" s="5" t="s">
        <v>156</v>
      </c>
      <c r="T835" s="6" t="s">
        <v>6049</v>
      </c>
    </row>
    <row r="836" spans="1:23">
      <c r="A836" s="4">
        <v>810</v>
      </c>
      <c r="B836" s="5" t="s">
        <v>13</v>
      </c>
      <c r="D836" s="4" t="s">
        <v>905</v>
      </c>
      <c r="E836" s="4" t="s">
        <v>9449</v>
      </c>
      <c r="F836" s="4" t="s">
        <v>9450</v>
      </c>
      <c r="G836" s="4" t="s">
        <v>9451</v>
      </c>
      <c r="I836" s="148" t="s">
        <v>9452</v>
      </c>
      <c r="J836" s="5">
        <v>2.35</v>
      </c>
      <c r="K836" s="5">
        <v>224.001</v>
      </c>
      <c r="L836" s="8">
        <v>60</v>
      </c>
      <c r="M836" s="5" t="s">
        <v>10800</v>
      </c>
      <c r="N836" s="168" t="s">
        <v>14</v>
      </c>
      <c r="O836" s="5" t="s">
        <v>27</v>
      </c>
      <c r="P836" s="5">
        <v>2008</v>
      </c>
      <c r="Q836" s="5" t="s">
        <v>1439</v>
      </c>
      <c r="R836" s="5" t="s">
        <v>21</v>
      </c>
      <c r="S836" s="5" t="s">
        <v>156</v>
      </c>
      <c r="T836" s="6" t="s">
        <v>6049</v>
      </c>
    </row>
    <row r="837" spans="1:23" ht="48">
      <c r="A837" s="4">
        <v>66</v>
      </c>
      <c r="B837" s="5" t="s">
        <v>13</v>
      </c>
      <c r="D837" s="4" t="s">
        <v>905</v>
      </c>
      <c r="E837" s="4" t="s">
        <v>5301</v>
      </c>
      <c r="F837" s="4" t="s">
        <v>6366</v>
      </c>
      <c r="G837" s="4" t="s">
        <v>6367</v>
      </c>
      <c r="I837" s="148" t="s">
        <v>6368</v>
      </c>
      <c r="J837" s="5">
        <v>2.4</v>
      </c>
      <c r="K837" s="5">
        <v>250.99799999999999</v>
      </c>
      <c r="L837" s="8">
        <v>60</v>
      </c>
      <c r="M837" s="5" t="s">
        <v>10800</v>
      </c>
      <c r="N837" s="168" t="s">
        <v>14</v>
      </c>
      <c r="O837" s="5" t="s">
        <v>27</v>
      </c>
      <c r="P837" s="5">
        <v>2008</v>
      </c>
      <c r="Q837" s="5" t="s">
        <v>2822</v>
      </c>
      <c r="R837" s="5" t="s">
        <v>21</v>
      </c>
      <c r="S837" s="5" t="s">
        <v>156</v>
      </c>
      <c r="T837" s="6" t="s">
        <v>6049</v>
      </c>
    </row>
    <row r="838" spans="1:23" ht="48">
      <c r="A838" s="4">
        <v>340</v>
      </c>
      <c r="B838" s="5" t="s">
        <v>13</v>
      </c>
      <c r="D838" s="4" t="s">
        <v>905</v>
      </c>
      <c r="E838" s="4" t="s">
        <v>5301</v>
      </c>
      <c r="F838" s="4" t="s">
        <v>7308</v>
      </c>
      <c r="G838" s="4" t="s">
        <v>7309</v>
      </c>
      <c r="H838" s="148" t="s">
        <v>7311</v>
      </c>
      <c r="I838" s="148" t="s">
        <v>7312</v>
      </c>
      <c r="J838" s="5">
        <v>2.7719999999999998</v>
      </c>
      <c r="K838" s="5">
        <v>591.99800000000005</v>
      </c>
      <c r="L838" s="8">
        <v>60</v>
      </c>
      <c r="M838" s="5" t="s">
        <v>11038</v>
      </c>
      <c r="N838" s="168" t="s">
        <v>14</v>
      </c>
      <c r="O838" s="5" t="s">
        <v>27</v>
      </c>
      <c r="P838" s="5">
        <v>2008</v>
      </c>
      <c r="Q838" s="5" t="s">
        <v>2822</v>
      </c>
      <c r="R838" s="5" t="s">
        <v>21</v>
      </c>
      <c r="S838" s="5" t="s">
        <v>294</v>
      </c>
      <c r="T838" s="6" t="s">
        <v>6049</v>
      </c>
      <c r="W838" s="4" t="s">
        <v>7310</v>
      </c>
    </row>
    <row r="839" spans="1:23">
      <c r="A839" s="4">
        <v>341</v>
      </c>
      <c r="B839" s="5" t="s">
        <v>13</v>
      </c>
      <c r="D839" s="4" t="s">
        <v>905</v>
      </c>
      <c r="E839" s="4" t="s">
        <v>5301</v>
      </c>
      <c r="F839" s="4" t="s">
        <v>7308</v>
      </c>
      <c r="G839" s="4" t="s">
        <v>6088</v>
      </c>
      <c r="H839" s="166" t="s">
        <v>11413</v>
      </c>
      <c r="I839" s="166" t="s">
        <v>11413</v>
      </c>
      <c r="J839" s="5">
        <v>2.589</v>
      </c>
      <c r="K839" s="5">
        <v>388</v>
      </c>
      <c r="L839" s="8">
        <v>68</v>
      </c>
      <c r="N839" s="168" t="s">
        <v>14</v>
      </c>
      <c r="O839" s="5" t="s">
        <v>11413</v>
      </c>
      <c r="P839" s="5" t="s">
        <v>11413</v>
      </c>
      <c r="Q839" s="5" t="s">
        <v>2822</v>
      </c>
      <c r="R839" s="5" t="s">
        <v>21</v>
      </c>
      <c r="S839" s="5" t="s">
        <v>294</v>
      </c>
      <c r="T839" s="4" t="s">
        <v>12179</v>
      </c>
      <c r="U839" t="s">
        <v>12180</v>
      </c>
      <c r="V839" s="2" t="s">
        <v>4769</v>
      </c>
      <c r="W839" t="s">
        <v>5901</v>
      </c>
    </row>
    <row r="840" spans="1:23" ht="36">
      <c r="A840" s="4">
        <v>377</v>
      </c>
      <c r="B840" s="5" t="s">
        <v>13</v>
      </c>
      <c r="D840" s="4" t="s">
        <v>905</v>
      </c>
      <c r="E840" s="4" t="s">
        <v>5301</v>
      </c>
      <c r="F840" s="4" t="s">
        <v>7414</v>
      </c>
      <c r="G840" s="4" t="s">
        <v>7415</v>
      </c>
      <c r="I840" s="148" t="s">
        <v>7416</v>
      </c>
      <c r="J840" s="5">
        <v>2.3380000000000001</v>
      </c>
      <c r="K840" s="5">
        <v>218.00200000000001</v>
      </c>
      <c r="L840" s="8">
        <v>60</v>
      </c>
      <c r="M840" s="5" t="s">
        <v>10800</v>
      </c>
      <c r="N840" s="168" t="s">
        <v>14</v>
      </c>
      <c r="O840" s="5" t="s">
        <v>27</v>
      </c>
      <c r="P840" s="5">
        <v>2008</v>
      </c>
      <c r="Q840" s="5" t="s">
        <v>748</v>
      </c>
      <c r="R840" s="5" t="s">
        <v>21</v>
      </c>
      <c r="S840" s="5" t="s">
        <v>156</v>
      </c>
      <c r="T840" s="6" t="s">
        <v>6049</v>
      </c>
    </row>
    <row r="841" spans="1:23">
      <c r="A841" s="4">
        <v>378</v>
      </c>
      <c r="B841" s="5" t="s">
        <v>13</v>
      </c>
      <c r="C841" s="122" t="s">
        <v>7417</v>
      </c>
      <c r="D841" s="4" t="s">
        <v>905</v>
      </c>
      <c r="E841" s="4" t="s">
        <v>5301</v>
      </c>
      <c r="F841" s="4" t="s">
        <v>7414</v>
      </c>
      <c r="G841" s="4" t="s">
        <v>7418</v>
      </c>
      <c r="I841" s="148" t="s">
        <v>7419</v>
      </c>
      <c r="J841" s="5">
        <v>2.13</v>
      </c>
      <c r="K841" s="5">
        <v>135</v>
      </c>
      <c r="L841" s="8">
        <v>70</v>
      </c>
      <c r="M841" s="5" t="s">
        <v>10800</v>
      </c>
      <c r="N841" s="168" t="s">
        <v>14</v>
      </c>
      <c r="O841" s="5" t="s">
        <v>56</v>
      </c>
      <c r="P841" s="5">
        <v>2008</v>
      </c>
      <c r="Q841" s="5" t="s">
        <v>2822</v>
      </c>
      <c r="R841" s="5" t="s">
        <v>21</v>
      </c>
      <c r="S841" s="5" t="s">
        <v>156</v>
      </c>
      <c r="T841" s="6" t="s">
        <v>6049</v>
      </c>
    </row>
    <row r="842" spans="1:23" ht="24">
      <c r="A842" s="4">
        <v>379</v>
      </c>
      <c r="B842" s="5" t="s">
        <v>13</v>
      </c>
      <c r="D842" s="4" t="s">
        <v>905</v>
      </c>
      <c r="E842" s="4" t="s">
        <v>5301</v>
      </c>
      <c r="F842" s="4" t="s">
        <v>7414</v>
      </c>
      <c r="G842" s="4" t="s">
        <v>7420</v>
      </c>
      <c r="I842" s="148" t="s">
        <v>7421</v>
      </c>
      <c r="J842" s="5">
        <v>2.456</v>
      </c>
      <c r="K842" s="5">
        <v>286.00299999999999</v>
      </c>
      <c r="L842" s="8" t="s">
        <v>292</v>
      </c>
      <c r="M842" s="5" t="s">
        <v>10800</v>
      </c>
      <c r="N842" s="168" t="s">
        <v>14</v>
      </c>
      <c r="O842" s="5" t="s">
        <v>27</v>
      </c>
      <c r="P842" s="5">
        <v>2008</v>
      </c>
      <c r="Q842" s="5" t="s">
        <v>2822</v>
      </c>
      <c r="R842" s="5" t="s">
        <v>21</v>
      </c>
      <c r="S842" s="5" t="s">
        <v>156</v>
      </c>
      <c r="T842" s="6" t="s">
        <v>6049</v>
      </c>
    </row>
    <row r="843" spans="1:23">
      <c r="A843" s="4">
        <v>380</v>
      </c>
      <c r="B843" s="5" t="s">
        <v>13</v>
      </c>
      <c r="D843" s="4" t="s">
        <v>905</v>
      </c>
      <c r="E843" s="4" t="s">
        <v>5301</v>
      </c>
      <c r="F843" s="4" t="s">
        <v>7414</v>
      </c>
      <c r="G843" s="4" t="s">
        <v>5317</v>
      </c>
      <c r="I843" s="148" t="s">
        <v>7422</v>
      </c>
      <c r="J843" s="5">
        <v>2.0489999999999999</v>
      </c>
      <c r="K843" s="5">
        <v>112.001</v>
      </c>
      <c r="L843" s="8">
        <v>60</v>
      </c>
      <c r="M843" s="5" t="s">
        <v>10800</v>
      </c>
      <c r="N843" s="168" t="s">
        <v>14</v>
      </c>
      <c r="O843" s="5" t="s">
        <v>27</v>
      </c>
      <c r="P843" s="5">
        <v>2008</v>
      </c>
      <c r="Q843" s="5" t="s">
        <v>606</v>
      </c>
      <c r="R843" s="5" t="s">
        <v>21</v>
      </c>
      <c r="S843" s="5" t="s">
        <v>156</v>
      </c>
      <c r="T843" s="6" t="s">
        <v>6049</v>
      </c>
    </row>
    <row r="844" spans="1:23" ht="24">
      <c r="A844" s="4">
        <v>381</v>
      </c>
      <c r="B844" s="5" t="s">
        <v>13</v>
      </c>
      <c r="D844" s="4" t="s">
        <v>905</v>
      </c>
      <c r="E844" s="4" t="s">
        <v>5301</v>
      </c>
      <c r="F844" s="4" t="s">
        <v>7414</v>
      </c>
      <c r="G844" s="4" t="s">
        <v>7423</v>
      </c>
      <c r="I844" s="148" t="s">
        <v>7424</v>
      </c>
      <c r="J844" s="5">
        <v>2.0369999999999999</v>
      </c>
      <c r="K844" s="5">
        <v>109.001</v>
      </c>
      <c r="L844" s="8">
        <v>60</v>
      </c>
      <c r="M844" s="5" t="s">
        <v>10800</v>
      </c>
      <c r="N844" s="168" t="s">
        <v>14</v>
      </c>
      <c r="O844" s="5" t="s">
        <v>27</v>
      </c>
      <c r="P844" s="5">
        <v>2008</v>
      </c>
      <c r="Q844" s="5" t="s">
        <v>606</v>
      </c>
      <c r="R844" s="5" t="s">
        <v>21</v>
      </c>
      <c r="S844" s="5" t="s">
        <v>156</v>
      </c>
      <c r="T844" s="6" t="s">
        <v>6049</v>
      </c>
    </row>
    <row r="845" spans="1:23" ht="24">
      <c r="A845" s="4">
        <v>382</v>
      </c>
      <c r="B845" s="5" t="s">
        <v>13</v>
      </c>
      <c r="D845" s="4" t="s">
        <v>905</v>
      </c>
      <c r="E845" s="4" t="s">
        <v>5301</v>
      </c>
      <c r="F845" s="4" t="s">
        <v>7414</v>
      </c>
      <c r="G845" s="4" t="s">
        <v>7425</v>
      </c>
      <c r="I845" s="148" t="s">
        <v>7426</v>
      </c>
      <c r="J845" s="5">
        <v>2.149</v>
      </c>
      <c r="K845" s="5">
        <v>141</v>
      </c>
      <c r="L845" s="8">
        <v>60</v>
      </c>
      <c r="M845" s="5" t="s">
        <v>10800</v>
      </c>
      <c r="N845" s="168" t="s">
        <v>14</v>
      </c>
      <c r="O845" s="5" t="s">
        <v>27</v>
      </c>
      <c r="P845" s="5">
        <v>2008</v>
      </c>
      <c r="Q845" s="5" t="s">
        <v>748</v>
      </c>
      <c r="R845" s="5" t="s">
        <v>21</v>
      </c>
      <c r="S845" s="5" t="s">
        <v>156</v>
      </c>
      <c r="T845" s="6" t="s">
        <v>6049</v>
      </c>
    </row>
    <row r="846" spans="1:23" ht="36">
      <c r="A846" s="4">
        <v>383</v>
      </c>
      <c r="B846" s="5" t="s">
        <v>13</v>
      </c>
      <c r="D846" s="4" t="s">
        <v>905</v>
      </c>
      <c r="E846" s="4" t="s">
        <v>5301</v>
      </c>
      <c r="F846" s="4" t="s">
        <v>7414</v>
      </c>
      <c r="G846" s="4" t="s">
        <v>4859</v>
      </c>
      <c r="I846" s="148" t="s">
        <v>7427</v>
      </c>
      <c r="J846" s="5">
        <v>2.3980000000000001</v>
      </c>
      <c r="K846" s="5">
        <v>250</v>
      </c>
      <c r="L846" s="8">
        <v>65</v>
      </c>
      <c r="M846" s="5" t="s">
        <v>10800</v>
      </c>
      <c r="N846" s="168" t="s">
        <v>14</v>
      </c>
      <c r="O846" s="5" t="s">
        <v>27</v>
      </c>
      <c r="P846" s="5">
        <v>2008</v>
      </c>
      <c r="Q846" s="5" t="s">
        <v>2822</v>
      </c>
      <c r="R846" s="5" t="s">
        <v>21</v>
      </c>
      <c r="S846" s="5" t="s">
        <v>156</v>
      </c>
      <c r="T846" s="6" t="s">
        <v>6049</v>
      </c>
    </row>
    <row r="847" spans="1:23" ht="24">
      <c r="A847" s="4">
        <v>384</v>
      </c>
      <c r="B847" s="5" t="s">
        <v>13</v>
      </c>
      <c r="D847" s="4" t="s">
        <v>905</v>
      </c>
      <c r="E847" s="4" t="s">
        <v>5301</v>
      </c>
      <c r="F847" s="4" t="s">
        <v>7414</v>
      </c>
      <c r="G847" s="4" t="s">
        <v>7428</v>
      </c>
      <c r="I847" s="148" t="s">
        <v>7429</v>
      </c>
      <c r="J847" s="5">
        <v>2.4729999999999999</v>
      </c>
      <c r="K847" s="5">
        <v>297.00200000000001</v>
      </c>
      <c r="L847" s="8">
        <v>60</v>
      </c>
      <c r="M847" s="5" t="s">
        <v>10800</v>
      </c>
      <c r="N847" s="168" t="s">
        <v>14</v>
      </c>
      <c r="O847" s="5" t="s">
        <v>27</v>
      </c>
      <c r="P847" s="5">
        <v>2008</v>
      </c>
      <c r="Q847" s="5" t="s">
        <v>748</v>
      </c>
      <c r="R847" s="5" t="s">
        <v>21</v>
      </c>
      <c r="S847" s="5" t="s">
        <v>156</v>
      </c>
      <c r="T847" s="6" t="s">
        <v>6049</v>
      </c>
    </row>
    <row r="848" spans="1:23" ht="36">
      <c r="A848" s="4">
        <v>385</v>
      </c>
      <c r="B848" s="5" t="s">
        <v>13</v>
      </c>
      <c r="D848" s="4" t="s">
        <v>905</v>
      </c>
      <c r="E848" s="4" t="s">
        <v>5301</v>
      </c>
      <c r="F848" s="4" t="s">
        <v>7414</v>
      </c>
      <c r="G848" s="4" t="s">
        <v>7430</v>
      </c>
      <c r="I848" s="148" t="s">
        <v>7431</v>
      </c>
      <c r="J848" s="5">
        <v>2.27</v>
      </c>
      <c r="K848" s="5">
        <v>185.999</v>
      </c>
      <c r="L848" s="8">
        <v>60</v>
      </c>
      <c r="M848" s="5" t="s">
        <v>10800</v>
      </c>
      <c r="N848" s="168" t="s">
        <v>14</v>
      </c>
      <c r="O848" s="5" t="s">
        <v>56</v>
      </c>
      <c r="P848" s="5">
        <v>2008</v>
      </c>
      <c r="Q848" s="5" t="s">
        <v>2822</v>
      </c>
      <c r="R848" s="5" t="s">
        <v>21</v>
      </c>
      <c r="S848" s="5" t="s">
        <v>156</v>
      </c>
      <c r="T848" s="6" t="s">
        <v>6049</v>
      </c>
    </row>
    <row r="849" spans="1:20">
      <c r="A849" s="4">
        <v>503</v>
      </c>
      <c r="B849" s="5" t="s">
        <v>13</v>
      </c>
      <c r="D849" s="4" t="s">
        <v>905</v>
      </c>
      <c r="E849" s="4" t="s">
        <v>5301</v>
      </c>
      <c r="F849" s="4" t="s">
        <v>7683</v>
      </c>
      <c r="G849" s="4" t="s">
        <v>2849</v>
      </c>
      <c r="I849" s="148" t="s">
        <v>7684</v>
      </c>
      <c r="J849" s="5">
        <v>2.4700000000000002</v>
      </c>
      <c r="K849" s="5">
        <v>294.99900000000002</v>
      </c>
      <c r="L849" s="8" t="s">
        <v>292</v>
      </c>
      <c r="M849" s="5" t="s">
        <v>10800</v>
      </c>
      <c r="N849" s="168" t="s">
        <v>14</v>
      </c>
      <c r="O849" s="5" t="s">
        <v>27</v>
      </c>
      <c r="P849" s="5">
        <v>2008</v>
      </c>
      <c r="Q849" s="5" t="s">
        <v>2822</v>
      </c>
      <c r="R849" s="5" t="s">
        <v>21</v>
      </c>
      <c r="S849" s="5" t="s">
        <v>294</v>
      </c>
      <c r="T849" s="6" t="s">
        <v>6049</v>
      </c>
    </row>
    <row r="850" spans="1:20">
      <c r="A850" s="4">
        <v>504</v>
      </c>
      <c r="B850" s="5" t="s">
        <v>13</v>
      </c>
      <c r="C850" s="122" t="s">
        <v>7685</v>
      </c>
      <c r="D850" s="4" t="s">
        <v>905</v>
      </c>
      <c r="E850" s="4" t="s">
        <v>5301</v>
      </c>
      <c r="F850" s="4" t="s">
        <v>7683</v>
      </c>
      <c r="G850" s="4" t="s">
        <v>7686</v>
      </c>
      <c r="I850" s="148" t="s">
        <v>7687</v>
      </c>
      <c r="J850" s="5">
        <v>2.5910000000000002</v>
      </c>
      <c r="K850" s="5">
        <v>390</v>
      </c>
      <c r="L850" s="8">
        <v>106</v>
      </c>
      <c r="M850" s="5" t="s">
        <v>10800</v>
      </c>
      <c r="N850" s="168" t="s">
        <v>14</v>
      </c>
      <c r="O850" s="5" t="s">
        <v>27</v>
      </c>
      <c r="P850" s="5">
        <v>2008</v>
      </c>
      <c r="Q850" s="5" t="s">
        <v>606</v>
      </c>
      <c r="R850" s="5" t="s">
        <v>21</v>
      </c>
      <c r="S850" s="5" t="s">
        <v>294</v>
      </c>
      <c r="T850" s="6" t="s">
        <v>6049</v>
      </c>
    </row>
    <row r="851" spans="1:20">
      <c r="A851" s="4">
        <v>505</v>
      </c>
      <c r="B851" s="5" t="s">
        <v>13</v>
      </c>
      <c r="D851" s="4" t="s">
        <v>905</v>
      </c>
      <c r="E851" s="4" t="s">
        <v>5301</v>
      </c>
      <c r="F851" s="4" t="s">
        <v>7683</v>
      </c>
      <c r="G851" s="4" t="s">
        <v>7688</v>
      </c>
      <c r="I851" s="148" t="s">
        <v>7689</v>
      </c>
      <c r="J851" s="5">
        <v>2.2410000000000001</v>
      </c>
      <c r="K851" s="5">
        <v>174</v>
      </c>
      <c r="L851" s="8">
        <v>60</v>
      </c>
      <c r="M851" s="5" t="s">
        <v>10800</v>
      </c>
      <c r="N851" s="168" t="s">
        <v>14</v>
      </c>
      <c r="O851" s="5" t="s">
        <v>56</v>
      </c>
      <c r="P851" s="5">
        <v>2008</v>
      </c>
      <c r="Q851" s="5" t="s">
        <v>2822</v>
      </c>
      <c r="R851" s="5" t="s">
        <v>21</v>
      </c>
      <c r="S851" s="5" t="s">
        <v>294</v>
      </c>
      <c r="T851" s="6" t="s">
        <v>6049</v>
      </c>
    </row>
    <row r="852" spans="1:20" ht="60">
      <c r="A852" s="4">
        <v>506</v>
      </c>
      <c r="B852" s="5" t="s">
        <v>13</v>
      </c>
      <c r="D852" s="4" t="s">
        <v>905</v>
      </c>
      <c r="E852" s="4" t="s">
        <v>5301</v>
      </c>
      <c r="F852" s="4" t="s">
        <v>7683</v>
      </c>
      <c r="G852" s="4" t="s">
        <v>7690</v>
      </c>
      <c r="I852" s="148" t="s">
        <v>7691</v>
      </c>
      <c r="J852" s="5">
        <v>2.57</v>
      </c>
      <c r="K852" s="5">
        <v>371.50099999999998</v>
      </c>
      <c r="L852" s="8">
        <v>60</v>
      </c>
      <c r="M852" s="5" t="s">
        <v>10800</v>
      </c>
      <c r="N852" s="168" t="s">
        <v>14</v>
      </c>
      <c r="O852" s="5" t="s">
        <v>27</v>
      </c>
      <c r="P852" s="5">
        <v>2008</v>
      </c>
      <c r="Q852" s="5" t="s">
        <v>2822</v>
      </c>
      <c r="R852" s="5" t="s">
        <v>21</v>
      </c>
      <c r="S852" s="5" t="s">
        <v>294</v>
      </c>
      <c r="T852" s="6" t="s">
        <v>6049</v>
      </c>
    </row>
    <row r="853" spans="1:20" ht="24">
      <c r="A853" s="4">
        <v>507</v>
      </c>
      <c r="B853" s="5" t="s">
        <v>13</v>
      </c>
      <c r="D853" s="4" t="s">
        <v>905</v>
      </c>
      <c r="E853" s="4" t="s">
        <v>5301</v>
      </c>
      <c r="F853" s="4" t="s">
        <v>7683</v>
      </c>
      <c r="G853" s="4" t="s">
        <v>160</v>
      </c>
      <c r="I853" s="148" t="s">
        <v>7692</v>
      </c>
      <c r="J853" s="5">
        <v>2.464</v>
      </c>
      <c r="K853" s="5">
        <v>290.99799999999999</v>
      </c>
      <c r="L853" s="8" t="s">
        <v>292</v>
      </c>
      <c r="M853" s="5" t="s">
        <v>10800</v>
      </c>
      <c r="N853" s="168" t="s">
        <v>14</v>
      </c>
      <c r="O853" s="5" t="s">
        <v>27</v>
      </c>
      <c r="P853" s="5">
        <v>2008</v>
      </c>
      <c r="Q853" s="5" t="s">
        <v>2822</v>
      </c>
      <c r="R853" s="5" t="s">
        <v>21</v>
      </c>
      <c r="S853" s="5" t="s">
        <v>294</v>
      </c>
      <c r="T853" s="6" t="s">
        <v>6049</v>
      </c>
    </row>
    <row r="854" spans="1:20">
      <c r="A854" s="4">
        <v>508</v>
      </c>
      <c r="B854" s="5" t="s">
        <v>13</v>
      </c>
      <c r="C854" s="122" t="s">
        <v>7693</v>
      </c>
      <c r="D854" s="4" t="s">
        <v>905</v>
      </c>
      <c r="E854" s="4" t="s">
        <v>5301</v>
      </c>
      <c r="F854" s="4" t="s">
        <v>7683</v>
      </c>
      <c r="G854" s="4" t="s">
        <v>7694</v>
      </c>
      <c r="I854" s="148" t="s">
        <v>7696</v>
      </c>
      <c r="J854" s="5">
        <v>2.5409999999999999</v>
      </c>
      <c r="K854" s="5">
        <v>347.33300000000003</v>
      </c>
      <c r="L854" s="8" t="s">
        <v>7695</v>
      </c>
      <c r="M854" s="5" t="s">
        <v>10800</v>
      </c>
      <c r="N854" s="168" t="s">
        <v>14</v>
      </c>
      <c r="O854" s="5" t="s">
        <v>56</v>
      </c>
      <c r="P854" s="5">
        <v>2008</v>
      </c>
      <c r="Q854" s="5" t="s">
        <v>2822</v>
      </c>
      <c r="R854" s="5" t="s">
        <v>21</v>
      </c>
      <c r="S854" s="5" t="s">
        <v>294</v>
      </c>
      <c r="T854" s="6" t="s">
        <v>6049</v>
      </c>
    </row>
    <row r="855" spans="1:20" ht="24">
      <c r="A855" s="4">
        <v>706</v>
      </c>
      <c r="B855" s="5" t="s">
        <v>13</v>
      </c>
      <c r="D855" s="4" t="s">
        <v>905</v>
      </c>
      <c r="E855" s="4" t="s">
        <v>5301</v>
      </c>
      <c r="F855" s="4" t="s">
        <v>8899</v>
      </c>
      <c r="G855" s="4" t="s">
        <v>8900</v>
      </c>
      <c r="I855" s="148" t="s">
        <v>8901</v>
      </c>
      <c r="J855" s="5">
        <v>2.2170000000000001</v>
      </c>
      <c r="K855" s="5">
        <v>164.999</v>
      </c>
      <c r="L855" s="8">
        <v>60</v>
      </c>
      <c r="M855" s="5" t="s">
        <v>10800</v>
      </c>
      <c r="N855" s="168" t="s">
        <v>14</v>
      </c>
      <c r="O855" s="5" t="s">
        <v>27</v>
      </c>
      <c r="P855" s="5">
        <v>2008</v>
      </c>
      <c r="Q855" s="5" t="s">
        <v>20</v>
      </c>
      <c r="R855" s="5" t="s">
        <v>21</v>
      </c>
      <c r="S855" s="5" t="s">
        <v>294</v>
      </c>
      <c r="T855" s="6" t="s">
        <v>6049</v>
      </c>
    </row>
    <row r="856" spans="1:20" ht="24">
      <c r="A856" s="4">
        <v>787</v>
      </c>
      <c r="B856" s="5" t="s">
        <v>13</v>
      </c>
      <c r="C856" s="122" t="s">
        <v>9286</v>
      </c>
      <c r="D856" s="4" t="s">
        <v>905</v>
      </c>
      <c r="E856" s="4" t="s">
        <v>5301</v>
      </c>
      <c r="F856" s="4" t="s">
        <v>9287</v>
      </c>
      <c r="G856" s="4" t="s">
        <v>6902</v>
      </c>
      <c r="I856" s="148" t="s">
        <v>9288</v>
      </c>
      <c r="J856" s="5">
        <v>1.716</v>
      </c>
      <c r="K856" s="5">
        <v>52</v>
      </c>
      <c r="L856" s="8">
        <v>70</v>
      </c>
      <c r="M856" s="5" t="s">
        <v>10800</v>
      </c>
      <c r="N856" s="168" t="s">
        <v>14</v>
      </c>
      <c r="O856" s="5" t="s">
        <v>27</v>
      </c>
      <c r="P856" s="5">
        <v>2008</v>
      </c>
      <c r="Q856" s="5" t="s">
        <v>814</v>
      </c>
      <c r="R856" s="5" t="s">
        <v>21</v>
      </c>
      <c r="S856" s="5" t="s">
        <v>156</v>
      </c>
      <c r="T856" s="6" t="s">
        <v>6049</v>
      </c>
    </row>
    <row r="857" spans="1:20" ht="24">
      <c r="A857" s="4">
        <v>788</v>
      </c>
      <c r="B857" s="5" t="s">
        <v>13</v>
      </c>
      <c r="C857" s="122" t="s">
        <v>9289</v>
      </c>
      <c r="D857" s="4" t="s">
        <v>905</v>
      </c>
      <c r="E857" s="4" t="s">
        <v>5301</v>
      </c>
      <c r="F857" s="4" t="s">
        <v>9287</v>
      </c>
      <c r="G857" s="4" t="s">
        <v>5332</v>
      </c>
      <c r="I857" s="148" t="s">
        <v>9290</v>
      </c>
      <c r="J857" s="5">
        <v>1.845</v>
      </c>
      <c r="K857" s="5">
        <v>70</v>
      </c>
      <c r="L857" s="8">
        <v>70</v>
      </c>
      <c r="M857" s="5" t="s">
        <v>10800</v>
      </c>
      <c r="N857" s="168" t="s">
        <v>14</v>
      </c>
      <c r="O857" s="5" t="s">
        <v>27</v>
      </c>
      <c r="P857" s="5">
        <v>2008</v>
      </c>
      <c r="Q857" s="5" t="s">
        <v>814</v>
      </c>
      <c r="R857" s="5" t="s">
        <v>21</v>
      </c>
      <c r="S857" s="5" t="s">
        <v>156</v>
      </c>
      <c r="T857" s="6" t="s">
        <v>6049</v>
      </c>
    </row>
    <row r="858" spans="1:20">
      <c r="A858" s="4">
        <v>789</v>
      </c>
      <c r="B858" s="5" t="s">
        <v>13</v>
      </c>
      <c r="D858" s="4" t="s">
        <v>905</v>
      </c>
      <c r="E858" s="4" t="s">
        <v>5301</v>
      </c>
      <c r="F858" s="4" t="s">
        <v>9287</v>
      </c>
      <c r="G858" s="4" t="s">
        <v>9291</v>
      </c>
      <c r="I858" s="148" t="s">
        <v>9292</v>
      </c>
      <c r="J858" s="5">
        <v>2.2549999999999999</v>
      </c>
      <c r="K858" s="5">
        <v>180</v>
      </c>
      <c r="L858" s="8">
        <v>70</v>
      </c>
      <c r="M858" s="5" t="s">
        <v>10800</v>
      </c>
      <c r="N858" s="168" t="s">
        <v>14</v>
      </c>
      <c r="O858" s="5" t="s">
        <v>27</v>
      </c>
      <c r="P858" s="5">
        <v>2008</v>
      </c>
      <c r="Q858" s="5" t="s">
        <v>606</v>
      </c>
      <c r="R858" s="5" t="s">
        <v>21</v>
      </c>
      <c r="S858" s="5" t="s">
        <v>156</v>
      </c>
      <c r="T858" s="6" t="s">
        <v>6049</v>
      </c>
    </row>
    <row r="859" spans="1:20" ht="36">
      <c r="A859" s="4">
        <v>790</v>
      </c>
      <c r="B859" s="5" t="s">
        <v>13</v>
      </c>
      <c r="C859" s="122" t="s">
        <v>2891</v>
      </c>
      <c r="D859" s="4" t="s">
        <v>905</v>
      </c>
      <c r="E859" s="4" t="s">
        <v>5301</v>
      </c>
      <c r="F859" s="4" t="s">
        <v>9287</v>
      </c>
      <c r="G859" s="4" t="s">
        <v>2588</v>
      </c>
      <c r="I859" s="148" t="s">
        <v>9293</v>
      </c>
      <c r="J859" s="5">
        <v>2.3980000000000001</v>
      </c>
      <c r="K859" s="5">
        <v>250</v>
      </c>
      <c r="L859" s="8">
        <v>70</v>
      </c>
      <c r="M859" s="5" t="s">
        <v>10800</v>
      </c>
      <c r="N859" s="168" t="s">
        <v>14</v>
      </c>
      <c r="O859" s="5" t="s">
        <v>56</v>
      </c>
      <c r="P859" s="5">
        <v>2008</v>
      </c>
      <c r="Q859" s="5" t="s">
        <v>2822</v>
      </c>
      <c r="R859" s="5" t="s">
        <v>21</v>
      </c>
      <c r="S859" s="5" t="s">
        <v>156</v>
      </c>
      <c r="T859" s="6" t="s">
        <v>6049</v>
      </c>
    </row>
    <row r="860" spans="1:20">
      <c r="A860" s="4">
        <v>791</v>
      </c>
      <c r="B860" s="5" t="s">
        <v>13</v>
      </c>
      <c r="C860" s="122" t="s">
        <v>9294</v>
      </c>
      <c r="D860" s="4" t="s">
        <v>905</v>
      </c>
      <c r="E860" s="4" t="s">
        <v>5301</v>
      </c>
      <c r="F860" s="4" t="s">
        <v>9287</v>
      </c>
      <c r="G860" s="4" t="s">
        <v>9295</v>
      </c>
      <c r="I860" s="148" t="s">
        <v>9296</v>
      </c>
      <c r="J860" s="5">
        <v>2.2040000000000002</v>
      </c>
      <c r="K860" s="5">
        <v>160</v>
      </c>
      <c r="L860" s="8">
        <v>70</v>
      </c>
      <c r="M860" s="5" t="s">
        <v>10800</v>
      </c>
      <c r="N860" s="168" t="s">
        <v>14</v>
      </c>
      <c r="O860" s="5" t="s">
        <v>27</v>
      </c>
      <c r="P860" s="5">
        <v>2008</v>
      </c>
      <c r="Q860" s="5" t="s">
        <v>606</v>
      </c>
      <c r="R860" s="5" t="s">
        <v>21</v>
      </c>
      <c r="S860" s="5" t="s">
        <v>156</v>
      </c>
      <c r="T860" s="6" t="s">
        <v>6049</v>
      </c>
    </row>
    <row r="861" spans="1:20" ht="24">
      <c r="A861" s="4">
        <v>792</v>
      </c>
      <c r="B861" s="5" t="s">
        <v>13</v>
      </c>
      <c r="C861" s="122" t="s">
        <v>9297</v>
      </c>
      <c r="D861" s="4" t="s">
        <v>905</v>
      </c>
      <c r="E861" s="4" t="s">
        <v>5301</v>
      </c>
      <c r="F861" s="4" t="s">
        <v>9287</v>
      </c>
      <c r="G861" s="4" t="s">
        <v>9298</v>
      </c>
      <c r="I861" s="148" t="s">
        <v>9299</v>
      </c>
      <c r="J861" s="5">
        <v>2.8450000000000002</v>
      </c>
      <c r="K861" s="5">
        <v>700</v>
      </c>
      <c r="L861" s="8">
        <v>70</v>
      </c>
      <c r="M861" s="5" t="s">
        <v>10800</v>
      </c>
      <c r="N861" s="168" t="s">
        <v>14</v>
      </c>
      <c r="O861" s="5" t="s">
        <v>56</v>
      </c>
      <c r="P861" s="5">
        <v>2008</v>
      </c>
      <c r="Q861" s="5" t="s">
        <v>748</v>
      </c>
      <c r="R861" s="5" t="s">
        <v>21</v>
      </c>
      <c r="S861" s="5" t="s">
        <v>156</v>
      </c>
      <c r="T861" s="6" t="s">
        <v>6049</v>
      </c>
    </row>
    <row r="862" spans="1:20">
      <c r="A862" s="4">
        <v>793</v>
      </c>
      <c r="B862" s="5" t="s">
        <v>13</v>
      </c>
      <c r="C862" s="122" t="s">
        <v>9300</v>
      </c>
      <c r="D862" s="4" t="s">
        <v>905</v>
      </c>
      <c r="E862" s="4" t="s">
        <v>5301</v>
      </c>
      <c r="F862" s="4" t="s">
        <v>9287</v>
      </c>
      <c r="G862" s="4" t="s">
        <v>9301</v>
      </c>
      <c r="I862" s="148" t="s">
        <v>9302</v>
      </c>
      <c r="J862" s="5">
        <v>2.0179999999999998</v>
      </c>
      <c r="K862" s="5">
        <v>104.3</v>
      </c>
      <c r="L862" s="8" t="s">
        <v>7695</v>
      </c>
      <c r="M862" s="5" t="s">
        <v>10800</v>
      </c>
      <c r="N862" s="168" t="s">
        <v>14</v>
      </c>
      <c r="O862" s="5" t="s">
        <v>27</v>
      </c>
      <c r="P862" s="5">
        <v>2008</v>
      </c>
      <c r="Q862" s="5" t="s">
        <v>606</v>
      </c>
      <c r="R862" s="5" t="s">
        <v>21</v>
      </c>
      <c r="S862" s="5" t="s">
        <v>156</v>
      </c>
      <c r="T862" s="6" t="s">
        <v>6049</v>
      </c>
    </row>
    <row r="863" spans="1:20">
      <c r="A863" s="4">
        <v>794</v>
      </c>
      <c r="B863" s="5" t="s">
        <v>13</v>
      </c>
      <c r="D863" s="4" t="s">
        <v>905</v>
      </c>
      <c r="E863" s="4" t="s">
        <v>5301</v>
      </c>
      <c r="F863" s="4" t="s">
        <v>9287</v>
      </c>
      <c r="G863" s="4" t="s">
        <v>9303</v>
      </c>
      <c r="I863" s="148" t="s">
        <v>9305</v>
      </c>
      <c r="J863" s="5">
        <v>2.4900000000000002</v>
      </c>
      <c r="K863" s="5">
        <v>309.31299999999999</v>
      </c>
      <c r="L863" s="8" t="s">
        <v>9304</v>
      </c>
      <c r="M863" s="5" t="s">
        <v>10800</v>
      </c>
      <c r="N863" s="168" t="s">
        <v>14</v>
      </c>
      <c r="O863" s="5" t="s">
        <v>27</v>
      </c>
      <c r="P863" s="5">
        <v>2008</v>
      </c>
      <c r="Q863" s="5" t="s">
        <v>2822</v>
      </c>
      <c r="R863" s="5" t="s">
        <v>21</v>
      </c>
      <c r="S863" s="5" t="s">
        <v>156</v>
      </c>
      <c r="T863" s="6" t="s">
        <v>6049</v>
      </c>
    </row>
    <row r="864" spans="1:20">
      <c r="A864" s="4">
        <v>795</v>
      </c>
      <c r="B864" s="5" t="s">
        <v>13</v>
      </c>
      <c r="D864" s="4" t="s">
        <v>905</v>
      </c>
      <c r="E864" s="4" t="s">
        <v>5301</v>
      </c>
      <c r="F864" s="4" t="s">
        <v>9287</v>
      </c>
      <c r="G864" s="4" t="s">
        <v>3550</v>
      </c>
      <c r="I864" s="148" t="s">
        <v>9306</v>
      </c>
      <c r="J864" s="5">
        <v>2.0950000000000002</v>
      </c>
      <c r="K864" s="5">
        <v>124.5</v>
      </c>
      <c r="L864" s="8">
        <v>60</v>
      </c>
      <c r="M864" s="5" t="s">
        <v>10800</v>
      </c>
      <c r="N864" s="168" t="s">
        <v>14</v>
      </c>
      <c r="O864" s="5" t="s">
        <v>27</v>
      </c>
      <c r="P864" s="5">
        <v>2008</v>
      </c>
      <c r="Q864" s="5" t="s">
        <v>2822</v>
      </c>
      <c r="R864" s="5" t="s">
        <v>21</v>
      </c>
      <c r="S864" s="5" t="s">
        <v>156</v>
      </c>
      <c r="T864" s="6" t="s">
        <v>6049</v>
      </c>
    </row>
    <row r="865" spans="1:23" ht="24">
      <c r="A865" s="4">
        <v>796</v>
      </c>
      <c r="B865" s="5" t="s">
        <v>13</v>
      </c>
      <c r="C865" s="122" t="s">
        <v>3279</v>
      </c>
      <c r="D865" s="4" t="s">
        <v>905</v>
      </c>
      <c r="E865" s="4" t="s">
        <v>5301</v>
      </c>
      <c r="F865" s="4" t="s">
        <v>9287</v>
      </c>
      <c r="G865" s="4" t="s">
        <v>9307</v>
      </c>
      <c r="I865" s="148" t="s">
        <v>9308</v>
      </c>
      <c r="J865" s="5">
        <v>2.8290000000000002</v>
      </c>
      <c r="K865" s="5">
        <v>675</v>
      </c>
      <c r="L865" s="8">
        <v>70</v>
      </c>
      <c r="M865" s="5" t="s">
        <v>10800</v>
      </c>
      <c r="N865" s="168" t="s">
        <v>14</v>
      </c>
      <c r="O865" s="5" t="s">
        <v>158</v>
      </c>
      <c r="P865" s="5">
        <v>2008</v>
      </c>
      <c r="Q865" s="5" t="s">
        <v>2822</v>
      </c>
      <c r="R865" s="5" t="s">
        <v>21</v>
      </c>
      <c r="S865" s="5" t="s">
        <v>156</v>
      </c>
      <c r="T865" s="6" t="s">
        <v>6049</v>
      </c>
    </row>
    <row r="866" spans="1:23" ht="24">
      <c r="A866" s="4">
        <v>797</v>
      </c>
      <c r="B866" s="5" t="s">
        <v>13</v>
      </c>
      <c r="C866" s="122" t="s">
        <v>9309</v>
      </c>
      <c r="D866" s="4" t="s">
        <v>905</v>
      </c>
      <c r="E866" s="4" t="s">
        <v>5301</v>
      </c>
      <c r="F866" s="4" t="s">
        <v>9287</v>
      </c>
      <c r="G866" s="4" t="s">
        <v>9310</v>
      </c>
      <c r="I866" s="148" t="s">
        <v>9311</v>
      </c>
      <c r="J866" s="5">
        <v>-999</v>
      </c>
      <c r="K866" s="5">
        <v>-999</v>
      </c>
      <c r="L866" s="8">
        <v>-999</v>
      </c>
      <c r="M866" s="5" t="s">
        <v>10800</v>
      </c>
      <c r="N866" s="168" t="s">
        <v>14</v>
      </c>
      <c r="O866" s="5" t="s">
        <v>61</v>
      </c>
      <c r="P866" s="5">
        <v>2008</v>
      </c>
      <c r="T866" s="6" t="s">
        <v>6049</v>
      </c>
    </row>
    <row r="867" spans="1:23" ht="24">
      <c r="A867" s="4">
        <v>860</v>
      </c>
      <c r="B867" s="5" t="s">
        <v>13</v>
      </c>
      <c r="D867" s="4" t="s">
        <v>905</v>
      </c>
      <c r="E867" s="4" t="s">
        <v>5301</v>
      </c>
      <c r="F867" s="4" t="s">
        <v>9701</v>
      </c>
      <c r="G867" s="4" t="s">
        <v>9702</v>
      </c>
      <c r="I867" s="148" t="s">
        <v>9703</v>
      </c>
      <c r="J867" s="5">
        <v>2.544</v>
      </c>
      <c r="K867" s="5">
        <v>350</v>
      </c>
      <c r="L867" s="8">
        <v>70</v>
      </c>
      <c r="M867" s="5" t="s">
        <v>10800</v>
      </c>
      <c r="N867" s="168" t="s">
        <v>14</v>
      </c>
      <c r="O867" s="5" t="s">
        <v>56</v>
      </c>
      <c r="P867" s="5">
        <v>2008</v>
      </c>
      <c r="Q867" s="5" t="s">
        <v>2822</v>
      </c>
      <c r="R867" s="5" t="s">
        <v>21</v>
      </c>
      <c r="S867" s="5" t="s">
        <v>294</v>
      </c>
      <c r="T867" s="6" t="s">
        <v>6049</v>
      </c>
    </row>
    <row r="868" spans="1:23" ht="36">
      <c r="A868" s="4">
        <v>861</v>
      </c>
      <c r="B868" s="5" t="s">
        <v>13</v>
      </c>
      <c r="D868" s="4" t="s">
        <v>905</v>
      </c>
      <c r="E868" s="4" t="s">
        <v>5301</v>
      </c>
      <c r="F868" s="4" t="s">
        <v>9701</v>
      </c>
      <c r="G868" s="4" t="s">
        <v>9704</v>
      </c>
      <c r="I868" s="148" t="s">
        <v>9705</v>
      </c>
      <c r="J868" s="5">
        <v>2.7930000000000001</v>
      </c>
      <c r="K868" s="5">
        <v>621.49800000000005</v>
      </c>
      <c r="L868" s="8">
        <v>60</v>
      </c>
      <c r="M868" s="5" t="s">
        <v>10800</v>
      </c>
      <c r="N868" s="168" t="s">
        <v>14</v>
      </c>
      <c r="O868" s="5" t="s">
        <v>27</v>
      </c>
      <c r="P868" s="5">
        <v>2008</v>
      </c>
      <c r="Q868" s="5" t="s">
        <v>2822</v>
      </c>
      <c r="R868" s="5" t="s">
        <v>21</v>
      </c>
      <c r="S868" s="5" t="s">
        <v>294</v>
      </c>
      <c r="T868" s="6" t="s">
        <v>6049</v>
      </c>
    </row>
    <row r="869" spans="1:23" ht="36">
      <c r="A869" s="4">
        <v>1012</v>
      </c>
      <c r="B869" s="5" t="s">
        <v>13</v>
      </c>
      <c r="D869" s="4" t="s">
        <v>905</v>
      </c>
      <c r="E869" s="4" t="s">
        <v>5301</v>
      </c>
      <c r="F869" s="4" t="s">
        <v>10753</v>
      </c>
      <c r="G869" s="4" t="s">
        <v>10754</v>
      </c>
      <c r="I869" s="148" t="s">
        <v>10755</v>
      </c>
      <c r="J869" s="5">
        <v>2.7010000000000001</v>
      </c>
      <c r="K869" s="5">
        <v>502.4</v>
      </c>
      <c r="L869" s="8">
        <v>221</v>
      </c>
      <c r="M869" s="5" t="s">
        <v>10800</v>
      </c>
      <c r="N869" s="168" t="s">
        <v>14</v>
      </c>
      <c r="O869" s="5" t="s">
        <v>27</v>
      </c>
      <c r="P869" s="5">
        <v>2008</v>
      </c>
      <c r="Q869" s="5" t="s">
        <v>606</v>
      </c>
      <c r="R869" s="5" t="s">
        <v>21</v>
      </c>
      <c r="S869" s="5" t="s">
        <v>156</v>
      </c>
      <c r="T869" s="6" t="s">
        <v>6049</v>
      </c>
    </row>
    <row r="870" spans="1:23" ht="24">
      <c r="A870" s="4">
        <v>1013</v>
      </c>
      <c r="B870" s="5" t="s">
        <v>13</v>
      </c>
      <c r="D870" s="4" t="s">
        <v>905</v>
      </c>
      <c r="E870" s="4" t="s">
        <v>5301</v>
      </c>
      <c r="F870" s="4" t="s">
        <v>10753</v>
      </c>
      <c r="G870" s="4" t="s">
        <v>10756</v>
      </c>
      <c r="I870" s="148" t="s">
        <v>10757</v>
      </c>
      <c r="J870" s="5">
        <v>2.7229999999999999</v>
      </c>
      <c r="K870" s="5">
        <v>529</v>
      </c>
      <c r="L870" s="8">
        <v>274</v>
      </c>
      <c r="M870" s="5" t="s">
        <v>10800</v>
      </c>
      <c r="N870" s="168" t="s">
        <v>14</v>
      </c>
      <c r="O870" s="5" t="s">
        <v>27</v>
      </c>
      <c r="P870" s="5">
        <v>2008</v>
      </c>
      <c r="Q870" s="5" t="s">
        <v>1892</v>
      </c>
      <c r="R870" s="5" t="s">
        <v>21</v>
      </c>
      <c r="S870" s="5" t="s">
        <v>156</v>
      </c>
      <c r="T870" s="6" t="s">
        <v>6049</v>
      </c>
    </row>
    <row r="871" spans="1:23" ht="24">
      <c r="A871" s="4">
        <v>1014</v>
      </c>
      <c r="B871" s="5" t="s">
        <v>13</v>
      </c>
      <c r="D871" s="4" t="s">
        <v>905</v>
      </c>
      <c r="E871" s="4" t="s">
        <v>5301</v>
      </c>
      <c r="F871" s="4" t="s">
        <v>10753</v>
      </c>
      <c r="G871" s="4" t="s">
        <v>9081</v>
      </c>
      <c r="I871" s="148" t="s">
        <v>10758</v>
      </c>
      <c r="J871" s="5">
        <v>2.8029999999999999</v>
      </c>
      <c r="K871" s="5">
        <v>636</v>
      </c>
      <c r="L871" s="8">
        <v>234</v>
      </c>
      <c r="M871" s="5" t="s">
        <v>10800</v>
      </c>
      <c r="N871" s="168" t="s">
        <v>14</v>
      </c>
      <c r="O871" s="5" t="s">
        <v>27</v>
      </c>
      <c r="P871" s="5">
        <v>2008</v>
      </c>
      <c r="Q871" s="5" t="s">
        <v>1892</v>
      </c>
      <c r="R871" s="5" t="s">
        <v>21</v>
      </c>
      <c r="S871" s="5" t="s">
        <v>156</v>
      </c>
      <c r="T871" s="6" t="s">
        <v>6049</v>
      </c>
    </row>
    <row r="872" spans="1:23" ht="24">
      <c r="A872" s="4">
        <v>1015</v>
      </c>
      <c r="B872" s="5" t="s">
        <v>13</v>
      </c>
      <c r="D872" s="4" t="s">
        <v>905</v>
      </c>
      <c r="E872" s="4" t="s">
        <v>5301</v>
      </c>
      <c r="F872" s="4" t="s">
        <v>10753</v>
      </c>
      <c r="G872" s="4" t="s">
        <v>1998</v>
      </c>
      <c r="I872" s="148" t="s">
        <v>10759</v>
      </c>
      <c r="J872" s="5">
        <v>2.5019999999999998</v>
      </c>
      <c r="K872" s="5">
        <v>317.49700000000001</v>
      </c>
      <c r="L872" s="8" t="s">
        <v>292</v>
      </c>
      <c r="M872" s="5" t="s">
        <v>10800</v>
      </c>
      <c r="N872" s="168" t="s">
        <v>14</v>
      </c>
      <c r="O872" s="5" t="s">
        <v>27</v>
      </c>
      <c r="P872" s="5">
        <v>2008</v>
      </c>
      <c r="Q872" s="5" t="s">
        <v>1892</v>
      </c>
      <c r="R872" s="5" t="s">
        <v>21</v>
      </c>
      <c r="S872" s="5" t="s">
        <v>156</v>
      </c>
      <c r="T872" s="6" t="s">
        <v>6049</v>
      </c>
    </row>
    <row r="873" spans="1:23">
      <c r="A873" s="4">
        <v>947</v>
      </c>
      <c r="B873" s="5" t="s">
        <v>13</v>
      </c>
      <c r="C873" s="122" t="s">
        <v>11655</v>
      </c>
      <c r="D873" s="4" t="s">
        <v>905</v>
      </c>
      <c r="E873" s="4" t="s">
        <v>3043</v>
      </c>
      <c r="F873" s="4" t="s">
        <v>3103</v>
      </c>
      <c r="G873" s="4" t="s">
        <v>11656</v>
      </c>
      <c r="H873" s="166" t="s">
        <v>11413</v>
      </c>
      <c r="I873" s="166" t="s">
        <v>11413</v>
      </c>
      <c r="J873" s="5">
        <v>-999</v>
      </c>
      <c r="K873" s="5">
        <v>-999</v>
      </c>
      <c r="L873" s="8">
        <v>-999</v>
      </c>
      <c r="N873" s="168" t="s">
        <v>14</v>
      </c>
      <c r="O873" s="5" t="s">
        <v>11413</v>
      </c>
      <c r="P873" s="5" t="s">
        <v>11413</v>
      </c>
      <c r="T873" s="4" t="s">
        <v>11657</v>
      </c>
      <c r="U873" t="s">
        <v>3105</v>
      </c>
      <c r="V873" s="2" t="s">
        <v>10801</v>
      </c>
      <c r="W873"/>
    </row>
    <row r="874" spans="1:23">
      <c r="A874" s="4">
        <v>948</v>
      </c>
      <c r="B874" s="5" t="s">
        <v>13</v>
      </c>
      <c r="C874" s="122" t="s">
        <v>4100</v>
      </c>
      <c r="D874" s="4" t="s">
        <v>905</v>
      </c>
      <c r="E874" s="4" t="s">
        <v>3043</v>
      </c>
      <c r="F874" s="4" t="s">
        <v>3103</v>
      </c>
      <c r="G874" s="4" t="s">
        <v>11658</v>
      </c>
      <c r="H874" s="166" t="s">
        <v>11413</v>
      </c>
      <c r="I874" s="166" t="s">
        <v>11413</v>
      </c>
      <c r="J874" s="5">
        <v>-999</v>
      </c>
      <c r="K874" s="5">
        <v>-999</v>
      </c>
      <c r="L874" s="8">
        <v>-999</v>
      </c>
      <c r="N874" s="168" t="s">
        <v>14</v>
      </c>
      <c r="O874" s="5" t="s">
        <v>11413</v>
      </c>
      <c r="P874" s="5" t="s">
        <v>11413</v>
      </c>
      <c r="T874" s="4" t="s">
        <v>11659</v>
      </c>
      <c r="U874" t="s">
        <v>3105</v>
      </c>
      <c r="V874" s="2" t="s">
        <v>10801</v>
      </c>
      <c r="W874"/>
    </row>
    <row r="875" spans="1:23">
      <c r="A875" s="4">
        <v>949</v>
      </c>
      <c r="B875" s="5" t="s">
        <v>13</v>
      </c>
      <c r="C875" s="122" t="s">
        <v>4100</v>
      </c>
      <c r="D875" s="4" t="s">
        <v>905</v>
      </c>
      <c r="E875" s="4" t="s">
        <v>3043</v>
      </c>
      <c r="F875" s="4" t="s">
        <v>3103</v>
      </c>
      <c r="G875" s="4" t="s">
        <v>11660</v>
      </c>
      <c r="H875" s="166" t="s">
        <v>11413</v>
      </c>
      <c r="I875" s="166" t="s">
        <v>11413</v>
      </c>
      <c r="J875" s="5">
        <v>2.371</v>
      </c>
      <c r="K875" s="5">
        <v>235</v>
      </c>
      <c r="L875" s="8" t="s">
        <v>6347</v>
      </c>
      <c r="N875" s="168" t="s">
        <v>14</v>
      </c>
      <c r="O875" s="5" t="s">
        <v>11413</v>
      </c>
      <c r="P875" s="5" t="s">
        <v>11413</v>
      </c>
      <c r="Q875" s="5" t="s">
        <v>405</v>
      </c>
      <c r="R875" s="5" t="s">
        <v>461</v>
      </c>
      <c r="S875" s="5" t="s">
        <v>156</v>
      </c>
      <c r="T875" s="4" t="s">
        <v>11661</v>
      </c>
      <c r="U875" t="s">
        <v>3105</v>
      </c>
      <c r="V875" s="2" t="s">
        <v>10801</v>
      </c>
      <c r="W875"/>
    </row>
    <row r="876" spans="1:23">
      <c r="A876" s="4">
        <v>950</v>
      </c>
      <c r="B876" s="5" t="s">
        <v>13</v>
      </c>
      <c r="C876" s="122" t="s">
        <v>3279</v>
      </c>
      <c r="D876" s="4" t="s">
        <v>905</v>
      </c>
      <c r="E876" s="4" t="s">
        <v>3043</v>
      </c>
      <c r="F876" s="4" t="s">
        <v>3103</v>
      </c>
      <c r="G876" s="4" t="s">
        <v>11662</v>
      </c>
      <c r="H876" s="166" t="s">
        <v>11413</v>
      </c>
      <c r="I876" s="166" t="s">
        <v>11413</v>
      </c>
      <c r="J876" s="5">
        <v>-999</v>
      </c>
      <c r="K876" s="5">
        <v>-999</v>
      </c>
      <c r="L876" s="8">
        <v>-999</v>
      </c>
      <c r="N876" s="168" t="s">
        <v>14</v>
      </c>
      <c r="O876" s="5" t="s">
        <v>11413</v>
      </c>
      <c r="P876" s="5" t="s">
        <v>11413</v>
      </c>
      <c r="T876" s="4" t="s">
        <v>11663</v>
      </c>
      <c r="U876" t="s">
        <v>3105</v>
      </c>
      <c r="V876" s="2" t="s">
        <v>10801</v>
      </c>
      <c r="W876"/>
    </row>
    <row r="877" spans="1:23" ht="60">
      <c r="A877" s="4">
        <v>951</v>
      </c>
      <c r="B877" s="5" t="s">
        <v>13</v>
      </c>
      <c r="D877" s="4" t="s">
        <v>905</v>
      </c>
      <c r="E877" s="4" t="s">
        <v>3043</v>
      </c>
      <c r="F877" s="4" t="s">
        <v>3103</v>
      </c>
      <c r="G877" s="4" t="s">
        <v>3104</v>
      </c>
      <c r="I877" s="148" t="s">
        <v>3106</v>
      </c>
      <c r="J877" s="5">
        <v>2.7759999999999998</v>
      </c>
      <c r="K877" s="5">
        <v>596.99400000000003</v>
      </c>
      <c r="L877" s="8">
        <v>60</v>
      </c>
      <c r="M877" s="5" t="s">
        <v>10800</v>
      </c>
      <c r="N877" s="168" t="s">
        <v>14</v>
      </c>
      <c r="O877" s="5" t="s">
        <v>61</v>
      </c>
      <c r="P877" s="5">
        <v>2008</v>
      </c>
      <c r="Q877" s="5" t="s">
        <v>405</v>
      </c>
      <c r="R877" s="5" t="s">
        <v>21</v>
      </c>
      <c r="S877" s="5" t="s">
        <v>156</v>
      </c>
      <c r="T877" s="6" t="s">
        <v>3102</v>
      </c>
      <c r="U877" s="148" t="s">
        <v>3105</v>
      </c>
      <c r="V877" s="4" t="s">
        <v>10801</v>
      </c>
    </row>
    <row r="878" spans="1:23">
      <c r="A878" s="4">
        <v>952</v>
      </c>
      <c r="B878" s="5" t="s">
        <v>13</v>
      </c>
      <c r="C878" s="122" t="s">
        <v>4100</v>
      </c>
      <c r="D878" s="4" t="s">
        <v>905</v>
      </c>
      <c r="E878" s="4" t="s">
        <v>3043</v>
      </c>
      <c r="F878" s="4" t="s">
        <v>3103</v>
      </c>
      <c r="G878" s="4" t="s">
        <v>14245</v>
      </c>
      <c r="H878" s="166" t="s">
        <v>11413</v>
      </c>
      <c r="I878" s="166" t="s">
        <v>11413</v>
      </c>
      <c r="J878" s="5">
        <v>-999</v>
      </c>
      <c r="K878" s="5">
        <v>-999</v>
      </c>
      <c r="L878" s="8">
        <v>-999</v>
      </c>
      <c r="N878" s="168" t="s">
        <v>14</v>
      </c>
      <c r="O878" s="5" t="s">
        <v>11413</v>
      </c>
      <c r="P878" s="5" t="s">
        <v>11413</v>
      </c>
      <c r="T878" s="4" t="s">
        <v>11664</v>
      </c>
      <c r="U878" t="s">
        <v>3105</v>
      </c>
      <c r="V878" s="2" t="s">
        <v>10801</v>
      </c>
      <c r="W878"/>
    </row>
    <row r="879" spans="1:23">
      <c r="A879" s="4">
        <v>953</v>
      </c>
      <c r="B879" s="5" t="s">
        <v>13</v>
      </c>
      <c r="C879" s="122" t="s">
        <v>4100</v>
      </c>
      <c r="D879" s="4" t="s">
        <v>905</v>
      </c>
      <c r="E879" s="4" t="s">
        <v>3043</v>
      </c>
      <c r="F879" s="4" t="s">
        <v>3103</v>
      </c>
      <c r="G879" s="4" t="s">
        <v>1993</v>
      </c>
      <c r="H879" s="166" t="s">
        <v>11413</v>
      </c>
      <c r="I879" s="166" t="s">
        <v>11413</v>
      </c>
      <c r="J879" s="5">
        <v>-999</v>
      </c>
      <c r="K879" s="5">
        <v>-999</v>
      </c>
      <c r="L879" s="8">
        <v>-999</v>
      </c>
      <c r="N879" s="168" t="s">
        <v>14</v>
      </c>
      <c r="O879" s="5" t="s">
        <v>11413</v>
      </c>
      <c r="P879" s="5" t="s">
        <v>11413</v>
      </c>
      <c r="T879" s="4" t="s">
        <v>11665</v>
      </c>
      <c r="U879" t="s">
        <v>3105</v>
      </c>
      <c r="V879" s="2" t="s">
        <v>10801</v>
      </c>
      <c r="W879"/>
    </row>
    <row r="880" spans="1:23">
      <c r="A880" s="4">
        <v>954</v>
      </c>
      <c r="B880" s="5" t="s">
        <v>13</v>
      </c>
      <c r="C880" s="122" t="s">
        <v>3734</v>
      </c>
      <c r="D880" s="4" t="s">
        <v>905</v>
      </c>
      <c r="E880" s="4" t="s">
        <v>3043</v>
      </c>
      <c r="F880" s="4" t="s">
        <v>3103</v>
      </c>
      <c r="G880" s="4" t="s">
        <v>11666</v>
      </c>
      <c r="H880" s="166" t="s">
        <v>11413</v>
      </c>
      <c r="I880" s="166" t="s">
        <v>11413</v>
      </c>
      <c r="J880" s="5">
        <v>-999</v>
      </c>
      <c r="K880" s="5">
        <v>-999</v>
      </c>
      <c r="L880" s="8">
        <v>-999</v>
      </c>
      <c r="N880" s="168" t="s">
        <v>14</v>
      </c>
      <c r="O880" s="5" t="s">
        <v>11413</v>
      </c>
      <c r="P880" s="5" t="s">
        <v>11413</v>
      </c>
      <c r="T880" s="4" t="s">
        <v>11667</v>
      </c>
      <c r="U880" t="s">
        <v>3105</v>
      </c>
      <c r="V880" s="2" t="s">
        <v>10801</v>
      </c>
      <c r="W880"/>
    </row>
    <row r="881" spans="1:23">
      <c r="A881" s="4">
        <v>955</v>
      </c>
      <c r="B881" s="5" t="s">
        <v>13</v>
      </c>
      <c r="C881" s="122" t="s">
        <v>11668</v>
      </c>
      <c r="D881" s="4" t="s">
        <v>905</v>
      </c>
      <c r="E881" s="4" t="s">
        <v>3043</v>
      </c>
      <c r="F881" s="4" t="s">
        <v>3103</v>
      </c>
      <c r="G881" s="4" t="s">
        <v>10644</v>
      </c>
      <c r="H881" s="166" t="s">
        <v>11413</v>
      </c>
      <c r="I881" s="166" t="s">
        <v>11413</v>
      </c>
      <c r="J881" s="5">
        <v>-999</v>
      </c>
      <c r="K881" s="5">
        <v>-999</v>
      </c>
      <c r="L881" s="8">
        <v>-999</v>
      </c>
      <c r="N881" s="168" t="s">
        <v>14</v>
      </c>
      <c r="O881" s="5" t="s">
        <v>11413</v>
      </c>
      <c r="P881" s="5" t="s">
        <v>11413</v>
      </c>
      <c r="T881" s="4" t="s">
        <v>11669</v>
      </c>
      <c r="U881" t="s">
        <v>3105</v>
      </c>
      <c r="V881" s="2" t="s">
        <v>10801</v>
      </c>
      <c r="W881"/>
    </row>
    <row r="882" spans="1:23">
      <c r="A882" s="4">
        <v>956</v>
      </c>
      <c r="B882" s="5" t="s">
        <v>13</v>
      </c>
      <c r="C882" s="122" t="s">
        <v>4100</v>
      </c>
      <c r="D882" s="4" t="s">
        <v>905</v>
      </c>
      <c r="E882" s="4" t="s">
        <v>3043</v>
      </c>
      <c r="F882" s="4" t="s">
        <v>3103</v>
      </c>
      <c r="G882" s="4" t="s">
        <v>11670</v>
      </c>
      <c r="H882" s="166" t="s">
        <v>11413</v>
      </c>
      <c r="I882" s="166" t="s">
        <v>11413</v>
      </c>
      <c r="J882" s="5">
        <v>-999</v>
      </c>
      <c r="K882" s="5">
        <v>-999</v>
      </c>
      <c r="L882" s="8">
        <v>-999</v>
      </c>
      <c r="N882" s="168" t="s">
        <v>14</v>
      </c>
      <c r="O882" s="5" t="s">
        <v>11413</v>
      </c>
      <c r="P882" s="5" t="s">
        <v>11413</v>
      </c>
      <c r="T882" s="4" t="s">
        <v>11671</v>
      </c>
      <c r="U882" t="s">
        <v>3105</v>
      </c>
      <c r="V882" s="2" t="s">
        <v>10801</v>
      </c>
      <c r="W882"/>
    </row>
    <row r="883" spans="1:23" ht="251">
      <c r="A883" s="4">
        <v>957</v>
      </c>
      <c r="B883" s="5" t="s">
        <v>13</v>
      </c>
      <c r="D883" s="4" t="s">
        <v>905</v>
      </c>
      <c r="E883" s="4" t="s">
        <v>3043</v>
      </c>
      <c r="F883" s="4" t="s">
        <v>3103</v>
      </c>
      <c r="G883" s="4" t="s">
        <v>3108</v>
      </c>
      <c r="H883" s="148" t="s">
        <v>3109</v>
      </c>
      <c r="I883" s="148" t="s">
        <v>3110</v>
      </c>
      <c r="J883" s="5">
        <v>2.327</v>
      </c>
      <c r="K883" s="5">
        <v>212.251</v>
      </c>
      <c r="L883" s="8" t="s">
        <v>292</v>
      </c>
      <c r="M883" s="5" t="s">
        <v>10800</v>
      </c>
      <c r="N883" s="168" t="s">
        <v>14</v>
      </c>
      <c r="O883" s="5" t="s">
        <v>27</v>
      </c>
      <c r="P883" s="5">
        <v>2008</v>
      </c>
      <c r="Q883" s="5" t="s">
        <v>405</v>
      </c>
      <c r="R883" s="5" t="s">
        <v>21</v>
      </c>
      <c r="S883" s="5" t="s">
        <v>156</v>
      </c>
      <c r="T883" s="6" t="s">
        <v>3107</v>
      </c>
      <c r="U883" s="148" t="s">
        <v>3105</v>
      </c>
      <c r="V883" s="4" t="s">
        <v>10801</v>
      </c>
    </row>
    <row r="884" spans="1:23">
      <c r="A884" s="4">
        <v>995</v>
      </c>
      <c r="B884" s="5" t="s">
        <v>13</v>
      </c>
      <c r="D884" s="4" t="s">
        <v>905</v>
      </c>
      <c r="E884" s="4" t="s">
        <v>10501</v>
      </c>
      <c r="F884" s="4" t="s">
        <v>10502</v>
      </c>
      <c r="G884" s="4" t="s">
        <v>10503</v>
      </c>
      <c r="I884" s="148" t="s">
        <v>10504</v>
      </c>
      <c r="J884" s="5">
        <v>3.4329999999999998</v>
      </c>
      <c r="K884" s="5">
        <v>2707.143</v>
      </c>
      <c r="L884" s="8" t="s">
        <v>2999</v>
      </c>
      <c r="M884" s="5" t="s">
        <v>10800</v>
      </c>
      <c r="N884" s="168" t="s">
        <v>14</v>
      </c>
      <c r="O884" s="5" t="s">
        <v>27</v>
      </c>
      <c r="P884" s="5">
        <v>2008</v>
      </c>
      <c r="Q884" s="5" t="s">
        <v>1143</v>
      </c>
      <c r="R884" s="5" t="s">
        <v>21</v>
      </c>
      <c r="S884" s="5" t="s">
        <v>156</v>
      </c>
      <c r="T884" s="6" t="s">
        <v>6049</v>
      </c>
    </row>
    <row r="885" spans="1:23">
      <c r="A885" s="4">
        <v>996</v>
      </c>
      <c r="B885" s="5" t="s">
        <v>13</v>
      </c>
      <c r="D885" s="4" t="s">
        <v>905</v>
      </c>
      <c r="E885" s="4" t="s">
        <v>10501</v>
      </c>
      <c r="F885" s="4" t="s">
        <v>10502</v>
      </c>
      <c r="G885" s="4" t="s">
        <v>10505</v>
      </c>
      <c r="I885" s="148" t="s">
        <v>10506</v>
      </c>
      <c r="J885" s="5">
        <v>3.5019999999999998</v>
      </c>
      <c r="K885" s="5">
        <v>3180.0189999999998</v>
      </c>
      <c r="L885" s="8" t="s">
        <v>3592</v>
      </c>
      <c r="M885" s="5" t="s">
        <v>10800</v>
      </c>
      <c r="N885" s="168" t="s">
        <v>14</v>
      </c>
      <c r="O885" s="5" t="s">
        <v>27</v>
      </c>
      <c r="P885" s="5">
        <v>2008</v>
      </c>
      <c r="Q885" s="5" t="s">
        <v>1143</v>
      </c>
      <c r="R885" s="5" t="s">
        <v>21</v>
      </c>
      <c r="S885" s="5" t="s">
        <v>156</v>
      </c>
      <c r="T885" s="6" t="s">
        <v>6049</v>
      </c>
    </row>
    <row r="886" spans="1:23" ht="36">
      <c r="A886" s="4">
        <v>1005</v>
      </c>
      <c r="B886" s="5" t="s">
        <v>13</v>
      </c>
      <c r="D886" s="4" t="s">
        <v>7245</v>
      </c>
      <c r="E886" s="4" t="s">
        <v>10587</v>
      </c>
      <c r="F886" s="4" t="s">
        <v>10588</v>
      </c>
      <c r="G886" s="4" t="s">
        <v>772</v>
      </c>
      <c r="I886" s="148" t="s">
        <v>10589</v>
      </c>
      <c r="J886" s="5">
        <v>5.657</v>
      </c>
      <c r="K886" s="5">
        <v>454000</v>
      </c>
      <c r="L886" s="8">
        <v>107</v>
      </c>
      <c r="M886" s="5" t="s">
        <v>10800</v>
      </c>
      <c r="N886" s="168" t="s">
        <v>14</v>
      </c>
      <c r="O886" s="5" t="s">
        <v>39</v>
      </c>
      <c r="P886" s="5">
        <v>2016</v>
      </c>
      <c r="Q886" s="5" t="s">
        <v>1708</v>
      </c>
      <c r="R886" s="5" t="s">
        <v>195</v>
      </c>
      <c r="S886" s="5" t="s">
        <v>304</v>
      </c>
      <c r="T886" s="6" t="s">
        <v>6049</v>
      </c>
    </row>
    <row r="887" spans="1:23" ht="60">
      <c r="A887" s="4">
        <v>168</v>
      </c>
      <c r="B887" s="5" t="s">
        <v>13</v>
      </c>
      <c r="C887" s="122" t="s">
        <v>3195</v>
      </c>
      <c r="D887" s="4" t="s">
        <v>3120</v>
      </c>
      <c r="E887" s="4" t="s">
        <v>3156</v>
      </c>
      <c r="F887" s="4" t="s">
        <v>3196</v>
      </c>
      <c r="G887" s="4" t="s">
        <v>3197</v>
      </c>
      <c r="I887" s="148" t="s">
        <v>3198</v>
      </c>
      <c r="J887" s="5">
        <v>-999</v>
      </c>
      <c r="K887" s="5">
        <v>-999</v>
      </c>
      <c r="L887" s="8">
        <v>-999</v>
      </c>
      <c r="M887" s="5" t="s">
        <v>10800</v>
      </c>
      <c r="N887" s="168" t="s">
        <v>14</v>
      </c>
      <c r="O887" s="5" t="s">
        <v>56</v>
      </c>
      <c r="P887" s="5">
        <v>2008</v>
      </c>
      <c r="Q887" s="5" t="s">
        <v>20</v>
      </c>
      <c r="R887" s="5" t="s">
        <v>21</v>
      </c>
      <c r="T887" s="6" t="s">
        <v>3194</v>
      </c>
      <c r="U887" s="148" t="s">
        <v>3123</v>
      </c>
      <c r="V887" s="4" t="s">
        <v>10801</v>
      </c>
    </row>
    <row r="888" spans="1:23" ht="60">
      <c r="A888" s="4">
        <v>173</v>
      </c>
      <c r="B888" s="5" t="s">
        <v>13</v>
      </c>
      <c r="D888" s="4" t="s">
        <v>3120</v>
      </c>
      <c r="E888" s="4" t="s">
        <v>3156</v>
      </c>
      <c r="F888" s="4" t="s">
        <v>3200</v>
      </c>
      <c r="G888" s="4" t="s">
        <v>3201</v>
      </c>
      <c r="I888" s="148" t="s">
        <v>3202</v>
      </c>
      <c r="J888" s="5">
        <v>-999</v>
      </c>
      <c r="K888" s="5">
        <v>-999</v>
      </c>
      <c r="L888" s="8">
        <v>-999</v>
      </c>
      <c r="M888" s="5" t="s">
        <v>10800</v>
      </c>
      <c r="N888" s="168" t="s">
        <v>14</v>
      </c>
      <c r="O888" s="5" t="s">
        <v>27</v>
      </c>
      <c r="P888" s="5">
        <v>2008</v>
      </c>
      <c r="Q888" s="5" t="s">
        <v>20</v>
      </c>
      <c r="R888" s="5" t="s">
        <v>21</v>
      </c>
      <c r="T888" s="6" t="s">
        <v>3199</v>
      </c>
      <c r="U888" s="148" t="s">
        <v>3123</v>
      </c>
      <c r="V888" s="4" t="s">
        <v>10801</v>
      </c>
    </row>
    <row r="889" spans="1:23" ht="60">
      <c r="A889" s="4">
        <v>174</v>
      </c>
      <c r="B889" s="5" t="s">
        <v>13</v>
      </c>
      <c r="D889" s="4" t="s">
        <v>3120</v>
      </c>
      <c r="E889" s="4" t="s">
        <v>3156</v>
      </c>
      <c r="F889" s="4" t="s">
        <v>3200</v>
      </c>
      <c r="G889" s="4" t="s">
        <v>3204</v>
      </c>
      <c r="I889" s="148" t="s">
        <v>3205</v>
      </c>
      <c r="J889" s="5">
        <v>-999</v>
      </c>
      <c r="K889" s="5">
        <v>-999</v>
      </c>
      <c r="L889" s="8">
        <v>-999</v>
      </c>
      <c r="M889" s="5" t="s">
        <v>10800</v>
      </c>
      <c r="N889" s="168" t="s">
        <v>14</v>
      </c>
      <c r="O889" s="5" t="s">
        <v>39</v>
      </c>
      <c r="P889" s="5">
        <v>2008</v>
      </c>
      <c r="Q889" s="5" t="s">
        <v>20</v>
      </c>
      <c r="R889" s="5" t="s">
        <v>21</v>
      </c>
      <c r="T889" s="6" t="s">
        <v>3203</v>
      </c>
      <c r="U889" s="148" t="s">
        <v>3123</v>
      </c>
      <c r="V889" s="4" t="s">
        <v>10801</v>
      </c>
    </row>
    <row r="890" spans="1:23" ht="60">
      <c r="A890" s="4">
        <v>175</v>
      </c>
      <c r="B890" s="5" t="s">
        <v>13</v>
      </c>
      <c r="D890" s="4" t="s">
        <v>3120</v>
      </c>
      <c r="E890" s="4" t="s">
        <v>3156</v>
      </c>
      <c r="F890" s="4" t="s">
        <v>3200</v>
      </c>
      <c r="G890" s="4" t="s">
        <v>3211</v>
      </c>
      <c r="I890" s="148" t="s">
        <v>3212</v>
      </c>
      <c r="J890" s="5">
        <v>-999</v>
      </c>
      <c r="K890" s="5">
        <v>-999</v>
      </c>
      <c r="L890" s="8">
        <v>-999</v>
      </c>
      <c r="M890" s="5" t="s">
        <v>10800</v>
      </c>
      <c r="N890" s="168" t="s">
        <v>14</v>
      </c>
      <c r="O890" s="5" t="s">
        <v>61</v>
      </c>
      <c r="P890" s="5">
        <v>2008</v>
      </c>
      <c r="Q890" s="5" t="s">
        <v>20</v>
      </c>
      <c r="R890" s="5" t="s">
        <v>21</v>
      </c>
      <c r="T890" s="6" t="s">
        <v>3210</v>
      </c>
      <c r="U890" s="148" t="s">
        <v>3123</v>
      </c>
      <c r="V890" s="4" t="s">
        <v>10801</v>
      </c>
    </row>
    <row r="891" spans="1:23" ht="60">
      <c r="A891" s="4">
        <v>176</v>
      </c>
      <c r="B891" s="5" t="s">
        <v>13</v>
      </c>
      <c r="D891" s="4" t="s">
        <v>3120</v>
      </c>
      <c r="E891" s="4" t="s">
        <v>3156</v>
      </c>
      <c r="F891" s="4" t="s">
        <v>3200</v>
      </c>
      <c r="G891" s="4" t="s">
        <v>3226</v>
      </c>
      <c r="I891" s="148" t="s">
        <v>3227</v>
      </c>
      <c r="J891" s="5">
        <v>-999</v>
      </c>
      <c r="K891" s="5">
        <v>-999</v>
      </c>
      <c r="L891" s="8">
        <v>-999</v>
      </c>
      <c r="M891" s="5" t="s">
        <v>10800</v>
      </c>
      <c r="N891" s="168" t="s">
        <v>14</v>
      </c>
      <c r="O891" s="5" t="s">
        <v>27</v>
      </c>
      <c r="P891" s="5">
        <v>2008</v>
      </c>
      <c r="Q891" s="5" t="s">
        <v>20</v>
      </c>
      <c r="R891" s="5" t="s">
        <v>21</v>
      </c>
      <c r="T891" s="6" t="s">
        <v>3225</v>
      </c>
      <c r="U891" s="148" t="s">
        <v>3123</v>
      </c>
      <c r="V891" s="4" t="s">
        <v>10801</v>
      </c>
    </row>
    <row r="892" spans="1:23" ht="60">
      <c r="A892" s="4">
        <v>177</v>
      </c>
      <c r="B892" s="5" t="s">
        <v>13</v>
      </c>
      <c r="D892" s="4" t="s">
        <v>3120</v>
      </c>
      <c r="E892" s="4" t="s">
        <v>3156</v>
      </c>
      <c r="F892" s="4" t="s">
        <v>3200</v>
      </c>
      <c r="G892" s="4" t="s">
        <v>3229</v>
      </c>
      <c r="I892" s="148" t="s">
        <v>3230</v>
      </c>
      <c r="J892" s="5">
        <v>-999</v>
      </c>
      <c r="K892" s="5">
        <v>-999</v>
      </c>
      <c r="L892" s="8">
        <v>-999</v>
      </c>
      <c r="M892" s="5" t="s">
        <v>10800</v>
      </c>
      <c r="N892" s="168" t="s">
        <v>14</v>
      </c>
      <c r="O892" s="5" t="s">
        <v>61</v>
      </c>
      <c r="P892" s="5">
        <v>2008</v>
      </c>
      <c r="Q892" s="5" t="s">
        <v>20</v>
      </c>
      <c r="R892" s="5" t="s">
        <v>21</v>
      </c>
      <c r="T892" s="6" t="s">
        <v>3228</v>
      </c>
      <c r="U892" s="148" t="s">
        <v>3123</v>
      </c>
      <c r="V892" s="4" t="s">
        <v>10801</v>
      </c>
    </row>
    <row r="893" spans="1:23" ht="60">
      <c r="A893" s="4">
        <v>178</v>
      </c>
      <c r="B893" s="5" t="s">
        <v>13</v>
      </c>
      <c r="C893" s="122" t="s">
        <v>2891</v>
      </c>
      <c r="D893" s="4" t="s">
        <v>3120</v>
      </c>
      <c r="E893" s="4" t="s">
        <v>3156</v>
      </c>
      <c r="F893" s="4" t="s">
        <v>3200</v>
      </c>
      <c r="G893" s="4" t="s">
        <v>2993</v>
      </c>
      <c r="I893" s="148" t="s">
        <v>3232</v>
      </c>
      <c r="J893" s="5">
        <v>1.19</v>
      </c>
      <c r="K893" s="5">
        <v>15.5</v>
      </c>
      <c r="L893" s="8">
        <v>226</v>
      </c>
      <c r="M893" s="5" t="s">
        <v>10800</v>
      </c>
      <c r="N893" s="168" t="s">
        <v>14</v>
      </c>
      <c r="O893" s="5" t="s">
        <v>27</v>
      </c>
      <c r="P893" s="5">
        <v>2008</v>
      </c>
      <c r="Q893" s="5" t="s">
        <v>20</v>
      </c>
      <c r="R893" s="5" t="s">
        <v>21</v>
      </c>
      <c r="S893" s="5" t="s">
        <v>156</v>
      </c>
      <c r="T893" s="6" t="s">
        <v>3231</v>
      </c>
      <c r="U893" s="148" t="s">
        <v>3123</v>
      </c>
      <c r="V893" s="4" t="s">
        <v>10801</v>
      </c>
    </row>
    <row r="894" spans="1:23" ht="60">
      <c r="A894" s="4">
        <v>179</v>
      </c>
      <c r="B894" s="5" t="s">
        <v>13</v>
      </c>
      <c r="D894" s="4" t="s">
        <v>3120</v>
      </c>
      <c r="E894" s="4" t="s">
        <v>3156</v>
      </c>
      <c r="F894" s="4" t="s">
        <v>3200</v>
      </c>
      <c r="G894" s="4" t="s">
        <v>3242</v>
      </c>
      <c r="I894" s="148" t="s">
        <v>3244</v>
      </c>
      <c r="J894" s="5">
        <v>0.54400000000000004</v>
      </c>
      <c r="K894" s="5">
        <v>3.5</v>
      </c>
      <c r="L894" s="8" t="s">
        <v>3243</v>
      </c>
      <c r="M894" s="5" t="s">
        <v>10800</v>
      </c>
      <c r="N894" s="168" t="s">
        <v>14</v>
      </c>
      <c r="O894" s="5" t="s">
        <v>56</v>
      </c>
      <c r="P894" s="5">
        <v>2008</v>
      </c>
      <c r="Q894" s="5" t="s">
        <v>20</v>
      </c>
      <c r="R894" s="5" t="s">
        <v>21</v>
      </c>
      <c r="S894" s="5" t="s">
        <v>156</v>
      </c>
      <c r="T894" s="6" t="s">
        <v>3241</v>
      </c>
      <c r="U894" s="148" t="s">
        <v>3123</v>
      </c>
      <c r="V894" s="4" t="s">
        <v>10801</v>
      </c>
    </row>
    <row r="895" spans="1:23" ht="60">
      <c r="A895" s="4">
        <v>180</v>
      </c>
      <c r="B895" s="5" t="s">
        <v>13</v>
      </c>
      <c r="C895" s="122" t="s">
        <v>3246</v>
      </c>
      <c r="D895" s="4" t="s">
        <v>3120</v>
      </c>
      <c r="E895" s="4" t="s">
        <v>3156</v>
      </c>
      <c r="F895" s="4" t="s">
        <v>3200</v>
      </c>
      <c r="G895" s="4" t="s">
        <v>3247</v>
      </c>
      <c r="I895" s="148" t="s">
        <v>3248</v>
      </c>
      <c r="J895" s="5">
        <v>-999</v>
      </c>
      <c r="K895" s="5">
        <v>-999</v>
      </c>
      <c r="L895" s="8">
        <v>-999</v>
      </c>
      <c r="M895" s="5" t="s">
        <v>10800</v>
      </c>
      <c r="N895" s="168" t="s">
        <v>14</v>
      </c>
      <c r="O895" s="5" t="s">
        <v>61</v>
      </c>
      <c r="P895" s="5">
        <v>2008</v>
      </c>
      <c r="Q895" s="5" t="s">
        <v>20</v>
      </c>
      <c r="R895" s="5" t="s">
        <v>21</v>
      </c>
      <c r="T895" s="6" t="s">
        <v>3245</v>
      </c>
      <c r="U895" s="148" t="s">
        <v>3123</v>
      </c>
      <c r="V895" s="4" t="s">
        <v>10801</v>
      </c>
    </row>
    <row r="896" spans="1:23" ht="60">
      <c r="A896" s="4">
        <v>181</v>
      </c>
      <c r="B896" s="5" t="s">
        <v>13</v>
      </c>
      <c r="D896" s="4" t="s">
        <v>3120</v>
      </c>
      <c r="E896" s="4" t="s">
        <v>3156</v>
      </c>
      <c r="F896" s="4" t="s">
        <v>3200</v>
      </c>
      <c r="G896" s="4" t="s">
        <v>3250</v>
      </c>
      <c r="I896" s="148" t="s">
        <v>3251</v>
      </c>
      <c r="J896" s="5">
        <v>-999</v>
      </c>
      <c r="K896" s="5">
        <v>-999</v>
      </c>
      <c r="L896" s="8">
        <v>-999</v>
      </c>
      <c r="M896" s="5" t="s">
        <v>10800</v>
      </c>
      <c r="N896" s="168" t="s">
        <v>14</v>
      </c>
      <c r="O896" s="5" t="s">
        <v>158</v>
      </c>
      <c r="P896" s="5">
        <v>2008</v>
      </c>
      <c r="Q896" s="5" t="s">
        <v>20</v>
      </c>
      <c r="R896" s="5" t="s">
        <v>21</v>
      </c>
      <c r="T896" s="6" t="s">
        <v>3249</v>
      </c>
      <c r="U896" s="148" t="s">
        <v>3123</v>
      </c>
      <c r="V896" s="4" t="s">
        <v>10801</v>
      </c>
    </row>
    <row r="897" spans="1:22" ht="60">
      <c r="A897" s="4">
        <v>182</v>
      </c>
      <c r="B897" s="5" t="s">
        <v>13</v>
      </c>
      <c r="D897" s="4" t="s">
        <v>3120</v>
      </c>
      <c r="E897" s="4" t="s">
        <v>3156</v>
      </c>
      <c r="F897" s="4" t="s">
        <v>3200</v>
      </c>
      <c r="G897" s="4" t="s">
        <v>3253</v>
      </c>
      <c r="I897" s="148" t="s">
        <v>3254</v>
      </c>
      <c r="J897" s="5">
        <v>-999</v>
      </c>
      <c r="K897" s="5">
        <v>-999</v>
      </c>
      <c r="L897" s="8">
        <v>-999</v>
      </c>
      <c r="M897" s="5" t="s">
        <v>10800</v>
      </c>
      <c r="N897" s="168" t="s">
        <v>14</v>
      </c>
      <c r="O897" s="5" t="s">
        <v>27</v>
      </c>
      <c r="P897" s="5">
        <v>2008</v>
      </c>
      <c r="Q897" s="5" t="s">
        <v>20</v>
      </c>
      <c r="R897" s="5" t="s">
        <v>21</v>
      </c>
      <c r="T897" s="6" t="s">
        <v>3252</v>
      </c>
      <c r="U897" s="148" t="s">
        <v>3123</v>
      </c>
      <c r="V897" s="4" t="s">
        <v>10801</v>
      </c>
    </row>
    <row r="898" spans="1:22" ht="60">
      <c r="A898" s="4">
        <v>183</v>
      </c>
      <c r="B898" s="5" t="s">
        <v>13</v>
      </c>
      <c r="D898" s="4" t="s">
        <v>3120</v>
      </c>
      <c r="E898" s="4" t="s">
        <v>3156</v>
      </c>
      <c r="F898" s="4" t="s">
        <v>3200</v>
      </c>
      <c r="G898" s="4" t="s">
        <v>3259</v>
      </c>
      <c r="I898" s="148" t="s">
        <v>3260</v>
      </c>
      <c r="J898" s="5">
        <v>-999</v>
      </c>
      <c r="K898" s="5">
        <v>-999</v>
      </c>
      <c r="L898" s="8">
        <v>-999</v>
      </c>
      <c r="M898" s="5" t="s">
        <v>10800</v>
      </c>
      <c r="N898" s="168" t="s">
        <v>14</v>
      </c>
      <c r="O898" s="5" t="s">
        <v>27</v>
      </c>
      <c r="P898" s="5">
        <v>2008</v>
      </c>
      <c r="Q898" s="5" t="s">
        <v>20</v>
      </c>
      <c r="R898" s="5" t="s">
        <v>21</v>
      </c>
      <c r="T898" s="6" t="s">
        <v>3258</v>
      </c>
      <c r="U898" s="148" t="s">
        <v>3123</v>
      </c>
      <c r="V898" s="4" t="s">
        <v>10801</v>
      </c>
    </row>
    <row r="899" spans="1:22" ht="60">
      <c r="A899" s="4">
        <v>184</v>
      </c>
      <c r="B899" s="5" t="s">
        <v>13</v>
      </c>
      <c r="D899" s="4" t="s">
        <v>3120</v>
      </c>
      <c r="E899" s="4" t="s">
        <v>3156</v>
      </c>
      <c r="F899" s="4" t="s">
        <v>3200</v>
      </c>
      <c r="G899" s="4" t="s">
        <v>3262</v>
      </c>
      <c r="I899" s="148" t="s">
        <v>3263</v>
      </c>
      <c r="J899" s="5">
        <v>-999</v>
      </c>
      <c r="K899" s="5">
        <v>-999</v>
      </c>
      <c r="L899" s="8">
        <v>-999</v>
      </c>
      <c r="M899" s="5" t="s">
        <v>10800</v>
      </c>
      <c r="N899" s="168" t="s">
        <v>14</v>
      </c>
      <c r="O899" s="5" t="s">
        <v>27</v>
      </c>
      <c r="P899" s="5">
        <v>2008</v>
      </c>
      <c r="Q899" s="5" t="s">
        <v>20</v>
      </c>
      <c r="R899" s="5" t="s">
        <v>21</v>
      </c>
      <c r="T899" s="6" t="s">
        <v>3261</v>
      </c>
      <c r="U899" s="148" t="s">
        <v>3123</v>
      </c>
      <c r="V899" s="4" t="s">
        <v>10801</v>
      </c>
    </row>
    <row r="900" spans="1:22" ht="60">
      <c r="A900" s="4">
        <v>185</v>
      </c>
      <c r="B900" s="5" t="s">
        <v>13</v>
      </c>
      <c r="D900" s="4" t="s">
        <v>3120</v>
      </c>
      <c r="E900" s="4" t="s">
        <v>3156</v>
      </c>
      <c r="F900" s="4" t="s">
        <v>3200</v>
      </c>
      <c r="G900" s="4" t="s">
        <v>3265</v>
      </c>
      <c r="I900" s="148" t="s">
        <v>3266</v>
      </c>
      <c r="J900" s="5">
        <v>0.81399999999999995</v>
      </c>
      <c r="K900" s="5">
        <v>6.52</v>
      </c>
      <c r="L900" s="8">
        <v>226</v>
      </c>
      <c r="M900" s="5" t="s">
        <v>10800</v>
      </c>
      <c r="N900" s="168" t="s">
        <v>14</v>
      </c>
      <c r="O900" s="5" t="s">
        <v>27</v>
      </c>
      <c r="P900" s="5">
        <v>2008</v>
      </c>
      <c r="Q900" s="5" t="s">
        <v>20</v>
      </c>
      <c r="R900" s="5" t="s">
        <v>21</v>
      </c>
      <c r="S900" s="5" t="s">
        <v>156</v>
      </c>
      <c r="T900" s="6" t="s">
        <v>3264</v>
      </c>
      <c r="U900" s="148" t="s">
        <v>3123</v>
      </c>
      <c r="V900" s="4" t="s">
        <v>10801</v>
      </c>
    </row>
    <row r="901" spans="1:22" ht="60">
      <c r="A901" s="4">
        <v>186</v>
      </c>
      <c r="B901" s="5" t="s">
        <v>13</v>
      </c>
      <c r="D901" s="4" t="s">
        <v>3120</v>
      </c>
      <c r="E901" s="4" t="s">
        <v>3156</v>
      </c>
      <c r="F901" s="4" t="s">
        <v>3200</v>
      </c>
      <c r="G901" s="4" t="s">
        <v>3268</v>
      </c>
      <c r="H901" s="148" t="s">
        <v>3270</v>
      </c>
      <c r="I901" s="148" t="s">
        <v>3271</v>
      </c>
      <c r="J901" s="5">
        <v>0.83899999999999997</v>
      </c>
      <c r="K901" s="5">
        <v>6.9</v>
      </c>
      <c r="L901" s="8" t="s">
        <v>3269</v>
      </c>
      <c r="M901" s="5" t="s">
        <v>10800</v>
      </c>
      <c r="N901" s="168" t="s">
        <v>14</v>
      </c>
      <c r="O901" s="5" t="s">
        <v>27</v>
      </c>
      <c r="P901" s="5">
        <v>2008</v>
      </c>
      <c r="Q901" s="5" t="s">
        <v>20</v>
      </c>
      <c r="R901" s="5" t="s">
        <v>21</v>
      </c>
      <c r="S901" s="5" t="s">
        <v>156</v>
      </c>
      <c r="T901" s="6" t="s">
        <v>3267</v>
      </c>
      <c r="U901" s="148" t="s">
        <v>3123</v>
      </c>
      <c r="V901" s="4" t="s">
        <v>10801</v>
      </c>
    </row>
    <row r="902" spans="1:22" ht="60">
      <c r="A902" s="4">
        <v>187</v>
      </c>
      <c r="B902" s="5" t="s">
        <v>13</v>
      </c>
      <c r="D902" s="4" t="s">
        <v>3120</v>
      </c>
      <c r="E902" s="4" t="s">
        <v>3156</v>
      </c>
      <c r="F902" s="4" t="s">
        <v>3200</v>
      </c>
      <c r="G902" s="4" t="s">
        <v>3273</v>
      </c>
      <c r="I902" s="148" t="s">
        <v>3274</v>
      </c>
      <c r="J902" s="5">
        <v>0.97099999999999997</v>
      </c>
      <c r="K902" s="5">
        <v>9.35</v>
      </c>
      <c r="L902" s="8">
        <v>260</v>
      </c>
      <c r="M902" s="5" t="s">
        <v>10800</v>
      </c>
      <c r="N902" s="168" t="s">
        <v>14</v>
      </c>
      <c r="O902" s="5" t="s">
        <v>27</v>
      </c>
      <c r="P902" s="5">
        <v>2008</v>
      </c>
      <c r="Q902" s="5" t="s">
        <v>20</v>
      </c>
      <c r="R902" s="5" t="s">
        <v>21</v>
      </c>
      <c r="S902" s="5" t="s">
        <v>156</v>
      </c>
      <c r="T902" s="6" t="s">
        <v>3272</v>
      </c>
      <c r="U902" s="148" t="s">
        <v>3123</v>
      </c>
      <c r="V902" s="4" t="s">
        <v>10801</v>
      </c>
    </row>
    <row r="903" spans="1:22" ht="60">
      <c r="A903" s="4">
        <v>188</v>
      </c>
      <c r="B903" s="5" t="s">
        <v>13</v>
      </c>
      <c r="D903" s="4" t="s">
        <v>3120</v>
      </c>
      <c r="E903" s="4" t="s">
        <v>3156</v>
      </c>
      <c r="F903" s="4" t="s">
        <v>3200</v>
      </c>
      <c r="G903" s="4" t="s">
        <v>3276</v>
      </c>
      <c r="I903" s="148" t="s">
        <v>3277</v>
      </c>
      <c r="J903" s="5">
        <v>0.84499999999999997</v>
      </c>
      <c r="K903" s="5">
        <v>7</v>
      </c>
      <c r="L903" s="8">
        <v>108</v>
      </c>
      <c r="M903" s="5" t="s">
        <v>10800</v>
      </c>
      <c r="N903" s="168" t="s">
        <v>14</v>
      </c>
      <c r="O903" s="5" t="s">
        <v>27</v>
      </c>
      <c r="P903" s="5">
        <v>2008</v>
      </c>
      <c r="Q903" s="5" t="s">
        <v>20</v>
      </c>
      <c r="R903" s="5" t="s">
        <v>21</v>
      </c>
      <c r="S903" s="5" t="s">
        <v>156</v>
      </c>
      <c r="T903" s="6" t="s">
        <v>3275</v>
      </c>
      <c r="U903" s="148" t="s">
        <v>3123</v>
      </c>
      <c r="V903" s="4" t="s">
        <v>10801</v>
      </c>
    </row>
    <row r="904" spans="1:22" ht="60">
      <c r="A904" s="4">
        <v>189</v>
      </c>
      <c r="B904" s="5" t="s">
        <v>13</v>
      </c>
      <c r="C904" s="122" t="s">
        <v>3279</v>
      </c>
      <c r="D904" s="4" t="s">
        <v>3120</v>
      </c>
      <c r="E904" s="4" t="s">
        <v>3156</v>
      </c>
      <c r="F904" s="4" t="s">
        <v>3200</v>
      </c>
      <c r="G904" s="4" t="s">
        <v>3280</v>
      </c>
      <c r="I904" s="148" t="s">
        <v>3281</v>
      </c>
      <c r="J904" s="5">
        <v>-999</v>
      </c>
      <c r="K904" s="5">
        <v>-999</v>
      </c>
      <c r="L904" s="8">
        <v>-999</v>
      </c>
      <c r="M904" s="5" t="s">
        <v>10800</v>
      </c>
      <c r="N904" s="168" t="s">
        <v>14</v>
      </c>
      <c r="O904" s="5" t="s">
        <v>61</v>
      </c>
      <c r="P904" s="5">
        <v>2008</v>
      </c>
      <c r="Q904" s="5" t="s">
        <v>20</v>
      </c>
      <c r="R904" s="5" t="s">
        <v>21</v>
      </c>
      <c r="T904" s="6" t="s">
        <v>3278</v>
      </c>
      <c r="U904" s="148" t="s">
        <v>3123</v>
      </c>
      <c r="V904" s="4" t="s">
        <v>10801</v>
      </c>
    </row>
    <row r="905" spans="1:22" ht="60">
      <c r="A905" s="4">
        <v>190</v>
      </c>
      <c r="B905" s="5" t="s">
        <v>13</v>
      </c>
      <c r="D905" s="4" t="s">
        <v>3120</v>
      </c>
      <c r="E905" s="4" t="s">
        <v>3156</v>
      </c>
      <c r="F905" s="4" t="s">
        <v>3200</v>
      </c>
      <c r="G905" s="4" t="s">
        <v>3287</v>
      </c>
      <c r="I905" s="148" t="s">
        <v>3289</v>
      </c>
      <c r="J905" s="5">
        <v>0.75600000000000001</v>
      </c>
      <c r="K905" s="5">
        <v>5.7</v>
      </c>
      <c r="L905" s="8" t="s">
        <v>3288</v>
      </c>
      <c r="M905" s="5" t="s">
        <v>10800</v>
      </c>
      <c r="N905" s="168" t="s">
        <v>14</v>
      </c>
      <c r="O905" s="5" t="s">
        <v>27</v>
      </c>
      <c r="P905" s="5">
        <v>2008</v>
      </c>
      <c r="Q905" s="5" t="s">
        <v>20</v>
      </c>
      <c r="R905" s="5" t="s">
        <v>21</v>
      </c>
      <c r="S905" s="5" t="s">
        <v>156</v>
      </c>
      <c r="T905" s="6" t="s">
        <v>3286</v>
      </c>
      <c r="U905" s="148" t="s">
        <v>3123</v>
      </c>
      <c r="V905" s="4" t="s">
        <v>10801</v>
      </c>
    </row>
    <row r="906" spans="1:22" ht="60">
      <c r="A906" s="4">
        <v>191</v>
      </c>
      <c r="B906" s="5" t="s">
        <v>13</v>
      </c>
      <c r="D906" s="4" t="s">
        <v>3120</v>
      </c>
      <c r="E906" s="4" t="s">
        <v>3156</v>
      </c>
      <c r="F906" s="4" t="s">
        <v>3200</v>
      </c>
      <c r="G906" s="4" t="s">
        <v>3291</v>
      </c>
      <c r="I906" s="148" t="s">
        <v>3292</v>
      </c>
      <c r="J906" s="5">
        <v>0.63300000000000001</v>
      </c>
      <c r="K906" s="5">
        <v>4.3</v>
      </c>
      <c r="L906" s="8" t="s">
        <v>3269</v>
      </c>
      <c r="M906" s="5" t="s">
        <v>10800</v>
      </c>
      <c r="N906" s="168" t="s">
        <v>14</v>
      </c>
      <c r="O906" s="5" t="s">
        <v>56</v>
      </c>
      <c r="P906" s="5">
        <v>2008</v>
      </c>
      <c r="Q906" s="5" t="s">
        <v>20</v>
      </c>
      <c r="R906" s="5" t="s">
        <v>21</v>
      </c>
      <c r="S906" s="5" t="s">
        <v>156</v>
      </c>
      <c r="T906" s="6" t="s">
        <v>3290</v>
      </c>
      <c r="U906" s="148" t="s">
        <v>3123</v>
      </c>
      <c r="V906" s="4" t="s">
        <v>10801</v>
      </c>
    </row>
    <row r="907" spans="1:22" ht="60">
      <c r="A907" s="4">
        <v>192</v>
      </c>
      <c r="B907" s="5" t="s">
        <v>13</v>
      </c>
      <c r="D907" s="4" t="s">
        <v>3120</v>
      </c>
      <c r="E907" s="4" t="s">
        <v>3156</v>
      </c>
      <c r="F907" s="4" t="s">
        <v>3200</v>
      </c>
      <c r="G907" s="4" t="s">
        <v>3298</v>
      </c>
      <c r="I907" s="148" t="s">
        <v>3299</v>
      </c>
      <c r="J907" s="5">
        <v>-999</v>
      </c>
      <c r="K907" s="5">
        <v>-999</v>
      </c>
      <c r="L907" s="8">
        <v>-999</v>
      </c>
      <c r="M907" s="5" t="s">
        <v>10800</v>
      </c>
      <c r="N907" s="168" t="s">
        <v>14</v>
      </c>
      <c r="O907" s="5" t="s">
        <v>39</v>
      </c>
      <c r="P907" s="5">
        <v>2008</v>
      </c>
      <c r="Q907" s="5" t="s">
        <v>20</v>
      </c>
      <c r="R907" s="5" t="s">
        <v>21</v>
      </c>
      <c r="T907" s="6" t="s">
        <v>3297</v>
      </c>
      <c r="U907" s="148" t="s">
        <v>3123</v>
      </c>
      <c r="V907" s="4" t="s">
        <v>10801</v>
      </c>
    </row>
    <row r="908" spans="1:22" ht="60">
      <c r="A908" s="4">
        <v>193</v>
      </c>
      <c r="B908" s="5" t="s">
        <v>13</v>
      </c>
      <c r="D908" s="4" t="s">
        <v>3120</v>
      </c>
      <c r="E908" s="4" t="s">
        <v>3156</v>
      </c>
      <c r="F908" s="4" t="s">
        <v>3200</v>
      </c>
      <c r="G908" s="4" t="s">
        <v>3301</v>
      </c>
      <c r="I908" s="148" t="s">
        <v>3302</v>
      </c>
      <c r="J908" s="5">
        <v>0.81299999999999994</v>
      </c>
      <c r="K908" s="5">
        <v>6.5</v>
      </c>
      <c r="L908" s="8">
        <v>108</v>
      </c>
      <c r="M908" s="5" t="s">
        <v>10800</v>
      </c>
      <c r="N908" s="168" t="s">
        <v>14</v>
      </c>
      <c r="O908" s="5" t="s">
        <v>27</v>
      </c>
      <c r="P908" s="5">
        <v>2008</v>
      </c>
      <c r="Q908" s="5" t="s">
        <v>20</v>
      </c>
      <c r="R908" s="5" t="s">
        <v>21</v>
      </c>
      <c r="S908" s="5" t="s">
        <v>156</v>
      </c>
      <c r="T908" s="6" t="s">
        <v>3300</v>
      </c>
      <c r="U908" s="148" t="s">
        <v>3123</v>
      </c>
      <c r="V908" s="4" t="s">
        <v>10801</v>
      </c>
    </row>
    <row r="909" spans="1:22" ht="60">
      <c r="A909" s="4">
        <v>194</v>
      </c>
      <c r="B909" s="5" t="s">
        <v>13</v>
      </c>
      <c r="D909" s="4" t="s">
        <v>3120</v>
      </c>
      <c r="E909" s="4" t="s">
        <v>3156</v>
      </c>
      <c r="F909" s="4" t="s">
        <v>3200</v>
      </c>
      <c r="G909" s="4" t="s">
        <v>3308</v>
      </c>
      <c r="I909" s="148" t="s">
        <v>3309</v>
      </c>
      <c r="J909" s="5">
        <v>-999</v>
      </c>
      <c r="K909" s="5">
        <v>-999</v>
      </c>
      <c r="L909" s="8">
        <v>-999</v>
      </c>
      <c r="M909" s="5" t="s">
        <v>10800</v>
      </c>
      <c r="N909" s="168" t="s">
        <v>14</v>
      </c>
      <c r="O909" s="5" t="s">
        <v>56</v>
      </c>
      <c r="P909" s="5">
        <v>2008</v>
      </c>
      <c r="Q909" s="5" t="s">
        <v>20</v>
      </c>
      <c r="R909" s="5" t="s">
        <v>21</v>
      </c>
      <c r="T909" s="6" t="s">
        <v>3307</v>
      </c>
      <c r="U909" s="148" t="s">
        <v>3123</v>
      </c>
      <c r="V909" s="4" t="s">
        <v>10801</v>
      </c>
    </row>
    <row r="910" spans="1:22" ht="60">
      <c r="A910" s="4">
        <v>195</v>
      </c>
      <c r="B910" s="5" t="s">
        <v>13</v>
      </c>
      <c r="D910" s="4" t="s">
        <v>3120</v>
      </c>
      <c r="E910" s="4" t="s">
        <v>3156</v>
      </c>
      <c r="F910" s="4" t="s">
        <v>3200</v>
      </c>
      <c r="G910" s="4" t="s">
        <v>3311</v>
      </c>
      <c r="I910" s="148" t="s">
        <v>3312</v>
      </c>
      <c r="J910" s="5">
        <v>-999</v>
      </c>
      <c r="K910" s="5">
        <v>-999</v>
      </c>
      <c r="L910" s="8">
        <v>-999</v>
      </c>
      <c r="M910" s="5" t="s">
        <v>10800</v>
      </c>
      <c r="N910" s="168" t="s">
        <v>14</v>
      </c>
      <c r="O910" s="5" t="s">
        <v>56</v>
      </c>
      <c r="P910" s="5">
        <v>2008</v>
      </c>
      <c r="Q910" s="5" t="s">
        <v>20</v>
      </c>
      <c r="R910" s="5" t="s">
        <v>21</v>
      </c>
      <c r="T910" s="6" t="s">
        <v>3310</v>
      </c>
      <c r="U910" s="148" t="s">
        <v>3123</v>
      </c>
      <c r="V910" s="4" t="s">
        <v>10801</v>
      </c>
    </row>
    <row r="911" spans="1:22" ht="60">
      <c r="A911" s="4">
        <v>196</v>
      </c>
      <c r="B911" s="5" t="s">
        <v>13</v>
      </c>
      <c r="D911" s="4" t="s">
        <v>3120</v>
      </c>
      <c r="E911" s="4" t="s">
        <v>3156</v>
      </c>
      <c r="F911" s="4" t="s">
        <v>3200</v>
      </c>
      <c r="G911" s="4" t="s">
        <v>2032</v>
      </c>
      <c r="I911" s="148" t="s">
        <v>3314</v>
      </c>
      <c r="J911" s="5">
        <v>1.4550000000000001</v>
      </c>
      <c r="K911" s="5">
        <v>28.49</v>
      </c>
      <c r="L911" s="8" t="s">
        <v>31</v>
      </c>
      <c r="M911" s="5" t="s">
        <v>10800</v>
      </c>
      <c r="N911" s="168" t="s">
        <v>14</v>
      </c>
      <c r="O911" s="5" t="s">
        <v>27</v>
      </c>
      <c r="P911" s="5">
        <v>2008</v>
      </c>
      <c r="Q911" s="5" t="s">
        <v>20</v>
      </c>
      <c r="R911" s="5" t="s">
        <v>21</v>
      </c>
      <c r="S911" s="5" t="s">
        <v>156</v>
      </c>
      <c r="T911" s="6" t="s">
        <v>3313</v>
      </c>
      <c r="U911" s="148" t="s">
        <v>3123</v>
      </c>
      <c r="V911" s="4" t="s">
        <v>10801</v>
      </c>
    </row>
    <row r="912" spans="1:22" ht="60">
      <c r="A912" s="4">
        <v>197</v>
      </c>
      <c r="B912" s="5" t="s">
        <v>13</v>
      </c>
      <c r="D912" s="4" t="s">
        <v>3120</v>
      </c>
      <c r="E912" s="4" t="s">
        <v>3156</v>
      </c>
      <c r="F912" s="4" t="s">
        <v>3200</v>
      </c>
      <c r="G912" s="4" t="s">
        <v>3316</v>
      </c>
      <c r="I912" s="148" t="s">
        <v>3317</v>
      </c>
      <c r="J912" s="5">
        <v>-999</v>
      </c>
      <c r="K912" s="5">
        <v>-999</v>
      </c>
      <c r="L912" s="8">
        <v>-999</v>
      </c>
      <c r="M912" s="5" t="s">
        <v>10800</v>
      </c>
      <c r="N912" s="168" t="s">
        <v>14</v>
      </c>
      <c r="O912" s="5" t="s">
        <v>56</v>
      </c>
      <c r="P912" s="5">
        <v>2008</v>
      </c>
      <c r="Q912" s="5" t="s">
        <v>20</v>
      </c>
      <c r="R912" s="5" t="s">
        <v>21</v>
      </c>
      <c r="T912" s="6" t="s">
        <v>3315</v>
      </c>
      <c r="U912" s="148" t="s">
        <v>3123</v>
      </c>
      <c r="V912" s="4" t="s">
        <v>10801</v>
      </c>
    </row>
    <row r="913" spans="1:22" ht="60">
      <c r="A913" s="4">
        <v>198</v>
      </c>
      <c r="B913" s="5" t="s">
        <v>13</v>
      </c>
      <c r="D913" s="4" t="s">
        <v>3120</v>
      </c>
      <c r="E913" s="4" t="s">
        <v>3156</v>
      </c>
      <c r="F913" s="4" t="s">
        <v>3200</v>
      </c>
      <c r="G913" s="4" t="s">
        <v>3319</v>
      </c>
      <c r="I913" s="148" t="s">
        <v>3320</v>
      </c>
      <c r="J913" s="5">
        <v>1.2789999999999999</v>
      </c>
      <c r="K913" s="5">
        <v>19</v>
      </c>
      <c r="L913" s="8" t="s">
        <v>3269</v>
      </c>
      <c r="M913" s="5" t="s">
        <v>10800</v>
      </c>
      <c r="N913" s="168" t="s">
        <v>14</v>
      </c>
      <c r="O913" s="5" t="s">
        <v>27</v>
      </c>
      <c r="P913" s="5">
        <v>2008</v>
      </c>
      <c r="Q913" s="5" t="s">
        <v>20</v>
      </c>
      <c r="R913" s="5" t="s">
        <v>21</v>
      </c>
      <c r="S913" s="5" t="s">
        <v>156</v>
      </c>
      <c r="T913" s="6" t="s">
        <v>3318</v>
      </c>
      <c r="U913" s="148" t="s">
        <v>3123</v>
      </c>
      <c r="V913" s="4" t="s">
        <v>10801</v>
      </c>
    </row>
    <row r="914" spans="1:22" ht="60">
      <c r="A914" s="4">
        <v>199</v>
      </c>
      <c r="B914" s="5" t="s">
        <v>13</v>
      </c>
      <c r="D914" s="4" t="s">
        <v>3120</v>
      </c>
      <c r="E914" s="4" t="s">
        <v>3156</v>
      </c>
      <c r="F914" s="4" t="s">
        <v>3200</v>
      </c>
      <c r="G914" s="4" t="s">
        <v>3326</v>
      </c>
      <c r="I914" s="148" t="s">
        <v>3327</v>
      </c>
      <c r="J914" s="5">
        <v>1.103</v>
      </c>
      <c r="K914" s="5">
        <v>12.667</v>
      </c>
      <c r="L914" s="8" t="s">
        <v>2885</v>
      </c>
      <c r="M914" s="5" t="s">
        <v>10800</v>
      </c>
      <c r="N914" s="168" t="s">
        <v>14</v>
      </c>
      <c r="O914" s="5" t="s">
        <v>27</v>
      </c>
      <c r="P914" s="5">
        <v>2008</v>
      </c>
      <c r="Q914" s="5" t="s">
        <v>20</v>
      </c>
      <c r="R914" s="5" t="s">
        <v>21</v>
      </c>
      <c r="S914" s="5" t="s">
        <v>156</v>
      </c>
      <c r="T914" s="6" t="s">
        <v>3325</v>
      </c>
      <c r="U914" s="148" t="s">
        <v>3123</v>
      </c>
      <c r="V914" s="4" t="s">
        <v>10801</v>
      </c>
    </row>
    <row r="915" spans="1:22" ht="60">
      <c r="A915" s="4">
        <v>200</v>
      </c>
      <c r="B915" s="5" t="s">
        <v>13</v>
      </c>
      <c r="D915" s="4" t="s">
        <v>3120</v>
      </c>
      <c r="E915" s="4" t="s">
        <v>3156</v>
      </c>
      <c r="F915" s="4" t="s">
        <v>3200</v>
      </c>
      <c r="G915" s="4" t="s">
        <v>3329</v>
      </c>
      <c r="I915" s="148" t="s">
        <v>3330</v>
      </c>
      <c r="J915" s="5">
        <v>1.161</v>
      </c>
      <c r="K915" s="5">
        <v>14.5</v>
      </c>
      <c r="L915" s="8" t="s">
        <v>292</v>
      </c>
      <c r="M915" s="5" t="s">
        <v>10800</v>
      </c>
      <c r="N915" s="168" t="s">
        <v>14</v>
      </c>
      <c r="O915" s="5" t="s">
        <v>39</v>
      </c>
      <c r="P915" s="5">
        <v>2008</v>
      </c>
      <c r="Q915" s="5" t="s">
        <v>20</v>
      </c>
      <c r="R915" s="5" t="s">
        <v>21</v>
      </c>
      <c r="S915" s="5" t="s">
        <v>156</v>
      </c>
      <c r="T915" s="6" t="s">
        <v>3328</v>
      </c>
      <c r="U915" s="148" t="s">
        <v>3123</v>
      </c>
      <c r="V915" s="4" t="s">
        <v>10801</v>
      </c>
    </row>
    <row r="916" spans="1:22" ht="60">
      <c r="A916" s="4">
        <v>201</v>
      </c>
      <c r="B916" s="5" t="s">
        <v>13</v>
      </c>
      <c r="D916" s="4" t="s">
        <v>3120</v>
      </c>
      <c r="E916" s="4" t="s">
        <v>3156</v>
      </c>
      <c r="F916" s="4" t="s">
        <v>3200</v>
      </c>
      <c r="G916" s="4" t="s">
        <v>3332</v>
      </c>
      <c r="I916" s="148" t="s">
        <v>3333</v>
      </c>
      <c r="J916" s="5">
        <v>0.59299999999999997</v>
      </c>
      <c r="K916" s="5">
        <v>3.9169999999999998</v>
      </c>
      <c r="L916" s="8" t="s">
        <v>3269</v>
      </c>
      <c r="M916" s="5" t="s">
        <v>10800</v>
      </c>
      <c r="N916" s="168" t="s">
        <v>14</v>
      </c>
      <c r="O916" s="5" t="s">
        <v>27</v>
      </c>
      <c r="P916" s="5">
        <v>2008</v>
      </c>
      <c r="Q916" s="5" t="s">
        <v>20</v>
      </c>
      <c r="R916" s="5" t="s">
        <v>21</v>
      </c>
      <c r="S916" s="5" t="s">
        <v>156</v>
      </c>
      <c r="T916" s="6" t="s">
        <v>3331</v>
      </c>
      <c r="U916" s="148" t="s">
        <v>3123</v>
      </c>
      <c r="V916" s="4" t="s">
        <v>10801</v>
      </c>
    </row>
    <row r="917" spans="1:22" ht="60">
      <c r="A917" s="4">
        <v>202</v>
      </c>
      <c r="B917" s="5" t="s">
        <v>13</v>
      </c>
      <c r="D917" s="4" t="s">
        <v>3120</v>
      </c>
      <c r="E917" s="4" t="s">
        <v>3156</v>
      </c>
      <c r="F917" s="4" t="s">
        <v>3200</v>
      </c>
      <c r="G917" s="4" t="s">
        <v>3335</v>
      </c>
      <c r="I917" s="148" t="s">
        <v>3336</v>
      </c>
      <c r="J917" s="5">
        <v>-999</v>
      </c>
      <c r="K917" s="5">
        <v>-999</v>
      </c>
      <c r="L917" s="8">
        <v>-999</v>
      </c>
      <c r="M917" s="5" t="s">
        <v>10800</v>
      </c>
      <c r="N917" s="168" t="s">
        <v>14</v>
      </c>
      <c r="O917" s="5" t="s">
        <v>39</v>
      </c>
      <c r="P917" s="5">
        <v>2008</v>
      </c>
      <c r="Q917" s="5" t="s">
        <v>20</v>
      </c>
      <c r="R917" s="5" t="s">
        <v>21</v>
      </c>
      <c r="T917" s="6" t="s">
        <v>3334</v>
      </c>
      <c r="U917" s="148" t="s">
        <v>3123</v>
      </c>
      <c r="V917" s="4" t="s">
        <v>10801</v>
      </c>
    </row>
    <row r="918" spans="1:22" ht="60">
      <c r="A918" s="4">
        <v>203</v>
      </c>
      <c r="B918" s="5" t="s">
        <v>13</v>
      </c>
      <c r="D918" s="4" t="s">
        <v>3120</v>
      </c>
      <c r="E918" s="4" t="s">
        <v>3156</v>
      </c>
      <c r="F918" s="4" t="s">
        <v>3200</v>
      </c>
      <c r="G918" s="4" t="s">
        <v>3338</v>
      </c>
      <c r="H918" s="148" t="s">
        <v>3340</v>
      </c>
      <c r="I918" s="148" t="s">
        <v>3341</v>
      </c>
      <c r="J918" s="5">
        <v>1.7390000000000001</v>
      </c>
      <c r="K918" s="5">
        <v>54.84</v>
      </c>
      <c r="L918" s="8" t="s">
        <v>3339</v>
      </c>
      <c r="M918" s="5" t="s">
        <v>10800</v>
      </c>
      <c r="N918" s="168" t="s">
        <v>14</v>
      </c>
      <c r="O918" s="5" t="s">
        <v>27</v>
      </c>
      <c r="P918" s="5">
        <v>2008</v>
      </c>
      <c r="Q918" s="5" t="s">
        <v>20</v>
      </c>
      <c r="R918" s="5" t="s">
        <v>21</v>
      </c>
      <c r="S918" s="5" t="s">
        <v>156</v>
      </c>
      <c r="T918" s="6" t="s">
        <v>3337</v>
      </c>
      <c r="U918" s="148" t="s">
        <v>3123</v>
      </c>
      <c r="V918" s="4" t="s">
        <v>10801</v>
      </c>
    </row>
    <row r="919" spans="1:22" ht="60">
      <c r="A919" s="4">
        <v>204</v>
      </c>
      <c r="B919" s="5" t="s">
        <v>13</v>
      </c>
      <c r="D919" s="4" t="s">
        <v>3120</v>
      </c>
      <c r="E919" s="4" t="s">
        <v>3156</v>
      </c>
      <c r="F919" s="4" t="s">
        <v>3200</v>
      </c>
      <c r="G919" s="4" t="s">
        <v>3343</v>
      </c>
      <c r="I919" s="148" t="s">
        <v>3344</v>
      </c>
      <c r="J919" s="5">
        <v>0.82599999999999996</v>
      </c>
      <c r="K919" s="5">
        <v>6.7</v>
      </c>
      <c r="L919" s="8" t="s">
        <v>2885</v>
      </c>
      <c r="M919" s="5" t="s">
        <v>10800</v>
      </c>
      <c r="N919" s="168" t="s">
        <v>14</v>
      </c>
      <c r="O919" s="5" t="s">
        <v>56</v>
      </c>
      <c r="P919" s="5">
        <v>2008</v>
      </c>
      <c r="Q919" s="5" t="s">
        <v>20</v>
      </c>
      <c r="R919" s="5" t="s">
        <v>21</v>
      </c>
      <c r="S919" s="5" t="s">
        <v>156</v>
      </c>
      <c r="T919" s="6" t="s">
        <v>3342</v>
      </c>
      <c r="U919" s="148" t="s">
        <v>3123</v>
      </c>
      <c r="V919" s="4" t="s">
        <v>10801</v>
      </c>
    </row>
    <row r="920" spans="1:22" ht="60">
      <c r="A920" s="4">
        <v>205</v>
      </c>
      <c r="B920" s="5" t="s">
        <v>13</v>
      </c>
      <c r="D920" s="4" t="s">
        <v>3120</v>
      </c>
      <c r="E920" s="4" t="s">
        <v>3156</v>
      </c>
      <c r="F920" s="4" t="s">
        <v>3200</v>
      </c>
      <c r="G920" s="4" t="s">
        <v>3346</v>
      </c>
      <c r="I920" s="148" t="s">
        <v>3347</v>
      </c>
      <c r="J920" s="5">
        <v>1.3620000000000001</v>
      </c>
      <c r="K920" s="5">
        <v>23</v>
      </c>
      <c r="L920" s="8" t="s">
        <v>2885</v>
      </c>
      <c r="M920" s="5" t="s">
        <v>10800</v>
      </c>
      <c r="N920" s="168" t="s">
        <v>14</v>
      </c>
      <c r="O920" s="5" t="s">
        <v>158</v>
      </c>
      <c r="P920" s="5">
        <v>2008</v>
      </c>
      <c r="Q920" s="5" t="s">
        <v>20</v>
      </c>
      <c r="R920" s="5" t="s">
        <v>21</v>
      </c>
      <c r="S920" s="5" t="s">
        <v>156</v>
      </c>
      <c r="T920" s="6" t="s">
        <v>3345</v>
      </c>
      <c r="U920" s="148" t="s">
        <v>3123</v>
      </c>
      <c r="V920" s="4" t="s">
        <v>10801</v>
      </c>
    </row>
    <row r="921" spans="1:22" ht="60">
      <c r="A921" s="4">
        <v>206</v>
      </c>
      <c r="B921" s="5" t="s">
        <v>13</v>
      </c>
      <c r="D921" s="4" t="s">
        <v>3120</v>
      </c>
      <c r="E921" s="4" t="s">
        <v>3156</v>
      </c>
      <c r="F921" s="4" t="s">
        <v>3200</v>
      </c>
      <c r="G921" s="4" t="s">
        <v>3352</v>
      </c>
      <c r="I921" s="148" t="s">
        <v>3353</v>
      </c>
      <c r="J921" s="5">
        <v>1.1299999999999999</v>
      </c>
      <c r="K921" s="5">
        <v>13.5</v>
      </c>
      <c r="L921" s="8">
        <v>174</v>
      </c>
      <c r="M921" s="5" t="s">
        <v>10800</v>
      </c>
      <c r="N921" s="168" t="s">
        <v>14</v>
      </c>
      <c r="O921" s="5" t="s">
        <v>27</v>
      </c>
      <c r="P921" s="5">
        <v>2008</v>
      </c>
      <c r="Q921" s="5" t="s">
        <v>20</v>
      </c>
      <c r="R921" s="5" t="s">
        <v>21</v>
      </c>
      <c r="S921" s="5" t="s">
        <v>156</v>
      </c>
      <c r="T921" s="6" t="s">
        <v>3351</v>
      </c>
      <c r="U921" s="148" t="s">
        <v>3123</v>
      </c>
      <c r="V921" s="4" t="s">
        <v>10801</v>
      </c>
    </row>
    <row r="922" spans="1:22" ht="60">
      <c r="A922" s="4">
        <v>207</v>
      </c>
      <c r="B922" s="5" t="s">
        <v>13</v>
      </c>
      <c r="D922" s="4" t="s">
        <v>3120</v>
      </c>
      <c r="E922" s="4" t="s">
        <v>3156</v>
      </c>
      <c r="F922" s="4" t="s">
        <v>3200</v>
      </c>
      <c r="G922" s="4" t="s">
        <v>3358</v>
      </c>
      <c r="I922" s="148" t="s">
        <v>3359</v>
      </c>
      <c r="J922" s="5">
        <v>-999</v>
      </c>
      <c r="K922" s="5">
        <v>-999</v>
      </c>
      <c r="L922" s="8">
        <v>-999</v>
      </c>
      <c r="M922" s="5" t="s">
        <v>10800</v>
      </c>
      <c r="N922" s="168" t="s">
        <v>14</v>
      </c>
      <c r="O922" s="5" t="s">
        <v>27</v>
      </c>
      <c r="P922" s="5">
        <v>2008</v>
      </c>
      <c r="Q922" s="5" t="s">
        <v>20</v>
      </c>
      <c r="R922" s="5" t="s">
        <v>21</v>
      </c>
      <c r="T922" s="6" t="s">
        <v>3357</v>
      </c>
      <c r="U922" s="148" t="s">
        <v>3123</v>
      </c>
      <c r="V922" s="4" t="s">
        <v>10801</v>
      </c>
    </row>
    <row r="923" spans="1:22" ht="60">
      <c r="A923" s="4">
        <v>208</v>
      </c>
      <c r="B923" s="5" t="s">
        <v>13</v>
      </c>
      <c r="C923" s="122" t="s">
        <v>3246</v>
      </c>
      <c r="D923" s="4" t="s">
        <v>3120</v>
      </c>
      <c r="E923" s="4" t="s">
        <v>3156</v>
      </c>
      <c r="F923" s="4" t="s">
        <v>3200</v>
      </c>
      <c r="G923" s="4" t="s">
        <v>3361</v>
      </c>
      <c r="I923" s="148" t="s">
        <v>3362</v>
      </c>
      <c r="J923" s="5">
        <v>-999</v>
      </c>
      <c r="K923" s="5">
        <v>-999</v>
      </c>
      <c r="L923" s="8">
        <v>-999</v>
      </c>
      <c r="M923" s="5" t="s">
        <v>10800</v>
      </c>
      <c r="N923" s="168" t="s">
        <v>14</v>
      </c>
      <c r="O923" s="5" t="s">
        <v>70</v>
      </c>
      <c r="P923" s="5">
        <v>2008</v>
      </c>
      <c r="Q923" s="5" t="s">
        <v>20</v>
      </c>
      <c r="R923" s="5" t="s">
        <v>21</v>
      </c>
      <c r="T923" s="6" t="s">
        <v>3360</v>
      </c>
      <c r="U923" s="148" t="s">
        <v>3123</v>
      </c>
      <c r="V923" s="4" t="s">
        <v>10801</v>
      </c>
    </row>
    <row r="924" spans="1:22" ht="84">
      <c r="A924" s="4">
        <v>209</v>
      </c>
      <c r="B924" s="5" t="s">
        <v>13</v>
      </c>
      <c r="D924" s="4" t="s">
        <v>3120</v>
      </c>
      <c r="E924" s="4" t="s">
        <v>3156</v>
      </c>
      <c r="F924" s="4" t="s">
        <v>3200</v>
      </c>
      <c r="G924" s="4" t="s">
        <v>3364</v>
      </c>
      <c r="H924" s="148" t="s">
        <v>3365</v>
      </c>
      <c r="I924" s="148" t="s">
        <v>3366</v>
      </c>
      <c r="J924" s="5">
        <v>0.97799999999999998</v>
      </c>
      <c r="K924" s="5">
        <v>9.5</v>
      </c>
      <c r="L924" s="8" t="s">
        <v>292</v>
      </c>
      <c r="M924" s="5" t="s">
        <v>10800</v>
      </c>
      <c r="N924" s="168" t="s">
        <v>14</v>
      </c>
      <c r="O924" s="5" t="s">
        <v>27</v>
      </c>
      <c r="P924" s="5">
        <v>2008</v>
      </c>
      <c r="Q924" s="5" t="s">
        <v>20</v>
      </c>
      <c r="R924" s="5" t="s">
        <v>21</v>
      </c>
      <c r="S924" s="5" t="s">
        <v>156</v>
      </c>
      <c r="T924" s="6" t="s">
        <v>3363</v>
      </c>
      <c r="U924" s="148" t="s">
        <v>3123</v>
      </c>
      <c r="V924" s="4" t="s">
        <v>10801</v>
      </c>
    </row>
    <row r="925" spans="1:22" ht="60">
      <c r="A925" s="4">
        <v>210</v>
      </c>
      <c r="B925" s="5" t="s">
        <v>13</v>
      </c>
      <c r="D925" s="4" t="s">
        <v>3120</v>
      </c>
      <c r="E925" s="4" t="s">
        <v>3156</v>
      </c>
      <c r="F925" s="4" t="s">
        <v>3200</v>
      </c>
      <c r="G925" s="4" t="s">
        <v>3368</v>
      </c>
      <c r="I925" s="148" t="s">
        <v>3369</v>
      </c>
      <c r="J925" s="5">
        <v>1.1990000000000001</v>
      </c>
      <c r="K925" s="5">
        <v>15.8</v>
      </c>
      <c r="L925" s="8" t="s">
        <v>31</v>
      </c>
      <c r="M925" s="5" t="s">
        <v>10800</v>
      </c>
      <c r="N925" s="168" t="s">
        <v>14</v>
      </c>
      <c r="O925" s="5" t="s">
        <v>27</v>
      </c>
      <c r="P925" s="5">
        <v>2008</v>
      </c>
      <c r="Q925" s="5" t="s">
        <v>20</v>
      </c>
      <c r="R925" s="5" t="s">
        <v>21</v>
      </c>
      <c r="S925" s="5" t="s">
        <v>156</v>
      </c>
      <c r="T925" s="6" t="s">
        <v>3367</v>
      </c>
      <c r="U925" s="148" t="s">
        <v>3123</v>
      </c>
      <c r="V925" s="4" t="s">
        <v>10801</v>
      </c>
    </row>
    <row r="926" spans="1:22" ht="60">
      <c r="A926" s="4">
        <v>211</v>
      </c>
      <c r="B926" s="5" t="s">
        <v>13</v>
      </c>
      <c r="D926" s="4" t="s">
        <v>3120</v>
      </c>
      <c r="E926" s="4" t="s">
        <v>3156</v>
      </c>
      <c r="F926" s="4" t="s">
        <v>3200</v>
      </c>
      <c r="G926" s="4" t="s">
        <v>3017</v>
      </c>
      <c r="I926" s="148" t="s">
        <v>3379</v>
      </c>
      <c r="J926" s="5">
        <v>0.84499999999999997</v>
      </c>
      <c r="K926" s="5">
        <v>7</v>
      </c>
      <c r="L926" s="8">
        <v>108</v>
      </c>
      <c r="M926" s="5" t="s">
        <v>10800</v>
      </c>
      <c r="N926" s="168" t="s">
        <v>14</v>
      </c>
      <c r="O926" s="5" t="s">
        <v>27</v>
      </c>
      <c r="P926" s="5">
        <v>2008</v>
      </c>
      <c r="Q926" s="5" t="s">
        <v>20</v>
      </c>
      <c r="R926" s="5" t="s">
        <v>21</v>
      </c>
      <c r="S926" s="5" t="s">
        <v>156</v>
      </c>
      <c r="T926" s="6" t="s">
        <v>3378</v>
      </c>
      <c r="U926" s="148" t="s">
        <v>3123</v>
      </c>
      <c r="V926" s="4" t="s">
        <v>10801</v>
      </c>
    </row>
    <row r="927" spans="1:22" ht="60">
      <c r="A927" s="4">
        <v>212</v>
      </c>
      <c r="B927" s="5" t="s">
        <v>13</v>
      </c>
      <c r="D927" s="4" t="s">
        <v>3120</v>
      </c>
      <c r="E927" s="4" t="s">
        <v>3156</v>
      </c>
      <c r="F927" s="4" t="s">
        <v>3200</v>
      </c>
      <c r="G927" s="4" t="s">
        <v>3385</v>
      </c>
      <c r="I927" s="148" t="s">
        <v>3386</v>
      </c>
      <c r="J927" s="5">
        <v>-999</v>
      </c>
      <c r="K927" s="5">
        <v>-999</v>
      </c>
      <c r="L927" s="8">
        <v>-999</v>
      </c>
      <c r="M927" s="5" t="s">
        <v>10800</v>
      </c>
      <c r="N927" s="168" t="s">
        <v>14</v>
      </c>
      <c r="O927" s="5" t="s">
        <v>39</v>
      </c>
      <c r="P927" s="5">
        <v>2008</v>
      </c>
      <c r="Q927" s="5" t="s">
        <v>20</v>
      </c>
      <c r="R927" s="5" t="s">
        <v>21</v>
      </c>
      <c r="T927" s="6" t="s">
        <v>3384</v>
      </c>
      <c r="U927" s="148" t="s">
        <v>3123</v>
      </c>
      <c r="V927" s="4" t="s">
        <v>10801</v>
      </c>
    </row>
    <row r="928" spans="1:22" ht="60">
      <c r="A928" s="4">
        <v>213</v>
      </c>
      <c r="B928" s="5" t="s">
        <v>13</v>
      </c>
      <c r="D928" s="4" t="s">
        <v>3120</v>
      </c>
      <c r="E928" s="4" t="s">
        <v>3156</v>
      </c>
      <c r="F928" s="4" t="s">
        <v>3200</v>
      </c>
      <c r="G928" s="4" t="s">
        <v>154</v>
      </c>
      <c r="I928" s="148" t="s">
        <v>3389</v>
      </c>
      <c r="J928" s="5">
        <v>1.3120000000000001</v>
      </c>
      <c r="K928" s="5">
        <v>20.5</v>
      </c>
      <c r="L928" s="8" t="s">
        <v>3388</v>
      </c>
      <c r="M928" s="5" t="s">
        <v>10800</v>
      </c>
      <c r="N928" s="168" t="s">
        <v>14</v>
      </c>
      <c r="O928" s="5" t="s">
        <v>27</v>
      </c>
      <c r="P928" s="5">
        <v>2008</v>
      </c>
      <c r="Q928" s="5" t="s">
        <v>20</v>
      </c>
      <c r="R928" s="5" t="s">
        <v>21</v>
      </c>
      <c r="S928" s="5" t="s">
        <v>156</v>
      </c>
      <c r="T928" s="6" t="s">
        <v>3387</v>
      </c>
      <c r="U928" s="148" t="s">
        <v>3123</v>
      </c>
      <c r="V928" s="4" t="s">
        <v>10801</v>
      </c>
    </row>
    <row r="929" spans="1:22" ht="60">
      <c r="A929" s="4">
        <v>214</v>
      </c>
      <c r="B929" s="5" t="s">
        <v>13</v>
      </c>
      <c r="D929" s="4" t="s">
        <v>3120</v>
      </c>
      <c r="E929" s="4" t="s">
        <v>3156</v>
      </c>
      <c r="F929" s="4" t="s">
        <v>3200</v>
      </c>
      <c r="G929" s="4" t="s">
        <v>3391</v>
      </c>
      <c r="I929" s="148" t="s">
        <v>3392</v>
      </c>
      <c r="J929" s="5">
        <v>-999</v>
      </c>
      <c r="K929" s="5">
        <v>-999</v>
      </c>
      <c r="L929" s="8">
        <v>-999</v>
      </c>
      <c r="M929" s="5" t="s">
        <v>10800</v>
      </c>
      <c r="N929" s="168" t="s">
        <v>14</v>
      </c>
      <c r="O929" s="5" t="s">
        <v>61</v>
      </c>
      <c r="P929" s="5">
        <v>2008</v>
      </c>
      <c r="Q929" s="5" t="s">
        <v>20</v>
      </c>
      <c r="R929" s="5" t="s">
        <v>21</v>
      </c>
      <c r="T929" s="6" t="s">
        <v>3390</v>
      </c>
      <c r="U929" s="148" t="s">
        <v>3123</v>
      </c>
      <c r="V929" s="4" t="s">
        <v>10801</v>
      </c>
    </row>
    <row r="930" spans="1:22" ht="60">
      <c r="A930" s="4">
        <v>215</v>
      </c>
      <c r="B930" s="5" t="s">
        <v>13</v>
      </c>
      <c r="D930" s="4" t="s">
        <v>3120</v>
      </c>
      <c r="E930" s="4" t="s">
        <v>3156</v>
      </c>
      <c r="F930" s="4" t="s">
        <v>3200</v>
      </c>
      <c r="G930" s="4" t="s">
        <v>3397</v>
      </c>
      <c r="I930" s="148" t="s">
        <v>3398</v>
      </c>
      <c r="J930" s="5">
        <v>-999</v>
      </c>
      <c r="K930" s="5">
        <v>-999</v>
      </c>
      <c r="L930" s="8">
        <v>-999</v>
      </c>
      <c r="M930" s="5" t="s">
        <v>10800</v>
      </c>
      <c r="N930" s="168" t="s">
        <v>14</v>
      </c>
      <c r="O930" s="5" t="s">
        <v>27</v>
      </c>
      <c r="P930" s="5">
        <v>2008</v>
      </c>
      <c r="Q930" s="5" t="s">
        <v>20</v>
      </c>
      <c r="R930" s="5" t="s">
        <v>21</v>
      </c>
      <c r="T930" s="6" t="s">
        <v>3396</v>
      </c>
      <c r="U930" s="148" t="s">
        <v>3123</v>
      </c>
      <c r="V930" s="4" t="s">
        <v>10801</v>
      </c>
    </row>
    <row r="931" spans="1:22" ht="60">
      <c r="A931" s="4">
        <v>216</v>
      </c>
      <c r="B931" s="5" t="s">
        <v>13</v>
      </c>
      <c r="D931" s="4" t="s">
        <v>3120</v>
      </c>
      <c r="E931" s="4" t="s">
        <v>3156</v>
      </c>
      <c r="F931" s="4" t="s">
        <v>3200</v>
      </c>
      <c r="G931" s="4" t="s">
        <v>3410</v>
      </c>
      <c r="I931" s="148" t="s">
        <v>3411</v>
      </c>
      <c r="J931" s="5">
        <v>1.204</v>
      </c>
      <c r="K931" s="5">
        <v>16</v>
      </c>
      <c r="L931" s="8">
        <v>108</v>
      </c>
      <c r="M931" s="5" t="s">
        <v>10800</v>
      </c>
      <c r="N931" s="168" t="s">
        <v>14</v>
      </c>
      <c r="O931" s="5" t="s">
        <v>27</v>
      </c>
      <c r="P931" s="5">
        <v>2008</v>
      </c>
      <c r="Q931" s="5" t="s">
        <v>20</v>
      </c>
      <c r="R931" s="5" t="s">
        <v>21</v>
      </c>
      <c r="S931" s="5" t="s">
        <v>156</v>
      </c>
      <c r="T931" s="6" t="s">
        <v>3409</v>
      </c>
      <c r="U931" s="148" t="s">
        <v>3123</v>
      </c>
      <c r="V931" s="4" t="s">
        <v>10801</v>
      </c>
    </row>
    <row r="932" spans="1:22" ht="60">
      <c r="A932" s="4">
        <v>217</v>
      </c>
      <c r="B932" s="5" t="s">
        <v>13</v>
      </c>
      <c r="D932" s="4" t="s">
        <v>3120</v>
      </c>
      <c r="E932" s="4" t="s">
        <v>3156</v>
      </c>
      <c r="F932" s="4" t="s">
        <v>3200</v>
      </c>
      <c r="G932" s="4" t="s">
        <v>3413</v>
      </c>
      <c r="I932" s="148" t="s">
        <v>3414</v>
      </c>
      <c r="J932" s="5">
        <v>1.286</v>
      </c>
      <c r="K932" s="5">
        <v>19.3</v>
      </c>
      <c r="L932" s="8" t="s">
        <v>2885</v>
      </c>
      <c r="M932" s="5" t="s">
        <v>10800</v>
      </c>
      <c r="N932" s="168" t="s">
        <v>14</v>
      </c>
      <c r="O932" s="5" t="s">
        <v>56</v>
      </c>
      <c r="P932" s="5">
        <v>2008</v>
      </c>
      <c r="Q932" s="5" t="s">
        <v>20</v>
      </c>
      <c r="R932" s="5" t="s">
        <v>21</v>
      </c>
      <c r="S932" s="5" t="s">
        <v>156</v>
      </c>
      <c r="T932" s="6" t="s">
        <v>3412</v>
      </c>
      <c r="U932" s="148" t="s">
        <v>3123</v>
      </c>
      <c r="V932" s="4" t="s">
        <v>10801</v>
      </c>
    </row>
    <row r="933" spans="1:22" ht="60">
      <c r="A933" s="4">
        <v>218</v>
      </c>
      <c r="B933" s="5" t="s">
        <v>13</v>
      </c>
      <c r="D933" s="4" t="s">
        <v>3120</v>
      </c>
      <c r="E933" s="4" t="s">
        <v>3156</v>
      </c>
      <c r="F933" s="4" t="s">
        <v>3200</v>
      </c>
      <c r="G933" s="4" t="s">
        <v>3416</v>
      </c>
      <c r="I933" s="148" t="s">
        <v>3417</v>
      </c>
      <c r="J933" s="5">
        <v>-999</v>
      </c>
      <c r="K933" s="5">
        <v>-999</v>
      </c>
      <c r="L933" s="8">
        <v>-999</v>
      </c>
      <c r="M933" s="5" t="s">
        <v>10800</v>
      </c>
      <c r="N933" s="168" t="s">
        <v>14</v>
      </c>
      <c r="O933" s="5" t="s">
        <v>39</v>
      </c>
      <c r="P933" s="5">
        <v>2008</v>
      </c>
      <c r="Q933" s="5" t="s">
        <v>20</v>
      </c>
      <c r="R933" s="5" t="s">
        <v>21</v>
      </c>
      <c r="T933" s="6" t="s">
        <v>3415</v>
      </c>
      <c r="U933" s="148" t="s">
        <v>3123</v>
      </c>
      <c r="V933" s="4" t="s">
        <v>10801</v>
      </c>
    </row>
    <row r="934" spans="1:22" ht="60">
      <c r="A934" s="4">
        <v>219</v>
      </c>
      <c r="B934" s="5" t="s">
        <v>13</v>
      </c>
      <c r="D934" s="4" t="s">
        <v>3120</v>
      </c>
      <c r="E934" s="4" t="s">
        <v>3156</v>
      </c>
      <c r="F934" s="4" t="s">
        <v>3200</v>
      </c>
      <c r="G934" s="4" t="s">
        <v>3419</v>
      </c>
      <c r="I934" s="148" t="s">
        <v>3420</v>
      </c>
      <c r="J934" s="5">
        <v>-999</v>
      </c>
      <c r="K934" s="5">
        <v>-999</v>
      </c>
      <c r="L934" s="8">
        <v>-999</v>
      </c>
      <c r="M934" s="5" t="s">
        <v>10800</v>
      </c>
      <c r="N934" s="168" t="s">
        <v>14</v>
      </c>
      <c r="O934" s="5" t="s">
        <v>27</v>
      </c>
      <c r="P934" s="5">
        <v>2008</v>
      </c>
      <c r="Q934" s="5" t="s">
        <v>20</v>
      </c>
      <c r="R934" s="5" t="s">
        <v>21</v>
      </c>
      <c r="T934" s="6" t="s">
        <v>3418</v>
      </c>
      <c r="U934" s="148" t="s">
        <v>3123</v>
      </c>
      <c r="V934" s="4" t="s">
        <v>10801</v>
      </c>
    </row>
    <row r="935" spans="1:22" ht="60">
      <c r="A935" s="4">
        <v>220</v>
      </c>
      <c r="B935" s="5" t="s">
        <v>13</v>
      </c>
      <c r="D935" s="4" t="s">
        <v>3120</v>
      </c>
      <c r="E935" s="4" t="s">
        <v>3156</v>
      </c>
      <c r="F935" s="4" t="s">
        <v>3200</v>
      </c>
      <c r="G935" s="4" t="s">
        <v>3422</v>
      </c>
      <c r="I935" s="148" t="s">
        <v>3423</v>
      </c>
      <c r="J935" s="5">
        <v>1.161</v>
      </c>
      <c r="K935" s="5">
        <v>14.5</v>
      </c>
      <c r="L935" s="8">
        <v>108</v>
      </c>
      <c r="M935" s="5" t="s">
        <v>10800</v>
      </c>
      <c r="N935" s="168" t="s">
        <v>14</v>
      </c>
      <c r="O935" s="5" t="s">
        <v>27</v>
      </c>
      <c r="P935" s="5">
        <v>2008</v>
      </c>
      <c r="Q935" s="5" t="s">
        <v>20</v>
      </c>
      <c r="R935" s="5" t="s">
        <v>21</v>
      </c>
      <c r="S935" s="5" t="s">
        <v>156</v>
      </c>
      <c r="T935" s="6" t="s">
        <v>3421</v>
      </c>
      <c r="U935" s="148" t="s">
        <v>3123</v>
      </c>
      <c r="V935" s="4" t="s">
        <v>10801</v>
      </c>
    </row>
    <row r="936" spans="1:22" ht="60">
      <c r="A936" s="4">
        <v>221</v>
      </c>
      <c r="B936" s="5" t="s">
        <v>13</v>
      </c>
      <c r="D936" s="4" t="s">
        <v>3120</v>
      </c>
      <c r="E936" s="4" t="s">
        <v>3156</v>
      </c>
      <c r="F936" s="4" t="s">
        <v>3200</v>
      </c>
      <c r="G936" s="4" t="s">
        <v>3425</v>
      </c>
      <c r="I936" s="148" t="s">
        <v>3426</v>
      </c>
      <c r="J936" s="5">
        <v>0.30099999999999999</v>
      </c>
      <c r="K936" s="5">
        <v>2</v>
      </c>
      <c r="L936" s="8" t="s">
        <v>3243</v>
      </c>
      <c r="M936" s="5" t="s">
        <v>10800</v>
      </c>
      <c r="N936" s="168" t="s">
        <v>14</v>
      </c>
      <c r="O936" s="5" t="s">
        <v>27</v>
      </c>
      <c r="P936" s="5">
        <v>2008</v>
      </c>
      <c r="Q936" s="5" t="s">
        <v>20</v>
      </c>
      <c r="R936" s="5" t="s">
        <v>21</v>
      </c>
      <c r="S936" s="5" t="s">
        <v>156</v>
      </c>
      <c r="T936" s="6" t="s">
        <v>3424</v>
      </c>
      <c r="U936" s="148" t="s">
        <v>3123</v>
      </c>
      <c r="V936" s="4" t="s">
        <v>10801</v>
      </c>
    </row>
    <row r="937" spans="1:22" ht="60">
      <c r="A937" s="4">
        <v>222</v>
      </c>
      <c r="B937" s="5" t="s">
        <v>13</v>
      </c>
      <c r="D937" s="4" t="s">
        <v>3120</v>
      </c>
      <c r="E937" s="4" t="s">
        <v>3156</v>
      </c>
      <c r="F937" s="4" t="s">
        <v>3200</v>
      </c>
      <c r="G937" s="4" t="s">
        <v>3428</v>
      </c>
      <c r="I937" s="148" t="s">
        <v>3429</v>
      </c>
      <c r="J937" s="5">
        <v>-999</v>
      </c>
      <c r="K937" s="5">
        <v>-999</v>
      </c>
      <c r="L937" s="8">
        <v>-999</v>
      </c>
      <c r="M937" s="5" t="s">
        <v>10800</v>
      </c>
      <c r="N937" s="168" t="s">
        <v>14</v>
      </c>
      <c r="O937" s="5" t="s">
        <v>27</v>
      </c>
      <c r="P937" s="5">
        <v>2008</v>
      </c>
      <c r="Q937" s="5" t="s">
        <v>20</v>
      </c>
      <c r="R937" s="5" t="s">
        <v>21</v>
      </c>
      <c r="T937" s="6" t="s">
        <v>3427</v>
      </c>
      <c r="U937" s="148" t="s">
        <v>3123</v>
      </c>
      <c r="V937" s="4" t="s">
        <v>10801</v>
      </c>
    </row>
    <row r="938" spans="1:22" ht="60">
      <c r="A938" s="4">
        <v>223</v>
      </c>
      <c r="B938" s="5" t="s">
        <v>13</v>
      </c>
      <c r="D938" s="4" t="s">
        <v>3120</v>
      </c>
      <c r="E938" s="4" t="s">
        <v>3156</v>
      </c>
      <c r="F938" s="4" t="s">
        <v>3200</v>
      </c>
      <c r="G938" s="4" t="s">
        <v>3431</v>
      </c>
      <c r="I938" s="148" t="s">
        <v>3432</v>
      </c>
      <c r="J938" s="5">
        <v>-999</v>
      </c>
      <c r="K938" s="5">
        <v>-999</v>
      </c>
      <c r="L938" s="8">
        <v>-999</v>
      </c>
      <c r="M938" s="5" t="s">
        <v>10800</v>
      </c>
      <c r="N938" s="168" t="s">
        <v>14</v>
      </c>
      <c r="O938" s="5" t="s">
        <v>39</v>
      </c>
      <c r="P938" s="5">
        <v>2008</v>
      </c>
      <c r="Q938" s="5" t="s">
        <v>20</v>
      </c>
      <c r="R938" s="5" t="s">
        <v>21</v>
      </c>
      <c r="T938" s="6" t="s">
        <v>3430</v>
      </c>
      <c r="U938" s="148" t="s">
        <v>3123</v>
      </c>
      <c r="V938" s="4" t="s">
        <v>10801</v>
      </c>
    </row>
    <row r="939" spans="1:22" ht="60">
      <c r="A939" s="4">
        <v>224</v>
      </c>
      <c r="B939" s="5" t="s">
        <v>13</v>
      </c>
      <c r="D939" s="4" t="s">
        <v>3120</v>
      </c>
      <c r="E939" s="4" t="s">
        <v>3156</v>
      </c>
      <c r="F939" s="4" t="s">
        <v>3200</v>
      </c>
      <c r="G939" s="4" t="s">
        <v>3434</v>
      </c>
      <c r="I939" s="148" t="s">
        <v>3435</v>
      </c>
      <c r="J939" s="5">
        <v>-999</v>
      </c>
      <c r="K939" s="5">
        <v>-999</v>
      </c>
      <c r="L939" s="8">
        <v>-999</v>
      </c>
      <c r="M939" s="5" t="s">
        <v>10800</v>
      </c>
      <c r="N939" s="168" t="s">
        <v>14</v>
      </c>
      <c r="O939" s="5" t="s">
        <v>56</v>
      </c>
      <c r="P939" s="5">
        <v>2008</v>
      </c>
      <c r="Q939" s="5" t="s">
        <v>20</v>
      </c>
      <c r="R939" s="5" t="s">
        <v>21</v>
      </c>
      <c r="T939" s="6" t="s">
        <v>3433</v>
      </c>
      <c r="U939" s="148" t="s">
        <v>3123</v>
      </c>
      <c r="V939" s="4" t="s">
        <v>10801</v>
      </c>
    </row>
    <row r="940" spans="1:22" ht="60">
      <c r="A940" s="4">
        <v>225</v>
      </c>
      <c r="B940" s="5" t="s">
        <v>13</v>
      </c>
      <c r="D940" s="4" t="s">
        <v>3120</v>
      </c>
      <c r="E940" s="4" t="s">
        <v>3156</v>
      </c>
      <c r="F940" s="4" t="s">
        <v>3200</v>
      </c>
      <c r="G940" s="4" t="s">
        <v>3442</v>
      </c>
      <c r="I940" s="148" t="s">
        <v>3443</v>
      </c>
      <c r="J940" s="5">
        <v>-999</v>
      </c>
      <c r="K940" s="5">
        <v>-999</v>
      </c>
      <c r="L940" s="8">
        <v>-999</v>
      </c>
      <c r="M940" s="5" t="s">
        <v>10800</v>
      </c>
      <c r="N940" s="168" t="s">
        <v>14</v>
      </c>
      <c r="O940" s="5" t="s">
        <v>39</v>
      </c>
      <c r="P940" s="5">
        <v>2008</v>
      </c>
      <c r="Q940" s="5" t="s">
        <v>20</v>
      </c>
      <c r="R940" s="5" t="s">
        <v>21</v>
      </c>
      <c r="T940" s="6" t="s">
        <v>3441</v>
      </c>
      <c r="U940" s="148" t="s">
        <v>3123</v>
      </c>
      <c r="V940" s="4" t="s">
        <v>10801</v>
      </c>
    </row>
    <row r="941" spans="1:22" ht="60">
      <c r="A941" s="4">
        <v>226</v>
      </c>
      <c r="B941" s="5" t="s">
        <v>13</v>
      </c>
      <c r="D941" s="4" t="s">
        <v>3120</v>
      </c>
      <c r="E941" s="4" t="s">
        <v>3156</v>
      </c>
      <c r="F941" s="4" t="s">
        <v>3200</v>
      </c>
      <c r="G941" s="4" t="s">
        <v>3445</v>
      </c>
      <c r="I941" s="148" t="s">
        <v>3447</v>
      </c>
      <c r="J941" s="5">
        <v>0.77800000000000002</v>
      </c>
      <c r="K941" s="5">
        <v>6</v>
      </c>
      <c r="L941" s="8" t="s">
        <v>3446</v>
      </c>
      <c r="M941" s="5" t="s">
        <v>10800</v>
      </c>
      <c r="N941" s="168" t="s">
        <v>14</v>
      </c>
      <c r="O941" s="5" t="s">
        <v>27</v>
      </c>
      <c r="P941" s="5">
        <v>2008</v>
      </c>
      <c r="Q941" s="5" t="s">
        <v>20</v>
      </c>
      <c r="R941" s="5" t="s">
        <v>21</v>
      </c>
      <c r="S941" s="5" t="s">
        <v>156</v>
      </c>
      <c r="T941" s="6" t="s">
        <v>3444</v>
      </c>
      <c r="U941" s="148" t="s">
        <v>3123</v>
      </c>
      <c r="V941" s="4" t="s">
        <v>10801</v>
      </c>
    </row>
    <row r="942" spans="1:22" ht="60">
      <c r="A942" s="4">
        <v>227</v>
      </c>
      <c r="B942" s="5" t="s">
        <v>13</v>
      </c>
      <c r="D942" s="4" t="s">
        <v>3120</v>
      </c>
      <c r="E942" s="4" t="s">
        <v>3156</v>
      </c>
      <c r="F942" s="4" t="s">
        <v>3200</v>
      </c>
      <c r="G942" s="4" t="s">
        <v>3449</v>
      </c>
      <c r="I942" s="148" t="s">
        <v>3450</v>
      </c>
      <c r="J942" s="5">
        <v>1.0509999999999999</v>
      </c>
      <c r="K942" s="5">
        <v>11.25</v>
      </c>
      <c r="L942" s="8">
        <v>260</v>
      </c>
      <c r="M942" s="5" t="s">
        <v>10800</v>
      </c>
      <c r="N942" s="168" t="s">
        <v>14</v>
      </c>
      <c r="O942" s="5" t="s">
        <v>27</v>
      </c>
      <c r="P942" s="5">
        <v>2008</v>
      </c>
      <c r="Q942" s="5" t="s">
        <v>20</v>
      </c>
      <c r="R942" s="5" t="s">
        <v>21</v>
      </c>
      <c r="S942" s="5" t="s">
        <v>156</v>
      </c>
      <c r="T942" s="6" t="s">
        <v>3448</v>
      </c>
      <c r="U942" s="148" t="s">
        <v>3123</v>
      </c>
      <c r="V942" s="4" t="s">
        <v>10801</v>
      </c>
    </row>
    <row r="943" spans="1:22" ht="60">
      <c r="A943" s="4">
        <v>228</v>
      </c>
      <c r="B943" s="5" t="s">
        <v>13</v>
      </c>
      <c r="D943" s="4" t="s">
        <v>3120</v>
      </c>
      <c r="E943" s="4" t="s">
        <v>3156</v>
      </c>
      <c r="F943" s="4" t="s">
        <v>3200</v>
      </c>
      <c r="G943" s="4" t="s">
        <v>3452</v>
      </c>
      <c r="I943" s="148" t="s">
        <v>3453</v>
      </c>
      <c r="J943" s="5">
        <v>1.1459999999999999</v>
      </c>
      <c r="K943" s="5">
        <v>14</v>
      </c>
      <c r="L943" s="8" t="s">
        <v>292</v>
      </c>
      <c r="M943" s="5" t="s">
        <v>10800</v>
      </c>
      <c r="N943" s="168" t="s">
        <v>14</v>
      </c>
      <c r="O943" s="5" t="s">
        <v>27</v>
      </c>
      <c r="P943" s="5">
        <v>2008</v>
      </c>
      <c r="Q943" s="5" t="s">
        <v>20</v>
      </c>
      <c r="R943" s="5" t="s">
        <v>21</v>
      </c>
      <c r="S943" s="5" t="s">
        <v>156</v>
      </c>
      <c r="T943" s="6" t="s">
        <v>3451</v>
      </c>
      <c r="U943" s="148" t="s">
        <v>3123</v>
      </c>
      <c r="V943" s="4" t="s">
        <v>10801</v>
      </c>
    </row>
    <row r="944" spans="1:22" ht="60">
      <c r="A944" s="4">
        <v>229</v>
      </c>
      <c r="B944" s="5" t="s">
        <v>13</v>
      </c>
      <c r="D944" s="4" t="s">
        <v>3120</v>
      </c>
      <c r="E944" s="4" t="s">
        <v>3156</v>
      </c>
      <c r="F944" s="4" t="s">
        <v>3200</v>
      </c>
      <c r="G944" s="4" t="s">
        <v>3466</v>
      </c>
      <c r="I944" s="148" t="s">
        <v>3467</v>
      </c>
      <c r="J944" s="5">
        <v>1.204</v>
      </c>
      <c r="K944" s="5">
        <v>16</v>
      </c>
      <c r="L944" s="8">
        <v>108</v>
      </c>
      <c r="M944" s="5" t="s">
        <v>10800</v>
      </c>
      <c r="N944" s="168" t="s">
        <v>14</v>
      </c>
      <c r="O944" s="5" t="s">
        <v>27</v>
      </c>
      <c r="P944" s="5">
        <v>2008</v>
      </c>
      <c r="Q944" s="5" t="s">
        <v>20</v>
      </c>
      <c r="R944" s="5" t="s">
        <v>21</v>
      </c>
      <c r="S944" s="5" t="s">
        <v>156</v>
      </c>
      <c r="T944" s="6" t="s">
        <v>3465</v>
      </c>
      <c r="U944" s="148" t="s">
        <v>3123</v>
      </c>
      <c r="V944" s="4" t="s">
        <v>10801</v>
      </c>
    </row>
    <row r="945" spans="1:22" ht="60">
      <c r="A945" s="4">
        <v>230</v>
      </c>
      <c r="B945" s="5" t="s">
        <v>13</v>
      </c>
      <c r="D945" s="4" t="s">
        <v>3120</v>
      </c>
      <c r="E945" s="4" t="s">
        <v>3156</v>
      </c>
      <c r="F945" s="4" t="s">
        <v>3200</v>
      </c>
      <c r="G945" s="4" t="s">
        <v>3474</v>
      </c>
      <c r="I945" s="148" t="s">
        <v>3475</v>
      </c>
      <c r="J945" s="5">
        <v>1.161</v>
      </c>
      <c r="K945" s="5">
        <v>14.5</v>
      </c>
      <c r="L945" s="8">
        <v>108</v>
      </c>
      <c r="M945" s="5" t="s">
        <v>10800</v>
      </c>
      <c r="N945" s="168" t="s">
        <v>14</v>
      </c>
      <c r="O945" s="5" t="s">
        <v>27</v>
      </c>
      <c r="P945" s="5">
        <v>2008</v>
      </c>
      <c r="Q945" s="5" t="s">
        <v>20</v>
      </c>
      <c r="R945" s="5" t="s">
        <v>21</v>
      </c>
      <c r="S945" s="5" t="s">
        <v>156</v>
      </c>
      <c r="T945" s="6" t="s">
        <v>3473</v>
      </c>
      <c r="U945" s="148" t="s">
        <v>3123</v>
      </c>
      <c r="V945" s="4" t="s">
        <v>10801</v>
      </c>
    </row>
    <row r="946" spans="1:22" ht="60">
      <c r="A946" s="4">
        <v>231</v>
      </c>
      <c r="B946" s="5" t="s">
        <v>13</v>
      </c>
      <c r="D946" s="4" t="s">
        <v>3120</v>
      </c>
      <c r="E946" s="4" t="s">
        <v>3156</v>
      </c>
      <c r="F946" s="4" t="s">
        <v>3200</v>
      </c>
      <c r="G946" s="4" t="s">
        <v>3477</v>
      </c>
      <c r="I946" s="148" t="s">
        <v>3478</v>
      </c>
      <c r="J946" s="5">
        <v>-999</v>
      </c>
      <c r="K946" s="5">
        <v>-999</v>
      </c>
      <c r="L946" s="8">
        <v>-999</v>
      </c>
      <c r="M946" s="5" t="s">
        <v>10800</v>
      </c>
      <c r="N946" s="168" t="s">
        <v>14</v>
      </c>
      <c r="O946" s="5" t="s">
        <v>27</v>
      </c>
      <c r="P946" s="5">
        <v>2008</v>
      </c>
      <c r="Q946" s="5" t="s">
        <v>20</v>
      </c>
      <c r="R946" s="5" t="s">
        <v>21</v>
      </c>
      <c r="T946" s="6" t="s">
        <v>3476</v>
      </c>
      <c r="U946" s="148" t="s">
        <v>3123</v>
      </c>
      <c r="V946" s="4" t="s">
        <v>10801</v>
      </c>
    </row>
    <row r="947" spans="1:22" ht="60">
      <c r="A947" s="4">
        <v>232</v>
      </c>
      <c r="B947" s="5" t="s">
        <v>13</v>
      </c>
      <c r="D947" s="4" t="s">
        <v>3120</v>
      </c>
      <c r="E947" s="4" t="s">
        <v>3156</v>
      </c>
      <c r="F947" s="4" t="s">
        <v>3200</v>
      </c>
      <c r="G947" s="4" t="s">
        <v>3480</v>
      </c>
      <c r="I947" s="148" t="s">
        <v>3481</v>
      </c>
      <c r="J947" s="5">
        <v>-999</v>
      </c>
      <c r="K947" s="5">
        <v>-999</v>
      </c>
      <c r="L947" s="8">
        <v>-999</v>
      </c>
      <c r="M947" s="5" t="s">
        <v>10800</v>
      </c>
      <c r="N947" s="168" t="s">
        <v>14</v>
      </c>
      <c r="O947" s="5" t="s">
        <v>56</v>
      </c>
      <c r="P947" s="5">
        <v>2008</v>
      </c>
      <c r="Q947" s="5" t="s">
        <v>20</v>
      </c>
      <c r="R947" s="5" t="s">
        <v>21</v>
      </c>
      <c r="T947" s="6" t="s">
        <v>3479</v>
      </c>
      <c r="U947" s="148" t="s">
        <v>3123</v>
      </c>
      <c r="V947" s="4" t="s">
        <v>10801</v>
      </c>
    </row>
    <row r="948" spans="1:22" ht="60">
      <c r="A948" s="4">
        <v>233</v>
      </c>
      <c r="B948" s="5" t="s">
        <v>13</v>
      </c>
      <c r="D948" s="4" t="s">
        <v>3120</v>
      </c>
      <c r="E948" s="4" t="s">
        <v>3156</v>
      </c>
      <c r="F948" s="4" t="s">
        <v>3200</v>
      </c>
      <c r="G948" s="4" t="s">
        <v>3483</v>
      </c>
      <c r="I948" s="148" t="s">
        <v>3484</v>
      </c>
      <c r="J948" s="5">
        <v>-999</v>
      </c>
      <c r="K948" s="5">
        <v>-999</v>
      </c>
      <c r="L948" s="8">
        <v>-999</v>
      </c>
      <c r="M948" s="5" t="s">
        <v>10800</v>
      </c>
      <c r="N948" s="168" t="s">
        <v>14</v>
      </c>
      <c r="O948" s="5" t="s">
        <v>27</v>
      </c>
      <c r="P948" s="5">
        <v>2008</v>
      </c>
      <c r="Q948" s="5" t="s">
        <v>20</v>
      </c>
      <c r="R948" s="5" t="s">
        <v>21</v>
      </c>
      <c r="T948" s="6" t="s">
        <v>3482</v>
      </c>
      <c r="U948" s="148" t="s">
        <v>3123</v>
      </c>
      <c r="V948" s="4" t="s">
        <v>10801</v>
      </c>
    </row>
    <row r="949" spans="1:22" ht="60">
      <c r="A949" s="4">
        <v>234</v>
      </c>
      <c r="B949" s="5" t="s">
        <v>13</v>
      </c>
      <c r="D949" s="4" t="s">
        <v>3120</v>
      </c>
      <c r="E949" s="4" t="s">
        <v>3156</v>
      </c>
      <c r="F949" s="4" t="s">
        <v>3200</v>
      </c>
      <c r="G949" s="4" t="s">
        <v>3486</v>
      </c>
      <c r="I949" s="148" t="s">
        <v>3487</v>
      </c>
      <c r="J949" s="5">
        <v>0.81299999999999994</v>
      </c>
      <c r="K949" s="5">
        <v>6.5</v>
      </c>
      <c r="L949" s="8">
        <v>108</v>
      </c>
      <c r="M949" s="5" t="s">
        <v>10800</v>
      </c>
      <c r="N949" s="168" t="s">
        <v>14</v>
      </c>
      <c r="O949" s="5" t="s">
        <v>27</v>
      </c>
      <c r="P949" s="5">
        <v>2008</v>
      </c>
      <c r="Q949" s="5" t="s">
        <v>20</v>
      </c>
      <c r="R949" s="5" t="s">
        <v>21</v>
      </c>
      <c r="S949" s="5" t="s">
        <v>156</v>
      </c>
      <c r="T949" s="6" t="s">
        <v>3485</v>
      </c>
      <c r="U949" s="148" t="s">
        <v>3123</v>
      </c>
      <c r="V949" s="4" t="s">
        <v>10801</v>
      </c>
    </row>
    <row r="950" spans="1:22" ht="60">
      <c r="A950" s="4">
        <v>235</v>
      </c>
      <c r="B950" s="5" t="s">
        <v>13</v>
      </c>
      <c r="D950" s="4" t="s">
        <v>3120</v>
      </c>
      <c r="E950" s="4" t="s">
        <v>3156</v>
      </c>
      <c r="F950" s="4" t="s">
        <v>3200</v>
      </c>
      <c r="G950" s="4" t="s">
        <v>3496</v>
      </c>
      <c r="I950" s="148" t="s">
        <v>3497</v>
      </c>
      <c r="J950" s="5">
        <v>1.3620000000000001</v>
      </c>
      <c r="K950" s="5">
        <v>23</v>
      </c>
      <c r="L950" s="8">
        <v>130</v>
      </c>
      <c r="M950" s="5" t="s">
        <v>10800</v>
      </c>
      <c r="N950" s="168" t="s">
        <v>14</v>
      </c>
      <c r="O950" s="5" t="s">
        <v>27</v>
      </c>
      <c r="P950" s="5">
        <v>2008</v>
      </c>
      <c r="Q950" s="5" t="s">
        <v>20</v>
      </c>
      <c r="R950" s="5" t="s">
        <v>21</v>
      </c>
      <c r="S950" s="5" t="s">
        <v>156</v>
      </c>
      <c r="T950" s="6" t="s">
        <v>3495</v>
      </c>
      <c r="U950" s="148" t="s">
        <v>3123</v>
      </c>
      <c r="V950" s="4" t="s">
        <v>10801</v>
      </c>
    </row>
    <row r="951" spans="1:22" ht="60">
      <c r="A951" s="4">
        <v>236</v>
      </c>
      <c r="B951" s="5" t="s">
        <v>13</v>
      </c>
      <c r="D951" s="4" t="s">
        <v>3120</v>
      </c>
      <c r="E951" s="4" t="s">
        <v>3156</v>
      </c>
      <c r="F951" s="4" t="s">
        <v>3200</v>
      </c>
      <c r="G951" s="4" t="s">
        <v>3499</v>
      </c>
      <c r="I951" s="148" t="s">
        <v>3500</v>
      </c>
      <c r="J951" s="5">
        <v>1.3009999999999999</v>
      </c>
      <c r="K951" s="5">
        <v>20</v>
      </c>
      <c r="L951" s="8">
        <v>56</v>
      </c>
      <c r="M951" s="5" t="s">
        <v>10800</v>
      </c>
      <c r="N951" s="168" t="s">
        <v>14</v>
      </c>
      <c r="O951" s="5" t="s">
        <v>27</v>
      </c>
      <c r="P951" s="5">
        <v>2008</v>
      </c>
      <c r="Q951" s="5" t="s">
        <v>20</v>
      </c>
      <c r="R951" s="5" t="s">
        <v>21</v>
      </c>
      <c r="S951" s="5" t="s">
        <v>156</v>
      </c>
      <c r="T951" s="6" t="s">
        <v>3498</v>
      </c>
      <c r="U951" s="148" t="s">
        <v>3123</v>
      </c>
      <c r="V951" s="4" t="s">
        <v>10801</v>
      </c>
    </row>
    <row r="952" spans="1:22" ht="60">
      <c r="A952" s="4">
        <v>237</v>
      </c>
      <c r="B952" s="5" t="s">
        <v>13</v>
      </c>
      <c r="D952" s="4" t="s">
        <v>3120</v>
      </c>
      <c r="E952" s="4" t="s">
        <v>3156</v>
      </c>
      <c r="F952" s="4" t="s">
        <v>3200</v>
      </c>
      <c r="G952" s="4" t="s">
        <v>2049</v>
      </c>
      <c r="H952" s="148" t="s">
        <v>3502</v>
      </c>
      <c r="I952" s="148" t="s">
        <v>3503</v>
      </c>
      <c r="J952" s="5">
        <v>1.121</v>
      </c>
      <c r="K952" s="5">
        <v>13.2</v>
      </c>
      <c r="L952" s="8">
        <v>60</v>
      </c>
      <c r="M952" s="5" t="s">
        <v>10800</v>
      </c>
      <c r="N952" s="168" t="s">
        <v>14</v>
      </c>
      <c r="O952" s="5" t="s">
        <v>27</v>
      </c>
      <c r="P952" s="5">
        <v>2008</v>
      </c>
      <c r="Q952" s="5" t="s">
        <v>20</v>
      </c>
      <c r="R952" s="5" t="s">
        <v>21</v>
      </c>
      <c r="S952" s="5" t="s">
        <v>156</v>
      </c>
      <c r="T952" s="6" t="s">
        <v>3501</v>
      </c>
      <c r="U952" s="148" t="s">
        <v>3123</v>
      </c>
      <c r="V952" s="4" t="s">
        <v>10801</v>
      </c>
    </row>
    <row r="953" spans="1:22" ht="60">
      <c r="A953" s="4">
        <v>238</v>
      </c>
      <c r="B953" s="5" t="s">
        <v>13</v>
      </c>
      <c r="D953" s="4" t="s">
        <v>3120</v>
      </c>
      <c r="E953" s="4" t="s">
        <v>3156</v>
      </c>
      <c r="F953" s="4" t="s">
        <v>3200</v>
      </c>
      <c r="G953" s="4" t="s">
        <v>3505</v>
      </c>
      <c r="I953" s="148" t="s">
        <v>3506</v>
      </c>
      <c r="J953" s="5">
        <v>-999</v>
      </c>
      <c r="K953" s="5">
        <v>-999</v>
      </c>
      <c r="L953" s="8">
        <v>-999</v>
      </c>
      <c r="M953" s="5" t="s">
        <v>10800</v>
      </c>
      <c r="N953" s="168" t="s">
        <v>14</v>
      </c>
      <c r="O953" s="5" t="s">
        <v>27</v>
      </c>
      <c r="P953" s="5">
        <v>2008</v>
      </c>
      <c r="Q953" s="5" t="s">
        <v>20</v>
      </c>
      <c r="R953" s="5" t="s">
        <v>21</v>
      </c>
      <c r="T953" s="6" t="s">
        <v>3504</v>
      </c>
      <c r="U953" s="148" t="s">
        <v>3123</v>
      </c>
      <c r="V953" s="4" t="s">
        <v>10801</v>
      </c>
    </row>
    <row r="954" spans="1:22" ht="60">
      <c r="A954" s="4">
        <v>239</v>
      </c>
      <c r="B954" s="5" t="s">
        <v>13</v>
      </c>
      <c r="D954" s="4" t="s">
        <v>3120</v>
      </c>
      <c r="E954" s="4" t="s">
        <v>3156</v>
      </c>
      <c r="F954" s="4" t="s">
        <v>3200</v>
      </c>
      <c r="G954" s="4" t="s">
        <v>3508</v>
      </c>
      <c r="I954" s="148" t="s">
        <v>3509</v>
      </c>
      <c r="J954" s="5">
        <v>1.19</v>
      </c>
      <c r="K954" s="5">
        <v>15.502000000000001</v>
      </c>
      <c r="L954" s="8">
        <v>174</v>
      </c>
      <c r="M954" s="5" t="s">
        <v>10800</v>
      </c>
      <c r="N954" s="168" t="s">
        <v>14</v>
      </c>
      <c r="O954" s="5" t="s">
        <v>158</v>
      </c>
      <c r="P954" s="5">
        <v>2008</v>
      </c>
      <c r="Q954" s="5" t="s">
        <v>20</v>
      </c>
      <c r="R954" s="5" t="s">
        <v>21</v>
      </c>
      <c r="S954" s="5" t="s">
        <v>156</v>
      </c>
      <c r="T954" s="6" t="s">
        <v>3507</v>
      </c>
      <c r="U954" s="148" t="s">
        <v>3123</v>
      </c>
      <c r="V954" s="4" t="s">
        <v>10801</v>
      </c>
    </row>
    <row r="955" spans="1:22" ht="60">
      <c r="A955" s="4">
        <v>240</v>
      </c>
      <c r="B955" s="5" t="s">
        <v>13</v>
      </c>
      <c r="D955" s="4" t="s">
        <v>3120</v>
      </c>
      <c r="E955" s="4" t="s">
        <v>3156</v>
      </c>
      <c r="F955" s="4" t="s">
        <v>3200</v>
      </c>
      <c r="G955" s="4" t="s">
        <v>3511</v>
      </c>
      <c r="I955" s="148" t="s">
        <v>3512</v>
      </c>
      <c r="J955" s="5">
        <v>1.204</v>
      </c>
      <c r="K955" s="5">
        <v>16</v>
      </c>
      <c r="L955" s="8">
        <v>108</v>
      </c>
      <c r="M955" s="5" t="s">
        <v>10800</v>
      </c>
      <c r="N955" s="168" t="s">
        <v>14</v>
      </c>
      <c r="O955" s="5" t="s">
        <v>158</v>
      </c>
      <c r="P955" s="5">
        <v>2008</v>
      </c>
      <c r="Q955" s="5" t="s">
        <v>20</v>
      </c>
      <c r="R955" s="5" t="s">
        <v>21</v>
      </c>
      <c r="S955" s="5" t="s">
        <v>156</v>
      </c>
      <c r="T955" s="6" t="s">
        <v>3510</v>
      </c>
      <c r="U955" s="148" t="s">
        <v>3123</v>
      </c>
      <c r="V955" s="4" t="s">
        <v>10801</v>
      </c>
    </row>
    <row r="956" spans="1:22" ht="60">
      <c r="A956" s="4">
        <v>241</v>
      </c>
      <c r="B956" s="5" t="s">
        <v>13</v>
      </c>
      <c r="D956" s="4" t="s">
        <v>3120</v>
      </c>
      <c r="E956" s="4" t="s">
        <v>3156</v>
      </c>
      <c r="F956" s="4" t="s">
        <v>3200</v>
      </c>
      <c r="G956" s="4" t="s">
        <v>3514</v>
      </c>
      <c r="I956" s="148" t="s">
        <v>3515</v>
      </c>
      <c r="J956" s="5">
        <v>-999</v>
      </c>
      <c r="K956" s="5">
        <v>-999</v>
      </c>
      <c r="L956" s="8">
        <v>-999</v>
      </c>
      <c r="M956" s="5" t="s">
        <v>10800</v>
      </c>
      <c r="N956" s="168" t="s">
        <v>14</v>
      </c>
      <c r="O956" s="5" t="s">
        <v>27</v>
      </c>
      <c r="P956" s="5">
        <v>2008</v>
      </c>
      <c r="Q956" s="5" t="s">
        <v>20</v>
      </c>
      <c r="R956" s="5" t="s">
        <v>21</v>
      </c>
      <c r="T956" s="6" t="s">
        <v>3513</v>
      </c>
      <c r="U956" s="148" t="s">
        <v>3123</v>
      </c>
      <c r="V956" s="4" t="s">
        <v>10801</v>
      </c>
    </row>
    <row r="957" spans="1:22" ht="60">
      <c r="A957" s="4">
        <v>242</v>
      </c>
      <c r="B957" s="5" t="s">
        <v>13</v>
      </c>
      <c r="D957" s="4" t="s">
        <v>3120</v>
      </c>
      <c r="E957" s="4" t="s">
        <v>3156</v>
      </c>
      <c r="F957" s="4" t="s">
        <v>3200</v>
      </c>
      <c r="G957" s="4" t="s">
        <v>3517</v>
      </c>
      <c r="I957" s="148" t="s">
        <v>3518</v>
      </c>
      <c r="J957" s="5">
        <v>1.7629999999999999</v>
      </c>
      <c r="K957" s="5">
        <v>57.95</v>
      </c>
      <c r="L957" s="8" t="s">
        <v>2782</v>
      </c>
      <c r="M957" s="5" t="s">
        <v>10800</v>
      </c>
      <c r="N957" s="168" t="s">
        <v>14</v>
      </c>
      <c r="O957" s="5" t="s">
        <v>27</v>
      </c>
      <c r="P957" s="5">
        <v>2008</v>
      </c>
      <c r="Q957" s="5" t="s">
        <v>20</v>
      </c>
      <c r="R957" s="5" t="s">
        <v>21</v>
      </c>
      <c r="S957" s="5" t="s">
        <v>156</v>
      </c>
      <c r="T957" s="6" t="s">
        <v>3516</v>
      </c>
      <c r="U957" s="148" t="s">
        <v>3123</v>
      </c>
      <c r="V957" s="4" t="s">
        <v>10801</v>
      </c>
    </row>
    <row r="958" spans="1:22" ht="60">
      <c r="A958" s="4">
        <v>243</v>
      </c>
      <c r="B958" s="5" t="s">
        <v>13</v>
      </c>
      <c r="D958" s="4" t="s">
        <v>3120</v>
      </c>
      <c r="E958" s="4" t="s">
        <v>3156</v>
      </c>
      <c r="F958" s="4" t="s">
        <v>3200</v>
      </c>
      <c r="G958" s="4" t="s">
        <v>3529</v>
      </c>
      <c r="I958" s="148" t="s">
        <v>3530</v>
      </c>
      <c r="J958" s="5">
        <v>-999</v>
      </c>
      <c r="K958" s="5">
        <v>-999</v>
      </c>
      <c r="L958" s="8">
        <v>-999</v>
      </c>
      <c r="M958" s="5" t="s">
        <v>10800</v>
      </c>
      <c r="N958" s="168" t="s">
        <v>14</v>
      </c>
      <c r="O958" s="5" t="s">
        <v>27</v>
      </c>
      <c r="P958" s="5">
        <v>2008</v>
      </c>
      <c r="Q958" s="5" t="s">
        <v>20</v>
      </c>
      <c r="R958" s="5" t="s">
        <v>21</v>
      </c>
      <c r="T958" s="6" t="s">
        <v>3528</v>
      </c>
      <c r="U958" s="148" t="s">
        <v>3123</v>
      </c>
      <c r="V958" s="4" t="s">
        <v>10801</v>
      </c>
    </row>
    <row r="959" spans="1:22" ht="60">
      <c r="A959" s="4">
        <v>244</v>
      </c>
      <c r="B959" s="5" t="s">
        <v>13</v>
      </c>
      <c r="D959" s="4" t="s">
        <v>3120</v>
      </c>
      <c r="E959" s="4" t="s">
        <v>3156</v>
      </c>
      <c r="F959" s="4" t="s">
        <v>3200</v>
      </c>
      <c r="G959" s="4" t="s">
        <v>3532</v>
      </c>
      <c r="I959" s="148" t="s">
        <v>3533</v>
      </c>
      <c r="J959" s="5">
        <v>0.81299999999999994</v>
      </c>
      <c r="K959" s="5">
        <v>6.5</v>
      </c>
      <c r="L959" s="8">
        <v>108</v>
      </c>
      <c r="M959" s="5" t="s">
        <v>10800</v>
      </c>
      <c r="N959" s="168" t="s">
        <v>14</v>
      </c>
      <c r="O959" s="5" t="s">
        <v>27</v>
      </c>
      <c r="P959" s="5">
        <v>2008</v>
      </c>
      <c r="Q959" s="5" t="s">
        <v>20</v>
      </c>
      <c r="R959" s="5" t="s">
        <v>21</v>
      </c>
      <c r="S959" s="5" t="s">
        <v>156</v>
      </c>
      <c r="T959" s="6" t="s">
        <v>3531</v>
      </c>
      <c r="U959" s="148" t="s">
        <v>3123</v>
      </c>
      <c r="V959" s="4" t="s">
        <v>10801</v>
      </c>
    </row>
    <row r="960" spans="1:22" ht="60">
      <c r="A960" s="4">
        <v>245</v>
      </c>
      <c r="B960" s="5" t="s">
        <v>13</v>
      </c>
      <c r="D960" s="4" t="s">
        <v>3120</v>
      </c>
      <c r="E960" s="4" t="s">
        <v>3156</v>
      </c>
      <c r="F960" s="4" t="s">
        <v>3200</v>
      </c>
      <c r="G960" s="4" t="s">
        <v>3185</v>
      </c>
      <c r="I960" s="148" t="s">
        <v>3539</v>
      </c>
      <c r="J960" s="5">
        <v>-999</v>
      </c>
      <c r="K960" s="5">
        <v>-999</v>
      </c>
      <c r="L960" s="8">
        <v>-999</v>
      </c>
      <c r="M960" s="5" t="s">
        <v>10800</v>
      </c>
      <c r="N960" s="168" t="s">
        <v>14</v>
      </c>
      <c r="O960" s="5" t="s">
        <v>61</v>
      </c>
      <c r="P960" s="5">
        <v>2008</v>
      </c>
      <c r="Q960" s="5" t="s">
        <v>20</v>
      </c>
      <c r="R960" s="5" t="s">
        <v>21</v>
      </c>
      <c r="T960" s="6" t="s">
        <v>3538</v>
      </c>
      <c r="U960" s="148" t="s">
        <v>3123</v>
      </c>
      <c r="V960" s="4" t="s">
        <v>10801</v>
      </c>
    </row>
    <row r="961" spans="1:23" ht="60">
      <c r="A961" s="4">
        <v>246</v>
      </c>
      <c r="B961" s="5" t="s">
        <v>13</v>
      </c>
      <c r="D961" s="4" t="s">
        <v>3120</v>
      </c>
      <c r="E961" s="4" t="s">
        <v>3156</v>
      </c>
      <c r="F961" s="4" t="s">
        <v>3200</v>
      </c>
      <c r="G961" s="4" t="s">
        <v>3541</v>
      </c>
      <c r="I961" s="148" t="s">
        <v>3542</v>
      </c>
      <c r="J961" s="5">
        <v>-999</v>
      </c>
      <c r="K961" s="5">
        <v>-999</v>
      </c>
      <c r="L961" s="8">
        <v>-999</v>
      </c>
      <c r="M961" s="5" t="s">
        <v>10800</v>
      </c>
      <c r="N961" s="168" t="s">
        <v>14</v>
      </c>
      <c r="O961" s="5" t="s">
        <v>61</v>
      </c>
      <c r="P961" s="5">
        <v>2008</v>
      </c>
      <c r="Q961" s="5" t="s">
        <v>20</v>
      </c>
      <c r="R961" s="5" t="s">
        <v>21</v>
      </c>
      <c r="T961" s="6" t="s">
        <v>3540</v>
      </c>
      <c r="U961" s="148" t="s">
        <v>3123</v>
      </c>
      <c r="V961" s="4" t="s">
        <v>10801</v>
      </c>
    </row>
    <row r="962" spans="1:23" ht="60">
      <c r="A962" s="4">
        <v>247</v>
      </c>
      <c r="B962" s="5" t="s">
        <v>13</v>
      </c>
      <c r="D962" s="4" t="s">
        <v>3120</v>
      </c>
      <c r="E962" s="4" t="s">
        <v>3156</v>
      </c>
      <c r="F962" s="4" t="s">
        <v>3200</v>
      </c>
      <c r="G962" s="4" t="s">
        <v>3544</v>
      </c>
      <c r="I962" s="148" t="s">
        <v>3545</v>
      </c>
      <c r="J962" s="5">
        <v>-999</v>
      </c>
      <c r="K962" s="5">
        <v>-999</v>
      </c>
      <c r="L962" s="8">
        <v>-999</v>
      </c>
      <c r="M962" s="5" t="s">
        <v>10800</v>
      </c>
      <c r="N962" s="168" t="s">
        <v>14</v>
      </c>
      <c r="O962" s="5" t="s">
        <v>56</v>
      </c>
      <c r="P962" s="5">
        <v>2008</v>
      </c>
      <c r="Q962" s="5" t="s">
        <v>20</v>
      </c>
      <c r="R962" s="5" t="s">
        <v>21</v>
      </c>
      <c r="T962" s="6" t="s">
        <v>3543</v>
      </c>
      <c r="U962" s="148" t="s">
        <v>3123</v>
      </c>
      <c r="V962" s="4" t="s">
        <v>10801</v>
      </c>
    </row>
    <row r="963" spans="1:23" ht="60">
      <c r="A963" s="4">
        <v>248</v>
      </c>
      <c r="B963" s="5" t="s">
        <v>13</v>
      </c>
      <c r="D963" s="4" t="s">
        <v>3120</v>
      </c>
      <c r="E963" s="4" t="s">
        <v>3156</v>
      </c>
      <c r="F963" s="4" t="s">
        <v>3200</v>
      </c>
      <c r="G963" s="4" t="s">
        <v>3547</v>
      </c>
      <c r="I963" s="148" t="s">
        <v>3548</v>
      </c>
      <c r="J963" s="5">
        <v>0.39800000000000002</v>
      </c>
      <c r="K963" s="5">
        <v>2.5</v>
      </c>
      <c r="L963" s="8" t="s">
        <v>3269</v>
      </c>
      <c r="M963" s="5" t="s">
        <v>10800</v>
      </c>
      <c r="N963" s="168" t="s">
        <v>14</v>
      </c>
      <c r="O963" s="5" t="s">
        <v>56</v>
      </c>
      <c r="P963" s="5">
        <v>2008</v>
      </c>
      <c r="Q963" s="5" t="s">
        <v>20</v>
      </c>
      <c r="R963" s="5" t="s">
        <v>21</v>
      </c>
      <c r="S963" s="5" t="s">
        <v>156</v>
      </c>
      <c r="T963" s="6" t="s">
        <v>3546</v>
      </c>
      <c r="U963" s="148" t="s">
        <v>3123</v>
      </c>
      <c r="V963" s="4" t="s">
        <v>10801</v>
      </c>
    </row>
    <row r="964" spans="1:23" ht="60">
      <c r="A964" s="4">
        <v>249</v>
      </c>
      <c r="B964" s="5" t="s">
        <v>13</v>
      </c>
      <c r="D964" s="4" t="s">
        <v>3120</v>
      </c>
      <c r="E964" s="4" t="s">
        <v>3156</v>
      </c>
      <c r="F964" s="4" t="s">
        <v>3200</v>
      </c>
      <c r="G964" s="4" t="s">
        <v>3550</v>
      </c>
      <c r="H964" s="148" t="s">
        <v>3551</v>
      </c>
      <c r="I964" s="148" t="s">
        <v>3552</v>
      </c>
      <c r="J964" s="5">
        <v>1.2190000000000001</v>
      </c>
      <c r="K964" s="5">
        <v>16.567</v>
      </c>
      <c r="L964" s="8" t="s">
        <v>2885</v>
      </c>
      <c r="M964" s="5" t="s">
        <v>10800</v>
      </c>
      <c r="N964" s="168" t="s">
        <v>14</v>
      </c>
      <c r="O964" s="5" t="s">
        <v>27</v>
      </c>
      <c r="P964" s="5">
        <v>2008</v>
      </c>
      <c r="Q964" s="5" t="s">
        <v>20</v>
      </c>
      <c r="R964" s="5" t="s">
        <v>21</v>
      </c>
      <c r="S964" s="5" t="s">
        <v>156</v>
      </c>
      <c r="T964" s="6" t="s">
        <v>3549</v>
      </c>
      <c r="U964" s="148" t="s">
        <v>3123</v>
      </c>
      <c r="V964" s="4" t="s">
        <v>10801</v>
      </c>
    </row>
    <row r="965" spans="1:23" ht="60">
      <c r="A965" s="4">
        <v>250</v>
      </c>
      <c r="B965" s="5" t="s">
        <v>13</v>
      </c>
      <c r="C965" s="122" t="s">
        <v>2865</v>
      </c>
      <c r="D965" s="4" t="s">
        <v>3120</v>
      </c>
      <c r="E965" s="4" t="s">
        <v>3156</v>
      </c>
      <c r="F965" s="4" t="s">
        <v>3200</v>
      </c>
      <c r="G965" s="4" t="s">
        <v>3554</v>
      </c>
      <c r="I965" s="148" t="s">
        <v>3555</v>
      </c>
      <c r="J965" s="5">
        <v>-999</v>
      </c>
      <c r="K965" s="5">
        <v>-999</v>
      </c>
      <c r="L965" s="8">
        <v>-999</v>
      </c>
      <c r="M965" s="5" t="s">
        <v>10800</v>
      </c>
      <c r="N965" s="168" t="s">
        <v>14</v>
      </c>
      <c r="O965" s="5" t="s">
        <v>56</v>
      </c>
      <c r="P965" s="5">
        <v>2008</v>
      </c>
      <c r="Q965" s="5" t="s">
        <v>20</v>
      </c>
      <c r="R965" s="5" t="s">
        <v>21</v>
      </c>
      <c r="T965" s="6" t="s">
        <v>3553</v>
      </c>
      <c r="U965" s="148" t="s">
        <v>3123</v>
      </c>
      <c r="V965" s="4" t="s">
        <v>10801</v>
      </c>
    </row>
    <row r="966" spans="1:23" ht="60">
      <c r="A966" s="4">
        <v>251</v>
      </c>
      <c r="B966" s="5" t="s">
        <v>13</v>
      </c>
      <c r="D966" s="4" t="s">
        <v>3120</v>
      </c>
      <c r="E966" s="4" t="s">
        <v>3156</v>
      </c>
      <c r="F966" s="4" t="s">
        <v>3200</v>
      </c>
      <c r="G966" s="4" t="s">
        <v>3560</v>
      </c>
      <c r="I966" s="148" t="s">
        <v>3561</v>
      </c>
      <c r="J966" s="5">
        <v>1.161</v>
      </c>
      <c r="K966" s="5">
        <v>14.5</v>
      </c>
      <c r="L966" s="8">
        <v>108</v>
      </c>
      <c r="M966" s="5" t="s">
        <v>10800</v>
      </c>
      <c r="N966" s="168" t="s">
        <v>14</v>
      </c>
      <c r="O966" s="5" t="s">
        <v>56</v>
      </c>
      <c r="P966" s="5">
        <v>2008</v>
      </c>
      <c r="Q966" s="5" t="s">
        <v>20</v>
      </c>
      <c r="R966" s="5" t="s">
        <v>21</v>
      </c>
      <c r="S966" s="5" t="s">
        <v>156</v>
      </c>
      <c r="T966" s="6" t="s">
        <v>3559</v>
      </c>
      <c r="U966" s="148" t="s">
        <v>3123</v>
      </c>
      <c r="V966" s="4" t="s">
        <v>10801</v>
      </c>
    </row>
    <row r="967" spans="1:23" ht="60">
      <c r="A967" s="4">
        <v>252</v>
      </c>
      <c r="B967" s="5" t="s">
        <v>13</v>
      </c>
      <c r="D967" s="4" t="s">
        <v>3120</v>
      </c>
      <c r="E967" s="4" t="s">
        <v>3156</v>
      </c>
      <c r="F967" s="4" t="s">
        <v>3200</v>
      </c>
      <c r="G967" s="4" t="s">
        <v>3563</v>
      </c>
      <c r="I967" s="148" t="s">
        <v>3564</v>
      </c>
      <c r="J967" s="5">
        <v>0.84499999999999997</v>
      </c>
      <c r="K967" s="5">
        <v>7</v>
      </c>
      <c r="L967" s="8" t="s">
        <v>292</v>
      </c>
      <c r="M967" s="5" t="s">
        <v>10800</v>
      </c>
      <c r="N967" s="168" t="s">
        <v>14</v>
      </c>
      <c r="O967" s="5" t="s">
        <v>56</v>
      </c>
      <c r="P967" s="5">
        <v>2008</v>
      </c>
      <c r="Q967" s="5" t="s">
        <v>20</v>
      </c>
      <c r="R967" s="5" t="s">
        <v>21</v>
      </c>
      <c r="S967" s="5" t="s">
        <v>156</v>
      </c>
      <c r="T967" s="6" t="s">
        <v>3562</v>
      </c>
      <c r="U967" s="148" t="s">
        <v>3123</v>
      </c>
      <c r="V967" s="4" t="s">
        <v>10801</v>
      </c>
    </row>
    <row r="968" spans="1:23" ht="60">
      <c r="A968" s="4">
        <v>253</v>
      </c>
      <c r="B968" s="5" t="s">
        <v>13</v>
      </c>
      <c r="D968" s="4" t="s">
        <v>3120</v>
      </c>
      <c r="E968" s="4" t="s">
        <v>3156</v>
      </c>
      <c r="F968" s="4" t="s">
        <v>3200</v>
      </c>
      <c r="G968" s="4" t="s">
        <v>3569</v>
      </c>
      <c r="I968" s="148" t="s">
        <v>3570</v>
      </c>
      <c r="J968" s="5">
        <v>-999</v>
      </c>
      <c r="K968" s="5">
        <v>-999</v>
      </c>
      <c r="L968" s="8">
        <v>-999</v>
      </c>
      <c r="M968" s="5" t="s">
        <v>10800</v>
      </c>
      <c r="N968" s="168" t="s">
        <v>14</v>
      </c>
      <c r="O968" s="5" t="s">
        <v>27</v>
      </c>
      <c r="P968" s="5">
        <v>2008</v>
      </c>
      <c r="Q968" s="5" t="s">
        <v>20</v>
      </c>
      <c r="R968" s="5" t="s">
        <v>21</v>
      </c>
      <c r="T968" s="6" t="s">
        <v>3568</v>
      </c>
      <c r="U968" s="148" t="s">
        <v>3123</v>
      </c>
      <c r="V968" s="4" t="s">
        <v>10801</v>
      </c>
    </row>
    <row r="969" spans="1:23" ht="60">
      <c r="A969" s="4">
        <v>254</v>
      </c>
      <c r="B969" s="5" t="s">
        <v>13</v>
      </c>
      <c r="D969" s="4" t="s">
        <v>3120</v>
      </c>
      <c r="E969" s="4" t="s">
        <v>3156</v>
      </c>
      <c r="F969" s="4" t="s">
        <v>3200</v>
      </c>
      <c r="G969" s="4" t="s">
        <v>3572</v>
      </c>
      <c r="H969" s="148" t="s">
        <v>3574</v>
      </c>
      <c r="I969" s="148" t="s">
        <v>3575</v>
      </c>
      <c r="J969" s="5">
        <v>0.80600000000000005</v>
      </c>
      <c r="K969" s="5">
        <v>6.4</v>
      </c>
      <c r="L969" s="8">
        <v>60</v>
      </c>
      <c r="M969" s="5" t="s">
        <v>11038</v>
      </c>
      <c r="N969" s="168" t="s">
        <v>14</v>
      </c>
      <c r="O969" s="5" t="s">
        <v>27</v>
      </c>
      <c r="P969" s="5">
        <v>2008</v>
      </c>
      <c r="Q969" s="5" t="s">
        <v>20</v>
      </c>
      <c r="R969" s="5" t="s">
        <v>21</v>
      </c>
      <c r="S969" s="5" t="s">
        <v>156</v>
      </c>
      <c r="T969" s="6" t="s">
        <v>3571</v>
      </c>
      <c r="U969" s="148" t="s">
        <v>3123</v>
      </c>
      <c r="V969" s="4" t="s">
        <v>10801</v>
      </c>
      <c r="W969" s="4" t="s">
        <v>3573</v>
      </c>
    </row>
    <row r="970" spans="1:23" ht="60">
      <c r="A970" s="4">
        <v>255</v>
      </c>
      <c r="B970" s="5" t="s">
        <v>13</v>
      </c>
      <c r="D970" s="4" t="s">
        <v>3120</v>
      </c>
      <c r="E970" s="4" t="s">
        <v>3156</v>
      </c>
      <c r="F970" s="4" t="s">
        <v>3200</v>
      </c>
      <c r="G970" s="4" t="s">
        <v>3577</v>
      </c>
      <c r="I970" s="148" t="s">
        <v>3578</v>
      </c>
      <c r="J970" s="5">
        <v>-999</v>
      </c>
      <c r="K970" s="5">
        <v>-999</v>
      </c>
      <c r="L970" s="8">
        <v>-999</v>
      </c>
      <c r="M970" s="5" t="s">
        <v>10800</v>
      </c>
      <c r="N970" s="168" t="s">
        <v>14</v>
      </c>
      <c r="O970" s="5" t="s">
        <v>56</v>
      </c>
      <c r="P970" s="5">
        <v>2008</v>
      </c>
      <c r="Q970" s="5" t="s">
        <v>20</v>
      </c>
      <c r="R970" s="5" t="s">
        <v>21</v>
      </c>
      <c r="T970" s="6" t="s">
        <v>3576</v>
      </c>
      <c r="U970" s="148" t="s">
        <v>3123</v>
      </c>
      <c r="V970" s="4" t="s">
        <v>10801</v>
      </c>
    </row>
    <row r="971" spans="1:23" ht="60">
      <c r="A971" s="4">
        <v>256</v>
      </c>
      <c r="B971" s="5" t="s">
        <v>13</v>
      </c>
      <c r="D971" s="4" t="s">
        <v>3120</v>
      </c>
      <c r="E971" s="4" t="s">
        <v>3156</v>
      </c>
      <c r="F971" s="4" t="s">
        <v>3200</v>
      </c>
      <c r="G971" s="4" t="s">
        <v>3591</v>
      </c>
      <c r="I971" s="148" t="s">
        <v>3593</v>
      </c>
      <c r="J971" s="5">
        <v>0.90300000000000002</v>
      </c>
      <c r="K971" s="5">
        <v>8</v>
      </c>
      <c r="L971" s="8" t="s">
        <v>3592</v>
      </c>
      <c r="M971" s="5" t="s">
        <v>10800</v>
      </c>
      <c r="N971" s="168" t="s">
        <v>14</v>
      </c>
      <c r="O971" s="5" t="s">
        <v>27</v>
      </c>
      <c r="P971" s="5">
        <v>2008</v>
      </c>
      <c r="Q971" s="5" t="s">
        <v>20</v>
      </c>
      <c r="R971" s="5" t="s">
        <v>21</v>
      </c>
      <c r="S971" s="5" t="s">
        <v>156</v>
      </c>
      <c r="T971" s="6" t="s">
        <v>3590</v>
      </c>
      <c r="U971" s="148" t="s">
        <v>3123</v>
      </c>
      <c r="V971" s="4" t="s">
        <v>10801</v>
      </c>
    </row>
    <row r="972" spans="1:23" ht="60">
      <c r="A972" s="4">
        <v>257</v>
      </c>
      <c r="B972" s="5" t="s">
        <v>13</v>
      </c>
      <c r="D972" s="4" t="s">
        <v>3120</v>
      </c>
      <c r="E972" s="4" t="s">
        <v>3156</v>
      </c>
      <c r="F972" s="4" t="s">
        <v>3200</v>
      </c>
      <c r="G972" s="4" t="s">
        <v>3595</v>
      </c>
      <c r="I972" s="148" t="s">
        <v>3596</v>
      </c>
      <c r="J972" s="5">
        <v>-999</v>
      </c>
      <c r="K972" s="5">
        <v>-999</v>
      </c>
      <c r="L972" s="8">
        <v>-999</v>
      </c>
      <c r="M972" s="5" t="s">
        <v>10800</v>
      </c>
      <c r="N972" s="168" t="s">
        <v>14</v>
      </c>
      <c r="O972" s="5" t="s">
        <v>27</v>
      </c>
      <c r="P972" s="5">
        <v>2008</v>
      </c>
      <c r="Q972" s="5" t="s">
        <v>20</v>
      </c>
      <c r="R972" s="5" t="s">
        <v>21</v>
      </c>
      <c r="T972" s="6" t="s">
        <v>3594</v>
      </c>
      <c r="U972" s="148" t="s">
        <v>3123</v>
      </c>
      <c r="V972" s="4" t="s">
        <v>10801</v>
      </c>
    </row>
    <row r="973" spans="1:23" ht="60">
      <c r="A973" s="4">
        <v>258</v>
      </c>
      <c r="B973" s="5" t="s">
        <v>13</v>
      </c>
      <c r="D973" s="4" t="s">
        <v>3120</v>
      </c>
      <c r="E973" s="4" t="s">
        <v>3156</v>
      </c>
      <c r="F973" s="4" t="s">
        <v>3200</v>
      </c>
      <c r="G973" s="4" t="s">
        <v>3598</v>
      </c>
      <c r="I973" s="148" t="s">
        <v>3599</v>
      </c>
      <c r="J973" s="5">
        <v>1.0609999999999999</v>
      </c>
      <c r="K973" s="5">
        <v>11.5</v>
      </c>
      <c r="L973" s="8">
        <v>60</v>
      </c>
      <c r="M973" s="5" t="s">
        <v>10800</v>
      </c>
      <c r="N973" s="168" t="s">
        <v>14</v>
      </c>
      <c r="O973" s="5" t="s">
        <v>27</v>
      </c>
      <c r="P973" s="5">
        <v>2008</v>
      </c>
      <c r="Q973" s="5" t="s">
        <v>20</v>
      </c>
      <c r="R973" s="5" t="s">
        <v>21</v>
      </c>
      <c r="S973" s="5" t="s">
        <v>156</v>
      </c>
      <c r="T973" s="6" t="s">
        <v>3597</v>
      </c>
      <c r="U973" s="148" t="s">
        <v>3123</v>
      </c>
      <c r="V973" s="4" t="s">
        <v>10801</v>
      </c>
    </row>
    <row r="974" spans="1:23" ht="60">
      <c r="A974" s="4">
        <v>259</v>
      </c>
      <c r="B974" s="5" t="s">
        <v>13</v>
      </c>
      <c r="D974" s="4" t="s">
        <v>3120</v>
      </c>
      <c r="E974" s="4" t="s">
        <v>3156</v>
      </c>
      <c r="F974" s="4" t="s">
        <v>3200</v>
      </c>
      <c r="G974" s="4" t="s">
        <v>3601</v>
      </c>
      <c r="I974" s="148" t="s">
        <v>3602</v>
      </c>
      <c r="J974" s="5">
        <v>-999</v>
      </c>
      <c r="K974" s="5">
        <v>-999</v>
      </c>
      <c r="L974" s="8">
        <v>-999</v>
      </c>
      <c r="M974" s="5" t="s">
        <v>10800</v>
      </c>
      <c r="N974" s="168" t="s">
        <v>14</v>
      </c>
      <c r="O974" s="5" t="s">
        <v>61</v>
      </c>
      <c r="P974" s="5">
        <v>2008</v>
      </c>
      <c r="Q974" s="5" t="s">
        <v>20</v>
      </c>
      <c r="R974" s="5" t="s">
        <v>21</v>
      </c>
      <c r="T974" s="6" t="s">
        <v>3600</v>
      </c>
      <c r="U974" s="148" t="s">
        <v>3123</v>
      </c>
      <c r="V974" s="4" t="s">
        <v>10801</v>
      </c>
    </row>
    <row r="975" spans="1:23" ht="60">
      <c r="A975" s="4">
        <v>260</v>
      </c>
      <c r="B975" s="5" t="s">
        <v>13</v>
      </c>
      <c r="D975" s="4" t="s">
        <v>3120</v>
      </c>
      <c r="E975" s="4" t="s">
        <v>3156</v>
      </c>
      <c r="F975" s="4" t="s">
        <v>3200</v>
      </c>
      <c r="G975" s="4" t="s">
        <v>3604</v>
      </c>
      <c r="H975" s="148" t="s">
        <v>3606</v>
      </c>
      <c r="I975" s="148" t="s">
        <v>3607</v>
      </c>
      <c r="J975" s="5">
        <v>0.69899999999999995</v>
      </c>
      <c r="K975" s="5">
        <v>5</v>
      </c>
      <c r="L975" s="8" t="s">
        <v>3605</v>
      </c>
      <c r="M975" s="5" t="s">
        <v>10800</v>
      </c>
      <c r="N975" s="168" t="s">
        <v>14</v>
      </c>
      <c r="O975" s="5" t="s">
        <v>27</v>
      </c>
      <c r="P975" s="5">
        <v>2008</v>
      </c>
      <c r="Q975" s="5" t="s">
        <v>20</v>
      </c>
      <c r="R975" s="5" t="s">
        <v>21</v>
      </c>
      <c r="S975" s="5" t="s">
        <v>156</v>
      </c>
      <c r="T975" s="6" t="s">
        <v>3603</v>
      </c>
      <c r="U975" s="148" t="s">
        <v>3123</v>
      </c>
      <c r="V975" s="4" t="s">
        <v>10801</v>
      </c>
    </row>
    <row r="976" spans="1:23" ht="60">
      <c r="A976" s="4">
        <v>261</v>
      </c>
      <c r="B976" s="5" t="s">
        <v>13</v>
      </c>
      <c r="D976" s="4" t="s">
        <v>3120</v>
      </c>
      <c r="E976" s="4" t="s">
        <v>3156</v>
      </c>
      <c r="F976" s="4" t="s">
        <v>3200</v>
      </c>
      <c r="G976" s="4" t="s">
        <v>3613</v>
      </c>
      <c r="I976" s="148" t="s">
        <v>3614</v>
      </c>
      <c r="J976" s="5">
        <v>-999</v>
      </c>
      <c r="K976" s="5">
        <v>-999</v>
      </c>
      <c r="L976" s="8">
        <v>-999</v>
      </c>
      <c r="M976" s="5" t="s">
        <v>10800</v>
      </c>
      <c r="N976" s="168" t="s">
        <v>14</v>
      </c>
      <c r="O976" s="5" t="s">
        <v>61</v>
      </c>
      <c r="P976" s="5">
        <v>2008</v>
      </c>
      <c r="Q976" s="5" t="s">
        <v>20</v>
      </c>
      <c r="R976" s="5" t="s">
        <v>21</v>
      </c>
      <c r="T976" s="6" t="s">
        <v>3612</v>
      </c>
      <c r="U976" s="148" t="s">
        <v>3123</v>
      </c>
      <c r="V976" s="4" t="s">
        <v>10801</v>
      </c>
    </row>
    <row r="977" spans="1:22" ht="60">
      <c r="A977" s="4">
        <v>262</v>
      </c>
      <c r="B977" s="5" t="s">
        <v>13</v>
      </c>
      <c r="C977" s="122" t="s">
        <v>3616</v>
      </c>
      <c r="D977" s="4" t="s">
        <v>3120</v>
      </c>
      <c r="E977" s="4" t="s">
        <v>3156</v>
      </c>
      <c r="F977" s="4" t="s">
        <v>3200</v>
      </c>
      <c r="G977" s="4" t="s">
        <v>3617</v>
      </c>
      <c r="I977" s="148" t="s">
        <v>3618</v>
      </c>
      <c r="J977" s="5">
        <v>-999</v>
      </c>
      <c r="K977" s="5">
        <v>-999</v>
      </c>
      <c r="L977" s="8">
        <v>-999</v>
      </c>
      <c r="M977" s="5" t="s">
        <v>10800</v>
      </c>
      <c r="N977" s="168" t="s">
        <v>14</v>
      </c>
      <c r="O977" s="5" t="s">
        <v>61</v>
      </c>
      <c r="P977" s="5">
        <v>2008</v>
      </c>
      <c r="Q977" s="5" t="s">
        <v>20</v>
      </c>
      <c r="R977" s="5" t="s">
        <v>21</v>
      </c>
      <c r="T977" s="6" t="s">
        <v>3615</v>
      </c>
      <c r="U977" s="148" t="s">
        <v>3123</v>
      </c>
      <c r="V977" s="4" t="s">
        <v>10801</v>
      </c>
    </row>
    <row r="978" spans="1:22" ht="60">
      <c r="A978" s="4">
        <v>263</v>
      </c>
      <c r="B978" s="5" t="s">
        <v>13</v>
      </c>
      <c r="D978" s="4" t="s">
        <v>3120</v>
      </c>
      <c r="E978" s="4" t="s">
        <v>3156</v>
      </c>
      <c r="F978" s="4" t="s">
        <v>3200</v>
      </c>
      <c r="G978" s="4" t="s">
        <v>3620</v>
      </c>
      <c r="I978" s="148" t="s">
        <v>3621</v>
      </c>
      <c r="J978" s="5">
        <v>0.81299999999999994</v>
      </c>
      <c r="K978" s="5">
        <v>6.5</v>
      </c>
      <c r="L978" s="8">
        <v>60</v>
      </c>
      <c r="M978" s="5" t="s">
        <v>10800</v>
      </c>
      <c r="N978" s="168" t="s">
        <v>14</v>
      </c>
      <c r="O978" s="5" t="s">
        <v>56</v>
      </c>
      <c r="P978" s="5">
        <v>2008</v>
      </c>
      <c r="Q978" s="5" t="s">
        <v>20</v>
      </c>
      <c r="R978" s="5" t="s">
        <v>21</v>
      </c>
      <c r="S978" s="5" t="s">
        <v>156</v>
      </c>
      <c r="T978" s="6" t="s">
        <v>3619</v>
      </c>
      <c r="U978" s="148" t="s">
        <v>3123</v>
      </c>
      <c r="V978" s="4" t="s">
        <v>10801</v>
      </c>
    </row>
    <row r="979" spans="1:22" ht="60">
      <c r="A979" s="4">
        <v>264</v>
      </c>
      <c r="B979" s="5" t="s">
        <v>13</v>
      </c>
      <c r="D979" s="4" t="s">
        <v>3120</v>
      </c>
      <c r="E979" s="4" t="s">
        <v>3156</v>
      </c>
      <c r="F979" s="4" t="s">
        <v>3200</v>
      </c>
      <c r="G979" s="4" t="s">
        <v>3623</v>
      </c>
      <c r="I979" s="148" t="s">
        <v>3624</v>
      </c>
      <c r="J979" s="5">
        <v>-999</v>
      </c>
      <c r="K979" s="5">
        <v>-999</v>
      </c>
      <c r="L979" s="8">
        <v>-999</v>
      </c>
      <c r="M979" s="5" t="s">
        <v>10800</v>
      </c>
      <c r="N979" s="168" t="s">
        <v>14</v>
      </c>
      <c r="O979" s="5" t="s">
        <v>61</v>
      </c>
      <c r="P979" s="5">
        <v>2008</v>
      </c>
      <c r="Q979" s="5" t="s">
        <v>20</v>
      </c>
      <c r="R979" s="5" t="s">
        <v>21</v>
      </c>
      <c r="T979" s="6" t="s">
        <v>3622</v>
      </c>
      <c r="U979" s="148" t="s">
        <v>3123</v>
      </c>
      <c r="V979" s="4" t="s">
        <v>10801</v>
      </c>
    </row>
    <row r="980" spans="1:22" ht="60">
      <c r="A980" s="4">
        <v>265</v>
      </c>
      <c r="B980" s="5" t="s">
        <v>13</v>
      </c>
      <c r="D980" s="4" t="s">
        <v>3120</v>
      </c>
      <c r="E980" s="4" t="s">
        <v>3156</v>
      </c>
      <c r="F980" s="4" t="s">
        <v>3200</v>
      </c>
      <c r="G980" s="4" t="s">
        <v>3630</v>
      </c>
      <c r="I980" s="148" t="s">
        <v>3631</v>
      </c>
      <c r="J980" s="5">
        <v>-999</v>
      </c>
      <c r="K980" s="5">
        <v>-999</v>
      </c>
      <c r="L980" s="8">
        <v>-999</v>
      </c>
      <c r="M980" s="5" t="s">
        <v>10800</v>
      </c>
      <c r="N980" s="168" t="s">
        <v>14</v>
      </c>
      <c r="O980" s="5" t="s">
        <v>27</v>
      </c>
      <c r="P980" s="5">
        <v>2008</v>
      </c>
      <c r="Q980" s="5" t="s">
        <v>20</v>
      </c>
      <c r="R980" s="5" t="s">
        <v>21</v>
      </c>
      <c r="T980" s="6" t="s">
        <v>3629</v>
      </c>
      <c r="U980" s="148" t="s">
        <v>3123</v>
      </c>
      <c r="V980" s="4" t="s">
        <v>10801</v>
      </c>
    </row>
    <row r="981" spans="1:22" ht="60">
      <c r="A981" s="4">
        <v>266</v>
      </c>
      <c r="B981" s="5" t="s">
        <v>13</v>
      </c>
      <c r="D981" s="4" t="s">
        <v>3120</v>
      </c>
      <c r="E981" s="4" t="s">
        <v>3156</v>
      </c>
      <c r="F981" s="4" t="s">
        <v>3200</v>
      </c>
      <c r="G981" s="4" t="s">
        <v>3633</v>
      </c>
      <c r="I981" s="148" t="s">
        <v>3634</v>
      </c>
      <c r="J981" s="5">
        <v>1.246</v>
      </c>
      <c r="K981" s="5">
        <v>17.600000000000001</v>
      </c>
      <c r="L981" s="8">
        <v>60</v>
      </c>
      <c r="M981" s="5" t="s">
        <v>10800</v>
      </c>
      <c r="N981" s="168" t="s">
        <v>14</v>
      </c>
      <c r="O981" s="5" t="s">
        <v>27</v>
      </c>
      <c r="P981" s="5">
        <v>2008</v>
      </c>
      <c r="Q981" s="5" t="s">
        <v>20</v>
      </c>
      <c r="R981" s="5" t="s">
        <v>21</v>
      </c>
      <c r="S981" s="5" t="s">
        <v>156</v>
      </c>
      <c r="T981" s="6" t="s">
        <v>3632</v>
      </c>
      <c r="U981" s="148" t="s">
        <v>3123</v>
      </c>
      <c r="V981" s="4" t="s">
        <v>10801</v>
      </c>
    </row>
    <row r="982" spans="1:22" ht="60">
      <c r="A982" s="4">
        <v>267</v>
      </c>
      <c r="B982" s="5" t="s">
        <v>13</v>
      </c>
      <c r="D982" s="4" t="s">
        <v>3120</v>
      </c>
      <c r="E982" s="4" t="s">
        <v>3156</v>
      </c>
      <c r="F982" s="4" t="s">
        <v>3200</v>
      </c>
      <c r="G982" s="4" t="s">
        <v>3636</v>
      </c>
      <c r="I982" s="148" t="s">
        <v>3637</v>
      </c>
      <c r="J982" s="5">
        <v>-999</v>
      </c>
      <c r="K982" s="5">
        <v>-999</v>
      </c>
      <c r="L982" s="8">
        <v>-999</v>
      </c>
      <c r="M982" s="5" t="s">
        <v>10800</v>
      </c>
      <c r="N982" s="168" t="s">
        <v>14</v>
      </c>
      <c r="O982" s="5" t="s">
        <v>61</v>
      </c>
      <c r="P982" s="5">
        <v>2008</v>
      </c>
      <c r="Q982" s="5" t="s">
        <v>20</v>
      </c>
      <c r="R982" s="5" t="s">
        <v>21</v>
      </c>
      <c r="T982" s="6" t="s">
        <v>3635</v>
      </c>
      <c r="U982" s="148" t="s">
        <v>3123</v>
      </c>
      <c r="V982" s="4" t="s">
        <v>10801</v>
      </c>
    </row>
    <row r="983" spans="1:22" ht="60">
      <c r="A983" s="4">
        <v>268</v>
      </c>
      <c r="B983" s="5" t="s">
        <v>13</v>
      </c>
      <c r="D983" s="4" t="s">
        <v>3120</v>
      </c>
      <c r="E983" s="4" t="s">
        <v>3156</v>
      </c>
      <c r="F983" s="4" t="s">
        <v>3200</v>
      </c>
      <c r="G983" s="4" t="s">
        <v>3639</v>
      </c>
      <c r="I983" s="148" t="s">
        <v>3640</v>
      </c>
      <c r="J983" s="5">
        <v>1.161</v>
      </c>
      <c r="K983" s="5">
        <v>14.5</v>
      </c>
      <c r="L983" s="8">
        <v>108</v>
      </c>
      <c r="M983" s="5" t="s">
        <v>10800</v>
      </c>
      <c r="N983" s="168" t="s">
        <v>14</v>
      </c>
      <c r="O983" s="5" t="s">
        <v>27</v>
      </c>
      <c r="P983" s="5">
        <v>2008</v>
      </c>
      <c r="Q983" s="5" t="s">
        <v>20</v>
      </c>
      <c r="R983" s="5" t="s">
        <v>21</v>
      </c>
      <c r="S983" s="5" t="s">
        <v>156</v>
      </c>
      <c r="T983" s="6" t="s">
        <v>3638</v>
      </c>
      <c r="U983" s="148" t="s">
        <v>3123</v>
      </c>
      <c r="V983" s="4" t="s">
        <v>10801</v>
      </c>
    </row>
    <row r="984" spans="1:22" ht="60">
      <c r="A984" s="4">
        <v>269</v>
      </c>
      <c r="B984" s="5" t="s">
        <v>13</v>
      </c>
      <c r="D984" s="4" t="s">
        <v>3120</v>
      </c>
      <c r="E984" s="4" t="s">
        <v>3156</v>
      </c>
      <c r="F984" s="4" t="s">
        <v>3200</v>
      </c>
      <c r="G984" s="4" t="s">
        <v>3642</v>
      </c>
      <c r="I984" s="148" t="s">
        <v>3643</v>
      </c>
      <c r="J984" s="5">
        <v>1.204</v>
      </c>
      <c r="K984" s="5">
        <v>16</v>
      </c>
      <c r="L984" s="8">
        <v>108</v>
      </c>
      <c r="M984" s="5" t="s">
        <v>10800</v>
      </c>
      <c r="N984" s="168" t="s">
        <v>14</v>
      </c>
      <c r="O984" s="5" t="s">
        <v>56</v>
      </c>
      <c r="P984" s="5">
        <v>2008</v>
      </c>
      <c r="Q984" s="5" t="s">
        <v>20</v>
      </c>
      <c r="R984" s="5" t="s">
        <v>21</v>
      </c>
      <c r="S984" s="5" t="s">
        <v>156</v>
      </c>
      <c r="T984" s="6" t="s">
        <v>3641</v>
      </c>
      <c r="U984" s="148" t="s">
        <v>3123</v>
      </c>
      <c r="V984" s="4" t="s">
        <v>10801</v>
      </c>
    </row>
    <row r="985" spans="1:22" ht="60">
      <c r="A985" s="4">
        <v>270</v>
      </c>
      <c r="B985" s="5" t="s">
        <v>13</v>
      </c>
      <c r="D985" s="4" t="s">
        <v>3120</v>
      </c>
      <c r="E985" s="4" t="s">
        <v>3156</v>
      </c>
      <c r="F985" s="4" t="s">
        <v>3200</v>
      </c>
      <c r="G985" s="4" t="s">
        <v>3645</v>
      </c>
      <c r="I985" s="148" t="s">
        <v>3646</v>
      </c>
      <c r="J985" s="5">
        <v>0.98699999999999999</v>
      </c>
      <c r="K985" s="5">
        <v>9.6999999999999993</v>
      </c>
      <c r="L985" s="8">
        <v>124</v>
      </c>
      <c r="M985" s="5" t="s">
        <v>10800</v>
      </c>
      <c r="N985" s="168" t="s">
        <v>14</v>
      </c>
      <c r="O985" s="5" t="s">
        <v>61</v>
      </c>
      <c r="P985" s="5">
        <v>2008</v>
      </c>
      <c r="Q985" s="5" t="s">
        <v>20</v>
      </c>
      <c r="R985" s="5" t="s">
        <v>21</v>
      </c>
      <c r="S985" s="5" t="s">
        <v>156</v>
      </c>
      <c r="T985" s="6" t="s">
        <v>3644</v>
      </c>
      <c r="U985" s="148" t="s">
        <v>3123</v>
      </c>
      <c r="V985" s="4" t="s">
        <v>10801</v>
      </c>
    </row>
    <row r="986" spans="1:22" ht="60">
      <c r="A986" s="4">
        <v>271</v>
      </c>
      <c r="B986" s="5" t="s">
        <v>13</v>
      </c>
      <c r="D986" s="4" t="s">
        <v>3120</v>
      </c>
      <c r="E986" s="4" t="s">
        <v>3156</v>
      </c>
      <c r="F986" s="4" t="s">
        <v>3200</v>
      </c>
      <c r="G986" s="4" t="s">
        <v>3648</v>
      </c>
      <c r="H986" s="148" t="s">
        <v>3649</v>
      </c>
      <c r="I986" s="148" t="s">
        <v>3650</v>
      </c>
      <c r="J986" s="5">
        <v>1.23</v>
      </c>
      <c r="K986" s="5">
        <v>17</v>
      </c>
      <c r="L986" s="8" t="s">
        <v>2885</v>
      </c>
      <c r="M986" s="5" t="s">
        <v>10800</v>
      </c>
      <c r="N986" s="168" t="s">
        <v>14</v>
      </c>
      <c r="O986" s="5" t="s">
        <v>27</v>
      </c>
      <c r="P986" s="5">
        <v>2008</v>
      </c>
      <c r="Q986" s="5" t="s">
        <v>20</v>
      </c>
      <c r="R986" s="5" t="s">
        <v>21</v>
      </c>
      <c r="S986" s="5" t="s">
        <v>156</v>
      </c>
      <c r="T986" s="6" t="s">
        <v>3647</v>
      </c>
      <c r="U986" s="148" t="s">
        <v>3123</v>
      </c>
      <c r="V986" s="4" t="s">
        <v>10801</v>
      </c>
    </row>
    <row r="987" spans="1:22" ht="60">
      <c r="A987" s="4">
        <v>272</v>
      </c>
      <c r="B987" s="5" t="s">
        <v>13</v>
      </c>
      <c r="D987" s="4" t="s">
        <v>3120</v>
      </c>
      <c r="E987" s="4" t="s">
        <v>3156</v>
      </c>
      <c r="F987" s="4" t="s">
        <v>3200</v>
      </c>
      <c r="G987" s="4" t="s">
        <v>3652</v>
      </c>
      <c r="I987" s="148" t="s">
        <v>3653</v>
      </c>
      <c r="J987" s="5">
        <v>-999</v>
      </c>
      <c r="K987" s="5">
        <v>-999</v>
      </c>
      <c r="L987" s="8">
        <v>-999</v>
      </c>
      <c r="M987" s="5" t="s">
        <v>10800</v>
      </c>
      <c r="N987" s="168" t="s">
        <v>14</v>
      </c>
      <c r="O987" s="5" t="s">
        <v>27</v>
      </c>
      <c r="P987" s="5">
        <v>2008</v>
      </c>
      <c r="Q987" s="5" t="s">
        <v>20</v>
      </c>
      <c r="R987" s="5" t="s">
        <v>21</v>
      </c>
      <c r="T987" s="6" t="s">
        <v>3651</v>
      </c>
      <c r="U987" s="148" t="s">
        <v>3123</v>
      </c>
      <c r="V987" s="4" t="s">
        <v>10801</v>
      </c>
    </row>
    <row r="988" spans="1:22" ht="60">
      <c r="A988" s="4">
        <v>273</v>
      </c>
      <c r="B988" s="5" t="s">
        <v>13</v>
      </c>
      <c r="D988" s="4" t="s">
        <v>3120</v>
      </c>
      <c r="E988" s="4" t="s">
        <v>3156</v>
      </c>
      <c r="F988" s="4" t="s">
        <v>3200</v>
      </c>
      <c r="G988" s="4" t="s">
        <v>3655</v>
      </c>
      <c r="I988" s="148" t="s">
        <v>3656</v>
      </c>
      <c r="J988" s="5">
        <v>0.74</v>
      </c>
      <c r="K988" s="5">
        <v>5.5</v>
      </c>
      <c r="L988" s="8">
        <v>60</v>
      </c>
      <c r="M988" s="5" t="s">
        <v>10800</v>
      </c>
      <c r="N988" s="168" t="s">
        <v>14</v>
      </c>
      <c r="O988" s="5" t="s">
        <v>27</v>
      </c>
      <c r="P988" s="5">
        <v>2008</v>
      </c>
      <c r="Q988" s="5" t="s">
        <v>20</v>
      </c>
      <c r="R988" s="5" t="s">
        <v>21</v>
      </c>
      <c r="S988" s="5" t="s">
        <v>156</v>
      </c>
      <c r="T988" s="6" t="s">
        <v>3654</v>
      </c>
      <c r="U988" s="148" t="s">
        <v>3123</v>
      </c>
      <c r="V988" s="4" t="s">
        <v>10801</v>
      </c>
    </row>
    <row r="989" spans="1:22" ht="60">
      <c r="A989" s="4">
        <v>274</v>
      </c>
      <c r="B989" s="5" t="s">
        <v>13</v>
      </c>
      <c r="D989" s="4" t="s">
        <v>3120</v>
      </c>
      <c r="E989" s="4" t="s">
        <v>3156</v>
      </c>
      <c r="F989" s="4" t="s">
        <v>3200</v>
      </c>
      <c r="G989" s="4" t="s">
        <v>3658</v>
      </c>
      <c r="I989" s="148" t="s">
        <v>3659</v>
      </c>
      <c r="J989" s="5">
        <v>1.371</v>
      </c>
      <c r="K989" s="5">
        <v>23.5</v>
      </c>
      <c r="L989" s="8">
        <v>60</v>
      </c>
      <c r="M989" s="5" t="s">
        <v>10800</v>
      </c>
      <c r="N989" s="168" t="s">
        <v>14</v>
      </c>
      <c r="O989" s="5" t="s">
        <v>70</v>
      </c>
      <c r="P989" s="5">
        <v>2008</v>
      </c>
      <c r="Q989" s="5" t="s">
        <v>20</v>
      </c>
      <c r="R989" s="5" t="s">
        <v>21</v>
      </c>
      <c r="S989" s="5" t="s">
        <v>156</v>
      </c>
      <c r="T989" s="6" t="s">
        <v>3657</v>
      </c>
      <c r="U989" s="148" t="s">
        <v>3123</v>
      </c>
      <c r="V989" s="4" t="s">
        <v>10801</v>
      </c>
    </row>
    <row r="990" spans="1:22" ht="60">
      <c r="A990" s="4">
        <v>275</v>
      </c>
      <c r="B990" s="5" t="s">
        <v>13</v>
      </c>
      <c r="D990" s="4" t="s">
        <v>3120</v>
      </c>
      <c r="E990" s="4" t="s">
        <v>3156</v>
      </c>
      <c r="F990" s="4" t="s">
        <v>3200</v>
      </c>
      <c r="G990" s="4" t="s">
        <v>3661</v>
      </c>
      <c r="I990" s="148" t="s">
        <v>3662</v>
      </c>
      <c r="J990" s="5">
        <v>-999</v>
      </c>
      <c r="K990" s="5">
        <v>-999</v>
      </c>
      <c r="L990" s="8">
        <v>-999</v>
      </c>
      <c r="M990" s="5" t="s">
        <v>10800</v>
      </c>
      <c r="N990" s="168" t="s">
        <v>14</v>
      </c>
      <c r="O990" s="5" t="s">
        <v>27</v>
      </c>
      <c r="P990" s="5">
        <v>2008</v>
      </c>
      <c r="Q990" s="5" t="s">
        <v>20</v>
      </c>
      <c r="R990" s="5" t="s">
        <v>21</v>
      </c>
      <c r="T990" s="6" t="s">
        <v>3660</v>
      </c>
      <c r="U990" s="148" t="s">
        <v>3123</v>
      </c>
      <c r="V990" s="4" t="s">
        <v>10801</v>
      </c>
    </row>
    <row r="991" spans="1:22" ht="60">
      <c r="A991" s="4">
        <v>276</v>
      </c>
      <c r="B991" s="5" t="s">
        <v>13</v>
      </c>
      <c r="D991" s="4" t="s">
        <v>3120</v>
      </c>
      <c r="E991" s="4" t="s">
        <v>3156</v>
      </c>
      <c r="F991" s="4" t="s">
        <v>3200</v>
      </c>
      <c r="G991" s="4" t="s">
        <v>3664</v>
      </c>
      <c r="I991" s="148" t="s">
        <v>3665</v>
      </c>
      <c r="J991" s="5">
        <v>0.69899999999999995</v>
      </c>
      <c r="K991" s="5">
        <v>5</v>
      </c>
      <c r="L991" s="8" t="s">
        <v>3243</v>
      </c>
      <c r="M991" s="5" t="s">
        <v>10800</v>
      </c>
      <c r="N991" s="168" t="s">
        <v>14</v>
      </c>
      <c r="O991" s="5" t="s">
        <v>27</v>
      </c>
      <c r="P991" s="5">
        <v>2008</v>
      </c>
      <c r="Q991" s="5" t="s">
        <v>20</v>
      </c>
      <c r="R991" s="5" t="s">
        <v>21</v>
      </c>
      <c r="S991" s="5" t="s">
        <v>156</v>
      </c>
      <c r="T991" s="6" t="s">
        <v>3663</v>
      </c>
      <c r="U991" s="148" t="s">
        <v>3123</v>
      </c>
      <c r="V991" s="4" t="s">
        <v>10801</v>
      </c>
    </row>
    <row r="992" spans="1:22" ht="60">
      <c r="A992" s="4">
        <v>277</v>
      </c>
      <c r="B992" s="5" t="s">
        <v>13</v>
      </c>
      <c r="D992" s="4" t="s">
        <v>3120</v>
      </c>
      <c r="E992" s="4" t="s">
        <v>3156</v>
      </c>
      <c r="F992" s="4" t="s">
        <v>3200</v>
      </c>
      <c r="G992" s="4" t="s">
        <v>3667</v>
      </c>
      <c r="I992" s="148" t="s">
        <v>3668</v>
      </c>
      <c r="J992" s="5">
        <v>-999</v>
      </c>
      <c r="K992" s="5">
        <v>-999</v>
      </c>
      <c r="L992" s="8">
        <v>-999</v>
      </c>
      <c r="M992" s="5" t="s">
        <v>10800</v>
      </c>
      <c r="N992" s="168" t="s">
        <v>14</v>
      </c>
      <c r="O992" s="5" t="s">
        <v>56</v>
      </c>
      <c r="P992" s="5">
        <v>2008</v>
      </c>
      <c r="Q992" s="5" t="s">
        <v>20</v>
      </c>
      <c r="R992" s="5" t="s">
        <v>21</v>
      </c>
      <c r="T992" s="6" t="s">
        <v>3666</v>
      </c>
      <c r="U992" s="148" t="s">
        <v>3123</v>
      </c>
      <c r="V992" s="4" t="s">
        <v>10801</v>
      </c>
    </row>
    <row r="993" spans="1:22" ht="60">
      <c r="A993" s="4">
        <v>278</v>
      </c>
      <c r="B993" s="5" t="s">
        <v>13</v>
      </c>
      <c r="D993" s="4" t="s">
        <v>3120</v>
      </c>
      <c r="E993" s="4" t="s">
        <v>3156</v>
      </c>
      <c r="F993" s="4" t="s">
        <v>3200</v>
      </c>
      <c r="G993" s="4" t="s">
        <v>3674</v>
      </c>
      <c r="I993" s="148" t="s">
        <v>3675</v>
      </c>
      <c r="J993" s="5">
        <v>1.161</v>
      </c>
      <c r="K993" s="5">
        <v>14.5</v>
      </c>
      <c r="L993" s="8">
        <v>108</v>
      </c>
      <c r="M993" s="5" t="s">
        <v>10800</v>
      </c>
      <c r="N993" s="168" t="s">
        <v>14</v>
      </c>
      <c r="O993" s="5" t="s">
        <v>56</v>
      </c>
      <c r="P993" s="5">
        <v>2008</v>
      </c>
      <c r="Q993" s="5" t="s">
        <v>20</v>
      </c>
      <c r="R993" s="5" t="s">
        <v>21</v>
      </c>
      <c r="S993" s="5" t="s">
        <v>156</v>
      </c>
      <c r="T993" s="6" t="s">
        <v>3673</v>
      </c>
      <c r="U993" s="148" t="s">
        <v>3123</v>
      </c>
      <c r="V993" s="4" t="s">
        <v>10801</v>
      </c>
    </row>
    <row r="994" spans="1:22" ht="60">
      <c r="A994" s="4">
        <v>707</v>
      </c>
      <c r="B994" s="5" t="s">
        <v>13</v>
      </c>
      <c r="C994" s="122" t="s">
        <v>3734</v>
      </c>
      <c r="D994" s="4" t="s">
        <v>3120</v>
      </c>
      <c r="E994" s="4" t="s">
        <v>3156</v>
      </c>
      <c r="F994" s="4" t="s">
        <v>3735</v>
      </c>
      <c r="G994" s="4" t="s">
        <v>3736</v>
      </c>
      <c r="I994" s="148" t="s">
        <v>3737</v>
      </c>
      <c r="J994" s="5">
        <v>-999</v>
      </c>
      <c r="K994" s="5">
        <v>-999</v>
      </c>
      <c r="L994" s="8">
        <v>-999</v>
      </c>
      <c r="M994" s="5" t="s">
        <v>10800</v>
      </c>
      <c r="N994" s="168" t="s">
        <v>14</v>
      </c>
      <c r="O994" s="5" t="s">
        <v>158</v>
      </c>
      <c r="P994" s="5">
        <v>2008</v>
      </c>
      <c r="Q994" s="5" t="s">
        <v>20</v>
      </c>
      <c r="R994" s="5" t="s">
        <v>21</v>
      </c>
      <c r="T994" s="6" t="s">
        <v>3733</v>
      </c>
      <c r="U994" s="148" t="s">
        <v>3123</v>
      </c>
      <c r="V994" s="4" t="s">
        <v>10801</v>
      </c>
    </row>
    <row r="995" spans="1:22" ht="60">
      <c r="A995" s="4">
        <v>708</v>
      </c>
      <c r="B995" s="5" t="s">
        <v>13</v>
      </c>
      <c r="C995" s="122" t="s">
        <v>3739</v>
      </c>
      <c r="D995" s="4" t="s">
        <v>3120</v>
      </c>
      <c r="E995" s="4" t="s">
        <v>3156</v>
      </c>
      <c r="F995" s="4" t="s">
        <v>3735</v>
      </c>
      <c r="G995" s="4" t="s">
        <v>3740</v>
      </c>
      <c r="I995" s="148" t="s">
        <v>3741</v>
      </c>
      <c r="J995" s="5">
        <v>-999</v>
      </c>
      <c r="K995" s="5">
        <v>-999</v>
      </c>
      <c r="L995" s="8">
        <v>-999</v>
      </c>
      <c r="M995" s="5" t="s">
        <v>10800</v>
      </c>
      <c r="N995" s="168" t="s">
        <v>14</v>
      </c>
      <c r="O995" s="5" t="s">
        <v>61</v>
      </c>
      <c r="P995" s="5">
        <v>2008</v>
      </c>
      <c r="Q995" s="5" t="s">
        <v>20</v>
      </c>
      <c r="R995" s="5" t="s">
        <v>21</v>
      </c>
      <c r="T995" s="6" t="s">
        <v>3738</v>
      </c>
      <c r="U995" s="148" t="s">
        <v>3123</v>
      </c>
      <c r="V995" s="4" t="s">
        <v>10801</v>
      </c>
    </row>
    <row r="996" spans="1:22" ht="60">
      <c r="A996" s="4">
        <v>709</v>
      </c>
      <c r="B996" s="5" t="s">
        <v>13</v>
      </c>
      <c r="D996" s="4" t="s">
        <v>3120</v>
      </c>
      <c r="E996" s="4" t="s">
        <v>3156</v>
      </c>
      <c r="F996" s="4" t="s">
        <v>3735</v>
      </c>
      <c r="G996" s="4" t="s">
        <v>3743</v>
      </c>
      <c r="I996" s="148" t="s">
        <v>3744</v>
      </c>
      <c r="J996" s="5">
        <v>1.127</v>
      </c>
      <c r="K996" s="5">
        <v>13.4</v>
      </c>
      <c r="L996" s="8">
        <v>260</v>
      </c>
      <c r="M996" s="5" t="s">
        <v>10800</v>
      </c>
      <c r="N996" s="168" t="s">
        <v>14</v>
      </c>
      <c r="O996" s="5" t="s">
        <v>27</v>
      </c>
      <c r="P996" s="5">
        <v>2008</v>
      </c>
      <c r="Q996" s="5" t="s">
        <v>20</v>
      </c>
      <c r="R996" s="5" t="s">
        <v>21</v>
      </c>
      <c r="S996" s="5" t="s">
        <v>156</v>
      </c>
      <c r="T996" s="6" t="s">
        <v>3742</v>
      </c>
      <c r="U996" s="148" t="s">
        <v>3123</v>
      </c>
      <c r="V996" s="4" t="s">
        <v>10801</v>
      </c>
    </row>
    <row r="997" spans="1:22" ht="60">
      <c r="A997" s="4">
        <v>710</v>
      </c>
      <c r="B997" s="5" t="s">
        <v>13</v>
      </c>
      <c r="C997" s="122" t="s">
        <v>3746</v>
      </c>
      <c r="D997" s="4" t="s">
        <v>3120</v>
      </c>
      <c r="E997" s="4" t="s">
        <v>3156</v>
      </c>
      <c r="F997" s="4" t="s">
        <v>3735</v>
      </c>
      <c r="G997" s="4" t="s">
        <v>3298</v>
      </c>
      <c r="I997" s="148" t="s">
        <v>3747</v>
      </c>
      <c r="J997" s="5">
        <v>-999</v>
      </c>
      <c r="K997" s="5">
        <v>-999</v>
      </c>
      <c r="L997" s="8">
        <v>-999</v>
      </c>
      <c r="M997" s="5" t="s">
        <v>10800</v>
      </c>
      <c r="N997" s="168" t="s">
        <v>14</v>
      </c>
      <c r="O997" s="5" t="s">
        <v>70</v>
      </c>
      <c r="P997" s="5">
        <v>2008</v>
      </c>
      <c r="Q997" s="5" t="s">
        <v>20</v>
      </c>
      <c r="R997" s="5" t="s">
        <v>21</v>
      </c>
      <c r="T997" s="6" t="s">
        <v>3745</v>
      </c>
      <c r="U997" s="148" t="s">
        <v>3123</v>
      </c>
      <c r="V997" s="4" t="s">
        <v>10801</v>
      </c>
    </row>
    <row r="998" spans="1:22" ht="60">
      <c r="A998" s="4">
        <v>711</v>
      </c>
      <c r="B998" s="5" t="s">
        <v>13</v>
      </c>
      <c r="C998" s="122" t="s">
        <v>3279</v>
      </c>
      <c r="D998" s="4" t="s">
        <v>3120</v>
      </c>
      <c r="E998" s="4" t="s">
        <v>3156</v>
      </c>
      <c r="F998" s="4" t="s">
        <v>3735</v>
      </c>
      <c r="G998" s="4" t="s">
        <v>3749</v>
      </c>
      <c r="I998" s="148" t="s">
        <v>3750</v>
      </c>
      <c r="J998" s="5">
        <v>0.97099999999999997</v>
      </c>
      <c r="K998" s="5">
        <v>9.35</v>
      </c>
      <c r="L998" s="8">
        <v>126</v>
      </c>
      <c r="M998" s="5" t="s">
        <v>10800</v>
      </c>
      <c r="N998" s="168" t="s">
        <v>14</v>
      </c>
      <c r="O998" s="5" t="s">
        <v>61</v>
      </c>
      <c r="P998" s="5">
        <v>2008</v>
      </c>
      <c r="Q998" s="5" t="s">
        <v>20</v>
      </c>
      <c r="R998" s="5" t="s">
        <v>21</v>
      </c>
      <c r="S998" s="5" t="s">
        <v>156</v>
      </c>
      <c r="T998" s="6" t="s">
        <v>3748</v>
      </c>
      <c r="U998" s="148" t="s">
        <v>3123</v>
      </c>
      <c r="V998" s="4" t="s">
        <v>10801</v>
      </c>
    </row>
    <row r="999" spans="1:22" ht="60">
      <c r="A999" s="4">
        <v>712</v>
      </c>
      <c r="B999" s="5" t="s">
        <v>13</v>
      </c>
      <c r="C999" s="122" t="s">
        <v>2975</v>
      </c>
      <c r="D999" s="4" t="s">
        <v>3120</v>
      </c>
      <c r="E999" s="4" t="s">
        <v>3156</v>
      </c>
      <c r="F999" s="4" t="s">
        <v>3735</v>
      </c>
      <c r="G999" s="4" t="s">
        <v>1253</v>
      </c>
      <c r="I999" s="148" t="s">
        <v>3752</v>
      </c>
      <c r="J999" s="5">
        <v>1.113</v>
      </c>
      <c r="K999" s="5">
        <v>12.98</v>
      </c>
      <c r="L999" s="8">
        <v>198</v>
      </c>
      <c r="M999" s="5" t="s">
        <v>10800</v>
      </c>
      <c r="N999" s="168" t="s">
        <v>14</v>
      </c>
      <c r="O999" s="5" t="s">
        <v>39</v>
      </c>
      <c r="P999" s="5">
        <v>2008</v>
      </c>
      <c r="Q999" s="5" t="s">
        <v>20</v>
      </c>
      <c r="R999" s="5" t="s">
        <v>21</v>
      </c>
      <c r="S999" s="5" t="s">
        <v>156</v>
      </c>
      <c r="T999" s="6" t="s">
        <v>3751</v>
      </c>
      <c r="U999" s="148" t="s">
        <v>3123</v>
      </c>
      <c r="V999" s="4" t="s">
        <v>10801</v>
      </c>
    </row>
    <row r="1000" spans="1:22" ht="60">
      <c r="A1000" s="4">
        <v>713</v>
      </c>
      <c r="B1000" s="5" t="s">
        <v>13</v>
      </c>
      <c r="C1000" s="122" t="s">
        <v>2891</v>
      </c>
      <c r="D1000" s="4" t="s">
        <v>3120</v>
      </c>
      <c r="E1000" s="4" t="s">
        <v>3156</v>
      </c>
      <c r="F1000" s="4" t="s">
        <v>3735</v>
      </c>
      <c r="G1000" s="4" t="s">
        <v>3754</v>
      </c>
      <c r="I1000" s="148" t="s">
        <v>3755</v>
      </c>
      <c r="J1000" s="5">
        <v>-999</v>
      </c>
      <c r="K1000" s="5">
        <v>-999</v>
      </c>
      <c r="L1000" s="8">
        <v>-999</v>
      </c>
      <c r="M1000" s="5" t="s">
        <v>10800</v>
      </c>
      <c r="N1000" s="168" t="s">
        <v>14</v>
      </c>
      <c r="O1000" s="5" t="s">
        <v>61</v>
      </c>
      <c r="P1000" s="5">
        <v>2008</v>
      </c>
      <c r="Q1000" s="5" t="s">
        <v>20</v>
      </c>
      <c r="R1000" s="5" t="s">
        <v>21</v>
      </c>
      <c r="T1000" s="6" t="s">
        <v>3753</v>
      </c>
      <c r="U1000" s="148" t="s">
        <v>3123</v>
      </c>
      <c r="V1000" s="4" t="s">
        <v>10801</v>
      </c>
    </row>
    <row r="1001" spans="1:22" ht="60">
      <c r="A1001" s="4">
        <v>714</v>
      </c>
      <c r="B1001" s="5" t="s">
        <v>13</v>
      </c>
      <c r="C1001" s="122" t="s">
        <v>2891</v>
      </c>
      <c r="D1001" s="4" t="s">
        <v>3120</v>
      </c>
      <c r="E1001" s="4" t="s">
        <v>3156</v>
      </c>
      <c r="F1001" s="4" t="s">
        <v>3735</v>
      </c>
      <c r="G1001" s="4" t="s">
        <v>3757</v>
      </c>
      <c r="I1001" s="148" t="s">
        <v>3758</v>
      </c>
      <c r="J1001" s="5">
        <v>-999</v>
      </c>
      <c r="K1001" s="5">
        <v>-999</v>
      </c>
      <c r="L1001" s="8">
        <v>-999</v>
      </c>
      <c r="M1001" s="5" t="s">
        <v>10800</v>
      </c>
      <c r="N1001" s="168" t="s">
        <v>14</v>
      </c>
      <c r="O1001" s="5" t="s">
        <v>61</v>
      </c>
      <c r="P1001" s="5">
        <v>2008</v>
      </c>
      <c r="Q1001" s="5" t="s">
        <v>20</v>
      </c>
      <c r="R1001" s="5" t="s">
        <v>21</v>
      </c>
      <c r="T1001" s="6" t="s">
        <v>3756</v>
      </c>
      <c r="U1001" s="148" t="s">
        <v>3123</v>
      </c>
      <c r="V1001" s="4" t="s">
        <v>10801</v>
      </c>
    </row>
    <row r="1002" spans="1:22" ht="60">
      <c r="A1002" s="4">
        <v>715</v>
      </c>
      <c r="B1002" s="5" t="s">
        <v>13</v>
      </c>
      <c r="C1002" s="122" t="s">
        <v>2865</v>
      </c>
      <c r="D1002" s="4" t="s">
        <v>3120</v>
      </c>
      <c r="E1002" s="4" t="s">
        <v>3156</v>
      </c>
      <c r="F1002" s="4" t="s">
        <v>3735</v>
      </c>
      <c r="G1002" s="4" t="s">
        <v>3760</v>
      </c>
      <c r="I1002" s="148" t="s">
        <v>3761</v>
      </c>
      <c r="J1002" s="5">
        <v>-999</v>
      </c>
      <c r="K1002" s="5">
        <v>-999</v>
      </c>
      <c r="L1002" s="8">
        <v>-999</v>
      </c>
      <c r="M1002" s="5" t="s">
        <v>10800</v>
      </c>
      <c r="N1002" s="168" t="s">
        <v>14</v>
      </c>
      <c r="O1002" s="5" t="s">
        <v>56</v>
      </c>
      <c r="P1002" s="5">
        <v>2008</v>
      </c>
      <c r="Q1002" s="5" t="s">
        <v>20</v>
      </c>
      <c r="R1002" s="5" t="s">
        <v>21</v>
      </c>
      <c r="T1002" s="6" t="s">
        <v>3759</v>
      </c>
      <c r="U1002" s="148" t="s">
        <v>3123</v>
      </c>
      <c r="V1002" s="4" t="s">
        <v>10801</v>
      </c>
    </row>
    <row r="1003" spans="1:22" ht="60">
      <c r="A1003" s="4">
        <v>716</v>
      </c>
      <c r="B1003" s="5" t="s">
        <v>13</v>
      </c>
      <c r="C1003" s="122" t="s">
        <v>2975</v>
      </c>
      <c r="D1003" s="4" t="s">
        <v>3120</v>
      </c>
      <c r="E1003" s="4" t="s">
        <v>3156</v>
      </c>
      <c r="F1003" s="4" t="s">
        <v>3735</v>
      </c>
      <c r="G1003" s="4" t="s">
        <v>42</v>
      </c>
      <c r="I1003" s="148" t="s">
        <v>3763</v>
      </c>
      <c r="J1003" s="5">
        <v>-999</v>
      </c>
      <c r="K1003" s="5">
        <v>-999</v>
      </c>
      <c r="L1003" s="8">
        <v>-999</v>
      </c>
      <c r="M1003" s="5" t="s">
        <v>10800</v>
      </c>
      <c r="N1003" s="168" t="s">
        <v>14</v>
      </c>
      <c r="O1003" s="5" t="s">
        <v>158</v>
      </c>
      <c r="P1003" s="5">
        <v>2008</v>
      </c>
      <c r="Q1003" s="5" t="s">
        <v>20</v>
      </c>
      <c r="R1003" s="5" t="s">
        <v>21</v>
      </c>
      <c r="T1003" s="6" t="s">
        <v>3762</v>
      </c>
      <c r="U1003" s="148" t="s">
        <v>3123</v>
      </c>
      <c r="V1003" s="4" t="s">
        <v>10801</v>
      </c>
    </row>
    <row r="1004" spans="1:22" ht="60">
      <c r="A1004" s="4">
        <v>717</v>
      </c>
      <c r="B1004" s="5" t="s">
        <v>13</v>
      </c>
      <c r="C1004" s="122" t="s">
        <v>3765</v>
      </c>
      <c r="D1004" s="4" t="s">
        <v>3120</v>
      </c>
      <c r="E1004" s="4" t="s">
        <v>3156</v>
      </c>
      <c r="F1004" s="4" t="s">
        <v>3735</v>
      </c>
      <c r="G1004" s="4" t="s">
        <v>3626</v>
      </c>
      <c r="I1004" s="148" t="s">
        <v>3766</v>
      </c>
      <c r="J1004" s="5">
        <v>-999</v>
      </c>
      <c r="K1004" s="5">
        <v>-999</v>
      </c>
      <c r="L1004" s="8">
        <v>-999</v>
      </c>
      <c r="M1004" s="5" t="s">
        <v>10800</v>
      </c>
      <c r="N1004" s="168" t="s">
        <v>14</v>
      </c>
      <c r="O1004" s="5" t="s">
        <v>56</v>
      </c>
      <c r="P1004" s="5">
        <v>2008</v>
      </c>
      <c r="Q1004" s="5" t="s">
        <v>20</v>
      </c>
      <c r="R1004" s="5" t="s">
        <v>21</v>
      </c>
      <c r="T1004" s="6" t="s">
        <v>3764</v>
      </c>
      <c r="U1004" s="148" t="s">
        <v>3123</v>
      </c>
      <c r="V1004" s="4" t="s">
        <v>10801</v>
      </c>
    </row>
    <row r="1005" spans="1:22" ht="60">
      <c r="A1005" s="4">
        <v>718</v>
      </c>
      <c r="B1005" s="5" t="s">
        <v>13</v>
      </c>
      <c r="D1005" s="4" t="s">
        <v>3120</v>
      </c>
      <c r="E1005" s="4" t="s">
        <v>3156</v>
      </c>
      <c r="F1005" s="4" t="s">
        <v>3735</v>
      </c>
      <c r="G1005" s="4" t="s">
        <v>1035</v>
      </c>
      <c r="I1005" s="148" t="s">
        <v>3768</v>
      </c>
      <c r="J1005" s="5">
        <v>1.121</v>
      </c>
      <c r="K1005" s="5">
        <v>13.2</v>
      </c>
      <c r="L1005" s="8">
        <v>260</v>
      </c>
      <c r="M1005" s="5" t="s">
        <v>10800</v>
      </c>
      <c r="N1005" s="168" t="s">
        <v>14</v>
      </c>
      <c r="O1005" s="5" t="s">
        <v>27</v>
      </c>
      <c r="P1005" s="5">
        <v>2008</v>
      </c>
      <c r="Q1005" s="5" t="s">
        <v>20</v>
      </c>
      <c r="R1005" s="5" t="s">
        <v>21</v>
      </c>
      <c r="S1005" s="5" t="s">
        <v>156</v>
      </c>
      <c r="T1005" s="6" t="s">
        <v>3767</v>
      </c>
      <c r="U1005" s="148" t="s">
        <v>3123</v>
      </c>
      <c r="V1005" s="4" t="s">
        <v>10801</v>
      </c>
    </row>
    <row r="1006" spans="1:22" ht="60">
      <c r="A1006" s="4">
        <v>782</v>
      </c>
      <c r="B1006" s="5" t="s">
        <v>13</v>
      </c>
      <c r="C1006" s="122" t="s">
        <v>2865</v>
      </c>
      <c r="D1006" s="4" t="s">
        <v>3120</v>
      </c>
      <c r="E1006" s="4" t="s">
        <v>3156</v>
      </c>
      <c r="F1006" s="4" t="s">
        <v>3785</v>
      </c>
      <c r="G1006" s="4" t="s">
        <v>3786</v>
      </c>
      <c r="I1006" s="148" t="s">
        <v>3787</v>
      </c>
      <c r="J1006" s="5">
        <v>-999</v>
      </c>
      <c r="K1006" s="5">
        <v>-999</v>
      </c>
      <c r="L1006" s="8">
        <v>-999</v>
      </c>
      <c r="M1006" s="5" t="s">
        <v>10800</v>
      </c>
      <c r="N1006" s="168" t="s">
        <v>14</v>
      </c>
      <c r="O1006" s="5" t="s">
        <v>56</v>
      </c>
      <c r="P1006" s="5">
        <v>2008</v>
      </c>
      <c r="Q1006" s="5" t="s">
        <v>20</v>
      </c>
      <c r="R1006" s="5" t="s">
        <v>21</v>
      </c>
      <c r="T1006" s="6" t="s">
        <v>3784</v>
      </c>
      <c r="U1006" s="148" t="s">
        <v>3123</v>
      </c>
      <c r="V1006" s="4" t="s">
        <v>10801</v>
      </c>
    </row>
    <row r="1007" spans="1:22" ht="60">
      <c r="A1007" s="4">
        <v>783</v>
      </c>
      <c r="B1007" s="5" t="s">
        <v>13</v>
      </c>
      <c r="C1007" s="122" t="s">
        <v>3789</v>
      </c>
      <c r="D1007" s="4" t="s">
        <v>3120</v>
      </c>
      <c r="E1007" s="4" t="s">
        <v>3156</v>
      </c>
      <c r="F1007" s="4" t="s">
        <v>3785</v>
      </c>
      <c r="G1007" s="4" t="s">
        <v>3790</v>
      </c>
      <c r="I1007" s="148" t="s">
        <v>3791</v>
      </c>
      <c r="J1007" s="5">
        <v>-999</v>
      </c>
      <c r="K1007" s="5">
        <v>-999</v>
      </c>
      <c r="L1007" s="8">
        <v>-999</v>
      </c>
      <c r="M1007" s="5" t="s">
        <v>10800</v>
      </c>
      <c r="N1007" s="168" t="s">
        <v>14</v>
      </c>
      <c r="O1007" s="5" t="s">
        <v>158</v>
      </c>
      <c r="P1007" s="5">
        <v>2008</v>
      </c>
      <c r="Q1007" s="5" t="s">
        <v>20</v>
      </c>
      <c r="R1007" s="5" t="s">
        <v>21</v>
      </c>
      <c r="T1007" s="6" t="s">
        <v>3788</v>
      </c>
      <c r="U1007" s="148" t="s">
        <v>3123</v>
      </c>
      <c r="V1007" s="4" t="s">
        <v>10801</v>
      </c>
    </row>
    <row r="1008" spans="1:22" ht="60">
      <c r="A1008" s="4">
        <v>784</v>
      </c>
      <c r="B1008" s="5" t="s">
        <v>13</v>
      </c>
      <c r="C1008" s="122" t="s">
        <v>3793</v>
      </c>
      <c r="D1008" s="4" t="s">
        <v>3120</v>
      </c>
      <c r="E1008" s="4" t="s">
        <v>3156</v>
      </c>
      <c r="F1008" s="4" t="s">
        <v>3785</v>
      </c>
      <c r="G1008" s="4" t="s">
        <v>3794</v>
      </c>
      <c r="I1008" s="148" t="s">
        <v>3796</v>
      </c>
      <c r="J1008" s="5">
        <v>1.1140000000000001</v>
      </c>
      <c r="K1008" s="5">
        <v>13</v>
      </c>
      <c r="L1008" s="8" t="s">
        <v>3795</v>
      </c>
      <c r="M1008" s="5" t="s">
        <v>10800</v>
      </c>
      <c r="N1008" s="168" t="s">
        <v>14</v>
      </c>
      <c r="O1008" s="5" t="s">
        <v>27</v>
      </c>
      <c r="P1008" s="5">
        <v>2008</v>
      </c>
      <c r="Q1008" s="5" t="s">
        <v>20</v>
      </c>
      <c r="R1008" s="5" t="s">
        <v>21</v>
      </c>
      <c r="S1008" s="5" t="s">
        <v>156</v>
      </c>
      <c r="T1008" s="6" t="s">
        <v>3792</v>
      </c>
      <c r="U1008" s="148" t="s">
        <v>3123</v>
      </c>
      <c r="V1008" s="4" t="s">
        <v>10801</v>
      </c>
    </row>
    <row r="1009" spans="1:22" ht="60">
      <c r="A1009" s="4">
        <v>901</v>
      </c>
      <c r="B1009" s="5" t="s">
        <v>13</v>
      </c>
      <c r="D1009" s="4" t="s">
        <v>3120</v>
      </c>
      <c r="E1009" s="4" t="s">
        <v>3156</v>
      </c>
      <c r="F1009" s="4" t="s">
        <v>3798</v>
      </c>
      <c r="G1009" s="4" t="s">
        <v>3799</v>
      </c>
      <c r="I1009" s="148" t="s">
        <v>3800</v>
      </c>
      <c r="J1009" s="5">
        <v>1.26</v>
      </c>
      <c r="K1009" s="5">
        <v>18.2</v>
      </c>
      <c r="L1009" s="8">
        <v>56</v>
      </c>
      <c r="M1009" s="5" t="s">
        <v>10800</v>
      </c>
      <c r="N1009" s="168" t="s">
        <v>14</v>
      </c>
      <c r="O1009" s="5" t="s">
        <v>39</v>
      </c>
      <c r="P1009" s="5">
        <v>2008</v>
      </c>
      <c r="Q1009" s="5" t="s">
        <v>20</v>
      </c>
      <c r="R1009" s="5" t="s">
        <v>21</v>
      </c>
      <c r="S1009" s="5" t="s">
        <v>156</v>
      </c>
      <c r="T1009" s="6" t="s">
        <v>3797</v>
      </c>
      <c r="U1009" s="148" t="s">
        <v>3123</v>
      </c>
      <c r="V1009" s="4" t="s">
        <v>10801</v>
      </c>
    </row>
    <row r="1010" spans="1:22" ht="60">
      <c r="A1010" s="4">
        <v>914</v>
      </c>
      <c r="B1010" s="5" t="s">
        <v>13</v>
      </c>
      <c r="D1010" s="4" t="s">
        <v>3120</v>
      </c>
      <c r="E1010" s="4" t="s">
        <v>3156</v>
      </c>
      <c r="F1010" s="4" t="s">
        <v>3802</v>
      </c>
      <c r="G1010" s="4" t="s">
        <v>3803</v>
      </c>
      <c r="I1010" s="148" t="s">
        <v>3804</v>
      </c>
      <c r="J1010" s="5">
        <v>1.9610000000000001</v>
      </c>
      <c r="K1010" s="5">
        <v>91.5</v>
      </c>
      <c r="L1010" s="8" t="s">
        <v>292</v>
      </c>
      <c r="M1010" s="5" t="s">
        <v>10800</v>
      </c>
      <c r="N1010" s="168" t="s">
        <v>14</v>
      </c>
      <c r="O1010" s="5" t="s">
        <v>27</v>
      </c>
      <c r="P1010" s="5">
        <v>2008</v>
      </c>
      <c r="Q1010" s="5" t="s">
        <v>20</v>
      </c>
      <c r="R1010" s="5" t="s">
        <v>21</v>
      </c>
      <c r="S1010" s="5" t="s">
        <v>156</v>
      </c>
      <c r="T1010" s="6" t="s">
        <v>3801</v>
      </c>
      <c r="U1010" s="148" t="s">
        <v>3123</v>
      </c>
      <c r="V1010" s="4" t="s">
        <v>10801</v>
      </c>
    </row>
    <row r="1011" spans="1:22" ht="72">
      <c r="A1011" s="4">
        <v>926</v>
      </c>
      <c r="B1011" s="5" t="s">
        <v>13</v>
      </c>
      <c r="D1011" s="4" t="s">
        <v>3120</v>
      </c>
      <c r="E1011" s="4" t="s">
        <v>3156</v>
      </c>
      <c r="F1011" s="4" t="s">
        <v>4043</v>
      </c>
      <c r="G1011" s="4" t="s">
        <v>4049</v>
      </c>
      <c r="I1011" s="148" t="s">
        <v>4051</v>
      </c>
      <c r="J1011" s="5">
        <v>0.27900000000000003</v>
      </c>
      <c r="K1011" s="5">
        <v>1.9</v>
      </c>
      <c r="L1011" s="8" t="s">
        <v>4050</v>
      </c>
      <c r="M1011" s="5" t="s">
        <v>10800</v>
      </c>
      <c r="N1011" s="168" t="s">
        <v>14</v>
      </c>
      <c r="O1011" s="5" t="s">
        <v>27</v>
      </c>
      <c r="P1011" s="5">
        <v>2008</v>
      </c>
      <c r="Q1011" s="5" t="s">
        <v>20</v>
      </c>
      <c r="R1011" s="5" t="s">
        <v>21</v>
      </c>
      <c r="S1011" s="5" t="s">
        <v>156</v>
      </c>
      <c r="T1011" s="6" t="s">
        <v>4048</v>
      </c>
      <c r="U1011" s="148" t="s">
        <v>3123</v>
      </c>
      <c r="V1011" s="4" t="s">
        <v>10801</v>
      </c>
    </row>
    <row r="1012" spans="1:22" ht="60">
      <c r="A1012" s="4">
        <v>927</v>
      </c>
      <c r="B1012" s="5" t="s">
        <v>13</v>
      </c>
      <c r="D1012" s="4" t="s">
        <v>3120</v>
      </c>
      <c r="E1012" s="4" t="s">
        <v>3156</v>
      </c>
      <c r="F1012" s="4" t="s">
        <v>4043</v>
      </c>
      <c r="G1012" s="4" t="s">
        <v>4060</v>
      </c>
      <c r="I1012" s="148" t="s">
        <v>4061</v>
      </c>
      <c r="J1012" s="5">
        <v>0.47699999999999998</v>
      </c>
      <c r="K1012" s="5">
        <v>3</v>
      </c>
      <c r="L1012" s="8">
        <v>260</v>
      </c>
      <c r="M1012" s="5" t="s">
        <v>10800</v>
      </c>
      <c r="N1012" s="168" t="s">
        <v>14</v>
      </c>
      <c r="O1012" s="5" t="s">
        <v>27</v>
      </c>
      <c r="P1012" s="5">
        <v>2008</v>
      </c>
      <c r="Q1012" s="5" t="s">
        <v>20</v>
      </c>
      <c r="R1012" s="5" t="s">
        <v>21</v>
      </c>
      <c r="S1012" s="5" t="s">
        <v>156</v>
      </c>
      <c r="T1012" s="6" t="s">
        <v>4059</v>
      </c>
      <c r="U1012" s="148" t="s">
        <v>3123</v>
      </c>
      <c r="V1012" s="4" t="s">
        <v>10801</v>
      </c>
    </row>
    <row r="1013" spans="1:22" ht="60">
      <c r="A1013" s="4">
        <v>928</v>
      </c>
      <c r="B1013" s="5" t="s">
        <v>13</v>
      </c>
      <c r="D1013" s="4" t="s">
        <v>3120</v>
      </c>
      <c r="E1013" s="4" t="s">
        <v>3156</v>
      </c>
      <c r="F1013" s="4" t="s">
        <v>4043</v>
      </c>
      <c r="G1013" s="4" t="s">
        <v>4063</v>
      </c>
      <c r="I1013" s="148" t="s">
        <v>4064</v>
      </c>
      <c r="J1013" s="5">
        <v>0.69</v>
      </c>
      <c r="K1013" s="5">
        <v>4.9000000000000004</v>
      </c>
      <c r="L1013" s="8">
        <v>260</v>
      </c>
      <c r="M1013" s="5" t="s">
        <v>10800</v>
      </c>
      <c r="N1013" s="168" t="s">
        <v>14</v>
      </c>
      <c r="O1013" s="5" t="s">
        <v>27</v>
      </c>
      <c r="P1013" s="5">
        <v>2008</v>
      </c>
      <c r="Q1013" s="5" t="s">
        <v>20</v>
      </c>
      <c r="R1013" s="5" t="s">
        <v>21</v>
      </c>
      <c r="S1013" s="5" t="s">
        <v>156</v>
      </c>
      <c r="T1013" s="6" t="s">
        <v>4062</v>
      </c>
      <c r="U1013" s="148" t="s">
        <v>3123</v>
      </c>
      <c r="V1013" s="4" t="s">
        <v>10801</v>
      </c>
    </row>
    <row r="1014" spans="1:22">
      <c r="A1014" s="4">
        <v>941</v>
      </c>
      <c r="B1014" s="5" t="s">
        <v>13</v>
      </c>
      <c r="D1014" s="4" t="s">
        <v>3120</v>
      </c>
      <c r="E1014" s="4" t="s">
        <v>3156</v>
      </c>
      <c r="F1014" s="4" t="s">
        <v>4043</v>
      </c>
      <c r="G1014" s="4" t="s">
        <v>4659</v>
      </c>
      <c r="H1014" s="148" t="s">
        <v>4661</v>
      </c>
      <c r="I1014" s="148" t="s">
        <v>4662</v>
      </c>
      <c r="J1014" s="5">
        <v>0.66700000000000004</v>
      </c>
      <c r="K1014" s="5">
        <v>4.6500000000000004</v>
      </c>
      <c r="L1014" s="8" t="s">
        <v>2782</v>
      </c>
      <c r="M1014" s="5" t="s">
        <v>10800</v>
      </c>
      <c r="N1014" s="168" t="s">
        <v>14</v>
      </c>
      <c r="O1014" s="5" t="s">
        <v>27</v>
      </c>
      <c r="P1014" s="5">
        <v>2008</v>
      </c>
      <c r="Q1014" s="5" t="s">
        <v>20</v>
      </c>
      <c r="R1014" s="5" t="s">
        <v>21</v>
      </c>
      <c r="S1014" s="5" t="s">
        <v>156</v>
      </c>
      <c r="T1014" s="6" t="s">
        <v>11359</v>
      </c>
      <c r="U1014" s="148" t="s">
        <v>4660</v>
      </c>
      <c r="V1014" s="4" t="s">
        <v>4286</v>
      </c>
    </row>
    <row r="1015" spans="1:22" ht="60">
      <c r="A1015" s="4">
        <v>929</v>
      </c>
      <c r="B1015" s="5" t="s">
        <v>13</v>
      </c>
      <c r="D1015" s="4" t="s">
        <v>3120</v>
      </c>
      <c r="E1015" s="4" t="s">
        <v>3156</v>
      </c>
      <c r="F1015" s="4" t="s">
        <v>4043</v>
      </c>
      <c r="G1015" s="4" t="s">
        <v>2781</v>
      </c>
      <c r="I1015" s="148" t="s">
        <v>4081</v>
      </c>
      <c r="J1015" s="5">
        <v>1.9379999999999999</v>
      </c>
      <c r="K1015" s="5">
        <v>86.65</v>
      </c>
      <c r="L1015" s="8">
        <v>56</v>
      </c>
      <c r="M1015" s="5" t="s">
        <v>10800</v>
      </c>
      <c r="N1015" s="168" t="s">
        <v>14</v>
      </c>
      <c r="O1015" s="5" t="s">
        <v>27</v>
      </c>
      <c r="P1015" s="5">
        <v>2008</v>
      </c>
      <c r="Q1015" s="5" t="s">
        <v>20</v>
      </c>
      <c r="R1015" s="5" t="s">
        <v>21</v>
      </c>
      <c r="S1015" s="5" t="s">
        <v>156</v>
      </c>
      <c r="T1015" s="6" t="s">
        <v>4080</v>
      </c>
      <c r="U1015" s="148" t="s">
        <v>3123</v>
      </c>
      <c r="V1015" s="4" t="s">
        <v>10801</v>
      </c>
    </row>
    <row r="1016" spans="1:22" ht="60">
      <c r="A1016" s="4">
        <v>930</v>
      </c>
      <c r="B1016" s="5" t="s">
        <v>13</v>
      </c>
      <c r="D1016" s="4" t="s">
        <v>3120</v>
      </c>
      <c r="E1016" s="4" t="s">
        <v>3156</v>
      </c>
      <c r="F1016" s="4" t="s">
        <v>4043</v>
      </c>
      <c r="G1016" s="4" t="s">
        <v>4088</v>
      </c>
      <c r="I1016" s="148" t="s">
        <v>4089</v>
      </c>
      <c r="J1016" s="5">
        <v>0.24299999999999999</v>
      </c>
      <c r="K1016" s="5">
        <v>1.75</v>
      </c>
      <c r="L1016" s="8" t="s">
        <v>3339</v>
      </c>
      <c r="M1016" s="5" t="s">
        <v>10800</v>
      </c>
      <c r="N1016" s="168" t="s">
        <v>14</v>
      </c>
      <c r="O1016" s="5" t="s">
        <v>27</v>
      </c>
      <c r="P1016" s="5">
        <v>2008</v>
      </c>
      <c r="Q1016" s="5" t="s">
        <v>20</v>
      </c>
      <c r="R1016" s="5" t="s">
        <v>21</v>
      </c>
      <c r="S1016" s="5" t="s">
        <v>156</v>
      </c>
      <c r="T1016" s="6" t="s">
        <v>4087</v>
      </c>
      <c r="U1016" s="148" t="s">
        <v>3123</v>
      </c>
      <c r="V1016" s="4" t="s">
        <v>10801</v>
      </c>
    </row>
    <row r="1017" spans="1:22" ht="60">
      <c r="A1017" s="4">
        <v>931</v>
      </c>
      <c r="B1017" s="5" t="s">
        <v>13</v>
      </c>
      <c r="D1017" s="4" t="s">
        <v>3120</v>
      </c>
      <c r="E1017" s="4" t="s">
        <v>3156</v>
      </c>
      <c r="F1017" s="4" t="s">
        <v>4043</v>
      </c>
      <c r="G1017" s="4" t="s">
        <v>4094</v>
      </c>
      <c r="I1017" s="148" t="s">
        <v>4095</v>
      </c>
      <c r="J1017" s="5">
        <v>0.69899999999999995</v>
      </c>
      <c r="K1017" s="5">
        <v>5</v>
      </c>
      <c r="L1017" s="8">
        <v>60</v>
      </c>
      <c r="M1017" s="5" t="s">
        <v>10800</v>
      </c>
      <c r="N1017" s="168" t="s">
        <v>14</v>
      </c>
      <c r="O1017" s="5" t="s">
        <v>27</v>
      </c>
      <c r="P1017" s="5">
        <v>2008</v>
      </c>
      <c r="Q1017" s="5" t="s">
        <v>20</v>
      </c>
      <c r="R1017" s="5" t="s">
        <v>21</v>
      </c>
      <c r="S1017" s="5" t="s">
        <v>156</v>
      </c>
      <c r="T1017" s="6" t="s">
        <v>4093</v>
      </c>
      <c r="U1017" s="148" t="s">
        <v>3123</v>
      </c>
      <c r="V1017" s="4" t="s">
        <v>10801</v>
      </c>
    </row>
    <row r="1018" spans="1:22" ht="60">
      <c r="A1018" s="4">
        <v>932</v>
      </c>
      <c r="B1018" s="5" t="s">
        <v>13</v>
      </c>
      <c r="C1018" s="122" t="s">
        <v>4100</v>
      </c>
      <c r="D1018" s="4" t="s">
        <v>3120</v>
      </c>
      <c r="E1018" s="4" t="s">
        <v>3156</v>
      </c>
      <c r="F1018" s="4" t="s">
        <v>4101</v>
      </c>
      <c r="G1018" s="4" t="s">
        <v>4102</v>
      </c>
      <c r="I1018" s="148" t="s">
        <v>4103</v>
      </c>
      <c r="J1018" s="5">
        <v>0.95399999999999996</v>
      </c>
      <c r="K1018" s="5">
        <v>9</v>
      </c>
      <c r="L1018" s="8">
        <v>70</v>
      </c>
      <c r="M1018" s="5" t="s">
        <v>10800</v>
      </c>
      <c r="N1018" s="168" t="s">
        <v>14</v>
      </c>
      <c r="O1018" s="5" t="s">
        <v>39</v>
      </c>
      <c r="P1018" s="5">
        <v>2008</v>
      </c>
      <c r="Q1018" s="5" t="s">
        <v>20</v>
      </c>
      <c r="R1018" s="5" t="s">
        <v>21</v>
      </c>
      <c r="S1018" s="5" t="s">
        <v>156</v>
      </c>
      <c r="T1018" s="6" t="s">
        <v>4099</v>
      </c>
      <c r="U1018" s="148" t="s">
        <v>3123</v>
      </c>
      <c r="V1018" s="4" t="s">
        <v>10801</v>
      </c>
    </row>
    <row r="1019" spans="1:22" ht="60">
      <c r="A1019" s="4">
        <v>933</v>
      </c>
      <c r="B1019" s="5" t="s">
        <v>13</v>
      </c>
      <c r="C1019" s="122" t="s">
        <v>4100</v>
      </c>
      <c r="D1019" s="4" t="s">
        <v>3120</v>
      </c>
      <c r="E1019" s="4" t="s">
        <v>3156</v>
      </c>
      <c r="F1019" s="4" t="s">
        <v>4101</v>
      </c>
      <c r="G1019" s="4" t="s">
        <v>4105</v>
      </c>
      <c r="I1019" s="148" t="s">
        <v>4106</v>
      </c>
      <c r="J1019" s="5">
        <v>0.95399999999999996</v>
      </c>
      <c r="K1019" s="5">
        <v>9</v>
      </c>
      <c r="L1019" s="8">
        <v>70</v>
      </c>
      <c r="M1019" s="5" t="s">
        <v>10800</v>
      </c>
      <c r="N1019" s="168" t="s">
        <v>14</v>
      </c>
      <c r="O1019" s="5" t="s">
        <v>39</v>
      </c>
      <c r="P1019" s="5">
        <v>2008</v>
      </c>
      <c r="Q1019" s="5" t="s">
        <v>20</v>
      </c>
      <c r="R1019" s="5" t="s">
        <v>21</v>
      </c>
      <c r="S1019" s="5" t="s">
        <v>156</v>
      </c>
      <c r="T1019" s="6" t="s">
        <v>4104</v>
      </c>
      <c r="U1019" s="148" t="s">
        <v>3123</v>
      </c>
      <c r="V1019" s="4" t="s">
        <v>10801</v>
      </c>
    </row>
    <row r="1020" spans="1:22" ht="60">
      <c r="A1020" s="4">
        <v>936</v>
      </c>
      <c r="B1020" s="5" t="s">
        <v>13</v>
      </c>
      <c r="C1020" s="122" t="s">
        <v>4108</v>
      </c>
      <c r="D1020" s="4" t="s">
        <v>3120</v>
      </c>
      <c r="E1020" s="4" t="s">
        <v>3156</v>
      </c>
      <c r="F1020" s="4" t="s">
        <v>4109</v>
      </c>
      <c r="G1020" s="4" t="s">
        <v>76</v>
      </c>
      <c r="I1020" s="148" t="s">
        <v>4110</v>
      </c>
      <c r="J1020" s="5">
        <v>-999</v>
      </c>
      <c r="K1020" s="5">
        <v>-999</v>
      </c>
      <c r="L1020" s="8">
        <v>-999</v>
      </c>
      <c r="M1020" s="5" t="s">
        <v>10800</v>
      </c>
      <c r="N1020" s="168" t="s">
        <v>14</v>
      </c>
      <c r="O1020" s="5" t="s">
        <v>27</v>
      </c>
      <c r="P1020" s="5">
        <v>2008</v>
      </c>
      <c r="Q1020" s="5" t="s">
        <v>20</v>
      </c>
      <c r="R1020" s="5" t="s">
        <v>21</v>
      </c>
      <c r="T1020" s="6" t="s">
        <v>4107</v>
      </c>
      <c r="U1020" s="148" t="s">
        <v>3123</v>
      </c>
      <c r="V1020" s="4" t="s">
        <v>10801</v>
      </c>
    </row>
    <row r="1021" spans="1:22" ht="60">
      <c r="A1021" s="4">
        <v>937</v>
      </c>
      <c r="B1021" s="5" t="s">
        <v>13</v>
      </c>
      <c r="C1021" s="122" t="s">
        <v>3279</v>
      </c>
      <c r="D1021" s="4" t="s">
        <v>3120</v>
      </c>
      <c r="E1021" s="4" t="s">
        <v>3156</v>
      </c>
      <c r="F1021" s="4" t="s">
        <v>4109</v>
      </c>
      <c r="G1021" s="4" t="s">
        <v>4112</v>
      </c>
      <c r="H1021" s="148" t="s">
        <v>4113</v>
      </c>
      <c r="I1021" s="148" t="s">
        <v>4114</v>
      </c>
      <c r="J1021" s="5">
        <v>0.63500000000000001</v>
      </c>
      <c r="K1021" s="5">
        <v>4.3170000000000002</v>
      </c>
      <c r="L1021" s="8">
        <v>243</v>
      </c>
      <c r="M1021" s="5" t="s">
        <v>10800</v>
      </c>
      <c r="N1021" s="168" t="s">
        <v>14</v>
      </c>
      <c r="O1021" s="5" t="s">
        <v>61</v>
      </c>
      <c r="P1021" s="5">
        <v>2008</v>
      </c>
      <c r="Q1021" s="5" t="s">
        <v>20</v>
      </c>
      <c r="R1021" s="5" t="s">
        <v>21</v>
      </c>
      <c r="S1021" s="5" t="s">
        <v>156</v>
      </c>
      <c r="T1021" s="6" t="s">
        <v>4111</v>
      </c>
      <c r="U1021" s="148" t="s">
        <v>3123</v>
      </c>
      <c r="V1021" s="4" t="s">
        <v>10801</v>
      </c>
    </row>
    <row r="1022" spans="1:22" ht="60">
      <c r="A1022" s="4">
        <v>938</v>
      </c>
      <c r="B1022" s="5" t="s">
        <v>13</v>
      </c>
      <c r="C1022" s="122" t="s">
        <v>2891</v>
      </c>
      <c r="D1022" s="4" t="s">
        <v>3120</v>
      </c>
      <c r="E1022" s="4" t="s">
        <v>3156</v>
      </c>
      <c r="F1022" s="4" t="s">
        <v>4109</v>
      </c>
      <c r="G1022" s="4" t="s">
        <v>4116</v>
      </c>
      <c r="I1022" s="148" t="s">
        <v>4117</v>
      </c>
      <c r="J1022" s="5">
        <v>-999</v>
      </c>
      <c r="K1022" s="5">
        <v>-999</v>
      </c>
      <c r="L1022" s="8">
        <v>-999</v>
      </c>
      <c r="M1022" s="5" t="s">
        <v>10800</v>
      </c>
      <c r="N1022" s="168" t="s">
        <v>14</v>
      </c>
      <c r="O1022" s="5" t="s">
        <v>61</v>
      </c>
      <c r="P1022" s="5">
        <v>2008</v>
      </c>
      <c r="Q1022" s="5" t="s">
        <v>20</v>
      </c>
      <c r="R1022" s="5" t="s">
        <v>21</v>
      </c>
      <c r="T1022" s="6" t="s">
        <v>4115</v>
      </c>
      <c r="U1022" s="148" t="s">
        <v>3123</v>
      </c>
      <c r="V1022" s="4" t="s">
        <v>10801</v>
      </c>
    </row>
    <row r="1023" spans="1:22" ht="60">
      <c r="A1023" s="4">
        <v>939</v>
      </c>
      <c r="B1023" s="5" t="s">
        <v>13</v>
      </c>
      <c r="C1023" s="122" t="s">
        <v>4119</v>
      </c>
      <c r="D1023" s="4" t="s">
        <v>3120</v>
      </c>
      <c r="E1023" s="4" t="s">
        <v>3156</v>
      </c>
      <c r="F1023" s="4" t="s">
        <v>4109</v>
      </c>
      <c r="G1023" s="4" t="s">
        <v>4120</v>
      </c>
      <c r="I1023" s="148" t="s">
        <v>4121</v>
      </c>
      <c r="J1023" s="5">
        <v>0.501</v>
      </c>
      <c r="K1023" s="5">
        <v>3.17</v>
      </c>
      <c r="L1023" s="8" t="s">
        <v>3339</v>
      </c>
      <c r="M1023" s="5" t="s">
        <v>10800</v>
      </c>
      <c r="N1023" s="168" t="s">
        <v>14</v>
      </c>
      <c r="O1023" s="5" t="s">
        <v>27</v>
      </c>
      <c r="P1023" s="5">
        <v>2008</v>
      </c>
      <c r="Q1023" s="5" t="s">
        <v>20</v>
      </c>
      <c r="R1023" s="5" t="s">
        <v>21</v>
      </c>
      <c r="S1023" s="5" t="s">
        <v>156</v>
      </c>
      <c r="T1023" s="6" t="s">
        <v>4118</v>
      </c>
      <c r="U1023" s="148" t="s">
        <v>3123</v>
      </c>
      <c r="V1023" s="4" t="s">
        <v>10801</v>
      </c>
    </row>
    <row r="1024" spans="1:22" ht="60">
      <c r="A1024" s="4">
        <v>940</v>
      </c>
      <c r="B1024" s="5" t="s">
        <v>13</v>
      </c>
      <c r="D1024" s="4" t="s">
        <v>3120</v>
      </c>
      <c r="E1024" s="4" t="s">
        <v>3156</v>
      </c>
      <c r="F1024" s="4" t="s">
        <v>4109</v>
      </c>
      <c r="G1024" s="4" t="s">
        <v>4123</v>
      </c>
      <c r="I1024" s="148" t="s">
        <v>4124</v>
      </c>
      <c r="J1024" s="5">
        <v>1.2669999999999999</v>
      </c>
      <c r="K1024" s="5">
        <v>18.5</v>
      </c>
      <c r="L1024" s="8">
        <v>60</v>
      </c>
      <c r="M1024" s="5" t="s">
        <v>10800</v>
      </c>
      <c r="N1024" s="168" t="s">
        <v>14</v>
      </c>
      <c r="O1024" s="5" t="s">
        <v>39</v>
      </c>
      <c r="P1024" s="5">
        <v>2008</v>
      </c>
      <c r="Q1024" s="5" t="s">
        <v>20</v>
      </c>
      <c r="R1024" s="5" t="s">
        <v>21</v>
      </c>
      <c r="S1024" s="5" t="s">
        <v>156</v>
      </c>
      <c r="T1024" s="6" t="s">
        <v>4122</v>
      </c>
      <c r="U1024" s="148" t="s">
        <v>3123</v>
      </c>
      <c r="V1024" s="4" t="s">
        <v>10801</v>
      </c>
    </row>
    <row r="1025" spans="1:23" ht="60">
      <c r="A1025" s="4">
        <v>942</v>
      </c>
      <c r="B1025" s="5" t="s">
        <v>13</v>
      </c>
      <c r="C1025" s="122" t="s">
        <v>2891</v>
      </c>
      <c r="D1025" s="4" t="s">
        <v>3120</v>
      </c>
      <c r="E1025" s="4" t="s">
        <v>3156</v>
      </c>
      <c r="F1025" s="4" t="s">
        <v>4109</v>
      </c>
      <c r="G1025" s="4" t="s">
        <v>4126</v>
      </c>
      <c r="I1025" s="148" t="s">
        <v>4127</v>
      </c>
      <c r="J1025" s="5">
        <v>-999</v>
      </c>
      <c r="K1025" s="5">
        <v>-999</v>
      </c>
      <c r="L1025" s="8">
        <v>-999</v>
      </c>
      <c r="M1025" s="5" t="s">
        <v>10800</v>
      </c>
      <c r="N1025" s="168" t="s">
        <v>14</v>
      </c>
      <c r="O1025" s="5" t="s">
        <v>61</v>
      </c>
      <c r="P1025" s="5">
        <v>2008</v>
      </c>
      <c r="Q1025" s="5" t="s">
        <v>20</v>
      </c>
      <c r="R1025" s="5" t="s">
        <v>21</v>
      </c>
      <c r="T1025" s="6" t="s">
        <v>4125</v>
      </c>
      <c r="U1025" s="148" t="s">
        <v>3123</v>
      </c>
      <c r="V1025" s="4" t="s">
        <v>10801</v>
      </c>
    </row>
    <row r="1026" spans="1:23" ht="60">
      <c r="A1026" s="4">
        <v>943</v>
      </c>
      <c r="B1026" s="5" t="s">
        <v>13</v>
      </c>
      <c r="C1026" s="122" t="s">
        <v>4129</v>
      </c>
      <c r="D1026" s="4" t="s">
        <v>3120</v>
      </c>
      <c r="E1026" s="4" t="s">
        <v>3156</v>
      </c>
      <c r="F1026" s="4" t="s">
        <v>4109</v>
      </c>
      <c r="G1026" s="4" t="s">
        <v>4130</v>
      </c>
      <c r="I1026" s="148" t="s">
        <v>4132</v>
      </c>
      <c r="J1026" s="5">
        <v>1.1200000000000001</v>
      </c>
      <c r="K1026" s="5">
        <v>13.19713816</v>
      </c>
      <c r="L1026" s="8" t="s">
        <v>4131</v>
      </c>
      <c r="M1026" s="5" t="s">
        <v>10800</v>
      </c>
      <c r="N1026" s="168" t="s">
        <v>14</v>
      </c>
      <c r="O1026" s="5" t="s">
        <v>27</v>
      </c>
      <c r="P1026" s="5">
        <v>2008</v>
      </c>
      <c r="Q1026" s="5" t="s">
        <v>20</v>
      </c>
      <c r="R1026" s="5" t="s">
        <v>21</v>
      </c>
      <c r="S1026" s="5" t="s">
        <v>156</v>
      </c>
      <c r="T1026" s="6" t="s">
        <v>4128</v>
      </c>
      <c r="U1026" s="148" t="s">
        <v>3123</v>
      </c>
      <c r="V1026" s="4" t="s">
        <v>10801</v>
      </c>
    </row>
    <row r="1027" spans="1:23" ht="60">
      <c r="A1027" s="4">
        <v>944</v>
      </c>
      <c r="B1027" s="5" t="s">
        <v>13</v>
      </c>
      <c r="C1027" s="122" t="s">
        <v>2865</v>
      </c>
      <c r="D1027" s="4" t="s">
        <v>3120</v>
      </c>
      <c r="E1027" s="4" t="s">
        <v>3156</v>
      </c>
      <c r="F1027" s="4" t="s">
        <v>4109</v>
      </c>
      <c r="G1027" s="4" t="s">
        <v>4134</v>
      </c>
      <c r="I1027" s="148" t="s">
        <v>4135</v>
      </c>
      <c r="J1027" s="5">
        <v>-999</v>
      </c>
      <c r="K1027" s="5">
        <v>-999</v>
      </c>
      <c r="L1027" s="8">
        <v>-999</v>
      </c>
      <c r="M1027" s="5" t="s">
        <v>10800</v>
      </c>
      <c r="N1027" s="168" t="s">
        <v>14</v>
      </c>
      <c r="O1027" s="5" t="s">
        <v>56</v>
      </c>
      <c r="P1027" s="5">
        <v>2008</v>
      </c>
      <c r="Q1027" s="5" t="s">
        <v>20</v>
      </c>
      <c r="R1027" s="5" t="s">
        <v>21</v>
      </c>
      <c r="T1027" s="6" t="s">
        <v>4133</v>
      </c>
      <c r="U1027" s="148" t="s">
        <v>3123</v>
      </c>
      <c r="V1027" s="4" t="s">
        <v>10801</v>
      </c>
    </row>
    <row r="1028" spans="1:23" ht="60">
      <c r="A1028" s="4">
        <v>945</v>
      </c>
      <c r="B1028" s="5" t="s">
        <v>13</v>
      </c>
      <c r="D1028" s="4" t="s">
        <v>3120</v>
      </c>
      <c r="E1028" s="4" t="s">
        <v>3156</v>
      </c>
      <c r="F1028" s="4" t="s">
        <v>4109</v>
      </c>
      <c r="G1028" s="4" t="s">
        <v>4137</v>
      </c>
      <c r="I1028" s="148" t="s">
        <v>4138</v>
      </c>
      <c r="J1028" s="5">
        <v>0.54400000000000004</v>
      </c>
      <c r="K1028" s="5">
        <v>3.5</v>
      </c>
      <c r="L1028" s="8">
        <v>60</v>
      </c>
      <c r="M1028" s="5" t="s">
        <v>10800</v>
      </c>
      <c r="N1028" s="168" t="s">
        <v>14</v>
      </c>
      <c r="O1028" s="5" t="s">
        <v>158</v>
      </c>
      <c r="P1028" s="5">
        <v>2008</v>
      </c>
      <c r="Q1028" s="5" t="s">
        <v>20</v>
      </c>
      <c r="R1028" s="5" t="s">
        <v>21</v>
      </c>
      <c r="S1028" s="5" t="s">
        <v>156</v>
      </c>
      <c r="T1028" s="6" t="s">
        <v>4136</v>
      </c>
      <c r="U1028" s="148" t="s">
        <v>3123</v>
      </c>
      <c r="V1028" s="4" t="s">
        <v>10801</v>
      </c>
    </row>
    <row r="1029" spans="1:23" ht="36">
      <c r="A1029" s="4">
        <v>753</v>
      </c>
      <c r="B1029" s="5" t="s">
        <v>13</v>
      </c>
      <c r="D1029" s="4" t="s">
        <v>9157</v>
      </c>
      <c r="E1029" s="4" t="s">
        <v>9158</v>
      </c>
      <c r="F1029" s="4" t="s">
        <v>9159</v>
      </c>
      <c r="G1029" s="4" t="s">
        <v>9160</v>
      </c>
      <c r="H1029" s="148" t="s">
        <v>9161</v>
      </c>
      <c r="I1029" s="148" t="s">
        <v>9162</v>
      </c>
      <c r="J1029" s="5">
        <v>4.7190000000000003</v>
      </c>
      <c r="K1029" s="5">
        <v>52350.398999999998</v>
      </c>
      <c r="L1029" s="8">
        <v>60</v>
      </c>
      <c r="M1029" s="5" t="s">
        <v>10800</v>
      </c>
      <c r="N1029" s="168" t="s">
        <v>14</v>
      </c>
      <c r="O1029" s="5" t="s">
        <v>27</v>
      </c>
      <c r="P1029" s="5">
        <v>2015</v>
      </c>
      <c r="Q1029" s="5" t="s">
        <v>20</v>
      </c>
      <c r="R1029" s="5" t="s">
        <v>21</v>
      </c>
      <c r="S1029" s="5" t="s">
        <v>156</v>
      </c>
      <c r="T1029" s="6" t="s">
        <v>6049</v>
      </c>
    </row>
    <row r="1030" spans="1:23" ht="24">
      <c r="A1030" s="4">
        <v>1368</v>
      </c>
      <c r="B1030" s="5" t="s">
        <v>386</v>
      </c>
      <c r="D1030" s="4" t="s">
        <v>4317</v>
      </c>
      <c r="E1030" s="4" t="s">
        <v>4331</v>
      </c>
      <c r="F1030" s="4" t="s">
        <v>6482</v>
      </c>
      <c r="G1030" s="4" t="s">
        <v>6483</v>
      </c>
      <c r="H1030" s="148" t="s">
        <v>6484</v>
      </c>
      <c r="I1030" s="148" t="s">
        <v>6485</v>
      </c>
      <c r="J1030" s="5">
        <v>5.6769999999999996</v>
      </c>
      <c r="K1030" s="5">
        <v>475000</v>
      </c>
      <c r="L1030" s="8">
        <v>59</v>
      </c>
      <c r="M1030" s="5" t="s">
        <v>10800</v>
      </c>
      <c r="N1030" s="168" t="s">
        <v>5252</v>
      </c>
      <c r="O1030" s="5" t="s">
        <v>61</v>
      </c>
      <c r="P1030" s="5">
        <v>2008</v>
      </c>
      <c r="T1030" s="6" t="s">
        <v>6049</v>
      </c>
    </row>
    <row r="1031" spans="1:23">
      <c r="A1031" s="4">
        <v>1369</v>
      </c>
      <c r="B1031" s="5" t="s">
        <v>386</v>
      </c>
      <c r="D1031" s="4" t="s">
        <v>4317</v>
      </c>
      <c r="E1031" s="4" t="s">
        <v>4331</v>
      </c>
      <c r="F1031" s="4" t="s">
        <v>6498</v>
      </c>
      <c r="G1031" s="4" t="s">
        <v>6499</v>
      </c>
      <c r="I1031" s="148" t="s">
        <v>14092</v>
      </c>
      <c r="J1031" s="5">
        <v>5.9160000000000004</v>
      </c>
      <c r="K1031" s="5">
        <v>825000</v>
      </c>
      <c r="L1031" s="8">
        <v>59</v>
      </c>
      <c r="M1031" s="5" t="s">
        <v>10800</v>
      </c>
      <c r="N1031" s="168" t="s">
        <v>5252</v>
      </c>
      <c r="T1031" s="6" t="s">
        <v>6049</v>
      </c>
    </row>
    <row r="1032" spans="1:23">
      <c r="A1032" s="4">
        <v>1371</v>
      </c>
      <c r="B1032" s="5" t="s">
        <v>386</v>
      </c>
      <c r="D1032" s="4" t="s">
        <v>4317</v>
      </c>
      <c r="E1032" s="4" t="s">
        <v>4331</v>
      </c>
      <c r="F1032" s="4" t="s">
        <v>5971</v>
      </c>
      <c r="G1032" s="4" t="s">
        <v>6605</v>
      </c>
      <c r="J1032" s="5">
        <v>4.5250000000000004</v>
      </c>
      <c r="K1032" s="5">
        <v>33500</v>
      </c>
      <c r="L1032" s="8">
        <v>59</v>
      </c>
      <c r="M1032" s="5" t="s">
        <v>10800</v>
      </c>
      <c r="N1032" s="168" t="s">
        <v>5252</v>
      </c>
      <c r="T1032" s="6" t="s">
        <v>6049</v>
      </c>
    </row>
    <row r="1033" spans="1:23">
      <c r="A1033" s="4">
        <v>1370</v>
      </c>
      <c r="B1033" s="5" t="s">
        <v>386</v>
      </c>
      <c r="D1033" s="4" t="s">
        <v>4317</v>
      </c>
      <c r="E1033" s="4" t="s">
        <v>4318</v>
      </c>
      <c r="F1033" s="4" t="s">
        <v>4319</v>
      </c>
      <c r="G1033" s="4" t="s">
        <v>6584</v>
      </c>
      <c r="J1033" s="5">
        <v>5.9029999999999996</v>
      </c>
      <c r="K1033" s="10">
        <v>800000</v>
      </c>
      <c r="L1033" s="8">
        <v>59</v>
      </c>
      <c r="M1033" s="5" t="s">
        <v>10800</v>
      </c>
      <c r="N1033" s="168" t="s">
        <v>5252</v>
      </c>
      <c r="T1033" s="6" t="s">
        <v>6049</v>
      </c>
    </row>
    <row r="1034" spans="1:23" ht="36">
      <c r="A1034" s="4">
        <v>1366</v>
      </c>
      <c r="B1034" s="5" t="s">
        <v>386</v>
      </c>
      <c r="D1034" s="4" t="s">
        <v>4317</v>
      </c>
      <c r="E1034" s="4" t="s">
        <v>4374</v>
      </c>
      <c r="F1034" s="4" t="s">
        <v>6373</v>
      </c>
      <c r="G1034" s="4" t="s">
        <v>6374</v>
      </c>
      <c r="H1034" s="148" t="s">
        <v>6375</v>
      </c>
      <c r="I1034" s="148" t="s">
        <v>6376</v>
      </c>
      <c r="J1034" s="5">
        <v>4.8419999999999996</v>
      </c>
      <c r="K1034" s="5">
        <v>69500</v>
      </c>
      <c r="L1034" s="8">
        <v>59</v>
      </c>
      <c r="M1034" s="5" t="s">
        <v>10800</v>
      </c>
      <c r="N1034" s="168" t="s">
        <v>5252</v>
      </c>
      <c r="O1034" s="5" t="s">
        <v>27</v>
      </c>
      <c r="P1034" s="5">
        <v>2015</v>
      </c>
      <c r="T1034" s="6" t="s">
        <v>6049</v>
      </c>
    </row>
    <row r="1035" spans="1:23" ht="60">
      <c r="A1035" s="4">
        <v>1367</v>
      </c>
      <c r="B1035" s="5" t="s">
        <v>386</v>
      </c>
      <c r="D1035" s="4" t="s">
        <v>4317</v>
      </c>
      <c r="E1035" s="4" t="s">
        <v>4374</v>
      </c>
      <c r="F1035" s="4" t="s">
        <v>6373</v>
      </c>
      <c r="G1035" s="4" t="s">
        <v>6377</v>
      </c>
      <c r="I1035" s="148" t="s">
        <v>6378</v>
      </c>
      <c r="J1035" s="5">
        <v>4.5439999999999996</v>
      </c>
      <c r="K1035" s="5">
        <v>35000</v>
      </c>
      <c r="L1035" s="8">
        <v>59</v>
      </c>
      <c r="M1035" s="5" t="s">
        <v>10800</v>
      </c>
      <c r="N1035" s="168" t="s">
        <v>5252</v>
      </c>
      <c r="O1035" s="5" t="s">
        <v>61</v>
      </c>
      <c r="P1035" s="5">
        <v>2015</v>
      </c>
      <c r="T1035" s="6" t="s">
        <v>6049</v>
      </c>
    </row>
    <row r="1036" spans="1:23" ht="72">
      <c r="A1036" s="4">
        <v>1372</v>
      </c>
      <c r="B1036" s="5" t="s">
        <v>386</v>
      </c>
      <c r="D1036" s="4" t="s">
        <v>4317</v>
      </c>
      <c r="E1036" s="4" t="s">
        <v>4374</v>
      </c>
      <c r="F1036" s="4" t="s">
        <v>5992</v>
      </c>
      <c r="G1036" s="4" t="s">
        <v>6766</v>
      </c>
      <c r="I1036" s="148" t="s">
        <v>6767</v>
      </c>
      <c r="J1036" s="5">
        <v>5.077</v>
      </c>
      <c r="K1036" s="5">
        <v>119500</v>
      </c>
      <c r="L1036" s="8">
        <v>59</v>
      </c>
      <c r="M1036" s="5" t="s">
        <v>10800</v>
      </c>
      <c r="N1036" s="168" t="s">
        <v>5252</v>
      </c>
      <c r="O1036" s="5" t="s">
        <v>27</v>
      </c>
      <c r="P1036" s="5">
        <v>2008</v>
      </c>
      <c r="T1036" s="6" t="s">
        <v>6049</v>
      </c>
    </row>
    <row r="1037" spans="1:23" ht="60">
      <c r="A1037" s="4">
        <v>1375</v>
      </c>
      <c r="B1037" s="5" t="s">
        <v>386</v>
      </c>
      <c r="D1037" s="4" t="s">
        <v>4317</v>
      </c>
      <c r="E1037" s="4" t="s">
        <v>4374</v>
      </c>
      <c r="F1037" s="4" t="s">
        <v>5985</v>
      </c>
      <c r="G1037" s="4" t="s">
        <v>4370</v>
      </c>
      <c r="I1037" s="148" t="s">
        <v>7026</v>
      </c>
      <c r="J1037" s="5">
        <v>4.6859999999999999</v>
      </c>
      <c r="K1037" s="5">
        <v>48500</v>
      </c>
      <c r="L1037" s="8">
        <v>59</v>
      </c>
      <c r="M1037" s="5" t="s">
        <v>11038</v>
      </c>
      <c r="N1037" s="168" t="s">
        <v>5252</v>
      </c>
      <c r="O1037" s="5" t="s">
        <v>27</v>
      </c>
      <c r="P1037" s="5">
        <v>2008</v>
      </c>
      <c r="T1037" s="6" t="s">
        <v>6049</v>
      </c>
      <c r="W1037" s="4" t="s">
        <v>7025</v>
      </c>
    </row>
    <row r="1038" spans="1:23">
      <c r="A1038" s="4">
        <v>1374</v>
      </c>
      <c r="B1038" s="5" t="s">
        <v>386</v>
      </c>
      <c r="D1038" s="4" t="s">
        <v>4317</v>
      </c>
      <c r="E1038" s="4" t="s">
        <v>4374</v>
      </c>
      <c r="F1038" s="4" t="s">
        <v>4512</v>
      </c>
      <c r="G1038" s="4" t="s">
        <v>3483</v>
      </c>
      <c r="H1038" s="166" t="s">
        <v>11413</v>
      </c>
      <c r="I1038" s="166" t="s">
        <v>11413</v>
      </c>
      <c r="J1038" s="5">
        <v>5.2279999999999998</v>
      </c>
      <c r="K1038" s="5">
        <v>169000</v>
      </c>
      <c r="L1038" s="8">
        <v>59</v>
      </c>
      <c r="N1038" s="168" t="s">
        <v>5252</v>
      </c>
      <c r="O1038" s="5" t="s">
        <v>11413</v>
      </c>
      <c r="P1038" s="5" t="s">
        <v>11413</v>
      </c>
      <c r="T1038" s="4" t="s">
        <v>4868</v>
      </c>
      <c r="U1038" t="s">
        <v>12067</v>
      </c>
      <c r="V1038" s="2" t="s">
        <v>4769</v>
      </c>
      <c r="W1038"/>
    </row>
    <row r="1039" spans="1:23" ht="132">
      <c r="A1039" s="4">
        <v>1373</v>
      </c>
      <c r="B1039" s="5" t="s">
        <v>386</v>
      </c>
      <c r="D1039" s="4" t="s">
        <v>4317</v>
      </c>
      <c r="E1039" s="4" t="s">
        <v>4374</v>
      </c>
      <c r="F1039" s="4" t="s">
        <v>4512</v>
      </c>
      <c r="G1039" s="4" t="s">
        <v>5253</v>
      </c>
      <c r="H1039" s="148" t="s">
        <v>5255</v>
      </c>
      <c r="I1039" s="148" t="s">
        <v>5256</v>
      </c>
      <c r="J1039" s="5">
        <v>4.7990000000000004</v>
      </c>
      <c r="K1039" s="5">
        <v>63000</v>
      </c>
      <c r="L1039" s="8">
        <v>59</v>
      </c>
      <c r="M1039" s="5" t="s">
        <v>10800</v>
      </c>
      <c r="N1039" s="168" t="s">
        <v>5252</v>
      </c>
      <c r="O1039" s="5" t="s">
        <v>39</v>
      </c>
      <c r="P1039" s="5">
        <v>2015</v>
      </c>
      <c r="U1039" s="148" t="s">
        <v>5254</v>
      </c>
      <c r="V1039" s="4" t="s">
        <v>4769</v>
      </c>
    </row>
    <row r="1040" spans="1:23" ht="132">
      <c r="A1040" s="4">
        <v>1382</v>
      </c>
      <c r="B1040" s="5" t="s">
        <v>386</v>
      </c>
      <c r="D1040" s="4" t="s">
        <v>4317</v>
      </c>
      <c r="E1040" s="4" t="s">
        <v>4541</v>
      </c>
      <c r="F1040" s="4" t="s">
        <v>4542</v>
      </c>
      <c r="G1040" s="4" t="s">
        <v>10274</v>
      </c>
      <c r="H1040" s="148" t="s">
        <v>10275</v>
      </c>
      <c r="I1040" s="148" t="s">
        <v>10276</v>
      </c>
      <c r="J1040" s="5">
        <v>4.9359999999999999</v>
      </c>
      <c r="K1040" s="5">
        <v>86250</v>
      </c>
      <c r="L1040" s="8">
        <v>59</v>
      </c>
      <c r="M1040" s="5" t="s">
        <v>10800</v>
      </c>
      <c r="N1040" s="168" t="s">
        <v>5252</v>
      </c>
      <c r="O1040" s="5" t="s">
        <v>27</v>
      </c>
      <c r="P1040" s="5">
        <v>2008</v>
      </c>
      <c r="T1040" s="6" t="s">
        <v>6049</v>
      </c>
    </row>
    <row r="1041" spans="1:23">
      <c r="A1041" s="4">
        <v>1053</v>
      </c>
      <c r="B1041" s="5" t="s">
        <v>386</v>
      </c>
      <c r="D1041" s="4" t="s">
        <v>190</v>
      </c>
      <c r="E1041" s="4" t="s">
        <v>4390</v>
      </c>
      <c r="F1041" s="4" t="s">
        <v>4657</v>
      </c>
      <c r="G1041" s="4" t="s">
        <v>4658</v>
      </c>
      <c r="H1041" s="148" t="s">
        <v>11337</v>
      </c>
      <c r="I1041" s="148" t="s">
        <v>11336</v>
      </c>
      <c r="J1041" s="5">
        <v>4.2249999999999996</v>
      </c>
      <c r="K1041" s="5">
        <v>16800</v>
      </c>
      <c r="L1041" s="8">
        <v>59</v>
      </c>
      <c r="M1041" s="5" t="s">
        <v>10800</v>
      </c>
      <c r="N1041" s="168" t="s">
        <v>14</v>
      </c>
      <c r="O1041" s="5" t="s">
        <v>27</v>
      </c>
      <c r="P1041" s="5">
        <v>2010</v>
      </c>
      <c r="Q1041" s="5" t="s">
        <v>4410</v>
      </c>
      <c r="R1041" s="5" t="s">
        <v>4411</v>
      </c>
      <c r="S1041" s="5" t="s">
        <v>156</v>
      </c>
      <c r="T1041" s="6" t="s">
        <v>6049</v>
      </c>
    </row>
    <row r="1042" spans="1:23" ht="24">
      <c r="A1042" s="4">
        <v>1365</v>
      </c>
      <c r="B1042" s="5" t="s">
        <v>386</v>
      </c>
      <c r="D1042" s="4" t="s">
        <v>190</v>
      </c>
      <c r="E1042" s="4" t="s">
        <v>4390</v>
      </c>
      <c r="F1042" s="4" t="s">
        <v>4407</v>
      </c>
      <c r="G1042" s="4" t="s">
        <v>10720</v>
      </c>
      <c r="H1042" s="148" t="s">
        <v>10721</v>
      </c>
      <c r="I1042" s="148" t="s">
        <v>10722</v>
      </c>
      <c r="J1042" s="5">
        <v>3.7749999999999999</v>
      </c>
      <c r="K1042" s="5">
        <v>5950</v>
      </c>
      <c r="L1042" s="8">
        <v>59</v>
      </c>
      <c r="M1042" s="5" t="s">
        <v>10800</v>
      </c>
      <c r="N1042" s="168" t="s">
        <v>10726</v>
      </c>
      <c r="O1042" s="5" t="s">
        <v>27</v>
      </c>
      <c r="P1042" s="5">
        <v>2016</v>
      </c>
      <c r="T1042" s="6" t="s">
        <v>6049</v>
      </c>
    </row>
    <row r="1043" spans="1:23">
      <c r="A1043" s="4">
        <v>1377</v>
      </c>
      <c r="B1043" s="5" t="s">
        <v>386</v>
      </c>
      <c r="D1043" s="4" t="s">
        <v>190</v>
      </c>
      <c r="E1043" s="4" t="s">
        <v>4423</v>
      </c>
      <c r="F1043" s="4" t="s">
        <v>5932</v>
      </c>
      <c r="G1043" s="4" t="s">
        <v>2660</v>
      </c>
      <c r="I1043" s="148" t="s">
        <v>7388</v>
      </c>
      <c r="J1043" s="5">
        <v>3.6280000000000001</v>
      </c>
      <c r="K1043" s="5">
        <v>4250</v>
      </c>
      <c r="L1043" s="8">
        <v>59</v>
      </c>
      <c r="M1043" s="5" t="s">
        <v>10800</v>
      </c>
      <c r="N1043" s="168" t="s">
        <v>5252</v>
      </c>
      <c r="O1043" s="5" t="s">
        <v>27</v>
      </c>
      <c r="P1043" s="5">
        <v>2015</v>
      </c>
      <c r="T1043" s="6" t="s">
        <v>6049</v>
      </c>
    </row>
    <row r="1044" spans="1:23" ht="84">
      <c r="A1044" s="4">
        <v>1045</v>
      </c>
      <c r="B1044" s="5" t="s">
        <v>386</v>
      </c>
      <c r="D1044" s="4" t="s">
        <v>190</v>
      </c>
      <c r="E1044" s="4" t="s">
        <v>5995</v>
      </c>
      <c r="F1044" s="4" t="s">
        <v>6306</v>
      </c>
      <c r="G1044" s="4" t="s">
        <v>6307</v>
      </c>
      <c r="H1044" s="148" t="s">
        <v>6308</v>
      </c>
      <c r="I1044" s="148" t="s">
        <v>6309</v>
      </c>
      <c r="J1044" s="5">
        <v>5.0049999999999999</v>
      </c>
      <c r="K1044" s="5">
        <v>101250</v>
      </c>
      <c r="L1044" s="8">
        <v>59</v>
      </c>
      <c r="M1044" s="5" t="s">
        <v>10800</v>
      </c>
      <c r="N1044" s="168" t="s">
        <v>14</v>
      </c>
      <c r="O1044" s="5" t="s">
        <v>27</v>
      </c>
      <c r="P1044" s="5">
        <v>2015</v>
      </c>
      <c r="Q1044" s="5" t="s">
        <v>4418</v>
      </c>
      <c r="R1044" s="5" t="s">
        <v>195</v>
      </c>
      <c r="S1044" s="5" t="s">
        <v>4419</v>
      </c>
      <c r="T1044" s="6" t="s">
        <v>6049</v>
      </c>
    </row>
    <row r="1045" spans="1:23" ht="48">
      <c r="A1045" s="4">
        <v>1046</v>
      </c>
      <c r="B1045" s="5" t="s">
        <v>386</v>
      </c>
      <c r="D1045" s="4" t="s">
        <v>190</v>
      </c>
      <c r="E1045" s="4" t="s">
        <v>5995</v>
      </c>
      <c r="F1045" s="4" t="s">
        <v>6306</v>
      </c>
      <c r="G1045" s="4" t="s">
        <v>6310</v>
      </c>
      <c r="H1045" s="148" t="s">
        <v>6311</v>
      </c>
      <c r="I1045" s="148" t="s">
        <v>6312</v>
      </c>
      <c r="J1045" s="5">
        <v>4.9889999999999999</v>
      </c>
      <c r="K1045" s="5">
        <v>97500</v>
      </c>
      <c r="L1045" s="8">
        <v>59</v>
      </c>
      <c r="M1045" s="5" t="s">
        <v>10800</v>
      </c>
      <c r="N1045" s="168" t="s">
        <v>14</v>
      </c>
      <c r="O1045" s="5" t="s">
        <v>27</v>
      </c>
      <c r="P1045" s="5">
        <v>2016</v>
      </c>
      <c r="Q1045" s="5" t="s">
        <v>4418</v>
      </c>
      <c r="R1045" s="5" t="s">
        <v>195</v>
      </c>
      <c r="S1045" s="5" t="s">
        <v>4419</v>
      </c>
      <c r="T1045" s="6" t="s">
        <v>6049</v>
      </c>
    </row>
    <row r="1046" spans="1:23" ht="72">
      <c r="A1046" s="4">
        <v>1047</v>
      </c>
      <c r="B1046" s="5" t="s">
        <v>386</v>
      </c>
      <c r="D1046" s="4" t="s">
        <v>190</v>
      </c>
      <c r="E1046" s="4" t="s">
        <v>5995</v>
      </c>
      <c r="F1046" s="4" t="s">
        <v>6306</v>
      </c>
      <c r="G1046" s="4" t="s">
        <v>4313</v>
      </c>
      <c r="H1046" s="148" t="s">
        <v>6313</v>
      </c>
      <c r="I1046" s="148" t="s">
        <v>6314</v>
      </c>
      <c r="J1046" s="5">
        <v>5.2519999999999998</v>
      </c>
      <c r="K1046" s="5">
        <v>178500</v>
      </c>
      <c r="L1046" s="8">
        <v>59</v>
      </c>
      <c r="M1046" s="5" t="s">
        <v>10800</v>
      </c>
      <c r="N1046" s="168" t="s">
        <v>14</v>
      </c>
      <c r="O1046" s="5" t="s">
        <v>27</v>
      </c>
      <c r="P1046" s="5">
        <v>2015</v>
      </c>
      <c r="Q1046" s="5" t="s">
        <v>4418</v>
      </c>
      <c r="R1046" s="5" t="s">
        <v>195</v>
      </c>
      <c r="S1046" s="5" t="s">
        <v>4419</v>
      </c>
      <c r="T1046" s="6" t="s">
        <v>6049</v>
      </c>
    </row>
    <row r="1047" spans="1:23" ht="84">
      <c r="A1047" s="4">
        <v>1048</v>
      </c>
      <c r="B1047" s="5" t="s">
        <v>386</v>
      </c>
      <c r="D1047" s="4" t="s">
        <v>190</v>
      </c>
      <c r="E1047" s="4" t="s">
        <v>5995</v>
      </c>
      <c r="F1047" s="4" t="s">
        <v>6306</v>
      </c>
      <c r="G1047" s="4" t="s">
        <v>6315</v>
      </c>
      <c r="H1047" s="148" t="s">
        <v>6316</v>
      </c>
      <c r="I1047" s="148" t="s">
        <v>6317</v>
      </c>
      <c r="J1047" s="5">
        <v>4.9240000000000004</v>
      </c>
      <c r="K1047" s="5">
        <v>84000</v>
      </c>
      <c r="L1047" s="8">
        <v>59</v>
      </c>
      <c r="M1047" s="5" t="s">
        <v>10800</v>
      </c>
      <c r="N1047" s="168" t="s">
        <v>14</v>
      </c>
      <c r="O1047" s="5" t="s">
        <v>27</v>
      </c>
      <c r="P1047" s="5">
        <v>2015</v>
      </c>
      <c r="Q1047" s="5" t="s">
        <v>4418</v>
      </c>
      <c r="R1047" s="5" t="s">
        <v>195</v>
      </c>
      <c r="S1047" s="5" t="s">
        <v>4419</v>
      </c>
      <c r="T1047" s="6" t="s">
        <v>6049</v>
      </c>
    </row>
    <row r="1048" spans="1:23" ht="24">
      <c r="A1048" s="4">
        <v>1142</v>
      </c>
      <c r="B1048" s="5" t="s">
        <v>386</v>
      </c>
      <c r="D1048" s="4" t="s">
        <v>190</v>
      </c>
      <c r="E1048" s="4" t="s">
        <v>5995</v>
      </c>
      <c r="F1048" s="4" t="s">
        <v>8939</v>
      </c>
      <c r="G1048" s="4" t="s">
        <v>1870</v>
      </c>
      <c r="I1048" s="148" t="s">
        <v>8940</v>
      </c>
      <c r="J1048" s="5">
        <v>5.2789999999999999</v>
      </c>
      <c r="K1048" s="5">
        <v>190000</v>
      </c>
      <c r="L1048" s="8">
        <v>59</v>
      </c>
      <c r="M1048" s="5" t="s">
        <v>10800</v>
      </c>
      <c r="N1048" s="168" t="s">
        <v>14</v>
      </c>
      <c r="O1048" s="5" t="s">
        <v>61</v>
      </c>
      <c r="P1048" s="5">
        <v>2015</v>
      </c>
      <c r="Q1048" s="5" t="s">
        <v>4418</v>
      </c>
      <c r="R1048" s="5" t="s">
        <v>195</v>
      </c>
      <c r="S1048" s="5" t="s">
        <v>4419</v>
      </c>
      <c r="T1048" s="6" t="s">
        <v>6049</v>
      </c>
    </row>
    <row r="1049" spans="1:23">
      <c r="A1049" s="4">
        <v>1092</v>
      </c>
      <c r="B1049" s="5" t="s">
        <v>386</v>
      </c>
      <c r="D1049" s="4" t="s">
        <v>190</v>
      </c>
      <c r="E1049" s="4" t="s">
        <v>4416</v>
      </c>
      <c r="F1049" s="4" t="s">
        <v>7811</v>
      </c>
      <c r="G1049" s="4" t="s">
        <v>7812</v>
      </c>
      <c r="I1049" s="148" t="s">
        <v>7813</v>
      </c>
      <c r="J1049" s="5">
        <v>5.556</v>
      </c>
      <c r="K1049" s="5">
        <v>360000</v>
      </c>
      <c r="L1049" s="8">
        <v>59</v>
      </c>
      <c r="M1049" s="5" t="s">
        <v>10800</v>
      </c>
      <c r="N1049" s="168" t="s">
        <v>14</v>
      </c>
      <c r="O1049" s="5" t="s">
        <v>27</v>
      </c>
      <c r="P1049" s="5">
        <v>2015</v>
      </c>
      <c r="Q1049" s="5" t="s">
        <v>4418</v>
      </c>
      <c r="R1049" s="5" t="s">
        <v>195</v>
      </c>
      <c r="S1049" s="5" t="s">
        <v>4419</v>
      </c>
      <c r="T1049" s="6" t="s">
        <v>6049</v>
      </c>
    </row>
    <row r="1050" spans="1:23">
      <c r="A1050" s="4">
        <v>1106</v>
      </c>
      <c r="B1050" s="5" t="s">
        <v>386</v>
      </c>
      <c r="D1050" s="4" t="s">
        <v>190</v>
      </c>
      <c r="E1050" s="4" t="s">
        <v>4416</v>
      </c>
      <c r="F1050" s="4" t="s">
        <v>8073</v>
      </c>
      <c r="G1050" s="4" t="s">
        <v>8074</v>
      </c>
      <c r="I1050" s="148" t="s">
        <v>8075</v>
      </c>
      <c r="J1050" s="5">
        <v>5.6020000000000003</v>
      </c>
      <c r="K1050" s="10">
        <v>400000</v>
      </c>
      <c r="L1050" s="8">
        <v>59</v>
      </c>
      <c r="M1050" s="5" t="s">
        <v>10800</v>
      </c>
      <c r="N1050" s="168" t="s">
        <v>14</v>
      </c>
      <c r="O1050" s="5" t="s">
        <v>27</v>
      </c>
      <c r="P1050" s="5">
        <v>2015</v>
      </c>
      <c r="Q1050" s="5" t="s">
        <v>4418</v>
      </c>
      <c r="R1050" s="5" t="s">
        <v>195</v>
      </c>
      <c r="S1050" s="5" t="s">
        <v>4419</v>
      </c>
      <c r="T1050" s="6" t="s">
        <v>6049</v>
      </c>
    </row>
    <row r="1051" spans="1:23" ht="24">
      <c r="A1051" s="4">
        <v>1108</v>
      </c>
      <c r="B1051" s="5" t="s">
        <v>386</v>
      </c>
      <c r="D1051" s="4" t="s">
        <v>190</v>
      </c>
      <c r="E1051" s="4" t="s">
        <v>4416</v>
      </c>
      <c r="F1051" s="4" t="s">
        <v>5966</v>
      </c>
      <c r="G1051" s="4" t="s">
        <v>5967</v>
      </c>
      <c r="H1051" s="148" t="s">
        <v>5969</v>
      </c>
      <c r="I1051" s="148" t="s">
        <v>5970</v>
      </c>
      <c r="J1051" s="5">
        <v>5.3680000000000003</v>
      </c>
      <c r="K1051" s="5">
        <v>233250</v>
      </c>
      <c r="L1051" s="8">
        <v>267</v>
      </c>
      <c r="M1051" s="5" t="s">
        <v>10800</v>
      </c>
      <c r="N1051" s="168" t="s">
        <v>14</v>
      </c>
      <c r="O1051" s="5" t="s">
        <v>27</v>
      </c>
      <c r="P1051" s="5">
        <v>2015</v>
      </c>
      <c r="Q1051" s="5" t="s">
        <v>4418</v>
      </c>
      <c r="R1051" s="5" t="s">
        <v>195</v>
      </c>
      <c r="S1051" s="5" t="s">
        <v>4419</v>
      </c>
      <c r="T1051" s="6" t="s">
        <v>11356</v>
      </c>
      <c r="U1051" s="148" t="s">
        <v>5968</v>
      </c>
    </row>
    <row r="1052" spans="1:23" ht="60">
      <c r="A1052" s="4">
        <v>1134</v>
      </c>
      <c r="B1052" s="5" t="s">
        <v>386</v>
      </c>
      <c r="D1052" s="4" t="s">
        <v>190</v>
      </c>
      <c r="E1052" s="4" t="s">
        <v>4416</v>
      </c>
      <c r="F1052" s="4" t="s">
        <v>8681</v>
      </c>
      <c r="G1052" s="4" t="s">
        <v>8682</v>
      </c>
      <c r="I1052" s="148" t="s">
        <v>8683</v>
      </c>
      <c r="J1052" s="5">
        <v>6.2039999999999997</v>
      </c>
      <c r="K1052" s="5">
        <v>1600000</v>
      </c>
      <c r="L1052" s="8">
        <v>59</v>
      </c>
      <c r="M1052" s="5" t="s">
        <v>10800</v>
      </c>
      <c r="N1052" s="168" t="s">
        <v>14</v>
      </c>
      <c r="O1052" s="5" t="s">
        <v>27</v>
      </c>
      <c r="P1052" s="5">
        <v>2015</v>
      </c>
      <c r="Q1052" s="5" t="s">
        <v>4418</v>
      </c>
      <c r="R1052" s="5" t="s">
        <v>195</v>
      </c>
      <c r="S1052" s="5" t="s">
        <v>4419</v>
      </c>
      <c r="T1052" s="6" t="s">
        <v>6049</v>
      </c>
    </row>
    <row r="1053" spans="1:23">
      <c r="A1053" s="4">
        <v>1164</v>
      </c>
      <c r="B1053" s="5" t="s">
        <v>386</v>
      </c>
      <c r="D1053" s="4" t="s">
        <v>190</v>
      </c>
      <c r="E1053" s="4" t="s">
        <v>4416</v>
      </c>
      <c r="F1053" s="4" t="s">
        <v>9117</v>
      </c>
      <c r="G1053" s="4" t="s">
        <v>9118</v>
      </c>
      <c r="I1053" s="148" t="s">
        <v>9119</v>
      </c>
      <c r="J1053" s="5">
        <v>5.3979999999999997</v>
      </c>
      <c r="K1053" s="5">
        <v>250000</v>
      </c>
      <c r="L1053" s="8">
        <v>59</v>
      </c>
      <c r="M1053" s="5" t="s">
        <v>10800</v>
      </c>
      <c r="N1053" s="168" t="s">
        <v>14</v>
      </c>
      <c r="O1053" s="5" t="s">
        <v>27</v>
      </c>
      <c r="P1053" s="5">
        <v>2015</v>
      </c>
      <c r="Q1053" s="5" t="s">
        <v>4418</v>
      </c>
      <c r="R1053" s="5" t="s">
        <v>195</v>
      </c>
      <c r="S1053" s="5" t="s">
        <v>4419</v>
      </c>
      <c r="T1053" s="6" t="s">
        <v>6049</v>
      </c>
    </row>
    <row r="1054" spans="1:23">
      <c r="A1054" s="4">
        <v>1247</v>
      </c>
      <c r="B1054" s="5" t="s">
        <v>386</v>
      </c>
      <c r="C1054" s="122" t="s">
        <v>13915</v>
      </c>
      <c r="D1054" s="4" t="s">
        <v>11410</v>
      </c>
      <c r="E1054" s="4" t="s">
        <v>12265</v>
      </c>
      <c r="F1054" s="4" t="s">
        <v>12685</v>
      </c>
      <c r="G1054" s="4" t="s">
        <v>8409</v>
      </c>
      <c r="H1054" s="166" t="s">
        <v>11413</v>
      </c>
      <c r="I1054" s="166" t="s">
        <v>11413</v>
      </c>
      <c r="J1054" s="5">
        <v>1.653</v>
      </c>
      <c r="K1054" s="5">
        <v>45</v>
      </c>
      <c r="L1054" s="8">
        <v>153</v>
      </c>
      <c r="N1054" s="168" t="s">
        <v>14</v>
      </c>
      <c r="O1054" s="5" t="s">
        <v>11413</v>
      </c>
      <c r="P1054" s="5" t="s">
        <v>11413</v>
      </c>
      <c r="Q1054" s="5" t="s">
        <v>11427</v>
      </c>
      <c r="R1054" s="5" t="s">
        <v>392</v>
      </c>
      <c r="S1054" s="5" t="s">
        <v>749</v>
      </c>
      <c r="T1054" s="4" t="s">
        <v>6049</v>
      </c>
      <c r="U1054"/>
      <c r="V1054" s="2"/>
      <c r="W1054"/>
    </row>
    <row r="1055" spans="1:23">
      <c r="A1055" s="4">
        <v>1248</v>
      </c>
      <c r="B1055" s="5" t="s">
        <v>386</v>
      </c>
      <c r="C1055" s="122" t="s">
        <v>13916</v>
      </c>
      <c r="D1055" s="4" t="s">
        <v>11410</v>
      </c>
      <c r="E1055" s="4" t="s">
        <v>12265</v>
      </c>
      <c r="F1055" s="4" t="s">
        <v>12685</v>
      </c>
      <c r="G1055" s="4" t="s">
        <v>13917</v>
      </c>
      <c r="H1055" s="166" t="s">
        <v>11413</v>
      </c>
      <c r="I1055" s="166" t="s">
        <v>11413</v>
      </c>
      <c r="J1055" s="5">
        <v>1.3620000000000001</v>
      </c>
      <c r="K1055" s="5">
        <v>23.033333330000001</v>
      </c>
      <c r="L1055" s="8">
        <v>259</v>
      </c>
      <c r="N1055" s="168" t="s">
        <v>14</v>
      </c>
      <c r="O1055" s="5" t="s">
        <v>11413</v>
      </c>
      <c r="P1055" s="5" t="s">
        <v>11413</v>
      </c>
      <c r="Q1055" s="5" t="s">
        <v>11427</v>
      </c>
      <c r="R1055" s="5" t="s">
        <v>392</v>
      </c>
      <c r="S1055" s="5" t="s">
        <v>749</v>
      </c>
      <c r="T1055" s="4" t="s">
        <v>6049</v>
      </c>
      <c r="U1055"/>
      <c r="V1055" s="2"/>
      <c r="W1055"/>
    </row>
    <row r="1056" spans="1:23">
      <c r="A1056" s="4">
        <v>1249</v>
      </c>
      <c r="B1056" s="5" t="s">
        <v>386</v>
      </c>
      <c r="C1056" s="122" t="s">
        <v>13918</v>
      </c>
      <c r="D1056" s="4" t="s">
        <v>11410</v>
      </c>
      <c r="E1056" s="4" t="s">
        <v>12265</v>
      </c>
      <c r="F1056" s="4" t="s">
        <v>12685</v>
      </c>
      <c r="G1056" s="4" t="s">
        <v>13919</v>
      </c>
      <c r="H1056" s="166" t="s">
        <v>11413</v>
      </c>
      <c r="I1056" s="166" t="s">
        <v>11413</v>
      </c>
      <c r="J1056" s="5">
        <v>1.64</v>
      </c>
      <c r="K1056" s="5">
        <v>43.7</v>
      </c>
      <c r="L1056" s="8">
        <v>153</v>
      </c>
      <c r="N1056" s="168" t="s">
        <v>14</v>
      </c>
      <c r="O1056" s="5" t="s">
        <v>11413</v>
      </c>
      <c r="P1056" s="5" t="s">
        <v>11413</v>
      </c>
      <c r="Q1056" s="5" t="s">
        <v>11427</v>
      </c>
      <c r="R1056" s="5" t="s">
        <v>392</v>
      </c>
      <c r="S1056" s="5" t="s">
        <v>749</v>
      </c>
      <c r="T1056" s="4" t="s">
        <v>6049</v>
      </c>
      <c r="U1056"/>
      <c r="V1056" s="2"/>
      <c r="W1056"/>
    </row>
    <row r="1057" spans="1:23">
      <c r="A1057" s="4">
        <v>1275</v>
      </c>
      <c r="B1057" s="5" t="s">
        <v>386</v>
      </c>
      <c r="C1057" s="122" t="s">
        <v>14026</v>
      </c>
      <c r="D1057" s="4" t="s">
        <v>11410</v>
      </c>
      <c r="E1057" s="4" t="s">
        <v>12265</v>
      </c>
      <c r="F1057" s="4" t="s">
        <v>12266</v>
      </c>
      <c r="G1057" s="4" t="s">
        <v>4664</v>
      </c>
      <c r="H1057" s="166" t="s">
        <v>11413</v>
      </c>
      <c r="I1057" s="166" t="s">
        <v>11413</v>
      </c>
      <c r="J1057" s="5">
        <v>1.36</v>
      </c>
      <c r="K1057" s="5">
        <v>22.9</v>
      </c>
      <c r="L1057" s="8">
        <v>153</v>
      </c>
      <c r="N1057" s="168" t="s">
        <v>14</v>
      </c>
      <c r="O1057" s="5" t="s">
        <v>11413</v>
      </c>
      <c r="P1057" s="5" t="s">
        <v>11413</v>
      </c>
      <c r="Q1057" s="5" t="s">
        <v>11427</v>
      </c>
      <c r="R1057" s="5" t="s">
        <v>392</v>
      </c>
      <c r="S1057" s="5" t="s">
        <v>749</v>
      </c>
      <c r="T1057" s="4" t="s">
        <v>6049</v>
      </c>
      <c r="U1057"/>
      <c r="V1057" s="2"/>
      <c r="W1057"/>
    </row>
    <row r="1058" spans="1:23">
      <c r="A1058" s="4">
        <v>1276</v>
      </c>
      <c r="B1058" s="5" t="s">
        <v>386</v>
      </c>
      <c r="C1058" s="122" t="s">
        <v>14027</v>
      </c>
      <c r="D1058" s="4" t="s">
        <v>11410</v>
      </c>
      <c r="E1058" s="4" t="s">
        <v>12265</v>
      </c>
      <c r="F1058" s="4" t="s">
        <v>12266</v>
      </c>
      <c r="G1058" s="4" t="s">
        <v>14028</v>
      </c>
      <c r="H1058" s="166" t="s">
        <v>11413</v>
      </c>
      <c r="I1058" s="166" t="s">
        <v>11413</v>
      </c>
      <c r="J1058" s="5">
        <v>1.4419999999999999</v>
      </c>
      <c r="K1058" s="5">
        <v>27.663</v>
      </c>
      <c r="L1058" s="8">
        <v>153</v>
      </c>
      <c r="N1058" s="168" t="s">
        <v>14</v>
      </c>
      <c r="O1058" s="5" t="s">
        <v>11413</v>
      </c>
      <c r="P1058" s="5" t="s">
        <v>11413</v>
      </c>
      <c r="Q1058" s="5" t="s">
        <v>11427</v>
      </c>
      <c r="R1058" s="5" t="s">
        <v>392</v>
      </c>
      <c r="S1058" s="5" t="s">
        <v>749</v>
      </c>
      <c r="T1058" s="4" t="s">
        <v>6049</v>
      </c>
      <c r="U1058"/>
      <c r="V1058" s="2"/>
      <c r="W1058"/>
    </row>
    <row r="1059" spans="1:23">
      <c r="A1059" s="4">
        <v>1277</v>
      </c>
      <c r="B1059" s="5" t="s">
        <v>386</v>
      </c>
      <c r="C1059" s="122" t="s">
        <v>14029</v>
      </c>
      <c r="D1059" s="4" t="s">
        <v>11410</v>
      </c>
      <c r="E1059" s="4" t="s">
        <v>12265</v>
      </c>
      <c r="F1059" s="4" t="s">
        <v>12266</v>
      </c>
      <c r="G1059" s="4" t="s">
        <v>14030</v>
      </c>
      <c r="H1059" s="166" t="s">
        <v>11413</v>
      </c>
      <c r="I1059" s="166" t="s">
        <v>11413</v>
      </c>
      <c r="J1059" s="5">
        <v>1.3420000000000001</v>
      </c>
      <c r="K1059" s="5">
        <v>22</v>
      </c>
      <c r="L1059" s="8">
        <v>153</v>
      </c>
      <c r="N1059" s="168" t="s">
        <v>14</v>
      </c>
      <c r="O1059" s="5" t="s">
        <v>11413</v>
      </c>
      <c r="P1059" s="5" t="s">
        <v>11413</v>
      </c>
      <c r="Q1059" s="5" t="s">
        <v>11427</v>
      </c>
      <c r="R1059" s="5" t="s">
        <v>392</v>
      </c>
      <c r="S1059" s="5" t="s">
        <v>749</v>
      </c>
      <c r="T1059" s="4" t="s">
        <v>6049</v>
      </c>
      <c r="U1059"/>
      <c r="V1059" s="2"/>
      <c r="W1059"/>
    </row>
    <row r="1060" spans="1:23">
      <c r="A1060" s="4">
        <v>1278</v>
      </c>
      <c r="B1060" s="5" t="s">
        <v>386</v>
      </c>
      <c r="C1060" s="122" t="s">
        <v>14031</v>
      </c>
      <c r="D1060" s="4" t="s">
        <v>11410</v>
      </c>
      <c r="E1060" s="4" t="s">
        <v>12265</v>
      </c>
      <c r="F1060" s="4" t="s">
        <v>12266</v>
      </c>
      <c r="G1060" s="4" t="s">
        <v>14032</v>
      </c>
      <c r="H1060" s="166" t="s">
        <v>11413</v>
      </c>
      <c r="I1060" s="166" t="s">
        <v>11413</v>
      </c>
      <c r="J1060" s="5">
        <v>1.415</v>
      </c>
      <c r="K1060" s="5">
        <v>26</v>
      </c>
      <c r="L1060" s="8">
        <v>153</v>
      </c>
      <c r="N1060" s="168" t="s">
        <v>14</v>
      </c>
      <c r="O1060" s="5" t="s">
        <v>11413</v>
      </c>
      <c r="P1060" s="5" t="s">
        <v>11413</v>
      </c>
      <c r="Q1060" s="5" t="s">
        <v>11427</v>
      </c>
      <c r="R1060" s="5" t="s">
        <v>392</v>
      </c>
      <c r="S1060" s="5" t="s">
        <v>749</v>
      </c>
      <c r="T1060" s="4" t="s">
        <v>6049</v>
      </c>
      <c r="U1060"/>
      <c r="V1060" s="2"/>
      <c r="W1060"/>
    </row>
    <row r="1061" spans="1:23">
      <c r="A1061" s="4">
        <v>1086</v>
      </c>
      <c r="B1061" s="5" t="s">
        <v>386</v>
      </c>
      <c r="C1061" s="122" t="s">
        <v>11445</v>
      </c>
      <c r="D1061" s="4" t="s">
        <v>11410</v>
      </c>
      <c r="E1061" s="4" t="s">
        <v>11411</v>
      </c>
      <c r="F1061" s="4" t="s">
        <v>11439</v>
      </c>
      <c r="G1061" s="4" t="s">
        <v>4044</v>
      </c>
      <c r="H1061" s="166" t="s">
        <v>11413</v>
      </c>
      <c r="I1061" s="166" t="s">
        <v>11413</v>
      </c>
      <c r="J1061" s="5">
        <v>0.76500000000000001</v>
      </c>
      <c r="K1061" s="5">
        <v>5.8250000000000002</v>
      </c>
      <c r="L1061" s="8">
        <v>153</v>
      </c>
      <c r="N1061" s="168" t="s">
        <v>14</v>
      </c>
      <c r="O1061" s="5" t="s">
        <v>11413</v>
      </c>
      <c r="P1061" s="5" t="s">
        <v>11413</v>
      </c>
      <c r="Q1061" s="5" t="s">
        <v>11427</v>
      </c>
      <c r="R1061" s="5" t="s">
        <v>392</v>
      </c>
      <c r="S1061" s="5" t="s">
        <v>749</v>
      </c>
      <c r="T1061" s="4" t="s">
        <v>11446</v>
      </c>
      <c r="U1061" t="s">
        <v>11416</v>
      </c>
      <c r="V1061" s="2" t="s">
        <v>10801</v>
      </c>
      <c r="W1061"/>
    </row>
    <row r="1062" spans="1:23">
      <c r="A1062" s="4">
        <v>1087</v>
      </c>
      <c r="B1062" s="5" t="s">
        <v>386</v>
      </c>
      <c r="C1062" s="122" t="s">
        <v>11461</v>
      </c>
      <c r="D1062" s="4" t="s">
        <v>11410</v>
      </c>
      <c r="E1062" s="4" t="s">
        <v>11411</v>
      </c>
      <c r="F1062" s="4" t="s">
        <v>11439</v>
      </c>
      <c r="G1062" s="4" t="s">
        <v>9005</v>
      </c>
      <c r="H1062" s="166" t="s">
        <v>11413</v>
      </c>
      <c r="I1062" s="166" t="s">
        <v>11413</v>
      </c>
      <c r="J1062" s="5">
        <v>0.96799999999999997</v>
      </c>
      <c r="K1062" s="5">
        <v>9.3000000000000007</v>
      </c>
      <c r="L1062" s="8">
        <v>153</v>
      </c>
      <c r="N1062" s="168" t="s">
        <v>14</v>
      </c>
      <c r="O1062" s="5" t="s">
        <v>11413</v>
      </c>
      <c r="P1062" s="5" t="s">
        <v>11413</v>
      </c>
      <c r="Q1062" s="5" t="s">
        <v>11427</v>
      </c>
      <c r="R1062" s="5" t="s">
        <v>392</v>
      </c>
      <c r="S1062" s="5" t="s">
        <v>749</v>
      </c>
      <c r="T1062" s="4" t="s">
        <v>11462</v>
      </c>
      <c r="U1062" t="s">
        <v>11416</v>
      </c>
      <c r="V1062" s="2" t="s">
        <v>10801</v>
      </c>
      <c r="W1062"/>
    </row>
    <row r="1063" spans="1:23">
      <c r="A1063" s="4">
        <v>1088</v>
      </c>
      <c r="B1063" s="5" t="s">
        <v>386</v>
      </c>
      <c r="C1063" s="122" t="s">
        <v>11486</v>
      </c>
      <c r="D1063" s="4" t="s">
        <v>11410</v>
      </c>
      <c r="E1063" s="4" t="s">
        <v>11411</v>
      </c>
      <c r="F1063" s="4" t="s">
        <v>11439</v>
      </c>
      <c r="G1063" s="4" t="s">
        <v>9685</v>
      </c>
      <c r="H1063" s="166" t="s">
        <v>11413</v>
      </c>
      <c r="I1063" s="166" t="s">
        <v>11413</v>
      </c>
      <c r="J1063" s="5">
        <v>1.641</v>
      </c>
      <c r="K1063" s="5">
        <v>43.764000000000003</v>
      </c>
      <c r="L1063" s="8">
        <v>153</v>
      </c>
      <c r="N1063" s="168" t="s">
        <v>14</v>
      </c>
      <c r="O1063" s="5" t="s">
        <v>11413</v>
      </c>
      <c r="P1063" s="5" t="s">
        <v>11413</v>
      </c>
      <c r="Q1063" s="5" t="s">
        <v>11427</v>
      </c>
      <c r="R1063" s="5" t="s">
        <v>392</v>
      </c>
      <c r="S1063" s="5" t="s">
        <v>749</v>
      </c>
      <c r="T1063" s="4" t="s">
        <v>11487</v>
      </c>
      <c r="U1063" t="s">
        <v>11416</v>
      </c>
      <c r="V1063" s="2" t="s">
        <v>10801</v>
      </c>
      <c r="W1063"/>
    </row>
    <row r="1064" spans="1:23">
      <c r="A1064" s="4">
        <v>1089</v>
      </c>
      <c r="B1064" s="5" t="s">
        <v>386</v>
      </c>
      <c r="C1064" s="122" t="s">
        <v>11554</v>
      </c>
      <c r="D1064" s="4" t="s">
        <v>11410</v>
      </c>
      <c r="E1064" s="4" t="s">
        <v>11411</v>
      </c>
      <c r="F1064" s="4" t="s">
        <v>11439</v>
      </c>
      <c r="G1064" s="4" t="s">
        <v>11555</v>
      </c>
      <c r="H1064" s="166" t="s">
        <v>11413</v>
      </c>
      <c r="I1064" s="166" t="s">
        <v>11413</v>
      </c>
      <c r="J1064" s="5">
        <v>1.1459999999999999</v>
      </c>
      <c r="K1064" s="5">
        <v>14</v>
      </c>
      <c r="L1064" s="8">
        <v>153</v>
      </c>
      <c r="N1064" s="168" t="s">
        <v>14</v>
      </c>
      <c r="O1064" s="5" t="s">
        <v>11413</v>
      </c>
      <c r="P1064" s="5" t="s">
        <v>11413</v>
      </c>
      <c r="Q1064" s="5" t="s">
        <v>11427</v>
      </c>
      <c r="R1064" s="5" t="s">
        <v>392</v>
      </c>
      <c r="S1064" s="5" t="s">
        <v>749</v>
      </c>
      <c r="T1064" s="4" t="s">
        <v>11556</v>
      </c>
      <c r="U1064" t="s">
        <v>11416</v>
      </c>
      <c r="V1064" s="2" t="s">
        <v>10801</v>
      </c>
      <c r="W1064"/>
    </row>
    <row r="1065" spans="1:23">
      <c r="A1065" s="4">
        <v>1090</v>
      </c>
      <c r="B1065" s="5" t="s">
        <v>386</v>
      </c>
      <c r="C1065" s="122" t="s">
        <v>11560</v>
      </c>
      <c r="D1065" s="4" t="s">
        <v>11410</v>
      </c>
      <c r="E1065" s="4" t="s">
        <v>11411</v>
      </c>
      <c r="F1065" s="4" t="s">
        <v>11439</v>
      </c>
      <c r="G1065" s="4" t="s">
        <v>11561</v>
      </c>
      <c r="H1065" s="166" t="s">
        <v>11413</v>
      </c>
      <c r="I1065" s="166" t="s">
        <v>11413</v>
      </c>
      <c r="J1065" s="5">
        <v>1.079</v>
      </c>
      <c r="K1065" s="5">
        <v>12</v>
      </c>
      <c r="L1065" s="8">
        <v>153</v>
      </c>
      <c r="N1065" s="168" t="s">
        <v>14</v>
      </c>
      <c r="O1065" s="5" t="s">
        <v>11413</v>
      </c>
      <c r="P1065" s="5" t="s">
        <v>11413</v>
      </c>
      <c r="Q1065" s="5" t="s">
        <v>11427</v>
      </c>
      <c r="R1065" s="5" t="s">
        <v>392</v>
      </c>
      <c r="S1065" s="5" t="s">
        <v>749</v>
      </c>
      <c r="T1065" s="4" t="s">
        <v>11562</v>
      </c>
      <c r="U1065" t="s">
        <v>11416</v>
      </c>
      <c r="V1065" s="2" t="s">
        <v>10801</v>
      </c>
      <c r="W1065"/>
    </row>
    <row r="1066" spans="1:23">
      <c r="A1066" s="4">
        <v>1246</v>
      </c>
      <c r="B1066" s="5" t="s">
        <v>386</v>
      </c>
      <c r="C1066" s="122" t="s">
        <v>11572</v>
      </c>
      <c r="D1066" s="4" t="s">
        <v>11410</v>
      </c>
      <c r="E1066" s="4" t="s">
        <v>11411</v>
      </c>
      <c r="F1066" s="4" t="s">
        <v>11573</v>
      </c>
      <c r="G1066" s="4" t="s">
        <v>11574</v>
      </c>
      <c r="H1066" s="166" t="s">
        <v>11413</v>
      </c>
      <c r="I1066" s="166" t="s">
        <v>11413</v>
      </c>
      <c r="J1066" s="5">
        <v>0.94299999999999995</v>
      </c>
      <c r="K1066" s="5">
        <v>8.7669999999999995</v>
      </c>
      <c r="L1066" s="8">
        <v>153</v>
      </c>
      <c r="N1066" s="168" t="s">
        <v>14</v>
      </c>
      <c r="O1066" s="5" t="s">
        <v>11413</v>
      </c>
      <c r="P1066" s="5" t="s">
        <v>11413</v>
      </c>
      <c r="Q1066" s="5" t="s">
        <v>11427</v>
      </c>
      <c r="R1066" s="5" t="s">
        <v>392</v>
      </c>
      <c r="S1066" s="5" t="s">
        <v>749</v>
      </c>
      <c r="T1066" s="4" t="s">
        <v>11575</v>
      </c>
      <c r="U1066" t="s">
        <v>11416</v>
      </c>
      <c r="V1066" s="2" t="s">
        <v>10801</v>
      </c>
      <c r="W1066"/>
    </row>
    <row r="1067" spans="1:23">
      <c r="A1067" s="4">
        <v>1109</v>
      </c>
      <c r="B1067" s="5" t="s">
        <v>386</v>
      </c>
      <c r="C1067" s="122" t="s">
        <v>13175</v>
      </c>
      <c r="D1067" s="4" t="s">
        <v>11410</v>
      </c>
      <c r="E1067" s="4" t="s">
        <v>12808</v>
      </c>
      <c r="F1067" s="4" t="s">
        <v>13176</v>
      </c>
      <c r="G1067" s="4" t="s">
        <v>3731</v>
      </c>
      <c r="H1067" s="166" t="s">
        <v>11413</v>
      </c>
      <c r="I1067" s="166" t="s">
        <v>11413</v>
      </c>
      <c r="J1067" s="5">
        <v>2.1019999999999999</v>
      </c>
      <c r="K1067" s="5">
        <v>126.43</v>
      </c>
      <c r="L1067" s="8">
        <v>153</v>
      </c>
      <c r="N1067" s="168" t="s">
        <v>14</v>
      </c>
      <c r="O1067" s="5" t="s">
        <v>11413</v>
      </c>
      <c r="P1067" s="5" t="s">
        <v>11413</v>
      </c>
      <c r="Q1067" s="5" t="s">
        <v>4410</v>
      </c>
      <c r="R1067" s="5" t="s">
        <v>392</v>
      </c>
      <c r="S1067" s="5" t="s">
        <v>749</v>
      </c>
      <c r="T1067" s="4" t="s">
        <v>6049</v>
      </c>
      <c r="U1067"/>
      <c r="V1067" s="2"/>
      <c r="W1067"/>
    </row>
    <row r="1068" spans="1:23">
      <c r="A1068" s="4">
        <v>1058</v>
      </c>
      <c r="B1068" s="5" t="s">
        <v>386</v>
      </c>
      <c r="C1068" s="122" t="s">
        <v>12843</v>
      </c>
      <c r="D1068" s="4" t="s">
        <v>11410</v>
      </c>
      <c r="E1068" s="4" t="s">
        <v>11583</v>
      </c>
      <c r="F1068" s="4" t="s">
        <v>11716</v>
      </c>
      <c r="G1068" s="4" t="s">
        <v>12844</v>
      </c>
      <c r="H1068" s="166" t="s">
        <v>11413</v>
      </c>
      <c r="I1068" s="166" t="s">
        <v>11413</v>
      </c>
      <c r="J1068" s="5">
        <v>1.327</v>
      </c>
      <c r="K1068" s="5">
        <v>21.25</v>
      </c>
      <c r="L1068" s="8">
        <v>153</v>
      </c>
      <c r="N1068" s="168" t="s">
        <v>14</v>
      </c>
      <c r="O1068" s="5" t="s">
        <v>11413</v>
      </c>
      <c r="P1068" s="5" t="s">
        <v>11413</v>
      </c>
      <c r="Q1068" s="5" t="s">
        <v>11427</v>
      </c>
      <c r="R1068" s="5" t="s">
        <v>392</v>
      </c>
      <c r="S1068" s="5" t="s">
        <v>749</v>
      </c>
      <c r="T1068" s="4" t="s">
        <v>6049</v>
      </c>
      <c r="U1068"/>
      <c r="V1068" s="2"/>
      <c r="W1068"/>
    </row>
    <row r="1069" spans="1:23">
      <c r="A1069" s="4">
        <v>1135</v>
      </c>
      <c r="B1069" s="5" t="s">
        <v>386</v>
      </c>
      <c r="C1069" s="122" t="s">
        <v>13297</v>
      </c>
      <c r="D1069" s="4" t="s">
        <v>11410</v>
      </c>
      <c r="E1069" s="4" t="s">
        <v>11583</v>
      </c>
      <c r="F1069" s="4" t="s">
        <v>13295</v>
      </c>
      <c r="G1069" s="4" t="s">
        <v>3239</v>
      </c>
      <c r="H1069" s="166" t="s">
        <v>11413</v>
      </c>
      <c r="I1069" s="166" t="s">
        <v>11413</v>
      </c>
      <c r="J1069" s="5">
        <v>1.1719999999999999</v>
      </c>
      <c r="K1069" s="5">
        <v>14.85</v>
      </c>
      <c r="L1069" s="8">
        <v>153</v>
      </c>
      <c r="N1069" s="168" t="s">
        <v>14</v>
      </c>
      <c r="O1069" s="5" t="s">
        <v>11413</v>
      </c>
      <c r="P1069" s="5" t="s">
        <v>11413</v>
      </c>
      <c r="Q1069" s="5" t="s">
        <v>11427</v>
      </c>
      <c r="R1069" s="5" t="s">
        <v>392</v>
      </c>
      <c r="S1069" s="5" t="s">
        <v>749</v>
      </c>
      <c r="T1069" s="4" t="s">
        <v>6049</v>
      </c>
      <c r="U1069"/>
      <c r="V1069" s="2"/>
      <c r="W1069"/>
    </row>
    <row r="1070" spans="1:23">
      <c r="A1070" s="4">
        <v>1136</v>
      </c>
      <c r="B1070" s="5" t="s">
        <v>386</v>
      </c>
      <c r="C1070" s="122" t="s">
        <v>13298</v>
      </c>
      <c r="D1070" s="4" t="s">
        <v>11410</v>
      </c>
      <c r="E1070" s="4" t="s">
        <v>11583</v>
      </c>
      <c r="F1070" s="4" t="s">
        <v>13295</v>
      </c>
      <c r="G1070" s="4" t="s">
        <v>13299</v>
      </c>
      <c r="H1070" s="166" t="s">
        <v>11413</v>
      </c>
      <c r="I1070" s="166" t="s">
        <v>11413</v>
      </c>
      <c r="J1070" s="5">
        <v>0.90300000000000002</v>
      </c>
      <c r="K1070" s="5">
        <v>8</v>
      </c>
      <c r="L1070" s="8">
        <v>153</v>
      </c>
      <c r="N1070" s="168" t="s">
        <v>14</v>
      </c>
      <c r="O1070" s="5" t="s">
        <v>11413</v>
      </c>
      <c r="P1070" s="5" t="s">
        <v>11413</v>
      </c>
      <c r="Q1070" s="5" t="s">
        <v>11427</v>
      </c>
      <c r="R1070" s="5" t="s">
        <v>392</v>
      </c>
      <c r="S1070" s="5" t="s">
        <v>749</v>
      </c>
      <c r="T1070" s="4" t="s">
        <v>6049</v>
      </c>
      <c r="U1070"/>
      <c r="V1070" s="2"/>
      <c r="W1070"/>
    </row>
    <row r="1071" spans="1:23">
      <c r="A1071" s="4">
        <v>1137</v>
      </c>
      <c r="B1071" s="5" t="s">
        <v>386</v>
      </c>
      <c r="C1071" s="122" t="s">
        <v>13300</v>
      </c>
      <c r="D1071" s="4" t="s">
        <v>11410</v>
      </c>
      <c r="E1071" s="4" t="s">
        <v>11583</v>
      </c>
      <c r="F1071" s="4" t="s">
        <v>13295</v>
      </c>
      <c r="G1071" s="4" t="s">
        <v>3547</v>
      </c>
      <c r="H1071" s="166" t="s">
        <v>11413</v>
      </c>
      <c r="I1071" s="166" t="s">
        <v>11413</v>
      </c>
      <c r="J1071" s="5">
        <v>0.94399999999999995</v>
      </c>
      <c r="K1071" s="5">
        <v>8.8000000000000007</v>
      </c>
      <c r="L1071" s="8">
        <v>153</v>
      </c>
      <c r="N1071" s="168" t="s">
        <v>14</v>
      </c>
      <c r="O1071" s="5" t="s">
        <v>11413</v>
      </c>
      <c r="P1071" s="5" t="s">
        <v>11413</v>
      </c>
      <c r="Q1071" s="5" t="s">
        <v>11427</v>
      </c>
      <c r="R1071" s="5" t="s">
        <v>392</v>
      </c>
      <c r="S1071" s="5" t="s">
        <v>749</v>
      </c>
      <c r="T1071" s="4" t="s">
        <v>6049</v>
      </c>
      <c r="U1071"/>
      <c r="V1071" s="2"/>
      <c r="W1071"/>
    </row>
    <row r="1072" spans="1:23">
      <c r="A1072" s="4">
        <v>1274</v>
      </c>
      <c r="B1072" s="5" t="s">
        <v>386</v>
      </c>
      <c r="C1072" s="122" t="s">
        <v>14013</v>
      </c>
      <c r="D1072" s="4" t="s">
        <v>11410</v>
      </c>
      <c r="E1072" s="4" t="s">
        <v>11583</v>
      </c>
      <c r="F1072" s="4" t="s">
        <v>14007</v>
      </c>
      <c r="G1072" s="4" t="s">
        <v>4664</v>
      </c>
      <c r="H1072" s="166" t="s">
        <v>11413</v>
      </c>
      <c r="I1072" s="166" t="s">
        <v>11413</v>
      </c>
      <c r="J1072" s="5">
        <v>1.502</v>
      </c>
      <c r="K1072" s="5">
        <v>31.8</v>
      </c>
      <c r="L1072" s="8">
        <v>153</v>
      </c>
      <c r="N1072" s="168" t="s">
        <v>14</v>
      </c>
      <c r="O1072" s="5" t="s">
        <v>11413</v>
      </c>
      <c r="P1072" s="5" t="s">
        <v>11413</v>
      </c>
      <c r="Q1072" s="5" t="s">
        <v>11427</v>
      </c>
      <c r="R1072" s="5" t="s">
        <v>392</v>
      </c>
      <c r="S1072" s="5" t="s">
        <v>749</v>
      </c>
      <c r="T1072" s="4" t="s">
        <v>6049</v>
      </c>
      <c r="U1072"/>
      <c r="V1072" s="2"/>
      <c r="W1072"/>
    </row>
    <row r="1073" spans="1:42">
      <c r="A1073" s="4">
        <v>1075</v>
      </c>
      <c r="B1073" s="5" t="s">
        <v>386</v>
      </c>
      <c r="C1073" s="122" t="s">
        <v>12921</v>
      </c>
      <c r="D1073" s="4" t="s">
        <v>11410</v>
      </c>
      <c r="E1073" s="4" t="s">
        <v>11684</v>
      </c>
      <c r="F1073" s="4" t="s">
        <v>12544</v>
      </c>
      <c r="G1073" s="4" t="s">
        <v>12922</v>
      </c>
      <c r="H1073" s="166" t="s">
        <v>11413</v>
      </c>
      <c r="I1073" s="166" t="s">
        <v>11413</v>
      </c>
      <c r="J1073" s="5">
        <v>2.581</v>
      </c>
      <c r="K1073" s="5">
        <v>381.43599999999998</v>
      </c>
      <c r="L1073" s="8">
        <v>153</v>
      </c>
      <c r="N1073" s="168" t="s">
        <v>14</v>
      </c>
      <c r="O1073" s="5" t="s">
        <v>11413</v>
      </c>
      <c r="P1073" s="5" t="s">
        <v>11413</v>
      </c>
      <c r="Q1073" s="5" t="s">
        <v>669</v>
      </c>
      <c r="R1073" s="5" t="s">
        <v>392</v>
      </c>
      <c r="S1073" s="5" t="s">
        <v>749</v>
      </c>
      <c r="T1073" s="4" t="s">
        <v>6049</v>
      </c>
      <c r="U1073"/>
      <c r="V1073" s="2"/>
      <c r="W1073"/>
    </row>
    <row r="1074" spans="1:42">
      <c r="A1074" s="4">
        <v>1110</v>
      </c>
      <c r="B1074" s="5" t="s">
        <v>386</v>
      </c>
      <c r="C1074" s="122" t="s">
        <v>13177</v>
      </c>
      <c r="D1074" s="4" t="s">
        <v>11410</v>
      </c>
      <c r="E1074" s="4" t="s">
        <v>11684</v>
      </c>
      <c r="F1074" s="4" t="s">
        <v>13178</v>
      </c>
      <c r="G1074" s="4" t="s">
        <v>6232</v>
      </c>
      <c r="H1074" s="166" t="s">
        <v>11413</v>
      </c>
      <c r="I1074" s="166" t="s">
        <v>11413</v>
      </c>
      <c r="J1074" s="5">
        <v>1.2</v>
      </c>
      <c r="K1074" s="5">
        <v>15.85</v>
      </c>
      <c r="L1074" s="8">
        <v>153</v>
      </c>
      <c r="N1074" s="168" t="s">
        <v>14</v>
      </c>
      <c r="O1074" s="5" t="s">
        <v>11413</v>
      </c>
      <c r="P1074" s="5" t="s">
        <v>11413</v>
      </c>
      <c r="Q1074" s="5" t="s">
        <v>669</v>
      </c>
      <c r="R1074" s="5" t="s">
        <v>392</v>
      </c>
      <c r="S1074" s="5" t="s">
        <v>749</v>
      </c>
      <c r="T1074" s="4" t="s">
        <v>6049</v>
      </c>
      <c r="U1074"/>
      <c r="V1074" s="2"/>
      <c r="W1074"/>
    </row>
    <row r="1075" spans="1:42">
      <c r="A1075" s="4">
        <v>1129</v>
      </c>
      <c r="B1075" s="5" t="s">
        <v>386</v>
      </c>
      <c r="C1075" s="122" t="s">
        <v>12921</v>
      </c>
      <c r="D1075" s="4" t="s">
        <v>11410</v>
      </c>
      <c r="E1075" s="4" t="s">
        <v>11684</v>
      </c>
      <c r="F1075" s="4" t="s">
        <v>12674</v>
      </c>
      <c r="G1075" s="4" t="s">
        <v>2529</v>
      </c>
      <c r="H1075" s="166" t="s">
        <v>11413</v>
      </c>
      <c r="I1075" s="166" t="s">
        <v>11413</v>
      </c>
      <c r="J1075" s="5">
        <v>1.6910000000000001</v>
      </c>
      <c r="K1075" s="5">
        <v>49.042000000000002</v>
      </c>
      <c r="L1075" s="8">
        <v>153</v>
      </c>
      <c r="N1075" s="168" t="s">
        <v>14</v>
      </c>
      <c r="O1075" s="5" t="s">
        <v>11413</v>
      </c>
      <c r="P1075" s="5" t="s">
        <v>11413</v>
      </c>
      <c r="Q1075" s="5" t="s">
        <v>669</v>
      </c>
      <c r="R1075" s="5" t="s">
        <v>443</v>
      </c>
      <c r="S1075" s="5" t="s">
        <v>749</v>
      </c>
      <c r="T1075" s="4" t="s">
        <v>6049</v>
      </c>
      <c r="U1075"/>
      <c r="V1075" s="2"/>
      <c r="W1075"/>
    </row>
    <row r="1076" spans="1:42">
      <c r="A1076" s="4">
        <v>1157</v>
      </c>
      <c r="B1076" s="5" t="s">
        <v>386</v>
      </c>
      <c r="C1076" s="122" t="s">
        <v>13530</v>
      </c>
      <c r="D1076" s="4" t="s">
        <v>11410</v>
      </c>
      <c r="E1076" s="4" t="s">
        <v>11684</v>
      </c>
      <c r="F1076" s="4" t="s">
        <v>12439</v>
      </c>
      <c r="G1076" s="4" t="s">
        <v>954</v>
      </c>
      <c r="H1076" s="166" t="s">
        <v>11413</v>
      </c>
      <c r="I1076" s="166" t="s">
        <v>11413</v>
      </c>
      <c r="J1076" s="5">
        <v>1.4750000000000001</v>
      </c>
      <c r="K1076" s="5">
        <v>29.875</v>
      </c>
      <c r="L1076" s="8">
        <v>153</v>
      </c>
      <c r="N1076" s="168" t="s">
        <v>14</v>
      </c>
      <c r="O1076" s="5" t="s">
        <v>11413</v>
      </c>
      <c r="P1076" s="5" t="s">
        <v>11413</v>
      </c>
      <c r="Q1076" s="5" t="s">
        <v>669</v>
      </c>
      <c r="R1076" s="5" t="s">
        <v>443</v>
      </c>
      <c r="S1076" s="5" t="s">
        <v>749</v>
      </c>
      <c r="T1076" s="4" t="s">
        <v>6049</v>
      </c>
      <c r="U1076"/>
      <c r="V1076" s="2"/>
      <c r="W1076"/>
    </row>
    <row r="1077" spans="1:42" s="171" customFormat="1">
      <c r="A1077" s="4">
        <v>1158</v>
      </c>
      <c r="B1077" s="5" t="s">
        <v>386</v>
      </c>
      <c r="C1077" s="122" t="s">
        <v>13531</v>
      </c>
      <c r="D1077" s="4" t="s">
        <v>11410</v>
      </c>
      <c r="E1077" s="4" t="s">
        <v>11684</v>
      </c>
      <c r="F1077" s="4" t="s">
        <v>12439</v>
      </c>
      <c r="G1077" s="4" t="s">
        <v>8355</v>
      </c>
      <c r="H1077" s="166" t="s">
        <v>11413</v>
      </c>
      <c r="I1077" s="166" t="s">
        <v>11413</v>
      </c>
      <c r="J1077" s="5">
        <v>1.694</v>
      </c>
      <c r="K1077" s="5">
        <v>49.478000000000002</v>
      </c>
      <c r="L1077" s="8">
        <v>153</v>
      </c>
      <c r="M1077" s="5"/>
      <c r="N1077" s="168" t="s">
        <v>14</v>
      </c>
      <c r="O1077" s="5" t="s">
        <v>11413</v>
      </c>
      <c r="P1077" s="5" t="s">
        <v>11413</v>
      </c>
      <c r="Q1077" s="5" t="s">
        <v>669</v>
      </c>
      <c r="R1077" s="5" t="s">
        <v>392</v>
      </c>
      <c r="S1077" s="5" t="s">
        <v>749</v>
      </c>
      <c r="T1077" s="4" t="s">
        <v>6049</v>
      </c>
      <c r="U1077"/>
      <c r="V1077" s="2"/>
      <c r="W1077"/>
      <c r="X1077"/>
      <c r="Y1077"/>
      <c r="Z1077"/>
      <c r="AA1077"/>
      <c r="AB1077"/>
      <c r="AC1077"/>
      <c r="AD1077"/>
      <c r="AE1077"/>
      <c r="AF1077"/>
      <c r="AG1077" s="7"/>
      <c r="AH1077" s="7"/>
      <c r="AI1077" s="7"/>
      <c r="AJ1077" s="7"/>
      <c r="AK1077" s="7"/>
      <c r="AL1077" s="7"/>
      <c r="AM1077" s="7"/>
      <c r="AN1077" s="7"/>
      <c r="AO1077" s="7"/>
      <c r="AP1077" s="7"/>
    </row>
    <row r="1078" spans="1:42">
      <c r="A1078" s="4">
        <v>1232</v>
      </c>
      <c r="B1078" s="5" t="s">
        <v>386</v>
      </c>
      <c r="C1078" s="122" t="s">
        <v>13718</v>
      </c>
      <c r="D1078" s="4" t="s">
        <v>11410</v>
      </c>
      <c r="E1078" s="4" t="s">
        <v>11684</v>
      </c>
      <c r="F1078" s="4" t="s">
        <v>11792</v>
      </c>
      <c r="G1078" s="4" t="s">
        <v>12740</v>
      </c>
      <c r="H1078" s="166" t="s">
        <v>11413</v>
      </c>
      <c r="I1078" s="166" t="s">
        <v>11413</v>
      </c>
      <c r="J1078" s="5">
        <v>2.827</v>
      </c>
      <c r="K1078" s="5">
        <v>672.14300000000003</v>
      </c>
      <c r="L1078" s="8">
        <v>153</v>
      </c>
      <c r="N1078" s="168" t="s">
        <v>14</v>
      </c>
      <c r="O1078" s="5" t="s">
        <v>11413</v>
      </c>
      <c r="P1078" s="5" t="s">
        <v>11413</v>
      </c>
      <c r="Q1078" s="5" t="s">
        <v>669</v>
      </c>
      <c r="R1078" s="5" t="s">
        <v>392</v>
      </c>
      <c r="S1078" s="5" t="s">
        <v>749</v>
      </c>
      <c r="T1078" s="4" t="s">
        <v>6049</v>
      </c>
      <c r="U1078"/>
      <c r="V1078" s="2"/>
      <c r="W1078"/>
    </row>
    <row r="1079" spans="1:42">
      <c r="A1079" s="4">
        <v>1362</v>
      </c>
      <c r="B1079" s="5" t="s">
        <v>386</v>
      </c>
      <c r="C1079" s="122" t="s">
        <v>13724</v>
      </c>
      <c r="D1079" s="4" t="s">
        <v>11410</v>
      </c>
      <c r="E1079" s="4" t="s">
        <v>11684</v>
      </c>
      <c r="F1079" s="4" t="s">
        <v>11792</v>
      </c>
      <c r="G1079" s="4" t="s">
        <v>847</v>
      </c>
      <c r="H1079" s="166" t="s">
        <v>11413</v>
      </c>
      <c r="I1079" s="166" t="s">
        <v>11413</v>
      </c>
      <c r="J1079" s="5">
        <v>2.3010000000000002</v>
      </c>
      <c r="K1079" s="5">
        <v>200</v>
      </c>
      <c r="L1079" s="8">
        <v>153</v>
      </c>
      <c r="N1079" s="168" t="s">
        <v>492</v>
      </c>
      <c r="O1079" s="5" t="s">
        <v>499</v>
      </c>
      <c r="P1079" s="5" t="s">
        <v>11413</v>
      </c>
      <c r="Q1079" s="5" t="s">
        <v>669</v>
      </c>
      <c r="R1079" s="5" t="s">
        <v>392</v>
      </c>
      <c r="S1079" s="5" t="s">
        <v>749</v>
      </c>
      <c r="T1079" s="4" t="s">
        <v>6049</v>
      </c>
      <c r="U1079"/>
      <c r="V1079" s="2"/>
      <c r="W1079"/>
    </row>
    <row r="1080" spans="1:42">
      <c r="A1080" s="4">
        <v>1233</v>
      </c>
      <c r="B1080" s="5" t="s">
        <v>386</v>
      </c>
      <c r="C1080" s="122" t="s">
        <v>13719</v>
      </c>
      <c r="D1080" s="4" t="s">
        <v>11410</v>
      </c>
      <c r="E1080" s="4" t="s">
        <v>11684</v>
      </c>
      <c r="F1080" s="4" t="s">
        <v>11792</v>
      </c>
      <c r="G1080" s="4" t="s">
        <v>7980</v>
      </c>
      <c r="H1080" s="166" t="s">
        <v>11413</v>
      </c>
      <c r="I1080" s="166" t="s">
        <v>11413</v>
      </c>
      <c r="J1080" s="5">
        <v>2.89</v>
      </c>
      <c r="K1080" s="5">
        <v>775.7</v>
      </c>
      <c r="L1080" s="8">
        <v>153</v>
      </c>
      <c r="N1080" s="168" t="s">
        <v>14</v>
      </c>
      <c r="O1080" s="5" t="s">
        <v>11413</v>
      </c>
      <c r="P1080" s="5" t="s">
        <v>11413</v>
      </c>
      <c r="Q1080" s="5" t="s">
        <v>669</v>
      </c>
      <c r="R1080" s="5" t="s">
        <v>392</v>
      </c>
      <c r="S1080" s="5" t="s">
        <v>749</v>
      </c>
      <c r="T1080" s="4" t="s">
        <v>6049</v>
      </c>
      <c r="U1080"/>
      <c r="V1080" s="2"/>
      <c r="W1080"/>
    </row>
    <row r="1081" spans="1:42">
      <c r="A1081" s="4">
        <v>1234</v>
      </c>
      <c r="B1081" s="5" t="s">
        <v>386</v>
      </c>
      <c r="C1081" s="122" t="s">
        <v>13720</v>
      </c>
      <c r="D1081" s="4" t="s">
        <v>11410</v>
      </c>
      <c r="E1081" s="4" t="s">
        <v>11684</v>
      </c>
      <c r="F1081" s="4" t="s">
        <v>11792</v>
      </c>
      <c r="G1081" s="4" t="s">
        <v>13721</v>
      </c>
      <c r="H1081" s="166" t="s">
        <v>11413</v>
      </c>
      <c r="I1081" s="166" t="s">
        <v>11413</v>
      </c>
      <c r="J1081" s="5">
        <v>2.875</v>
      </c>
      <c r="K1081" s="5">
        <v>749.90899999999999</v>
      </c>
      <c r="L1081" s="8">
        <v>153</v>
      </c>
      <c r="N1081" s="168" t="s">
        <v>14</v>
      </c>
      <c r="O1081" s="5" t="s">
        <v>11413</v>
      </c>
      <c r="P1081" s="5" t="s">
        <v>11413</v>
      </c>
      <c r="Q1081" s="5" t="s">
        <v>669</v>
      </c>
      <c r="R1081" s="5" t="s">
        <v>392</v>
      </c>
      <c r="S1081" s="5" t="s">
        <v>749</v>
      </c>
      <c r="T1081" s="4" t="s">
        <v>6049</v>
      </c>
      <c r="U1081"/>
      <c r="V1081" s="2"/>
      <c r="W1081"/>
    </row>
    <row r="1082" spans="1:42">
      <c r="A1082" s="4">
        <v>1235</v>
      </c>
      <c r="B1082" s="5" t="s">
        <v>386</v>
      </c>
      <c r="C1082" s="122" t="s">
        <v>13722</v>
      </c>
      <c r="D1082" s="4" t="s">
        <v>11410</v>
      </c>
      <c r="E1082" s="4" t="s">
        <v>11684</v>
      </c>
      <c r="F1082" s="4" t="s">
        <v>11792</v>
      </c>
      <c r="G1082" s="4" t="s">
        <v>13723</v>
      </c>
      <c r="H1082" s="166" t="s">
        <v>11413</v>
      </c>
      <c r="I1082" s="166" t="s">
        <v>11413</v>
      </c>
      <c r="J1082" s="5">
        <v>2.6469999999999998</v>
      </c>
      <c r="K1082" s="5">
        <v>443.42899999999997</v>
      </c>
      <c r="L1082" s="8">
        <v>153</v>
      </c>
      <c r="N1082" s="168" t="s">
        <v>14</v>
      </c>
      <c r="O1082" s="5" t="s">
        <v>11413</v>
      </c>
      <c r="P1082" s="5" t="s">
        <v>11413</v>
      </c>
      <c r="Q1082" s="5" t="s">
        <v>669</v>
      </c>
      <c r="R1082" s="5" t="s">
        <v>392</v>
      </c>
      <c r="S1082" s="5" t="s">
        <v>749</v>
      </c>
      <c r="T1082" s="4" t="s">
        <v>6049</v>
      </c>
      <c r="U1082"/>
      <c r="V1082" s="2"/>
      <c r="W1082"/>
    </row>
    <row r="1083" spans="1:42">
      <c r="A1083" s="4">
        <v>1272</v>
      </c>
      <c r="B1083" s="5" t="s">
        <v>386</v>
      </c>
      <c r="C1083" s="122" t="s">
        <v>14001</v>
      </c>
      <c r="D1083" s="4" t="s">
        <v>11410</v>
      </c>
      <c r="E1083" s="4" t="s">
        <v>11684</v>
      </c>
      <c r="F1083" s="4" t="s">
        <v>14002</v>
      </c>
      <c r="G1083" s="4" t="s">
        <v>4664</v>
      </c>
      <c r="H1083" s="166" t="s">
        <v>11413</v>
      </c>
      <c r="I1083" s="166" t="s">
        <v>11413</v>
      </c>
      <c r="J1083" s="5">
        <v>1.2330000000000001</v>
      </c>
      <c r="K1083" s="5">
        <v>17.097000000000001</v>
      </c>
      <c r="L1083" s="8">
        <v>153</v>
      </c>
      <c r="N1083" s="168" t="s">
        <v>14</v>
      </c>
      <c r="O1083" s="5" t="s">
        <v>11413</v>
      </c>
      <c r="P1083" s="5" t="s">
        <v>11413</v>
      </c>
      <c r="Q1083" s="5" t="s">
        <v>669</v>
      </c>
      <c r="R1083" s="5" t="s">
        <v>392</v>
      </c>
      <c r="S1083" s="5" t="s">
        <v>749</v>
      </c>
      <c r="T1083" s="4" t="s">
        <v>6049</v>
      </c>
      <c r="U1083"/>
      <c r="V1083" s="2"/>
      <c r="W1083"/>
    </row>
    <row r="1084" spans="1:42">
      <c r="A1084" s="4">
        <v>1244</v>
      </c>
      <c r="B1084" s="5" t="s">
        <v>386</v>
      </c>
      <c r="C1084" s="122" t="s">
        <v>13835</v>
      </c>
      <c r="D1084" s="4" t="s">
        <v>11410</v>
      </c>
      <c r="E1084" s="4" t="s">
        <v>11784</v>
      </c>
      <c r="F1084" s="4" t="s">
        <v>11785</v>
      </c>
      <c r="G1084" s="4" t="s">
        <v>13836</v>
      </c>
      <c r="H1084" s="166" t="s">
        <v>11413</v>
      </c>
      <c r="I1084" s="166" t="s">
        <v>11413</v>
      </c>
      <c r="J1084" s="5">
        <v>1.0029999999999999</v>
      </c>
      <c r="K1084" s="5">
        <v>10.063000000000001</v>
      </c>
      <c r="L1084" s="8">
        <v>153</v>
      </c>
      <c r="N1084" s="168" t="s">
        <v>14</v>
      </c>
      <c r="O1084" s="5" t="s">
        <v>11413</v>
      </c>
      <c r="P1084" s="5" t="s">
        <v>11413</v>
      </c>
      <c r="Q1084" s="5" t="s">
        <v>11427</v>
      </c>
      <c r="R1084" s="5" t="s">
        <v>392</v>
      </c>
      <c r="S1084" s="5" t="s">
        <v>749</v>
      </c>
      <c r="T1084" s="4" t="s">
        <v>6049</v>
      </c>
      <c r="U1084"/>
      <c r="V1084" s="2"/>
      <c r="W1084"/>
    </row>
    <row r="1085" spans="1:42">
      <c r="A1085" s="4">
        <v>1245</v>
      </c>
      <c r="B1085" s="5" t="s">
        <v>386</v>
      </c>
      <c r="C1085" s="122" t="s">
        <v>13837</v>
      </c>
      <c r="D1085" s="4" t="s">
        <v>11410</v>
      </c>
      <c r="E1085" s="4" t="s">
        <v>11784</v>
      </c>
      <c r="F1085" s="4" t="s">
        <v>11785</v>
      </c>
      <c r="G1085" s="4" t="s">
        <v>10262</v>
      </c>
      <c r="H1085" s="166" t="s">
        <v>11413</v>
      </c>
      <c r="I1085" s="166" t="s">
        <v>11413</v>
      </c>
      <c r="J1085" s="5">
        <v>1.0269999999999999</v>
      </c>
      <c r="K1085" s="5">
        <v>10.65</v>
      </c>
      <c r="L1085" s="8">
        <v>153</v>
      </c>
      <c r="N1085" s="168" t="s">
        <v>14</v>
      </c>
      <c r="O1085" s="5" t="s">
        <v>11413</v>
      </c>
      <c r="P1085" s="5" t="s">
        <v>11413</v>
      </c>
      <c r="Q1085" s="5" t="s">
        <v>11427</v>
      </c>
      <c r="R1085" s="5" t="s">
        <v>392</v>
      </c>
      <c r="S1085" s="5" t="s">
        <v>749</v>
      </c>
      <c r="T1085" s="4" t="s">
        <v>6049</v>
      </c>
      <c r="U1085"/>
      <c r="V1085" s="2"/>
      <c r="W1085"/>
    </row>
    <row r="1086" spans="1:42">
      <c r="A1086" s="4">
        <v>1059</v>
      </c>
      <c r="B1086" s="5" t="s">
        <v>386</v>
      </c>
      <c r="C1086" s="122" t="s">
        <v>12847</v>
      </c>
      <c r="D1086" s="4" t="s">
        <v>11410</v>
      </c>
      <c r="E1086" s="4" t="s">
        <v>11692</v>
      </c>
      <c r="F1086" s="4" t="s">
        <v>12848</v>
      </c>
      <c r="G1086" s="4" t="s">
        <v>12849</v>
      </c>
      <c r="H1086" s="166" t="s">
        <v>11413</v>
      </c>
      <c r="I1086" s="166" t="s">
        <v>11413</v>
      </c>
      <c r="J1086" s="5">
        <v>0.95599999999999996</v>
      </c>
      <c r="K1086" s="5">
        <v>9.032</v>
      </c>
      <c r="L1086" s="8">
        <v>153</v>
      </c>
      <c r="N1086" s="168" t="s">
        <v>14</v>
      </c>
      <c r="O1086" s="5" t="s">
        <v>11413</v>
      </c>
      <c r="P1086" s="5" t="s">
        <v>11413</v>
      </c>
      <c r="Q1086" s="5" t="s">
        <v>11427</v>
      </c>
      <c r="R1086" s="5" t="s">
        <v>392</v>
      </c>
      <c r="S1086" s="5" t="s">
        <v>749</v>
      </c>
      <c r="T1086" s="4" t="s">
        <v>6049</v>
      </c>
      <c r="U1086"/>
      <c r="V1086" s="2"/>
      <c r="W1086"/>
    </row>
    <row r="1087" spans="1:42">
      <c r="A1087" s="4">
        <v>1060</v>
      </c>
      <c r="B1087" s="5" t="s">
        <v>386</v>
      </c>
      <c r="C1087" s="122" t="s">
        <v>12850</v>
      </c>
      <c r="D1087" s="4" t="s">
        <v>11410</v>
      </c>
      <c r="E1087" s="4" t="s">
        <v>11692</v>
      </c>
      <c r="F1087" s="4" t="s">
        <v>12848</v>
      </c>
      <c r="G1087" s="4" t="s">
        <v>8592</v>
      </c>
      <c r="H1087" s="166" t="s">
        <v>11413</v>
      </c>
      <c r="I1087" s="166" t="s">
        <v>11413</v>
      </c>
      <c r="J1087" s="5">
        <v>1.1599999999999999</v>
      </c>
      <c r="K1087" s="5">
        <v>14.467000000000001</v>
      </c>
      <c r="L1087" s="8">
        <v>153</v>
      </c>
      <c r="N1087" s="168" t="s">
        <v>14</v>
      </c>
      <c r="O1087" s="5" t="s">
        <v>11413</v>
      </c>
      <c r="P1087" s="5" t="s">
        <v>11413</v>
      </c>
      <c r="Q1087" s="5" t="s">
        <v>11427</v>
      </c>
      <c r="R1087" s="5" t="s">
        <v>392</v>
      </c>
      <c r="S1087" s="5" t="s">
        <v>749</v>
      </c>
      <c r="T1087" s="4" t="s">
        <v>6049</v>
      </c>
      <c r="U1087"/>
      <c r="V1087" s="2"/>
      <c r="W1087"/>
    </row>
    <row r="1088" spans="1:42">
      <c r="A1088" s="4">
        <v>1061</v>
      </c>
      <c r="B1088" s="5" t="s">
        <v>386</v>
      </c>
      <c r="C1088" s="122" t="s">
        <v>12851</v>
      </c>
      <c r="D1088" s="4" t="s">
        <v>11410</v>
      </c>
      <c r="E1088" s="4" t="s">
        <v>11692</v>
      </c>
      <c r="F1088" s="4" t="s">
        <v>12848</v>
      </c>
      <c r="G1088" s="4" t="s">
        <v>4126</v>
      </c>
      <c r="H1088" s="166" t="s">
        <v>11413</v>
      </c>
      <c r="I1088" s="166" t="s">
        <v>11413</v>
      </c>
      <c r="J1088" s="5">
        <v>0.94299999999999995</v>
      </c>
      <c r="K1088" s="5">
        <v>8.7669999999999995</v>
      </c>
      <c r="L1088" s="8">
        <v>153</v>
      </c>
      <c r="N1088" s="168" t="s">
        <v>14</v>
      </c>
      <c r="O1088" s="5" t="s">
        <v>11413</v>
      </c>
      <c r="P1088" s="5" t="s">
        <v>11413</v>
      </c>
      <c r="Q1088" s="5" t="s">
        <v>11427</v>
      </c>
      <c r="R1088" s="5" t="s">
        <v>392</v>
      </c>
      <c r="S1088" s="5" t="s">
        <v>749</v>
      </c>
      <c r="T1088" s="4" t="s">
        <v>6049</v>
      </c>
      <c r="U1088"/>
      <c r="V1088" s="2"/>
      <c r="W1088"/>
    </row>
    <row r="1089" spans="1:23">
      <c r="A1089" s="4">
        <v>1062</v>
      </c>
      <c r="B1089" s="5" t="s">
        <v>386</v>
      </c>
      <c r="C1089" s="122" t="s">
        <v>12852</v>
      </c>
      <c r="D1089" s="4" t="s">
        <v>11410</v>
      </c>
      <c r="E1089" s="4" t="s">
        <v>11692</v>
      </c>
      <c r="F1089" s="4" t="s">
        <v>12848</v>
      </c>
      <c r="G1089" s="4" t="s">
        <v>12853</v>
      </c>
      <c r="H1089" s="166" t="s">
        <v>11413</v>
      </c>
      <c r="I1089" s="166" t="s">
        <v>11413</v>
      </c>
      <c r="J1089" s="5">
        <v>0.94399999999999995</v>
      </c>
      <c r="K1089" s="5">
        <v>8.8000000000000007</v>
      </c>
      <c r="L1089" s="8">
        <v>153</v>
      </c>
      <c r="N1089" s="168" t="s">
        <v>14</v>
      </c>
      <c r="O1089" s="5" t="s">
        <v>11413</v>
      </c>
      <c r="P1089" s="5" t="s">
        <v>11413</v>
      </c>
      <c r="Q1089" s="5" t="s">
        <v>11427</v>
      </c>
      <c r="R1089" s="5" t="s">
        <v>392</v>
      </c>
      <c r="S1089" s="5" t="s">
        <v>749</v>
      </c>
      <c r="T1089" s="4" t="s">
        <v>6049</v>
      </c>
      <c r="U1089"/>
      <c r="V1089" s="2"/>
      <c r="W1089"/>
    </row>
    <row r="1090" spans="1:23">
      <c r="A1090" s="4">
        <v>1063</v>
      </c>
      <c r="B1090" s="5" t="s">
        <v>386</v>
      </c>
      <c r="C1090" s="122" t="s">
        <v>12854</v>
      </c>
      <c r="D1090" s="4" t="s">
        <v>11410</v>
      </c>
      <c r="E1090" s="4" t="s">
        <v>11692</v>
      </c>
      <c r="F1090" s="4" t="s">
        <v>12848</v>
      </c>
      <c r="G1090" s="4" t="s">
        <v>12855</v>
      </c>
      <c r="H1090" s="166" t="s">
        <v>11413</v>
      </c>
      <c r="I1090" s="166" t="s">
        <v>11413</v>
      </c>
      <c r="J1090" s="5">
        <v>0.70799999999999996</v>
      </c>
      <c r="K1090" s="5">
        <v>5.0999999999999996</v>
      </c>
      <c r="L1090" s="8">
        <v>256</v>
      </c>
      <c r="N1090" s="168" t="s">
        <v>14</v>
      </c>
      <c r="O1090" s="5" t="s">
        <v>11413</v>
      </c>
      <c r="P1090" s="5" t="s">
        <v>11413</v>
      </c>
      <c r="Q1090" s="5" t="s">
        <v>11427</v>
      </c>
      <c r="R1090" s="5" t="s">
        <v>392</v>
      </c>
      <c r="S1090" s="5" t="s">
        <v>749</v>
      </c>
      <c r="T1090" s="4" t="s">
        <v>6049</v>
      </c>
      <c r="U1090"/>
      <c r="V1090" s="2"/>
      <c r="W1090"/>
    </row>
    <row r="1091" spans="1:23">
      <c r="A1091" s="4">
        <v>1195</v>
      </c>
      <c r="B1091" s="5" t="s">
        <v>386</v>
      </c>
      <c r="C1091" s="122" t="s">
        <v>11840</v>
      </c>
      <c r="D1091" s="4" t="s">
        <v>11410</v>
      </c>
      <c r="E1091" s="4" t="s">
        <v>11692</v>
      </c>
      <c r="F1091" s="4" t="s">
        <v>11841</v>
      </c>
      <c r="G1091" s="4" t="s">
        <v>11842</v>
      </c>
      <c r="H1091" s="166" t="s">
        <v>11413</v>
      </c>
      <c r="I1091" s="166" t="s">
        <v>11413</v>
      </c>
      <c r="J1091" s="5">
        <v>1.355</v>
      </c>
      <c r="K1091" s="5">
        <v>22.65</v>
      </c>
      <c r="L1091" s="8">
        <v>153</v>
      </c>
      <c r="N1091" s="168" t="s">
        <v>14</v>
      </c>
      <c r="O1091" s="5" t="s">
        <v>11413</v>
      </c>
      <c r="P1091" s="5" t="s">
        <v>11413</v>
      </c>
      <c r="Q1091" s="5" t="s">
        <v>11427</v>
      </c>
      <c r="R1091" s="5" t="s">
        <v>392</v>
      </c>
      <c r="S1091" s="5" t="s">
        <v>749</v>
      </c>
      <c r="T1091" s="4" t="s">
        <v>11843</v>
      </c>
      <c r="U1091" t="s">
        <v>11844</v>
      </c>
      <c r="V1091" s="2" t="s">
        <v>4286</v>
      </c>
      <c r="W1091"/>
    </row>
    <row r="1092" spans="1:23">
      <c r="A1092" s="4">
        <v>1132</v>
      </c>
      <c r="B1092" s="5" t="s">
        <v>386</v>
      </c>
      <c r="C1092" s="122" t="s">
        <v>13236</v>
      </c>
      <c r="D1092" s="4" t="s">
        <v>11410</v>
      </c>
      <c r="E1092" s="4" t="s">
        <v>11692</v>
      </c>
      <c r="F1092" s="4" t="s">
        <v>12459</v>
      </c>
      <c r="G1092" s="4" t="s">
        <v>4664</v>
      </c>
      <c r="H1092" s="166" t="s">
        <v>11413</v>
      </c>
      <c r="I1092" s="166" t="s">
        <v>11413</v>
      </c>
      <c r="J1092" s="5">
        <v>0.86299999999999999</v>
      </c>
      <c r="K1092" s="5">
        <v>7.3</v>
      </c>
      <c r="L1092" s="8">
        <v>153</v>
      </c>
      <c r="N1092" s="168" t="s">
        <v>14</v>
      </c>
      <c r="O1092" s="5" t="s">
        <v>11413</v>
      </c>
      <c r="P1092" s="5" t="s">
        <v>11413</v>
      </c>
      <c r="Q1092" s="5" t="s">
        <v>11427</v>
      </c>
      <c r="R1092" s="5" t="s">
        <v>392</v>
      </c>
      <c r="S1092" s="5" t="s">
        <v>749</v>
      </c>
      <c r="T1092" s="4" t="s">
        <v>6049</v>
      </c>
      <c r="U1092"/>
      <c r="V1092" s="2"/>
      <c r="W1092"/>
    </row>
    <row r="1093" spans="1:23">
      <c r="A1093" s="4">
        <v>1133</v>
      </c>
      <c r="B1093" s="5" t="s">
        <v>386</v>
      </c>
      <c r="C1093" s="122" t="s">
        <v>12458</v>
      </c>
      <c r="D1093" s="4" t="s">
        <v>11410</v>
      </c>
      <c r="E1093" s="4" t="s">
        <v>11692</v>
      </c>
      <c r="F1093" s="4" t="s">
        <v>12459</v>
      </c>
      <c r="G1093" s="4" t="s">
        <v>12460</v>
      </c>
      <c r="H1093" s="166" t="s">
        <v>11413</v>
      </c>
      <c r="I1093" s="166" t="s">
        <v>11413</v>
      </c>
      <c r="J1093" s="5">
        <v>1.0589999999999999</v>
      </c>
      <c r="K1093" s="5">
        <v>11.467000000000001</v>
      </c>
      <c r="L1093" s="8">
        <v>153</v>
      </c>
      <c r="N1093" s="168" t="s">
        <v>14</v>
      </c>
      <c r="O1093" s="5" t="s">
        <v>11413</v>
      </c>
      <c r="P1093" s="5" t="s">
        <v>11413</v>
      </c>
      <c r="Q1093" s="5" t="s">
        <v>11420</v>
      </c>
      <c r="R1093" s="5" t="s">
        <v>21</v>
      </c>
      <c r="S1093" s="5" t="s">
        <v>749</v>
      </c>
      <c r="T1093" s="4" t="s">
        <v>12463</v>
      </c>
      <c r="U1093" t="s">
        <v>12462</v>
      </c>
      <c r="V1093" s="2"/>
      <c r="W1093"/>
    </row>
    <row r="1094" spans="1:23">
      <c r="A1094" s="4">
        <v>1138</v>
      </c>
      <c r="B1094" s="5" t="s">
        <v>386</v>
      </c>
      <c r="C1094" s="122" t="s">
        <v>13307</v>
      </c>
      <c r="D1094" s="4" t="s">
        <v>11410</v>
      </c>
      <c r="E1094" s="4" t="s">
        <v>11692</v>
      </c>
      <c r="F1094" s="4" t="s">
        <v>14205</v>
      </c>
      <c r="G1094" s="4" t="s">
        <v>13308</v>
      </c>
      <c r="H1094" s="166" t="s">
        <v>11413</v>
      </c>
      <c r="I1094" s="166" t="s">
        <v>11413</v>
      </c>
      <c r="J1094" s="5">
        <v>0.628</v>
      </c>
      <c r="K1094" s="5">
        <v>4.25</v>
      </c>
      <c r="L1094" s="8">
        <v>153</v>
      </c>
      <c r="N1094" s="168" t="s">
        <v>14</v>
      </c>
      <c r="O1094" s="5" t="s">
        <v>11413</v>
      </c>
      <c r="P1094" s="5" t="s">
        <v>11413</v>
      </c>
      <c r="Q1094" s="5" t="s">
        <v>11427</v>
      </c>
      <c r="R1094" s="5" t="s">
        <v>392</v>
      </c>
      <c r="S1094" s="5" t="s">
        <v>749</v>
      </c>
      <c r="T1094" s="4" t="s">
        <v>6049</v>
      </c>
      <c r="U1094"/>
      <c r="V1094" s="2"/>
      <c r="W1094"/>
    </row>
    <row r="1095" spans="1:23">
      <c r="A1095" s="4">
        <v>1139</v>
      </c>
      <c r="B1095" s="5" t="s">
        <v>386</v>
      </c>
      <c r="C1095" s="122" t="s">
        <v>13355</v>
      </c>
      <c r="D1095" s="4" t="s">
        <v>11410</v>
      </c>
      <c r="E1095" s="4" t="s">
        <v>11692</v>
      </c>
      <c r="F1095" s="4" t="s">
        <v>12116</v>
      </c>
      <c r="G1095" s="4" t="s">
        <v>13356</v>
      </c>
      <c r="H1095" s="166" t="s">
        <v>11413</v>
      </c>
      <c r="I1095" s="166" t="s">
        <v>11413</v>
      </c>
      <c r="J1095" s="5">
        <v>1.0229999999999999</v>
      </c>
      <c r="K1095" s="5">
        <v>10.553000000000001</v>
      </c>
      <c r="L1095" s="8">
        <v>153</v>
      </c>
      <c r="N1095" s="168" t="s">
        <v>14</v>
      </c>
      <c r="O1095" s="5" t="s">
        <v>11413</v>
      </c>
      <c r="P1095" s="5" t="s">
        <v>11413</v>
      </c>
      <c r="Q1095" s="5" t="s">
        <v>11427</v>
      </c>
      <c r="R1095" s="5" t="s">
        <v>392</v>
      </c>
      <c r="S1095" s="5" t="s">
        <v>749</v>
      </c>
      <c r="T1095" s="4" t="s">
        <v>6049</v>
      </c>
      <c r="U1095"/>
      <c r="V1095" s="2"/>
      <c r="W1095"/>
    </row>
    <row r="1096" spans="1:23">
      <c r="A1096" s="4">
        <v>1140</v>
      </c>
      <c r="B1096" s="5" t="s">
        <v>386</v>
      </c>
      <c r="C1096" s="122" t="s">
        <v>13357</v>
      </c>
      <c r="D1096" s="4" t="s">
        <v>11410</v>
      </c>
      <c r="E1096" s="4" t="s">
        <v>11692</v>
      </c>
      <c r="F1096" s="4" t="s">
        <v>12116</v>
      </c>
      <c r="G1096" s="4" t="s">
        <v>4664</v>
      </c>
      <c r="H1096" s="166" t="s">
        <v>11413</v>
      </c>
      <c r="I1096" s="166" t="s">
        <v>11413</v>
      </c>
      <c r="J1096" s="5">
        <v>-999</v>
      </c>
      <c r="K1096" s="5">
        <v>-999</v>
      </c>
      <c r="L1096" s="8">
        <v>-999</v>
      </c>
      <c r="N1096" s="168" t="s">
        <v>14</v>
      </c>
      <c r="O1096" s="5" t="s">
        <v>11413</v>
      </c>
      <c r="P1096" s="5" t="s">
        <v>11413</v>
      </c>
      <c r="T1096" s="4" t="s">
        <v>6049</v>
      </c>
      <c r="U1096"/>
      <c r="V1096" s="2"/>
      <c r="W1096"/>
    </row>
    <row r="1097" spans="1:23">
      <c r="A1097" s="4">
        <v>1159</v>
      </c>
      <c r="B1097" s="5" t="s">
        <v>386</v>
      </c>
      <c r="C1097" s="122" t="s">
        <v>13556</v>
      </c>
      <c r="D1097" s="4" t="s">
        <v>11410</v>
      </c>
      <c r="E1097" s="4" t="s">
        <v>11692</v>
      </c>
      <c r="F1097" s="4" t="s">
        <v>13557</v>
      </c>
      <c r="G1097" s="4" t="s">
        <v>13558</v>
      </c>
      <c r="H1097" s="166" t="s">
        <v>11413</v>
      </c>
      <c r="I1097" s="166" t="s">
        <v>11413</v>
      </c>
      <c r="J1097" s="5">
        <v>0.82299999999999995</v>
      </c>
      <c r="K1097" s="5">
        <v>6.65</v>
      </c>
      <c r="L1097" s="8">
        <v>153</v>
      </c>
      <c r="N1097" s="168" t="s">
        <v>14</v>
      </c>
      <c r="O1097" s="5" t="s">
        <v>11413</v>
      </c>
      <c r="P1097" s="5" t="s">
        <v>11413</v>
      </c>
      <c r="Q1097" s="5" t="s">
        <v>11427</v>
      </c>
      <c r="R1097" s="5" t="s">
        <v>392</v>
      </c>
      <c r="S1097" s="5" t="s">
        <v>749</v>
      </c>
      <c r="T1097" s="4" t="s">
        <v>6049</v>
      </c>
      <c r="U1097"/>
      <c r="V1097" s="2"/>
      <c r="W1097"/>
    </row>
    <row r="1098" spans="1:23">
      <c r="A1098" s="4">
        <v>1160</v>
      </c>
      <c r="B1098" s="5" t="s">
        <v>386</v>
      </c>
      <c r="C1098" s="122" t="s">
        <v>13559</v>
      </c>
      <c r="D1098" s="4" t="s">
        <v>11410</v>
      </c>
      <c r="E1098" s="4" t="s">
        <v>11692</v>
      </c>
      <c r="F1098" s="4" t="s">
        <v>13557</v>
      </c>
      <c r="G1098" s="4" t="s">
        <v>652</v>
      </c>
      <c r="H1098" s="166" t="s">
        <v>11413</v>
      </c>
      <c r="I1098" s="166" t="s">
        <v>11413</v>
      </c>
      <c r="J1098" s="5">
        <v>0.86199999999999999</v>
      </c>
      <c r="K1098" s="5">
        <v>7.282</v>
      </c>
      <c r="L1098" s="8">
        <v>153</v>
      </c>
      <c r="N1098" s="168" t="s">
        <v>14</v>
      </c>
      <c r="O1098" s="5" t="s">
        <v>11413</v>
      </c>
      <c r="P1098" s="5" t="s">
        <v>11413</v>
      </c>
      <c r="Q1098" s="5" t="s">
        <v>11427</v>
      </c>
      <c r="R1098" s="5" t="s">
        <v>392</v>
      </c>
      <c r="S1098" s="5" t="s">
        <v>749</v>
      </c>
      <c r="T1098" s="4" t="s">
        <v>6049</v>
      </c>
      <c r="U1098"/>
      <c r="V1098" s="2"/>
      <c r="W1098"/>
    </row>
    <row r="1099" spans="1:23">
      <c r="A1099" s="4">
        <v>1161</v>
      </c>
      <c r="B1099" s="5" t="s">
        <v>386</v>
      </c>
      <c r="C1099" s="122" t="s">
        <v>13560</v>
      </c>
      <c r="D1099" s="4" t="s">
        <v>11410</v>
      </c>
      <c r="E1099" s="4" t="s">
        <v>11692</v>
      </c>
      <c r="F1099" s="4" t="s">
        <v>13557</v>
      </c>
      <c r="G1099" s="4" t="s">
        <v>13561</v>
      </c>
      <c r="H1099" s="166" t="s">
        <v>11413</v>
      </c>
      <c r="I1099" s="166" t="s">
        <v>11413</v>
      </c>
      <c r="J1099" s="5">
        <v>1</v>
      </c>
      <c r="K1099" s="5">
        <v>10</v>
      </c>
      <c r="L1099" s="8">
        <v>153</v>
      </c>
      <c r="N1099" s="168" t="s">
        <v>14</v>
      </c>
      <c r="O1099" s="5" t="s">
        <v>11413</v>
      </c>
      <c r="P1099" s="5" t="s">
        <v>11413</v>
      </c>
      <c r="Q1099" s="5" t="s">
        <v>11427</v>
      </c>
      <c r="R1099" s="5" t="s">
        <v>392</v>
      </c>
      <c r="S1099" s="5" t="s">
        <v>749</v>
      </c>
      <c r="T1099" s="4" t="s">
        <v>6049</v>
      </c>
      <c r="U1099"/>
      <c r="V1099" s="2"/>
      <c r="W1099"/>
    </row>
    <row r="1100" spans="1:23">
      <c r="A1100" s="4">
        <v>1162</v>
      </c>
      <c r="B1100" s="5" t="s">
        <v>386</v>
      </c>
      <c r="C1100" s="122" t="s">
        <v>13562</v>
      </c>
      <c r="D1100" s="4" t="s">
        <v>11410</v>
      </c>
      <c r="E1100" s="4" t="s">
        <v>11692</v>
      </c>
      <c r="F1100" s="4" t="s">
        <v>13557</v>
      </c>
      <c r="G1100" s="4" t="s">
        <v>13563</v>
      </c>
      <c r="H1100" s="166" t="s">
        <v>11413</v>
      </c>
      <c r="I1100" s="166" t="s">
        <v>11413</v>
      </c>
      <c r="J1100" s="5">
        <v>1.069</v>
      </c>
      <c r="K1100" s="5">
        <v>11.725</v>
      </c>
      <c r="L1100" s="8">
        <v>153</v>
      </c>
      <c r="N1100" s="168" t="s">
        <v>14</v>
      </c>
      <c r="O1100" s="5" t="s">
        <v>11413</v>
      </c>
      <c r="P1100" s="5" t="s">
        <v>11413</v>
      </c>
      <c r="Q1100" s="5" t="s">
        <v>11427</v>
      </c>
      <c r="R1100" s="5" t="s">
        <v>392</v>
      </c>
      <c r="S1100" s="5" t="s">
        <v>749</v>
      </c>
      <c r="T1100" s="4" t="s">
        <v>6049</v>
      </c>
      <c r="U1100"/>
      <c r="V1100" s="2"/>
      <c r="W1100"/>
    </row>
    <row r="1101" spans="1:23">
      <c r="A1101" s="4">
        <v>1163</v>
      </c>
      <c r="B1101" s="5" t="s">
        <v>386</v>
      </c>
      <c r="C1101" s="122" t="s">
        <v>13564</v>
      </c>
      <c r="D1101" s="4" t="s">
        <v>11410</v>
      </c>
      <c r="E1101" s="4" t="s">
        <v>11692</v>
      </c>
      <c r="F1101" s="4" t="s">
        <v>13557</v>
      </c>
      <c r="G1101" s="4" t="s">
        <v>13565</v>
      </c>
      <c r="H1101" s="166" t="s">
        <v>11413</v>
      </c>
      <c r="I1101" s="166" t="s">
        <v>11413</v>
      </c>
      <c r="J1101" s="5">
        <v>0.63700000000000001</v>
      </c>
      <c r="K1101" s="5">
        <v>4.335</v>
      </c>
      <c r="L1101" s="8">
        <v>153</v>
      </c>
      <c r="N1101" s="168" t="s">
        <v>14</v>
      </c>
      <c r="O1101" s="5" t="s">
        <v>11413</v>
      </c>
      <c r="P1101" s="5" t="s">
        <v>11413</v>
      </c>
      <c r="Q1101" s="5" t="s">
        <v>11427</v>
      </c>
      <c r="R1101" s="5" t="s">
        <v>392</v>
      </c>
      <c r="S1101" s="5" t="s">
        <v>749</v>
      </c>
      <c r="T1101" s="4" t="s">
        <v>6049</v>
      </c>
      <c r="U1101"/>
      <c r="V1101" s="2"/>
      <c r="W1101"/>
    </row>
    <row r="1102" spans="1:23">
      <c r="A1102" s="4">
        <v>1097</v>
      </c>
      <c r="B1102" s="5" t="s">
        <v>386</v>
      </c>
      <c r="C1102" s="122" t="s">
        <v>12008</v>
      </c>
      <c r="D1102" s="4" t="s">
        <v>11410</v>
      </c>
      <c r="E1102" s="4" t="s">
        <v>11692</v>
      </c>
      <c r="F1102" s="4" t="s">
        <v>11797</v>
      </c>
      <c r="G1102" s="4" t="s">
        <v>538</v>
      </c>
      <c r="H1102" s="166" t="s">
        <v>11413</v>
      </c>
      <c r="I1102" s="166" t="s">
        <v>11413</v>
      </c>
      <c r="J1102" s="5">
        <v>0.79200000000000004</v>
      </c>
      <c r="K1102" s="5">
        <v>6.2</v>
      </c>
      <c r="L1102" s="8">
        <v>153</v>
      </c>
      <c r="N1102" s="168" t="s">
        <v>14</v>
      </c>
      <c r="O1102" s="5" t="s">
        <v>11413</v>
      </c>
      <c r="P1102" s="5" t="s">
        <v>11413</v>
      </c>
      <c r="Q1102" s="5" t="s">
        <v>11427</v>
      </c>
      <c r="R1102" s="5" t="s">
        <v>392</v>
      </c>
      <c r="S1102" s="5" t="s">
        <v>749</v>
      </c>
      <c r="T1102" s="4" t="s">
        <v>12009</v>
      </c>
      <c r="U1102" t="s">
        <v>11905</v>
      </c>
      <c r="V1102" s="2" t="s">
        <v>4286</v>
      </c>
      <c r="W1102"/>
    </row>
    <row r="1103" spans="1:23">
      <c r="A1103" s="4">
        <v>1194</v>
      </c>
      <c r="B1103" s="5" t="s">
        <v>386</v>
      </c>
      <c r="C1103" s="122" t="s">
        <v>13637</v>
      </c>
      <c r="D1103" s="4" t="s">
        <v>11410</v>
      </c>
      <c r="E1103" s="4" t="s">
        <v>11692</v>
      </c>
      <c r="F1103" s="4" t="s">
        <v>12000</v>
      </c>
      <c r="G1103" s="4" t="s">
        <v>6483</v>
      </c>
      <c r="H1103" s="166" t="s">
        <v>11413</v>
      </c>
      <c r="I1103" s="166" t="s">
        <v>11413</v>
      </c>
      <c r="J1103" s="5">
        <v>0.72399999999999998</v>
      </c>
      <c r="K1103" s="5">
        <v>5.2939999999999996</v>
      </c>
      <c r="L1103" s="8">
        <v>153</v>
      </c>
      <c r="N1103" s="168" t="s">
        <v>14</v>
      </c>
      <c r="O1103" s="5" t="s">
        <v>11413</v>
      </c>
      <c r="P1103" s="5" t="s">
        <v>11413</v>
      </c>
      <c r="Q1103" s="5" t="s">
        <v>11427</v>
      </c>
      <c r="R1103" s="5" t="s">
        <v>6024</v>
      </c>
      <c r="S1103" s="5" t="s">
        <v>749</v>
      </c>
      <c r="T1103" s="4" t="s">
        <v>6049</v>
      </c>
      <c r="U1103"/>
      <c r="V1103" s="2"/>
      <c r="W1103"/>
    </row>
    <row r="1104" spans="1:23">
      <c r="A1104" s="4">
        <v>1196</v>
      </c>
      <c r="B1104" s="5" t="s">
        <v>386</v>
      </c>
      <c r="C1104" s="122" t="s">
        <v>13638</v>
      </c>
      <c r="D1104" s="4" t="s">
        <v>11410</v>
      </c>
      <c r="E1104" s="4" t="s">
        <v>11692</v>
      </c>
      <c r="F1104" s="4" t="s">
        <v>12000</v>
      </c>
      <c r="G1104" s="4" t="s">
        <v>3626</v>
      </c>
      <c r="H1104" s="166" t="s">
        <v>11413</v>
      </c>
      <c r="I1104" s="166" t="s">
        <v>11413</v>
      </c>
      <c r="J1104" s="5">
        <v>0.67200000000000004</v>
      </c>
      <c r="K1104" s="5">
        <v>4.7</v>
      </c>
      <c r="L1104" s="8">
        <v>153</v>
      </c>
      <c r="N1104" s="168" t="s">
        <v>14</v>
      </c>
      <c r="O1104" s="5" t="s">
        <v>11413</v>
      </c>
      <c r="P1104" s="5" t="s">
        <v>11413</v>
      </c>
      <c r="Q1104" s="5" t="s">
        <v>11427</v>
      </c>
      <c r="R1104" s="5" t="s">
        <v>392</v>
      </c>
      <c r="S1104" s="5" t="s">
        <v>749</v>
      </c>
      <c r="T1104" s="4" t="s">
        <v>6049</v>
      </c>
      <c r="U1104"/>
      <c r="V1104" s="2"/>
      <c r="W1104" t="s">
        <v>13639</v>
      </c>
    </row>
    <row r="1105" spans="1:23">
      <c r="A1105" s="4">
        <v>1155</v>
      </c>
      <c r="B1105" s="5" t="s">
        <v>386</v>
      </c>
      <c r="C1105" s="122" t="s">
        <v>11922</v>
      </c>
      <c r="D1105" s="4" t="s">
        <v>11410</v>
      </c>
      <c r="E1105" s="4" t="s">
        <v>11692</v>
      </c>
      <c r="F1105" s="4" t="s">
        <v>14210</v>
      </c>
      <c r="G1105" s="4" t="s">
        <v>5922</v>
      </c>
      <c r="H1105" s="166" t="s">
        <v>11413</v>
      </c>
      <c r="I1105" s="166" t="s">
        <v>11413</v>
      </c>
      <c r="J1105" s="5">
        <v>1.423</v>
      </c>
      <c r="K1105" s="5">
        <v>26.5</v>
      </c>
      <c r="L1105" s="8">
        <v>153</v>
      </c>
      <c r="N1105" s="168" t="s">
        <v>14</v>
      </c>
      <c r="O1105" s="5" t="s">
        <v>11413</v>
      </c>
      <c r="P1105" s="5" t="s">
        <v>11413</v>
      </c>
      <c r="Q1105" s="5" t="s">
        <v>11923</v>
      </c>
      <c r="R1105" s="5" t="s">
        <v>392</v>
      </c>
      <c r="S1105" s="5" t="s">
        <v>749</v>
      </c>
      <c r="T1105" s="4" t="s">
        <v>11924</v>
      </c>
      <c r="U1105" t="s">
        <v>11925</v>
      </c>
      <c r="V1105" s="2" t="s">
        <v>4286</v>
      </c>
      <c r="W1105"/>
    </row>
    <row r="1106" spans="1:23">
      <c r="A1106" s="4">
        <v>1153</v>
      </c>
      <c r="B1106" s="5" t="s">
        <v>386</v>
      </c>
      <c r="C1106" s="122" t="s">
        <v>11926</v>
      </c>
      <c r="D1106" s="4" t="s">
        <v>11410</v>
      </c>
      <c r="E1106" s="4" t="s">
        <v>11692</v>
      </c>
      <c r="F1106" s="4" t="s">
        <v>11927</v>
      </c>
      <c r="G1106" s="4" t="s">
        <v>11928</v>
      </c>
      <c r="H1106" s="166" t="s">
        <v>11413</v>
      </c>
      <c r="I1106" s="166" t="s">
        <v>11413</v>
      </c>
      <c r="J1106" s="5">
        <v>1.069</v>
      </c>
      <c r="K1106" s="5">
        <v>11.72</v>
      </c>
      <c r="L1106" s="8">
        <v>153</v>
      </c>
      <c r="N1106" s="168" t="s">
        <v>14</v>
      </c>
      <c r="O1106" s="5" t="s">
        <v>11413</v>
      </c>
      <c r="P1106" s="5" t="s">
        <v>11413</v>
      </c>
      <c r="Q1106" s="5" t="s">
        <v>11427</v>
      </c>
      <c r="R1106" s="5" t="s">
        <v>392</v>
      </c>
      <c r="S1106" s="5" t="s">
        <v>749</v>
      </c>
      <c r="T1106" s="4" t="s">
        <v>11929</v>
      </c>
      <c r="U1106" t="s">
        <v>11930</v>
      </c>
      <c r="V1106" s="2" t="s">
        <v>4286</v>
      </c>
      <c r="W1106"/>
    </row>
    <row r="1107" spans="1:23">
      <c r="A1107" s="4">
        <v>1154</v>
      </c>
      <c r="B1107" s="5" t="s">
        <v>386</v>
      </c>
      <c r="C1107" s="122" t="s">
        <v>11931</v>
      </c>
      <c r="D1107" s="4" t="s">
        <v>11410</v>
      </c>
      <c r="E1107" s="4" t="s">
        <v>11692</v>
      </c>
      <c r="F1107" s="4" t="s">
        <v>11927</v>
      </c>
      <c r="G1107" s="4" t="s">
        <v>11932</v>
      </c>
      <c r="H1107" s="166" t="s">
        <v>11413</v>
      </c>
      <c r="I1107" s="166" t="s">
        <v>11413</v>
      </c>
      <c r="J1107" s="5">
        <v>1</v>
      </c>
      <c r="K1107" s="5">
        <v>10</v>
      </c>
      <c r="L1107" s="8">
        <v>153</v>
      </c>
      <c r="N1107" s="168" t="s">
        <v>14</v>
      </c>
      <c r="O1107" s="5" t="s">
        <v>11413</v>
      </c>
      <c r="P1107" s="5" t="s">
        <v>11413</v>
      </c>
      <c r="Q1107" s="5" t="s">
        <v>253</v>
      </c>
      <c r="R1107" s="5" t="s">
        <v>392</v>
      </c>
      <c r="S1107" s="5" t="s">
        <v>749</v>
      </c>
      <c r="T1107" s="4" t="s">
        <v>11933</v>
      </c>
      <c r="U1107" t="s">
        <v>11930</v>
      </c>
      <c r="V1107" s="2" t="s">
        <v>4286</v>
      </c>
      <c r="W1107"/>
    </row>
    <row r="1108" spans="1:23">
      <c r="A1108" s="4">
        <v>1156</v>
      </c>
      <c r="B1108" s="5" t="s">
        <v>386</v>
      </c>
      <c r="C1108" s="122" t="s">
        <v>12261</v>
      </c>
      <c r="D1108" s="4" t="s">
        <v>11410</v>
      </c>
      <c r="E1108" s="4" t="s">
        <v>11692</v>
      </c>
      <c r="F1108" s="4" t="s">
        <v>11927</v>
      </c>
      <c r="G1108" s="4" t="s">
        <v>5339</v>
      </c>
      <c r="H1108" s="166" t="s">
        <v>11413</v>
      </c>
      <c r="I1108" s="166" t="s">
        <v>11413</v>
      </c>
      <c r="J1108" s="5">
        <v>0.90500000000000003</v>
      </c>
      <c r="K1108" s="5">
        <v>8.0329999999999995</v>
      </c>
      <c r="L1108" s="8">
        <v>153</v>
      </c>
      <c r="N1108" s="168" t="s">
        <v>14</v>
      </c>
      <c r="O1108" s="5" t="s">
        <v>11413</v>
      </c>
      <c r="P1108" s="5" t="s">
        <v>11413</v>
      </c>
      <c r="Q1108" s="5" t="s">
        <v>11427</v>
      </c>
      <c r="R1108" s="5" t="s">
        <v>392</v>
      </c>
      <c r="S1108" s="5" t="s">
        <v>749</v>
      </c>
      <c r="T1108" s="4" t="s">
        <v>5338</v>
      </c>
      <c r="U1108" t="s">
        <v>12262</v>
      </c>
      <c r="V1108" s="2" t="s">
        <v>4769</v>
      </c>
      <c r="W1108"/>
    </row>
    <row r="1109" spans="1:23">
      <c r="A1109" s="4">
        <v>1078</v>
      </c>
      <c r="B1109" s="5" t="s">
        <v>386</v>
      </c>
      <c r="C1109" s="122" t="s">
        <v>11939</v>
      </c>
      <c r="D1109" s="4" t="s">
        <v>11410</v>
      </c>
      <c r="E1109" s="4" t="s">
        <v>11692</v>
      </c>
      <c r="F1109" s="4" t="s">
        <v>11940</v>
      </c>
      <c r="G1109" s="4" t="s">
        <v>11941</v>
      </c>
      <c r="H1109" s="166" t="s">
        <v>11413</v>
      </c>
      <c r="I1109" s="166" t="s">
        <v>11413</v>
      </c>
      <c r="J1109" s="5">
        <v>-999</v>
      </c>
      <c r="K1109" s="5">
        <v>-999</v>
      </c>
      <c r="L1109" s="8">
        <v>-999</v>
      </c>
      <c r="N1109" s="168" t="s">
        <v>14</v>
      </c>
      <c r="O1109" s="5" t="s">
        <v>11413</v>
      </c>
      <c r="P1109" s="5" t="s">
        <v>11413</v>
      </c>
      <c r="T1109" s="4" t="s">
        <v>11942</v>
      </c>
      <c r="U1109" t="s">
        <v>11943</v>
      </c>
      <c r="V1109" s="2" t="s">
        <v>4286</v>
      </c>
      <c r="W1109"/>
    </row>
    <row r="1110" spans="1:23">
      <c r="A1110" s="4">
        <v>1082</v>
      </c>
      <c r="B1110" s="5" t="s">
        <v>386</v>
      </c>
      <c r="C1110" s="122" t="s">
        <v>12553</v>
      </c>
      <c r="D1110" s="4" t="s">
        <v>11410</v>
      </c>
      <c r="E1110" s="4" t="s">
        <v>11692</v>
      </c>
      <c r="F1110" s="4" t="s">
        <v>11940</v>
      </c>
      <c r="G1110" s="4" t="s">
        <v>12554</v>
      </c>
      <c r="H1110" s="166" t="s">
        <v>11413</v>
      </c>
      <c r="I1110" s="166" t="s">
        <v>11413</v>
      </c>
      <c r="J1110" s="5">
        <v>0.81</v>
      </c>
      <c r="K1110" s="5">
        <v>6.45</v>
      </c>
      <c r="L1110" s="8">
        <v>153</v>
      </c>
      <c r="N1110" s="168" t="s">
        <v>14</v>
      </c>
      <c r="O1110" s="5" t="s">
        <v>11413</v>
      </c>
      <c r="P1110" s="5" t="s">
        <v>11413</v>
      </c>
      <c r="Q1110" s="5" t="s">
        <v>11427</v>
      </c>
      <c r="R1110" s="5" t="s">
        <v>392</v>
      </c>
      <c r="S1110" s="5" t="s">
        <v>749</v>
      </c>
      <c r="T1110" s="4" t="s">
        <v>12555</v>
      </c>
      <c r="U1110" t="s">
        <v>12556</v>
      </c>
      <c r="V1110" s="2" t="s">
        <v>10801</v>
      </c>
      <c r="W1110"/>
    </row>
    <row r="1111" spans="1:23">
      <c r="A1111" s="4">
        <v>1079</v>
      </c>
      <c r="B1111" s="5" t="s">
        <v>386</v>
      </c>
      <c r="C1111" s="122" t="s">
        <v>11944</v>
      </c>
      <c r="D1111" s="4" t="s">
        <v>11410</v>
      </c>
      <c r="E1111" s="4" t="s">
        <v>11692</v>
      </c>
      <c r="F1111" s="4" t="s">
        <v>11940</v>
      </c>
      <c r="G1111" s="4" t="s">
        <v>11945</v>
      </c>
      <c r="H1111" s="166" t="s">
        <v>11413</v>
      </c>
      <c r="I1111" s="166" t="s">
        <v>11413</v>
      </c>
      <c r="J1111" s="5">
        <v>0.69899999999999995</v>
      </c>
      <c r="K1111" s="5">
        <v>5</v>
      </c>
      <c r="L1111" s="8">
        <v>153</v>
      </c>
      <c r="N1111" s="168" t="s">
        <v>14</v>
      </c>
      <c r="O1111" s="5" t="s">
        <v>11413</v>
      </c>
      <c r="P1111" s="5" t="s">
        <v>11413</v>
      </c>
      <c r="Q1111" s="5" t="s">
        <v>11427</v>
      </c>
      <c r="R1111" s="5" t="s">
        <v>392</v>
      </c>
      <c r="S1111" s="5" t="s">
        <v>749</v>
      </c>
      <c r="T1111" s="4" t="s">
        <v>11946</v>
      </c>
      <c r="U1111" t="s">
        <v>11943</v>
      </c>
      <c r="V1111" s="2" t="s">
        <v>4286</v>
      </c>
      <c r="W1111"/>
    </row>
    <row r="1112" spans="1:23">
      <c r="A1112" s="4">
        <v>1080</v>
      </c>
      <c r="B1112" s="5" t="s">
        <v>386</v>
      </c>
      <c r="C1112" s="122" t="s">
        <v>12083</v>
      </c>
      <c r="D1112" s="4" t="s">
        <v>11410</v>
      </c>
      <c r="E1112" s="4" t="s">
        <v>11692</v>
      </c>
      <c r="F1112" s="4" t="s">
        <v>11940</v>
      </c>
      <c r="G1112" s="4" t="s">
        <v>10421</v>
      </c>
      <c r="H1112" s="166" t="s">
        <v>11413</v>
      </c>
      <c r="I1112" s="166" t="s">
        <v>11413</v>
      </c>
      <c r="J1112" s="5">
        <v>0.70899999999999996</v>
      </c>
      <c r="K1112" s="5">
        <v>5.1139999999999999</v>
      </c>
      <c r="L1112" s="8">
        <v>153</v>
      </c>
      <c r="N1112" s="168" t="s">
        <v>14</v>
      </c>
      <c r="O1112" s="5" t="s">
        <v>11413</v>
      </c>
      <c r="P1112" s="5" t="s">
        <v>11413</v>
      </c>
      <c r="Q1112" s="5" t="s">
        <v>11427</v>
      </c>
      <c r="R1112" s="5" t="s">
        <v>392</v>
      </c>
      <c r="S1112" s="5" t="s">
        <v>749</v>
      </c>
      <c r="T1112" s="4" t="s">
        <v>12084</v>
      </c>
      <c r="U1112" t="s">
        <v>12082</v>
      </c>
      <c r="V1112" s="2" t="s">
        <v>10801</v>
      </c>
      <c r="W1112"/>
    </row>
    <row r="1113" spans="1:23">
      <c r="A1113" s="4">
        <v>1081</v>
      </c>
      <c r="B1113" s="5" t="s">
        <v>386</v>
      </c>
      <c r="C1113" s="122" t="s">
        <v>12081</v>
      </c>
      <c r="D1113" s="4" t="s">
        <v>11410</v>
      </c>
      <c r="E1113" s="4" t="s">
        <v>11692</v>
      </c>
      <c r="F1113" s="4" t="s">
        <v>11940</v>
      </c>
      <c r="G1113" s="4" t="s">
        <v>4897</v>
      </c>
      <c r="H1113" s="166" t="s">
        <v>11413</v>
      </c>
      <c r="I1113" s="166" t="s">
        <v>11413</v>
      </c>
      <c r="J1113" s="5">
        <v>0.71</v>
      </c>
      <c r="K1113" s="5">
        <v>5.133</v>
      </c>
      <c r="L1113" s="8">
        <v>153</v>
      </c>
      <c r="N1113" s="168" t="s">
        <v>14</v>
      </c>
      <c r="O1113" s="5" t="s">
        <v>11413</v>
      </c>
      <c r="P1113" s="5" t="s">
        <v>11413</v>
      </c>
      <c r="Q1113" s="5" t="s">
        <v>11427</v>
      </c>
      <c r="R1113" s="5" t="s">
        <v>392</v>
      </c>
      <c r="S1113" s="5" t="s">
        <v>749</v>
      </c>
      <c r="T1113" s="4" t="s">
        <v>4895</v>
      </c>
      <c r="U1113" t="s">
        <v>12082</v>
      </c>
      <c r="V1113" s="2" t="s">
        <v>10801</v>
      </c>
      <c r="W1113"/>
    </row>
    <row r="1114" spans="1:23">
      <c r="A1114" s="4">
        <v>1083</v>
      </c>
      <c r="B1114" s="5" t="s">
        <v>386</v>
      </c>
      <c r="C1114" s="122" t="s">
        <v>11947</v>
      </c>
      <c r="D1114" s="4" t="s">
        <v>11410</v>
      </c>
      <c r="E1114" s="4" t="s">
        <v>11692</v>
      </c>
      <c r="F1114" s="4" t="s">
        <v>11940</v>
      </c>
      <c r="G1114" s="4" t="s">
        <v>11948</v>
      </c>
      <c r="H1114" s="166" t="s">
        <v>11413</v>
      </c>
      <c r="I1114" s="166" t="s">
        <v>11413</v>
      </c>
      <c r="J1114" s="5">
        <v>0.58099999999999996</v>
      </c>
      <c r="K1114" s="5">
        <v>3.8149999999999999</v>
      </c>
      <c r="L1114" s="8">
        <v>153</v>
      </c>
      <c r="N1114" s="168" t="s">
        <v>14</v>
      </c>
      <c r="O1114" s="5" t="s">
        <v>11413</v>
      </c>
      <c r="P1114" s="5" t="s">
        <v>11413</v>
      </c>
      <c r="Q1114" s="5" t="s">
        <v>11427</v>
      </c>
      <c r="R1114" s="5" t="s">
        <v>392</v>
      </c>
      <c r="S1114" s="5" t="s">
        <v>749</v>
      </c>
      <c r="T1114" s="4" t="s">
        <v>11949</v>
      </c>
      <c r="U1114" t="s">
        <v>11943</v>
      </c>
      <c r="V1114" s="2" t="s">
        <v>4286</v>
      </c>
      <c r="W1114"/>
    </row>
    <row r="1115" spans="1:23">
      <c r="A1115" s="4">
        <v>1262</v>
      </c>
      <c r="B1115" s="5" t="s">
        <v>386</v>
      </c>
      <c r="D1115" s="4" t="s">
        <v>4556</v>
      </c>
      <c r="E1115" s="4" t="s">
        <v>4557</v>
      </c>
      <c r="F1115" s="4" t="s">
        <v>4558</v>
      </c>
      <c r="G1115" s="4" t="s">
        <v>2636</v>
      </c>
      <c r="I1115" s="148" t="s">
        <v>4561</v>
      </c>
      <c r="J1115" s="5">
        <v>1.3979999999999999</v>
      </c>
      <c r="K1115" s="5">
        <v>25</v>
      </c>
      <c r="L1115" s="8">
        <v>59</v>
      </c>
      <c r="M1115" s="5" t="s">
        <v>10800</v>
      </c>
      <c r="N1115" s="168" t="s">
        <v>14</v>
      </c>
      <c r="O1115" s="5" t="s">
        <v>27</v>
      </c>
      <c r="P1115" s="5">
        <v>2008</v>
      </c>
      <c r="Q1115" s="5" t="s">
        <v>244</v>
      </c>
      <c r="R1115" s="5" t="s">
        <v>392</v>
      </c>
      <c r="S1115" s="5" t="s">
        <v>156</v>
      </c>
      <c r="T1115" s="6" t="s">
        <v>11359</v>
      </c>
      <c r="U1115" s="148" t="s">
        <v>4559</v>
      </c>
      <c r="V1115" s="4" t="s">
        <v>4560</v>
      </c>
    </row>
    <row r="1116" spans="1:23" ht="36">
      <c r="A1116" s="4">
        <v>1038</v>
      </c>
      <c r="B1116" s="5" t="s">
        <v>386</v>
      </c>
      <c r="D1116" s="4" t="s">
        <v>4556</v>
      </c>
      <c r="E1116" s="4" t="s">
        <v>4557</v>
      </c>
      <c r="F1116" s="4" t="s">
        <v>6224</v>
      </c>
      <c r="G1116" s="4" t="s">
        <v>6225</v>
      </c>
      <c r="I1116" s="148" t="s">
        <v>6226</v>
      </c>
      <c r="J1116" s="5">
        <v>1.6479999999999999</v>
      </c>
      <c r="K1116" s="5">
        <v>44.5</v>
      </c>
      <c r="L1116" s="8">
        <v>59</v>
      </c>
      <c r="M1116" s="5" t="s">
        <v>10800</v>
      </c>
      <c r="N1116" s="168" t="s">
        <v>14</v>
      </c>
      <c r="O1116" s="5" t="s">
        <v>27</v>
      </c>
      <c r="P1116" s="5">
        <v>2008</v>
      </c>
      <c r="Q1116" s="5" t="s">
        <v>244</v>
      </c>
      <c r="R1116" s="5" t="s">
        <v>392</v>
      </c>
      <c r="S1116" s="5" t="s">
        <v>156</v>
      </c>
      <c r="T1116" s="6" t="s">
        <v>6049</v>
      </c>
    </row>
    <row r="1117" spans="1:23" ht="48">
      <c r="A1117" s="4">
        <v>1039</v>
      </c>
      <c r="B1117" s="5" t="s">
        <v>386</v>
      </c>
      <c r="D1117" s="4" t="s">
        <v>4556</v>
      </c>
      <c r="E1117" s="4" t="s">
        <v>4557</v>
      </c>
      <c r="F1117" s="4" t="s">
        <v>6224</v>
      </c>
      <c r="G1117" s="4" t="s">
        <v>6227</v>
      </c>
      <c r="I1117" s="148" t="s">
        <v>6228</v>
      </c>
      <c r="J1117" s="5">
        <v>1.653</v>
      </c>
      <c r="K1117" s="5">
        <v>45</v>
      </c>
      <c r="L1117" s="8">
        <v>59</v>
      </c>
      <c r="M1117" s="5" t="s">
        <v>10800</v>
      </c>
      <c r="N1117" s="168" t="s">
        <v>14</v>
      </c>
      <c r="O1117" s="5" t="s">
        <v>27</v>
      </c>
      <c r="P1117" s="5">
        <v>2008</v>
      </c>
      <c r="Q1117" s="5" t="s">
        <v>253</v>
      </c>
      <c r="R1117" s="5" t="s">
        <v>392</v>
      </c>
      <c r="S1117" s="5" t="s">
        <v>156</v>
      </c>
      <c r="T1117" s="6" t="s">
        <v>6049</v>
      </c>
    </row>
    <row r="1118" spans="1:23" ht="48">
      <c r="A1118" s="4">
        <v>1040</v>
      </c>
      <c r="B1118" s="5" t="s">
        <v>386</v>
      </c>
      <c r="D1118" s="4" t="s">
        <v>4556</v>
      </c>
      <c r="E1118" s="4" t="s">
        <v>4557</v>
      </c>
      <c r="F1118" s="4" t="s">
        <v>6224</v>
      </c>
      <c r="G1118" s="4" t="s">
        <v>6229</v>
      </c>
      <c r="I1118" s="148" t="s">
        <v>6230</v>
      </c>
      <c r="J1118" s="5">
        <v>1.8839999999999999</v>
      </c>
      <c r="K1118" s="5">
        <v>76.5</v>
      </c>
      <c r="L1118" s="8">
        <v>59</v>
      </c>
      <c r="M1118" s="5" t="s">
        <v>10800</v>
      </c>
      <c r="N1118" s="168" t="s">
        <v>14</v>
      </c>
      <c r="O1118" s="5" t="s">
        <v>158</v>
      </c>
      <c r="P1118" s="5">
        <v>2008</v>
      </c>
      <c r="Q1118" s="5" t="s">
        <v>253</v>
      </c>
      <c r="R1118" s="5" t="s">
        <v>392</v>
      </c>
      <c r="S1118" s="5" t="s">
        <v>156</v>
      </c>
      <c r="T1118" s="6" t="s">
        <v>6049</v>
      </c>
    </row>
    <row r="1119" spans="1:23" ht="60">
      <c r="A1119" s="4">
        <v>1041</v>
      </c>
      <c r="B1119" s="5" t="s">
        <v>386</v>
      </c>
      <c r="D1119" s="4" t="s">
        <v>4556</v>
      </c>
      <c r="E1119" s="4" t="s">
        <v>4557</v>
      </c>
      <c r="F1119" s="4" t="s">
        <v>6224</v>
      </c>
      <c r="G1119" s="4" t="s">
        <v>4507</v>
      </c>
      <c r="I1119" s="148" t="s">
        <v>6231</v>
      </c>
      <c r="J1119" s="5">
        <v>1.869</v>
      </c>
      <c r="K1119" s="5">
        <v>74</v>
      </c>
      <c r="L1119" s="8">
        <v>59</v>
      </c>
      <c r="M1119" s="5" t="s">
        <v>10800</v>
      </c>
      <c r="N1119" s="168" t="s">
        <v>14</v>
      </c>
      <c r="O1119" s="5" t="s">
        <v>27</v>
      </c>
      <c r="P1119" s="5">
        <v>2008</v>
      </c>
      <c r="Q1119" s="5" t="s">
        <v>244</v>
      </c>
      <c r="R1119" s="5" t="s">
        <v>392</v>
      </c>
      <c r="S1119" s="5" t="s">
        <v>156</v>
      </c>
      <c r="T1119" s="6" t="s">
        <v>6049</v>
      </c>
    </row>
    <row r="1120" spans="1:23" ht="60">
      <c r="A1120" s="4">
        <v>1042</v>
      </c>
      <c r="B1120" s="5" t="s">
        <v>386</v>
      </c>
      <c r="D1120" s="4" t="s">
        <v>4556</v>
      </c>
      <c r="E1120" s="4" t="s">
        <v>4557</v>
      </c>
      <c r="F1120" s="4" t="s">
        <v>6224</v>
      </c>
      <c r="G1120" s="4" t="s">
        <v>6232</v>
      </c>
      <c r="I1120" s="148" t="s">
        <v>6233</v>
      </c>
      <c r="J1120" s="5">
        <v>1.728</v>
      </c>
      <c r="K1120" s="5">
        <v>53.5</v>
      </c>
      <c r="L1120" s="8">
        <v>59</v>
      </c>
      <c r="M1120" s="5" t="s">
        <v>10800</v>
      </c>
      <c r="N1120" s="168" t="s">
        <v>14</v>
      </c>
      <c r="O1120" s="5" t="s">
        <v>27</v>
      </c>
      <c r="P1120" s="5">
        <v>2008</v>
      </c>
      <c r="Q1120" s="5" t="s">
        <v>244</v>
      </c>
      <c r="R1120" s="5" t="s">
        <v>392</v>
      </c>
      <c r="S1120" s="5" t="s">
        <v>156</v>
      </c>
      <c r="T1120" s="6" t="s">
        <v>6049</v>
      </c>
    </row>
    <row r="1121" spans="1:23" ht="48">
      <c r="A1121" s="4">
        <v>1043</v>
      </c>
      <c r="B1121" s="5" t="s">
        <v>386</v>
      </c>
      <c r="D1121" s="4" t="s">
        <v>4556</v>
      </c>
      <c r="E1121" s="4" t="s">
        <v>4557</v>
      </c>
      <c r="F1121" s="4" t="s">
        <v>6224</v>
      </c>
      <c r="G1121" s="4" t="s">
        <v>6234</v>
      </c>
      <c r="I1121" s="148" t="s">
        <v>6235</v>
      </c>
      <c r="J1121" s="5">
        <v>1.4390000000000001</v>
      </c>
      <c r="K1121" s="5">
        <v>27.5</v>
      </c>
      <c r="L1121" s="8">
        <v>59</v>
      </c>
      <c r="M1121" s="5" t="s">
        <v>10800</v>
      </c>
      <c r="N1121" s="168" t="s">
        <v>14</v>
      </c>
      <c r="O1121" s="5" t="s">
        <v>27</v>
      </c>
      <c r="P1121" s="5">
        <v>2008</v>
      </c>
      <c r="Q1121" s="5" t="s">
        <v>244</v>
      </c>
      <c r="R1121" s="5" t="s">
        <v>392</v>
      </c>
      <c r="S1121" s="5" t="s">
        <v>156</v>
      </c>
      <c r="T1121" s="6" t="s">
        <v>6049</v>
      </c>
    </row>
    <row r="1122" spans="1:23" ht="48">
      <c r="A1122" s="4">
        <v>1044</v>
      </c>
      <c r="B1122" s="5" t="s">
        <v>386</v>
      </c>
      <c r="D1122" s="4" t="s">
        <v>4556</v>
      </c>
      <c r="E1122" s="4" t="s">
        <v>4557</v>
      </c>
      <c r="F1122" s="4" t="s">
        <v>6224</v>
      </c>
      <c r="G1122" s="4" t="s">
        <v>6236</v>
      </c>
      <c r="I1122" s="148" t="s">
        <v>6237</v>
      </c>
      <c r="J1122" s="5">
        <v>1.724</v>
      </c>
      <c r="K1122" s="5">
        <v>53</v>
      </c>
      <c r="L1122" s="8">
        <v>59</v>
      </c>
      <c r="M1122" s="5" t="s">
        <v>10800</v>
      </c>
      <c r="N1122" s="168" t="s">
        <v>14</v>
      </c>
      <c r="O1122" s="5" t="s">
        <v>27</v>
      </c>
      <c r="P1122" s="5">
        <v>2008</v>
      </c>
      <c r="Q1122" s="5" t="s">
        <v>244</v>
      </c>
      <c r="R1122" s="5" t="s">
        <v>392</v>
      </c>
      <c r="S1122" s="5" t="s">
        <v>156</v>
      </c>
      <c r="T1122" s="6" t="s">
        <v>6049</v>
      </c>
    </row>
    <row r="1123" spans="1:23" ht="36">
      <c r="A1123" s="4">
        <v>1067</v>
      </c>
      <c r="B1123" s="5" t="s">
        <v>386</v>
      </c>
      <c r="D1123" s="4" t="s">
        <v>4556</v>
      </c>
      <c r="E1123" s="4" t="s">
        <v>4557</v>
      </c>
      <c r="F1123" s="4" t="s">
        <v>7032</v>
      </c>
      <c r="G1123" s="4" t="s">
        <v>7033</v>
      </c>
      <c r="H1123" s="148" t="s">
        <v>7034</v>
      </c>
      <c r="I1123" s="148" t="s">
        <v>7035</v>
      </c>
      <c r="J1123" s="5">
        <v>2</v>
      </c>
      <c r="K1123" s="5">
        <v>100</v>
      </c>
      <c r="L1123" s="8">
        <v>59</v>
      </c>
      <c r="M1123" s="5" t="s">
        <v>10800</v>
      </c>
      <c r="N1123" s="168" t="s">
        <v>14</v>
      </c>
      <c r="O1123" s="5" t="s">
        <v>158</v>
      </c>
      <c r="P1123" s="5">
        <v>2016</v>
      </c>
      <c r="Q1123" s="5" t="s">
        <v>253</v>
      </c>
      <c r="R1123" s="5" t="s">
        <v>392</v>
      </c>
      <c r="S1123" s="5" t="s">
        <v>22</v>
      </c>
      <c r="T1123" s="6" t="s">
        <v>6049</v>
      </c>
    </row>
    <row r="1124" spans="1:23" ht="36">
      <c r="A1124" s="4">
        <v>1068</v>
      </c>
      <c r="B1124" s="5" t="s">
        <v>386</v>
      </c>
      <c r="D1124" s="4" t="s">
        <v>4556</v>
      </c>
      <c r="E1124" s="4" t="s">
        <v>4557</v>
      </c>
      <c r="F1124" s="4" t="s">
        <v>7036</v>
      </c>
      <c r="G1124" s="4" t="s">
        <v>7037</v>
      </c>
      <c r="I1124" s="148" t="s">
        <v>7038</v>
      </c>
      <c r="J1124" s="5">
        <v>1.4590000000000001</v>
      </c>
      <c r="K1124" s="5">
        <v>28.75</v>
      </c>
      <c r="L1124" s="8">
        <v>59</v>
      </c>
      <c r="M1124" s="5" t="s">
        <v>10800</v>
      </c>
      <c r="N1124" s="168" t="s">
        <v>14</v>
      </c>
      <c r="O1124" s="5" t="s">
        <v>27</v>
      </c>
      <c r="P1124" s="5">
        <v>2008</v>
      </c>
      <c r="Q1124" s="5" t="s">
        <v>253</v>
      </c>
      <c r="R1124" s="5" t="s">
        <v>392</v>
      </c>
      <c r="S1124" s="5" t="s">
        <v>156</v>
      </c>
      <c r="T1124" s="6" t="s">
        <v>6049</v>
      </c>
    </row>
    <row r="1125" spans="1:23">
      <c r="A1125" s="4">
        <v>1066</v>
      </c>
      <c r="B1125" s="5" t="s">
        <v>386</v>
      </c>
      <c r="D1125" s="4" t="s">
        <v>4556</v>
      </c>
      <c r="E1125" s="4" t="s">
        <v>4557</v>
      </c>
      <c r="F1125" s="4" t="s">
        <v>4563</v>
      </c>
      <c r="G1125" s="4" t="s">
        <v>4564</v>
      </c>
      <c r="H1125" s="148" t="s">
        <v>4566</v>
      </c>
      <c r="I1125" s="148" t="s">
        <v>4567</v>
      </c>
      <c r="J1125" s="5">
        <v>2.016</v>
      </c>
      <c r="K1125" s="5">
        <v>103.75</v>
      </c>
      <c r="L1125" s="8">
        <v>59</v>
      </c>
      <c r="M1125" s="5" t="s">
        <v>10800</v>
      </c>
      <c r="N1125" s="168" t="s">
        <v>14</v>
      </c>
      <c r="O1125" s="5" t="s">
        <v>39</v>
      </c>
      <c r="P1125" s="5">
        <v>2008</v>
      </c>
      <c r="Q1125" s="5" t="s">
        <v>253</v>
      </c>
      <c r="R1125" s="5" t="s">
        <v>392</v>
      </c>
      <c r="S1125" s="5" t="s">
        <v>22</v>
      </c>
      <c r="T1125" s="6" t="s">
        <v>11359</v>
      </c>
      <c r="U1125" s="148" t="s">
        <v>4565</v>
      </c>
      <c r="V1125" s="4" t="s">
        <v>4286</v>
      </c>
    </row>
    <row r="1126" spans="1:23" ht="24">
      <c r="A1126" s="4">
        <v>1069</v>
      </c>
      <c r="B1126" s="5" t="s">
        <v>386</v>
      </c>
      <c r="D1126" s="4" t="s">
        <v>4556</v>
      </c>
      <c r="E1126" s="4" t="s">
        <v>4557</v>
      </c>
      <c r="F1126" s="4" t="s">
        <v>7070</v>
      </c>
      <c r="G1126" s="4" t="s">
        <v>7071</v>
      </c>
      <c r="I1126" s="148" t="s">
        <v>7072</v>
      </c>
      <c r="J1126" s="5">
        <v>3.0409999999999999</v>
      </c>
      <c r="K1126" s="5">
        <v>1100</v>
      </c>
      <c r="L1126" s="8">
        <v>59</v>
      </c>
      <c r="M1126" s="5" t="s">
        <v>10800</v>
      </c>
      <c r="N1126" s="168" t="s">
        <v>14</v>
      </c>
      <c r="O1126" s="5" t="s">
        <v>158</v>
      </c>
      <c r="P1126" s="5">
        <v>2008</v>
      </c>
      <c r="Q1126" s="5" t="s">
        <v>4393</v>
      </c>
      <c r="R1126" s="5" t="s">
        <v>392</v>
      </c>
      <c r="S1126" s="5" t="s">
        <v>156</v>
      </c>
      <c r="T1126" s="6" t="s">
        <v>6049</v>
      </c>
    </row>
    <row r="1127" spans="1:23">
      <c r="A1127" s="4">
        <v>1070</v>
      </c>
      <c r="B1127" s="5" t="s">
        <v>386</v>
      </c>
      <c r="D1127" s="4" t="s">
        <v>4556</v>
      </c>
      <c r="E1127" s="4" t="s">
        <v>4557</v>
      </c>
      <c r="F1127" s="4" t="s">
        <v>7070</v>
      </c>
      <c r="G1127" s="4" t="s">
        <v>7073</v>
      </c>
      <c r="H1127" s="148" t="s">
        <v>7074</v>
      </c>
      <c r="I1127" s="148" t="s">
        <v>7075</v>
      </c>
      <c r="J1127" s="5">
        <v>2.72</v>
      </c>
      <c r="K1127" s="5">
        <v>525</v>
      </c>
      <c r="L1127" s="8">
        <v>59</v>
      </c>
      <c r="M1127" s="5" t="s">
        <v>10800</v>
      </c>
      <c r="N1127" s="168" t="s">
        <v>14</v>
      </c>
      <c r="O1127" s="5" t="s">
        <v>61</v>
      </c>
      <c r="P1127" s="5">
        <v>2008</v>
      </c>
      <c r="Q1127" s="5" t="s">
        <v>253</v>
      </c>
      <c r="R1127" s="5" t="s">
        <v>392</v>
      </c>
      <c r="S1127" s="5" t="s">
        <v>156</v>
      </c>
      <c r="T1127" s="6" t="s">
        <v>6049</v>
      </c>
    </row>
    <row r="1128" spans="1:23">
      <c r="A1128" s="4">
        <v>1071</v>
      </c>
      <c r="B1128" s="5" t="s">
        <v>386</v>
      </c>
      <c r="D1128" s="4" t="s">
        <v>4556</v>
      </c>
      <c r="E1128" s="4" t="s">
        <v>4557</v>
      </c>
      <c r="F1128" s="4" t="s">
        <v>7070</v>
      </c>
      <c r="G1128" s="4" t="s">
        <v>7076</v>
      </c>
      <c r="I1128" s="148" t="s">
        <v>7077</v>
      </c>
      <c r="J1128" s="5">
        <v>3.74</v>
      </c>
      <c r="K1128" s="5">
        <v>5500</v>
      </c>
      <c r="L1128" s="8">
        <v>59</v>
      </c>
      <c r="M1128" s="5" t="s">
        <v>10800</v>
      </c>
      <c r="N1128" s="168" t="s">
        <v>14</v>
      </c>
      <c r="O1128" s="5" t="s">
        <v>158</v>
      </c>
      <c r="P1128" s="5">
        <v>2008</v>
      </c>
      <c r="Q1128" s="5" t="s">
        <v>4393</v>
      </c>
      <c r="R1128" s="5" t="s">
        <v>392</v>
      </c>
      <c r="S1128" s="5" t="s">
        <v>156</v>
      </c>
      <c r="T1128" s="6" t="s">
        <v>6049</v>
      </c>
    </row>
    <row r="1129" spans="1:23" ht="36">
      <c r="A1129" s="4">
        <v>1072</v>
      </c>
      <c r="B1129" s="5" t="s">
        <v>386</v>
      </c>
      <c r="D1129" s="4" t="s">
        <v>4556</v>
      </c>
      <c r="E1129" s="4" t="s">
        <v>4557</v>
      </c>
      <c r="F1129" s="4" t="s">
        <v>7070</v>
      </c>
      <c r="G1129" s="4" t="s">
        <v>7078</v>
      </c>
      <c r="H1129" s="148" t="s">
        <v>7079</v>
      </c>
      <c r="I1129" s="148" t="s">
        <v>7080</v>
      </c>
      <c r="J1129" s="5">
        <v>3.0369999999999999</v>
      </c>
      <c r="K1129" s="5">
        <v>1090</v>
      </c>
      <c r="L1129" s="8">
        <v>59</v>
      </c>
      <c r="M1129" s="5" t="s">
        <v>10800</v>
      </c>
      <c r="N1129" s="168" t="s">
        <v>14</v>
      </c>
      <c r="O1129" s="5" t="s">
        <v>61</v>
      </c>
      <c r="P1129" s="5">
        <v>2016</v>
      </c>
      <c r="Q1129" s="5" t="s">
        <v>253</v>
      </c>
      <c r="R1129" s="5" t="s">
        <v>392</v>
      </c>
      <c r="S1129" s="5" t="s">
        <v>156</v>
      </c>
      <c r="T1129" s="6" t="s">
        <v>6049</v>
      </c>
    </row>
    <row r="1130" spans="1:23">
      <c r="A1130" s="4">
        <v>1143</v>
      </c>
      <c r="B1130" s="5" t="s">
        <v>386</v>
      </c>
      <c r="D1130" s="4" t="s">
        <v>4556</v>
      </c>
      <c r="E1130" s="4" t="s">
        <v>4557</v>
      </c>
      <c r="F1130" s="4" t="s">
        <v>8957</v>
      </c>
      <c r="G1130" s="4" t="s">
        <v>8958</v>
      </c>
      <c r="I1130" s="148" t="s">
        <v>8959</v>
      </c>
      <c r="J1130" s="5">
        <v>0.92900000000000005</v>
      </c>
      <c r="K1130" s="5">
        <v>8.5</v>
      </c>
      <c r="L1130" s="8">
        <v>59</v>
      </c>
      <c r="M1130" s="5" t="s">
        <v>10800</v>
      </c>
      <c r="N1130" s="168" t="s">
        <v>14</v>
      </c>
      <c r="O1130" s="5" t="s">
        <v>27</v>
      </c>
      <c r="P1130" s="5">
        <v>2008</v>
      </c>
      <c r="Q1130" s="5" t="s">
        <v>244</v>
      </c>
      <c r="R1130" s="5" t="s">
        <v>392</v>
      </c>
      <c r="S1130" s="5" t="s">
        <v>156</v>
      </c>
      <c r="T1130" s="6" t="s">
        <v>6049</v>
      </c>
    </row>
    <row r="1131" spans="1:23">
      <c r="A1131" s="4">
        <v>1144</v>
      </c>
      <c r="B1131" s="5" t="s">
        <v>386</v>
      </c>
      <c r="D1131" s="4" t="s">
        <v>4556</v>
      </c>
      <c r="E1131" s="4" t="s">
        <v>4557</v>
      </c>
      <c r="F1131" s="4" t="s">
        <v>8957</v>
      </c>
      <c r="G1131" s="4" t="s">
        <v>8960</v>
      </c>
      <c r="I1131" s="148" t="s">
        <v>8961</v>
      </c>
      <c r="J1131" s="5">
        <v>0.75600000000000001</v>
      </c>
      <c r="K1131" s="5">
        <v>5.7</v>
      </c>
      <c r="L1131" s="8">
        <v>59</v>
      </c>
      <c r="M1131" s="5" t="s">
        <v>10800</v>
      </c>
      <c r="N1131" s="168" t="s">
        <v>14</v>
      </c>
      <c r="O1131" s="5" t="s">
        <v>27</v>
      </c>
      <c r="P1131" s="5">
        <v>2008</v>
      </c>
      <c r="Q1131" s="5" t="s">
        <v>244</v>
      </c>
      <c r="R1131" s="5" t="s">
        <v>392</v>
      </c>
      <c r="S1131" s="5" t="s">
        <v>156</v>
      </c>
      <c r="T1131" s="6" t="s">
        <v>6049</v>
      </c>
    </row>
    <row r="1132" spans="1:23">
      <c r="A1132" s="4">
        <v>1145</v>
      </c>
      <c r="B1132" s="5" t="s">
        <v>386</v>
      </c>
      <c r="D1132" s="4" t="s">
        <v>4556</v>
      </c>
      <c r="E1132" s="4" t="s">
        <v>4557</v>
      </c>
      <c r="F1132" s="4" t="s">
        <v>8957</v>
      </c>
      <c r="G1132" s="4" t="s">
        <v>14213</v>
      </c>
      <c r="H1132" s="166" t="s">
        <v>11413</v>
      </c>
      <c r="I1132" s="166" t="s">
        <v>11413</v>
      </c>
      <c r="J1132" s="5">
        <v>0.84499999999999997</v>
      </c>
      <c r="K1132" s="5">
        <v>7</v>
      </c>
      <c r="L1132" s="8">
        <v>59</v>
      </c>
      <c r="N1132" s="168" t="s">
        <v>14</v>
      </c>
      <c r="O1132" s="5" t="s">
        <v>11413</v>
      </c>
      <c r="P1132" s="5" t="s">
        <v>11413</v>
      </c>
      <c r="Q1132" s="5" t="s">
        <v>244</v>
      </c>
      <c r="R1132" s="5" t="s">
        <v>392</v>
      </c>
      <c r="S1132" s="5" t="s">
        <v>156</v>
      </c>
      <c r="T1132" s="4" t="s">
        <v>6049</v>
      </c>
      <c r="U1132"/>
      <c r="V1132" s="2"/>
      <c r="W1132"/>
    </row>
    <row r="1133" spans="1:23" ht="24">
      <c r="A1133" s="4">
        <v>1168</v>
      </c>
      <c r="B1133" s="5" t="s">
        <v>386</v>
      </c>
      <c r="D1133" s="4" t="s">
        <v>4556</v>
      </c>
      <c r="E1133" s="4" t="s">
        <v>4557</v>
      </c>
      <c r="F1133" s="4" t="s">
        <v>9284</v>
      </c>
      <c r="G1133" s="4" t="s">
        <v>1542</v>
      </c>
      <c r="I1133" s="148" t="s">
        <v>9285</v>
      </c>
      <c r="J1133" s="5">
        <v>1.837</v>
      </c>
      <c r="K1133" s="5">
        <v>68.75</v>
      </c>
      <c r="L1133" s="8">
        <v>59</v>
      </c>
      <c r="M1133" s="5" t="s">
        <v>10800</v>
      </c>
      <c r="N1133" s="168" t="s">
        <v>14</v>
      </c>
      <c r="O1133" s="5" t="s">
        <v>61</v>
      </c>
      <c r="P1133" s="5">
        <v>2008</v>
      </c>
      <c r="Q1133" s="5" t="s">
        <v>253</v>
      </c>
      <c r="R1133" s="5" t="s">
        <v>392</v>
      </c>
      <c r="S1133" s="5" t="s">
        <v>156</v>
      </c>
      <c r="T1133" s="6" t="s">
        <v>6049</v>
      </c>
    </row>
    <row r="1134" spans="1:23" ht="36">
      <c r="A1134" s="4">
        <v>1191</v>
      </c>
      <c r="B1134" s="5" t="s">
        <v>386</v>
      </c>
      <c r="D1134" s="4" t="s">
        <v>4556</v>
      </c>
      <c r="E1134" s="4" t="s">
        <v>4557</v>
      </c>
      <c r="F1134" s="4" t="s">
        <v>9477</v>
      </c>
      <c r="G1134" s="4" t="s">
        <v>9478</v>
      </c>
      <c r="I1134" s="148" t="s">
        <v>9479</v>
      </c>
      <c r="J1134" s="5">
        <v>1.712</v>
      </c>
      <c r="K1134" s="5">
        <v>51.5</v>
      </c>
      <c r="L1134" s="8">
        <v>59</v>
      </c>
      <c r="M1134" s="5" t="s">
        <v>10800</v>
      </c>
      <c r="N1134" s="168" t="s">
        <v>14</v>
      </c>
      <c r="O1134" s="5" t="s">
        <v>158</v>
      </c>
      <c r="P1134" s="5">
        <v>2008</v>
      </c>
      <c r="Q1134" s="5" t="s">
        <v>244</v>
      </c>
      <c r="R1134" s="5" t="s">
        <v>392</v>
      </c>
      <c r="S1134" s="5" t="s">
        <v>294</v>
      </c>
      <c r="T1134" s="6" t="s">
        <v>6049</v>
      </c>
    </row>
    <row r="1135" spans="1:23" ht="24">
      <c r="A1135" s="4">
        <v>1192</v>
      </c>
      <c r="B1135" s="5" t="s">
        <v>386</v>
      </c>
      <c r="D1135" s="4" t="s">
        <v>4556</v>
      </c>
      <c r="E1135" s="4" t="s">
        <v>4557</v>
      </c>
      <c r="F1135" s="4" t="s">
        <v>9477</v>
      </c>
      <c r="G1135" s="4" t="s">
        <v>9480</v>
      </c>
      <c r="H1135" s="148" t="s">
        <v>9481</v>
      </c>
      <c r="I1135" s="148" t="s">
        <v>9482</v>
      </c>
      <c r="J1135" s="5">
        <v>2.2869999999999999</v>
      </c>
      <c r="K1135" s="5">
        <v>193.5</v>
      </c>
      <c r="L1135" s="8">
        <v>59</v>
      </c>
      <c r="M1135" s="5" t="s">
        <v>10800</v>
      </c>
      <c r="N1135" s="168" t="s">
        <v>14</v>
      </c>
      <c r="O1135" s="5" t="s">
        <v>158</v>
      </c>
      <c r="P1135" s="5">
        <v>2008</v>
      </c>
      <c r="Q1135" s="5" t="s">
        <v>253</v>
      </c>
      <c r="R1135" s="5" t="s">
        <v>392</v>
      </c>
      <c r="S1135" s="5" t="s">
        <v>294</v>
      </c>
      <c r="T1135" s="6" t="s">
        <v>6049</v>
      </c>
    </row>
    <row r="1136" spans="1:23" ht="24">
      <c r="A1136" s="4">
        <v>1197</v>
      </c>
      <c r="B1136" s="5" t="s">
        <v>386</v>
      </c>
      <c r="D1136" s="4" t="s">
        <v>4556</v>
      </c>
      <c r="E1136" s="4" t="s">
        <v>4557</v>
      </c>
      <c r="F1136" s="4" t="s">
        <v>9528</v>
      </c>
      <c r="G1136" s="4" t="s">
        <v>9529</v>
      </c>
      <c r="I1136" s="148" t="s">
        <v>9530</v>
      </c>
      <c r="J1136" s="5">
        <v>0.96399999999999997</v>
      </c>
      <c r="K1136" s="5">
        <v>9.1999999999999993</v>
      </c>
      <c r="L1136" s="8">
        <v>59</v>
      </c>
      <c r="M1136" s="5" t="s">
        <v>10800</v>
      </c>
      <c r="N1136" s="168" t="s">
        <v>14</v>
      </c>
      <c r="O1136" s="5" t="s">
        <v>27</v>
      </c>
      <c r="P1136" s="5">
        <v>2008</v>
      </c>
      <c r="Q1136" s="5" t="s">
        <v>244</v>
      </c>
      <c r="R1136" s="5" t="s">
        <v>392</v>
      </c>
      <c r="S1136" s="5" t="s">
        <v>156</v>
      </c>
      <c r="T1136" s="6" t="s">
        <v>6049</v>
      </c>
    </row>
    <row r="1137" spans="1:22">
      <c r="A1137" s="4">
        <v>1198</v>
      </c>
      <c r="B1137" s="5" t="s">
        <v>386</v>
      </c>
      <c r="D1137" s="4" t="s">
        <v>4556</v>
      </c>
      <c r="E1137" s="4" t="s">
        <v>4557</v>
      </c>
      <c r="F1137" s="4" t="s">
        <v>9528</v>
      </c>
      <c r="G1137" s="4" t="s">
        <v>9531</v>
      </c>
      <c r="I1137" s="148" t="s">
        <v>9532</v>
      </c>
      <c r="J1137" s="5">
        <v>0.628</v>
      </c>
      <c r="K1137" s="5">
        <v>4.25</v>
      </c>
      <c r="L1137" s="8">
        <v>59</v>
      </c>
      <c r="M1137" s="5" t="s">
        <v>10800</v>
      </c>
      <c r="N1137" s="168" t="s">
        <v>14</v>
      </c>
      <c r="O1137" s="5" t="s">
        <v>27</v>
      </c>
      <c r="P1137" s="5">
        <v>2008</v>
      </c>
      <c r="Q1137" s="5" t="s">
        <v>244</v>
      </c>
      <c r="R1137" s="5" t="s">
        <v>392</v>
      </c>
      <c r="S1137" s="5" t="s">
        <v>156</v>
      </c>
      <c r="T1137" s="6" t="s">
        <v>6049</v>
      </c>
    </row>
    <row r="1138" spans="1:22" ht="24">
      <c r="A1138" s="4">
        <v>1199</v>
      </c>
      <c r="B1138" s="5" t="s">
        <v>386</v>
      </c>
      <c r="D1138" s="4" t="s">
        <v>4556</v>
      </c>
      <c r="E1138" s="4" t="s">
        <v>4557</v>
      </c>
      <c r="F1138" s="4" t="s">
        <v>9528</v>
      </c>
      <c r="G1138" s="4" t="s">
        <v>7470</v>
      </c>
      <c r="I1138" s="148" t="s">
        <v>9533</v>
      </c>
      <c r="J1138" s="5">
        <v>1.0409999999999999</v>
      </c>
      <c r="K1138" s="5">
        <v>11</v>
      </c>
      <c r="L1138" s="8">
        <v>59</v>
      </c>
      <c r="M1138" s="5" t="s">
        <v>10800</v>
      </c>
      <c r="N1138" s="168" t="s">
        <v>14</v>
      </c>
      <c r="O1138" s="5" t="s">
        <v>27</v>
      </c>
      <c r="P1138" s="5">
        <v>2008</v>
      </c>
      <c r="Q1138" s="5" t="s">
        <v>244</v>
      </c>
      <c r="R1138" s="5" t="s">
        <v>392</v>
      </c>
      <c r="S1138" s="5" t="s">
        <v>156</v>
      </c>
      <c r="T1138" s="6" t="s">
        <v>6049</v>
      </c>
    </row>
    <row r="1139" spans="1:22" ht="24">
      <c r="A1139" s="4">
        <v>1200</v>
      </c>
      <c r="B1139" s="5" t="s">
        <v>386</v>
      </c>
      <c r="D1139" s="4" t="s">
        <v>4556</v>
      </c>
      <c r="E1139" s="4" t="s">
        <v>4557</v>
      </c>
      <c r="F1139" s="4" t="s">
        <v>9528</v>
      </c>
      <c r="G1139" s="4" t="s">
        <v>2462</v>
      </c>
      <c r="I1139" s="148" t="s">
        <v>9534</v>
      </c>
      <c r="J1139" s="5">
        <v>0.78200000000000003</v>
      </c>
      <c r="K1139" s="5">
        <v>6.05</v>
      </c>
      <c r="L1139" s="8">
        <v>59</v>
      </c>
      <c r="M1139" s="5" t="s">
        <v>10800</v>
      </c>
      <c r="N1139" s="168" t="s">
        <v>14</v>
      </c>
      <c r="O1139" s="5" t="s">
        <v>27</v>
      </c>
      <c r="P1139" s="5">
        <v>2008</v>
      </c>
      <c r="Q1139" s="5" t="s">
        <v>244</v>
      </c>
      <c r="R1139" s="5" t="s">
        <v>392</v>
      </c>
      <c r="S1139" s="5" t="s">
        <v>156</v>
      </c>
      <c r="T1139" s="6" t="s">
        <v>6049</v>
      </c>
    </row>
    <row r="1140" spans="1:22" ht="48">
      <c r="A1140" s="4">
        <v>1169</v>
      </c>
      <c r="B1140" s="5" t="s">
        <v>386</v>
      </c>
      <c r="D1140" s="4" t="s">
        <v>4556</v>
      </c>
      <c r="E1140" s="4" t="s">
        <v>4557</v>
      </c>
      <c r="F1140" s="4" t="s">
        <v>4574</v>
      </c>
      <c r="G1140" s="4" t="s">
        <v>4575</v>
      </c>
      <c r="H1140" s="148" t="s">
        <v>4577</v>
      </c>
      <c r="I1140" s="148" t="s">
        <v>4578</v>
      </c>
      <c r="J1140" s="5">
        <v>1.4390000000000001</v>
      </c>
      <c r="K1140" s="5">
        <v>27.5</v>
      </c>
      <c r="L1140" s="8">
        <v>59</v>
      </c>
      <c r="M1140" s="5" t="s">
        <v>10800</v>
      </c>
      <c r="N1140" s="168" t="s">
        <v>14</v>
      </c>
      <c r="O1140" s="5" t="s">
        <v>158</v>
      </c>
      <c r="P1140" s="5">
        <v>2008</v>
      </c>
      <c r="Q1140" s="5" t="s">
        <v>244</v>
      </c>
      <c r="R1140" s="5" t="s">
        <v>392</v>
      </c>
      <c r="S1140" s="5" t="s">
        <v>156</v>
      </c>
      <c r="T1140" s="6" t="s">
        <v>11359</v>
      </c>
      <c r="U1140" s="148" t="s">
        <v>4576</v>
      </c>
      <c r="V1140" s="4" t="s">
        <v>4286</v>
      </c>
    </row>
    <row r="1141" spans="1:22" ht="36">
      <c r="A1141" s="4">
        <v>1204</v>
      </c>
      <c r="B1141" s="5" t="s">
        <v>386</v>
      </c>
      <c r="D1141" s="4" t="s">
        <v>4556</v>
      </c>
      <c r="E1141" s="4" t="s">
        <v>4557</v>
      </c>
      <c r="F1141" s="4" t="s">
        <v>4574</v>
      </c>
      <c r="G1141" s="4" t="s">
        <v>9713</v>
      </c>
      <c r="I1141" s="148" t="s">
        <v>9714</v>
      </c>
      <c r="J1141" s="5">
        <v>1.512</v>
      </c>
      <c r="K1141" s="5">
        <v>32.5</v>
      </c>
      <c r="L1141" s="8">
        <v>59</v>
      </c>
      <c r="M1141" s="5" t="s">
        <v>10800</v>
      </c>
      <c r="N1141" s="168" t="s">
        <v>14</v>
      </c>
      <c r="O1141" s="5" t="s">
        <v>27</v>
      </c>
      <c r="P1141" s="5">
        <v>2008</v>
      </c>
      <c r="Q1141" s="5" t="s">
        <v>244</v>
      </c>
      <c r="R1141" s="5" t="s">
        <v>392</v>
      </c>
      <c r="S1141" s="5" t="s">
        <v>156</v>
      </c>
      <c r="T1141" s="6" t="s">
        <v>6049</v>
      </c>
    </row>
    <row r="1142" spans="1:22" ht="36">
      <c r="A1142" s="4">
        <v>1205</v>
      </c>
      <c r="B1142" s="5" t="s">
        <v>386</v>
      </c>
      <c r="D1142" s="4" t="s">
        <v>4556</v>
      </c>
      <c r="E1142" s="4" t="s">
        <v>4557</v>
      </c>
      <c r="F1142" s="4" t="s">
        <v>4574</v>
      </c>
      <c r="G1142" s="4" t="s">
        <v>9715</v>
      </c>
      <c r="I1142" s="148" t="s">
        <v>9716</v>
      </c>
      <c r="J1142" s="5">
        <v>1.3009999999999999</v>
      </c>
      <c r="K1142" s="5">
        <v>20</v>
      </c>
      <c r="L1142" s="8">
        <v>59</v>
      </c>
      <c r="M1142" s="5" t="s">
        <v>10800</v>
      </c>
      <c r="N1142" s="168" t="s">
        <v>14</v>
      </c>
      <c r="O1142" s="5" t="s">
        <v>27</v>
      </c>
      <c r="P1142" s="5">
        <v>2008</v>
      </c>
      <c r="Q1142" s="5" t="s">
        <v>244</v>
      </c>
      <c r="R1142" s="5" t="s">
        <v>392</v>
      </c>
      <c r="S1142" s="5" t="s">
        <v>156</v>
      </c>
      <c r="T1142" s="6" t="s">
        <v>6049</v>
      </c>
    </row>
    <row r="1143" spans="1:22" ht="36">
      <c r="A1143" s="4">
        <v>1206</v>
      </c>
      <c r="B1143" s="5" t="s">
        <v>386</v>
      </c>
      <c r="D1143" s="4" t="s">
        <v>4556</v>
      </c>
      <c r="E1143" s="4" t="s">
        <v>4557</v>
      </c>
      <c r="F1143" s="4" t="s">
        <v>4574</v>
      </c>
      <c r="G1143" s="4" t="s">
        <v>9717</v>
      </c>
      <c r="I1143" s="148" t="s">
        <v>9718</v>
      </c>
      <c r="J1143" s="5">
        <v>1.6020000000000001</v>
      </c>
      <c r="K1143" s="5">
        <v>40</v>
      </c>
      <c r="L1143" s="8">
        <v>59</v>
      </c>
      <c r="M1143" s="5" t="s">
        <v>10800</v>
      </c>
      <c r="N1143" s="168" t="s">
        <v>14</v>
      </c>
      <c r="O1143" s="5" t="s">
        <v>27</v>
      </c>
      <c r="P1143" s="5">
        <v>2008</v>
      </c>
      <c r="Q1143" s="5" t="s">
        <v>244</v>
      </c>
      <c r="R1143" s="5" t="s">
        <v>392</v>
      </c>
      <c r="S1143" s="5" t="s">
        <v>156</v>
      </c>
      <c r="T1143" s="6" t="s">
        <v>6049</v>
      </c>
    </row>
    <row r="1144" spans="1:22">
      <c r="A1144" s="4">
        <v>1363</v>
      </c>
      <c r="B1144" s="5" t="s">
        <v>386</v>
      </c>
      <c r="D1144" s="4" t="s">
        <v>4556</v>
      </c>
      <c r="E1144" s="4" t="s">
        <v>4557</v>
      </c>
      <c r="F1144" s="4" t="s">
        <v>6021</v>
      </c>
      <c r="G1144" s="4" t="s">
        <v>6192</v>
      </c>
      <c r="I1144" s="148" t="s">
        <v>10006</v>
      </c>
      <c r="J1144" s="5">
        <v>4</v>
      </c>
      <c r="K1144" s="5">
        <v>10000</v>
      </c>
      <c r="L1144" s="8" t="s">
        <v>10005</v>
      </c>
      <c r="M1144" s="5" t="s">
        <v>10800</v>
      </c>
      <c r="N1144" s="168" t="s">
        <v>14</v>
      </c>
      <c r="O1144" s="5" t="s">
        <v>61</v>
      </c>
      <c r="P1144" s="5">
        <v>2008</v>
      </c>
      <c r="Q1144" s="5" t="s">
        <v>4410</v>
      </c>
      <c r="R1144" s="5" t="s">
        <v>392</v>
      </c>
      <c r="S1144" s="5" t="s">
        <v>156</v>
      </c>
      <c r="T1144" s="6" t="s">
        <v>6049</v>
      </c>
    </row>
    <row r="1145" spans="1:22" ht="24">
      <c r="A1145" s="4">
        <v>1324</v>
      </c>
      <c r="B1145" s="5" t="s">
        <v>386</v>
      </c>
      <c r="D1145" s="4" t="s">
        <v>4556</v>
      </c>
      <c r="E1145" s="4" t="s">
        <v>4557</v>
      </c>
      <c r="F1145" s="4" t="s">
        <v>6021</v>
      </c>
      <c r="G1145" s="4" t="s">
        <v>6022</v>
      </c>
      <c r="I1145" s="148" t="s">
        <v>14333</v>
      </c>
      <c r="J1145" s="5">
        <v>4.0789999999999997</v>
      </c>
      <c r="K1145" s="5">
        <v>12000</v>
      </c>
      <c r="L1145" s="8" t="s">
        <v>6023</v>
      </c>
      <c r="M1145" s="5" t="s">
        <v>10800</v>
      </c>
      <c r="N1145" s="168" t="s">
        <v>4316</v>
      </c>
      <c r="O1145" s="5" t="s">
        <v>499</v>
      </c>
      <c r="Q1145" s="5" t="s">
        <v>4410</v>
      </c>
      <c r="R1145" s="5" t="s">
        <v>6024</v>
      </c>
      <c r="S1145" s="5" t="s">
        <v>156</v>
      </c>
      <c r="U1145" s="148" t="s">
        <v>4522</v>
      </c>
      <c r="V1145" s="4" t="s">
        <v>5419</v>
      </c>
    </row>
    <row r="1146" spans="1:22" ht="24">
      <c r="A1146" s="4">
        <v>1251</v>
      </c>
      <c r="B1146" s="5" t="s">
        <v>386</v>
      </c>
      <c r="D1146" s="4" t="s">
        <v>4556</v>
      </c>
      <c r="E1146" s="4" t="s">
        <v>4557</v>
      </c>
      <c r="F1146" s="4" t="s">
        <v>10102</v>
      </c>
      <c r="G1146" s="4" t="s">
        <v>10103</v>
      </c>
      <c r="H1146" s="148" t="s">
        <v>10104</v>
      </c>
      <c r="I1146" s="148" t="s">
        <v>10105</v>
      </c>
      <c r="J1146" s="5">
        <v>1.3520000000000001</v>
      </c>
      <c r="K1146" s="5">
        <v>22.5</v>
      </c>
      <c r="L1146" s="8">
        <v>59</v>
      </c>
      <c r="M1146" s="5" t="s">
        <v>10800</v>
      </c>
      <c r="N1146" s="168" t="s">
        <v>14</v>
      </c>
      <c r="O1146" s="5" t="s">
        <v>70</v>
      </c>
      <c r="P1146" s="5">
        <v>2008</v>
      </c>
      <c r="Q1146" s="5" t="s">
        <v>244</v>
      </c>
      <c r="R1146" s="5" t="s">
        <v>392</v>
      </c>
      <c r="S1146" s="5" t="s">
        <v>156</v>
      </c>
      <c r="T1146" s="6" t="s">
        <v>6049</v>
      </c>
    </row>
    <row r="1147" spans="1:22">
      <c r="A1147" s="4">
        <v>1252</v>
      </c>
      <c r="B1147" s="5" t="s">
        <v>386</v>
      </c>
      <c r="D1147" s="4" t="s">
        <v>4556</v>
      </c>
      <c r="E1147" s="4" t="s">
        <v>4557</v>
      </c>
      <c r="F1147" s="4" t="s">
        <v>10102</v>
      </c>
      <c r="G1147" s="4" t="s">
        <v>423</v>
      </c>
      <c r="I1147" s="148" t="s">
        <v>10106</v>
      </c>
      <c r="J1147" s="5">
        <v>1.204</v>
      </c>
      <c r="K1147" s="5">
        <v>16</v>
      </c>
      <c r="L1147" s="8">
        <v>59</v>
      </c>
      <c r="M1147" s="5" t="s">
        <v>10800</v>
      </c>
      <c r="N1147" s="168" t="s">
        <v>14</v>
      </c>
      <c r="O1147" s="5" t="s">
        <v>56</v>
      </c>
      <c r="P1147" s="5">
        <v>2008</v>
      </c>
      <c r="Q1147" s="5" t="s">
        <v>244</v>
      </c>
      <c r="R1147" s="5" t="s">
        <v>392</v>
      </c>
      <c r="S1147" s="5" t="s">
        <v>156</v>
      </c>
      <c r="T1147" s="6" t="s">
        <v>6049</v>
      </c>
    </row>
    <row r="1148" spans="1:22">
      <c r="A1148" s="4">
        <v>1253</v>
      </c>
      <c r="B1148" s="5" t="s">
        <v>386</v>
      </c>
      <c r="D1148" s="4" t="s">
        <v>4556</v>
      </c>
      <c r="E1148" s="4" t="s">
        <v>4557</v>
      </c>
      <c r="F1148" s="4" t="s">
        <v>10102</v>
      </c>
      <c r="G1148" s="4" t="s">
        <v>10107</v>
      </c>
      <c r="I1148" s="148" t="s">
        <v>10108</v>
      </c>
      <c r="J1148" s="5">
        <v>1.3979999999999999</v>
      </c>
      <c r="K1148" s="5">
        <v>25</v>
      </c>
      <c r="L1148" s="8">
        <v>59</v>
      </c>
      <c r="M1148" s="5" t="s">
        <v>10800</v>
      </c>
      <c r="N1148" s="168" t="s">
        <v>14</v>
      </c>
      <c r="O1148" s="5" t="s">
        <v>39</v>
      </c>
      <c r="P1148" s="5">
        <v>2008</v>
      </c>
      <c r="Q1148" s="5" t="s">
        <v>244</v>
      </c>
      <c r="R1148" s="5" t="s">
        <v>392</v>
      </c>
      <c r="S1148" s="5" t="s">
        <v>156</v>
      </c>
      <c r="T1148" s="6" t="s">
        <v>6049</v>
      </c>
    </row>
    <row r="1149" spans="1:22">
      <c r="A1149" s="4">
        <v>1254</v>
      </c>
      <c r="B1149" s="5" t="s">
        <v>386</v>
      </c>
      <c r="D1149" s="4" t="s">
        <v>4556</v>
      </c>
      <c r="E1149" s="4" t="s">
        <v>4557</v>
      </c>
      <c r="F1149" s="4" t="s">
        <v>10102</v>
      </c>
      <c r="G1149" s="4" t="s">
        <v>8205</v>
      </c>
      <c r="I1149" s="148" t="s">
        <v>10109</v>
      </c>
      <c r="J1149" s="5">
        <v>1.1759999999999999</v>
      </c>
      <c r="K1149" s="5">
        <v>15</v>
      </c>
      <c r="L1149" s="8">
        <v>59</v>
      </c>
      <c r="M1149" s="5" t="s">
        <v>10800</v>
      </c>
      <c r="N1149" s="168" t="s">
        <v>14</v>
      </c>
      <c r="O1149" s="5" t="s">
        <v>27</v>
      </c>
      <c r="P1149" s="5">
        <v>2008</v>
      </c>
      <c r="Q1149" s="5" t="s">
        <v>244</v>
      </c>
      <c r="R1149" s="5" t="s">
        <v>392</v>
      </c>
      <c r="S1149" s="5" t="s">
        <v>156</v>
      </c>
      <c r="T1149" s="6" t="s">
        <v>6049</v>
      </c>
    </row>
    <row r="1150" spans="1:22" ht="24">
      <c r="A1150" s="4">
        <v>1255</v>
      </c>
      <c r="B1150" s="5" t="s">
        <v>386</v>
      </c>
      <c r="D1150" s="4" t="s">
        <v>4556</v>
      </c>
      <c r="E1150" s="4" t="s">
        <v>4557</v>
      </c>
      <c r="F1150" s="4" t="s">
        <v>10102</v>
      </c>
      <c r="G1150" s="4" t="s">
        <v>3287</v>
      </c>
      <c r="I1150" s="148" t="s">
        <v>10110</v>
      </c>
      <c r="J1150" s="5">
        <v>1.1339999999999999</v>
      </c>
      <c r="K1150" s="5">
        <v>13.6</v>
      </c>
      <c r="L1150" s="8">
        <v>59</v>
      </c>
      <c r="M1150" s="5" t="s">
        <v>10800</v>
      </c>
      <c r="N1150" s="168" t="s">
        <v>14</v>
      </c>
      <c r="O1150" s="5" t="s">
        <v>27</v>
      </c>
      <c r="P1150" s="5">
        <v>2008</v>
      </c>
      <c r="Q1150" s="5" t="s">
        <v>244</v>
      </c>
      <c r="R1150" s="5" t="s">
        <v>392</v>
      </c>
      <c r="S1150" s="5" t="s">
        <v>156</v>
      </c>
      <c r="T1150" s="6" t="s">
        <v>6049</v>
      </c>
    </row>
    <row r="1151" spans="1:22" ht="24">
      <c r="A1151" s="4">
        <v>1256</v>
      </c>
      <c r="B1151" s="5" t="s">
        <v>386</v>
      </c>
      <c r="D1151" s="4" t="s">
        <v>4556</v>
      </c>
      <c r="E1151" s="4" t="s">
        <v>4557</v>
      </c>
      <c r="F1151" s="4" t="s">
        <v>10102</v>
      </c>
      <c r="G1151" s="4" t="s">
        <v>10111</v>
      </c>
      <c r="H1151" s="148" t="s">
        <v>10112</v>
      </c>
      <c r="I1151" s="148" t="s">
        <v>10113</v>
      </c>
      <c r="J1151" s="5">
        <v>1.74</v>
      </c>
      <c r="K1151" s="5">
        <v>55</v>
      </c>
      <c r="L1151" s="8">
        <v>59</v>
      </c>
      <c r="M1151" s="5" t="s">
        <v>10800</v>
      </c>
      <c r="N1151" s="168" t="s">
        <v>14</v>
      </c>
      <c r="O1151" s="5" t="s">
        <v>158</v>
      </c>
      <c r="P1151" s="5">
        <v>2008</v>
      </c>
      <c r="Q1151" s="5" t="s">
        <v>244</v>
      </c>
      <c r="R1151" s="5" t="s">
        <v>392</v>
      </c>
      <c r="S1151" s="5" t="s">
        <v>156</v>
      </c>
      <c r="T1151" s="6" t="s">
        <v>6049</v>
      </c>
    </row>
    <row r="1152" spans="1:22" ht="24">
      <c r="A1152" s="4">
        <v>1257</v>
      </c>
      <c r="B1152" s="5" t="s">
        <v>386</v>
      </c>
      <c r="C1152" s="122" t="s">
        <v>10114</v>
      </c>
      <c r="D1152" s="4" t="s">
        <v>4556</v>
      </c>
      <c r="E1152" s="4" t="s">
        <v>4557</v>
      </c>
      <c r="F1152" s="4" t="s">
        <v>10102</v>
      </c>
      <c r="G1152" s="4" t="s">
        <v>6536</v>
      </c>
      <c r="H1152" s="148" t="s">
        <v>10115</v>
      </c>
      <c r="I1152" s="148" t="s">
        <v>10116</v>
      </c>
      <c r="J1152" s="5">
        <v>-999</v>
      </c>
      <c r="K1152" s="5">
        <v>-999</v>
      </c>
      <c r="L1152" s="8">
        <v>148</v>
      </c>
      <c r="M1152" s="5" t="s">
        <v>10800</v>
      </c>
      <c r="N1152" s="168" t="s">
        <v>14</v>
      </c>
      <c r="O1152" s="5" t="s">
        <v>56</v>
      </c>
      <c r="P1152" s="5">
        <v>2008</v>
      </c>
      <c r="T1152" s="6" t="s">
        <v>6049</v>
      </c>
    </row>
    <row r="1153" spans="1:23">
      <c r="A1153" s="4">
        <v>1258</v>
      </c>
      <c r="B1153" s="5" t="s">
        <v>386</v>
      </c>
      <c r="D1153" s="4" t="s">
        <v>4556</v>
      </c>
      <c r="E1153" s="4" t="s">
        <v>4557</v>
      </c>
      <c r="F1153" s="4" t="s">
        <v>10102</v>
      </c>
      <c r="G1153" s="4" t="s">
        <v>10117</v>
      </c>
      <c r="I1153" s="148" t="s">
        <v>10118</v>
      </c>
      <c r="J1153" s="5">
        <v>1.29</v>
      </c>
      <c r="K1153" s="5">
        <v>19.5</v>
      </c>
      <c r="L1153" s="8">
        <v>59</v>
      </c>
      <c r="M1153" s="5" t="s">
        <v>10800</v>
      </c>
      <c r="N1153" s="168" t="s">
        <v>14</v>
      </c>
      <c r="O1153" s="5" t="s">
        <v>27</v>
      </c>
      <c r="P1153" s="5">
        <v>2008</v>
      </c>
      <c r="Q1153" s="5" t="s">
        <v>244</v>
      </c>
      <c r="R1153" s="5" t="s">
        <v>392</v>
      </c>
      <c r="S1153" s="5" t="s">
        <v>156</v>
      </c>
      <c r="T1153" s="6" t="s">
        <v>6049</v>
      </c>
    </row>
    <row r="1154" spans="1:23">
      <c r="A1154" s="4">
        <v>1259</v>
      </c>
      <c r="B1154" s="5" t="s">
        <v>386</v>
      </c>
      <c r="D1154" s="4" t="s">
        <v>4556</v>
      </c>
      <c r="E1154" s="4" t="s">
        <v>4557</v>
      </c>
      <c r="F1154" s="4" t="s">
        <v>10102</v>
      </c>
      <c r="G1154" s="4" t="s">
        <v>10119</v>
      </c>
      <c r="I1154" s="148" t="s">
        <v>10120</v>
      </c>
      <c r="J1154" s="5">
        <v>1.3979999999999999</v>
      </c>
      <c r="K1154" s="5">
        <v>25</v>
      </c>
      <c r="L1154" s="8">
        <v>59</v>
      </c>
      <c r="M1154" s="5" t="s">
        <v>10800</v>
      </c>
      <c r="N1154" s="168" t="s">
        <v>14</v>
      </c>
      <c r="O1154" s="5" t="s">
        <v>27</v>
      </c>
      <c r="P1154" s="5">
        <v>2008</v>
      </c>
      <c r="Q1154" s="5" t="s">
        <v>244</v>
      </c>
      <c r="R1154" s="5" t="s">
        <v>392</v>
      </c>
      <c r="S1154" s="5" t="s">
        <v>156</v>
      </c>
      <c r="T1154" s="6" t="s">
        <v>6049</v>
      </c>
    </row>
    <row r="1155" spans="1:23" ht="48">
      <c r="A1155" s="4">
        <v>1260</v>
      </c>
      <c r="B1155" s="5" t="s">
        <v>386</v>
      </c>
      <c r="D1155" s="4" t="s">
        <v>4556</v>
      </c>
      <c r="E1155" s="4" t="s">
        <v>4557</v>
      </c>
      <c r="F1155" s="4" t="s">
        <v>10102</v>
      </c>
      <c r="G1155" s="4" t="s">
        <v>10121</v>
      </c>
      <c r="H1155" s="148" t="s">
        <v>10122</v>
      </c>
      <c r="I1155" s="148" t="s">
        <v>10123</v>
      </c>
      <c r="J1155" s="5">
        <v>1.2430000000000001</v>
      </c>
      <c r="K1155" s="5">
        <v>17.5</v>
      </c>
      <c r="L1155" s="8">
        <v>59</v>
      </c>
      <c r="M1155" s="5" t="s">
        <v>10800</v>
      </c>
      <c r="N1155" s="168" t="s">
        <v>14</v>
      </c>
      <c r="O1155" s="5" t="s">
        <v>27</v>
      </c>
      <c r="P1155" s="5">
        <v>2008</v>
      </c>
      <c r="Q1155" s="5" t="s">
        <v>244</v>
      </c>
      <c r="R1155" s="5" t="s">
        <v>461</v>
      </c>
      <c r="S1155" s="5" t="s">
        <v>156</v>
      </c>
      <c r="T1155" s="6" t="s">
        <v>6049</v>
      </c>
    </row>
    <row r="1156" spans="1:23">
      <c r="A1156" s="4">
        <v>1261</v>
      </c>
      <c r="B1156" s="5" t="s">
        <v>386</v>
      </c>
      <c r="D1156" s="4" t="s">
        <v>4556</v>
      </c>
      <c r="E1156" s="4" t="s">
        <v>4557</v>
      </c>
      <c r="F1156" s="4" t="s">
        <v>10102</v>
      </c>
      <c r="G1156" s="4" t="s">
        <v>10124</v>
      </c>
      <c r="I1156" s="148" t="s">
        <v>10125</v>
      </c>
      <c r="J1156" s="5">
        <v>1.1759999999999999</v>
      </c>
      <c r="K1156" s="5">
        <v>15</v>
      </c>
      <c r="L1156" s="8">
        <v>59</v>
      </c>
      <c r="M1156" s="5" t="s">
        <v>10800</v>
      </c>
      <c r="N1156" s="168" t="s">
        <v>14</v>
      </c>
      <c r="O1156" s="5" t="s">
        <v>27</v>
      </c>
      <c r="P1156" s="5">
        <v>2008</v>
      </c>
      <c r="Q1156" s="5" t="s">
        <v>244</v>
      </c>
      <c r="R1156" s="5" t="s">
        <v>392</v>
      </c>
      <c r="S1156" s="5" t="s">
        <v>156</v>
      </c>
      <c r="T1156" s="6" t="s">
        <v>6049</v>
      </c>
    </row>
    <row r="1157" spans="1:23" ht="24">
      <c r="A1157" s="4">
        <v>1263</v>
      </c>
      <c r="B1157" s="5" t="s">
        <v>386</v>
      </c>
      <c r="D1157" s="4" t="s">
        <v>4556</v>
      </c>
      <c r="E1157" s="4" t="s">
        <v>4557</v>
      </c>
      <c r="F1157" s="4" t="s">
        <v>10102</v>
      </c>
      <c r="G1157" s="4" t="s">
        <v>726</v>
      </c>
      <c r="H1157" s="148" t="s">
        <v>10126</v>
      </c>
      <c r="I1157" s="148" t="s">
        <v>10127</v>
      </c>
      <c r="J1157" s="5">
        <v>1.415</v>
      </c>
      <c r="K1157" s="5">
        <v>26</v>
      </c>
      <c r="L1157" s="8">
        <v>59</v>
      </c>
      <c r="M1157" s="5" t="s">
        <v>10800</v>
      </c>
      <c r="N1157" s="168" t="s">
        <v>14</v>
      </c>
      <c r="O1157" s="5" t="s">
        <v>27</v>
      </c>
      <c r="P1157" s="5">
        <v>2016</v>
      </c>
      <c r="Q1157" s="5" t="s">
        <v>244</v>
      </c>
      <c r="R1157" s="5" t="s">
        <v>392</v>
      </c>
      <c r="S1157" s="5" t="s">
        <v>156</v>
      </c>
      <c r="T1157" s="6" t="s">
        <v>6049</v>
      </c>
    </row>
    <row r="1158" spans="1:23">
      <c r="A1158" s="4">
        <v>1264</v>
      </c>
      <c r="B1158" s="5" t="s">
        <v>386</v>
      </c>
      <c r="D1158" s="4" t="s">
        <v>4556</v>
      </c>
      <c r="E1158" s="4" t="s">
        <v>4557</v>
      </c>
      <c r="F1158" s="4" t="s">
        <v>10102</v>
      </c>
      <c r="G1158" s="4" t="s">
        <v>125</v>
      </c>
      <c r="I1158" s="148" t="s">
        <v>10128</v>
      </c>
      <c r="J1158" s="5">
        <v>1.2549999999999999</v>
      </c>
      <c r="K1158" s="5">
        <v>18</v>
      </c>
      <c r="L1158" s="8">
        <v>59</v>
      </c>
      <c r="M1158" s="5" t="s">
        <v>10800</v>
      </c>
      <c r="N1158" s="168" t="s">
        <v>14</v>
      </c>
      <c r="O1158" s="5" t="s">
        <v>27</v>
      </c>
      <c r="P1158" s="5">
        <v>2008</v>
      </c>
      <c r="Q1158" s="5" t="s">
        <v>244</v>
      </c>
      <c r="R1158" s="5" t="s">
        <v>392</v>
      </c>
      <c r="S1158" s="5" t="s">
        <v>156</v>
      </c>
      <c r="T1158" s="6" t="s">
        <v>6049</v>
      </c>
    </row>
    <row r="1159" spans="1:23">
      <c r="A1159" s="4">
        <v>1265</v>
      </c>
      <c r="B1159" s="5" t="s">
        <v>386</v>
      </c>
      <c r="D1159" s="4" t="s">
        <v>4556</v>
      </c>
      <c r="E1159" s="4" t="s">
        <v>4557</v>
      </c>
      <c r="F1159" s="4" t="s">
        <v>10102</v>
      </c>
      <c r="G1159" s="4" t="s">
        <v>263</v>
      </c>
      <c r="I1159" s="148" t="s">
        <v>10129</v>
      </c>
      <c r="J1159" s="5">
        <v>1.3009999999999999</v>
      </c>
      <c r="K1159" s="5">
        <v>20</v>
      </c>
      <c r="L1159" s="8">
        <v>59</v>
      </c>
      <c r="M1159" s="5" t="s">
        <v>10800</v>
      </c>
      <c r="N1159" s="168" t="s">
        <v>14</v>
      </c>
      <c r="O1159" s="5" t="s">
        <v>27</v>
      </c>
      <c r="P1159" s="5">
        <v>2008</v>
      </c>
      <c r="Q1159" s="5" t="s">
        <v>244</v>
      </c>
      <c r="R1159" s="5" t="s">
        <v>392</v>
      </c>
      <c r="S1159" s="5" t="s">
        <v>156</v>
      </c>
      <c r="T1159" s="6" t="s">
        <v>6049</v>
      </c>
    </row>
    <row r="1160" spans="1:23" ht="36">
      <c r="A1160" s="4">
        <v>1266</v>
      </c>
      <c r="B1160" s="5" t="s">
        <v>386</v>
      </c>
      <c r="D1160" s="4" t="s">
        <v>4556</v>
      </c>
      <c r="E1160" s="4" t="s">
        <v>4557</v>
      </c>
      <c r="F1160" s="4" t="s">
        <v>10102</v>
      </c>
      <c r="G1160" s="4" t="s">
        <v>535</v>
      </c>
      <c r="I1160" s="148" t="s">
        <v>10130</v>
      </c>
      <c r="J1160" s="5">
        <v>1.23</v>
      </c>
      <c r="K1160" s="5">
        <v>17</v>
      </c>
      <c r="L1160" s="8">
        <v>59</v>
      </c>
      <c r="M1160" s="5" t="s">
        <v>10800</v>
      </c>
      <c r="N1160" s="168" t="s">
        <v>14</v>
      </c>
      <c r="O1160" s="5" t="s">
        <v>27</v>
      </c>
      <c r="P1160" s="5">
        <v>2008</v>
      </c>
      <c r="Q1160" s="5" t="s">
        <v>244</v>
      </c>
      <c r="R1160" s="5" t="s">
        <v>392</v>
      </c>
      <c r="S1160" s="5" t="s">
        <v>156</v>
      </c>
      <c r="T1160" s="6" t="s">
        <v>6049</v>
      </c>
    </row>
    <row r="1161" spans="1:23">
      <c r="A1161" s="4">
        <v>1267</v>
      </c>
      <c r="B1161" s="5" t="s">
        <v>386</v>
      </c>
      <c r="D1161" s="4" t="s">
        <v>4556</v>
      </c>
      <c r="E1161" s="4" t="s">
        <v>4557</v>
      </c>
      <c r="F1161" s="4" t="s">
        <v>10102</v>
      </c>
      <c r="G1161" s="4" t="s">
        <v>10131</v>
      </c>
      <c r="I1161" s="148" t="s">
        <v>10132</v>
      </c>
      <c r="J1161" s="5">
        <v>1.0409999999999999</v>
      </c>
      <c r="K1161" s="5">
        <v>11</v>
      </c>
      <c r="L1161" s="8">
        <v>59</v>
      </c>
      <c r="M1161" s="5" t="s">
        <v>10800</v>
      </c>
      <c r="N1161" s="168" t="s">
        <v>14</v>
      </c>
      <c r="O1161" s="5" t="s">
        <v>27</v>
      </c>
      <c r="P1161" s="5">
        <v>2008</v>
      </c>
      <c r="Q1161" s="5" t="s">
        <v>244</v>
      </c>
      <c r="R1161" s="5" t="s">
        <v>392</v>
      </c>
      <c r="S1161" s="5" t="s">
        <v>156</v>
      </c>
      <c r="T1161" s="6" t="s">
        <v>6049</v>
      </c>
    </row>
    <row r="1162" spans="1:23" ht="48">
      <c r="A1162" s="4">
        <v>1268</v>
      </c>
      <c r="B1162" s="5" t="s">
        <v>386</v>
      </c>
      <c r="D1162" s="4" t="s">
        <v>4556</v>
      </c>
      <c r="E1162" s="4" t="s">
        <v>4557</v>
      </c>
      <c r="F1162" s="4" t="s">
        <v>10102</v>
      </c>
      <c r="G1162" s="4" t="s">
        <v>10133</v>
      </c>
      <c r="H1162" s="148" t="s">
        <v>10134</v>
      </c>
      <c r="I1162" s="148" t="s">
        <v>10135</v>
      </c>
      <c r="J1162" s="5">
        <v>1.5249999999999999</v>
      </c>
      <c r="K1162" s="5">
        <v>33.5</v>
      </c>
      <c r="L1162" s="8">
        <v>59</v>
      </c>
      <c r="M1162" s="5" t="s">
        <v>10800</v>
      </c>
      <c r="N1162" s="168" t="s">
        <v>14</v>
      </c>
      <c r="O1162" s="5" t="s">
        <v>39</v>
      </c>
      <c r="P1162" s="5">
        <v>2016</v>
      </c>
      <c r="Q1162" s="5" t="s">
        <v>244</v>
      </c>
      <c r="R1162" s="5" t="s">
        <v>392</v>
      </c>
      <c r="S1162" s="5" t="s">
        <v>156</v>
      </c>
      <c r="T1162" s="6" t="s">
        <v>6049</v>
      </c>
    </row>
    <row r="1163" spans="1:23">
      <c r="A1163" s="4">
        <v>1269</v>
      </c>
      <c r="B1163" s="5" t="s">
        <v>386</v>
      </c>
      <c r="D1163" s="4" t="s">
        <v>4556</v>
      </c>
      <c r="E1163" s="4" t="s">
        <v>4557</v>
      </c>
      <c r="F1163" s="4" t="s">
        <v>10102</v>
      </c>
      <c r="G1163" s="4" t="s">
        <v>10136</v>
      </c>
      <c r="I1163" s="148" t="s">
        <v>10137</v>
      </c>
      <c r="J1163" s="5">
        <v>1.5469999999999999</v>
      </c>
      <c r="K1163" s="5">
        <v>35.25</v>
      </c>
      <c r="L1163" s="8">
        <v>59</v>
      </c>
      <c r="M1163" s="5" t="s">
        <v>10800</v>
      </c>
      <c r="N1163" s="168" t="s">
        <v>14</v>
      </c>
      <c r="O1163" s="5" t="s">
        <v>27</v>
      </c>
      <c r="P1163" s="5">
        <v>2008</v>
      </c>
      <c r="Q1163" s="5" t="s">
        <v>244</v>
      </c>
      <c r="R1163" s="5" t="s">
        <v>392</v>
      </c>
      <c r="S1163" s="5" t="s">
        <v>156</v>
      </c>
      <c r="T1163" s="6" t="s">
        <v>6049</v>
      </c>
    </row>
    <row r="1164" spans="1:23" ht="24">
      <c r="A1164" s="4">
        <v>1270</v>
      </c>
      <c r="B1164" s="5" t="s">
        <v>386</v>
      </c>
      <c r="D1164" s="4" t="s">
        <v>4556</v>
      </c>
      <c r="E1164" s="4" t="s">
        <v>4557</v>
      </c>
      <c r="F1164" s="4" t="s">
        <v>10102</v>
      </c>
      <c r="G1164" s="4" t="s">
        <v>10138</v>
      </c>
      <c r="I1164" s="148" t="s">
        <v>10139</v>
      </c>
      <c r="J1164" s="5">
        <v>1.004</v>
      </c>
      <c r="K1164" s="5">
        <v>10.1</v>
      </c>
      <c r="L1164" s="8">
        <v>59</v>
      </c>
      <c r="M1164" s="5" t="s">
        <v>10800</v>
      </c>
      <c r="N1164" s="168" t="s">
        <v>14</v>
      </c>
      <c r="O1164" s="5" t="s">
        <v>27</v>
      </c>
      <c r="P1164" s="5">
        <v>2008</v>
      </c>
      <c r="Q1164" s="5" t="s">
        <v>244</v>
      </c>
      <c r="R1164" s="5" t="s">
        <v>392</v>
      </c>
      <c r="S1164" s="5" t="s">
        <v>156</v>
      </c>
      <c r="T1164" s="6" t="s">
        <v>6049</v>
      </c>
    </row>
    <row r="1165" spans="1:23" ht="24">
      <c r="A1165" s="4">
        <v>1141</v>
      </c>
      <c r="B1165" s="5" t="s">
        <v>386</v>
      </c>
      <c r="D1165" s="4" t="s">
        <v>4556</v>
      </c>
      <c r="E1165" s="4" t="s">
        <v>8902</v>
      </c>
      <c r="F1165" s="4" t="s">
        <v>8903</v>
      </c>
      <c r="G1165" s="4" t="s">
        <v>7990</v>
      </c>
      <c r="I1165" s="148" t="s">
        <v>8904</v>
      </c>
      <c r="J1165" s="5">
        <v>2.673</v>
      </c>
      <c r="K1165" s="5">
        <v>471.5</v>
      </c>
      <c r="L1165" s="8">
        <v>59</v>
      </c>
      <c r="M1165" s="5" t="s">
        <v>10800</v>
      </c>
      <c r="N1165" s="168" t="s">
        <v>14</v>
      </c>
      <c r="O1165" s="5" t="s">
        <v>61</v>
      </c>
      <c r="P1165" s="5">
        <v>2008</v>
      </c>
      <c r="Q1165" s="5" t="s">
        <v>244</v>
      </c>
      <c r="R1165" s="5" t="s">
        <v>392</v>
      </c>
      <c r="S1165" s="5" t="s">
        <v>156</v>
      </c>
      <c r="T1165" s="6" t="s">
        <v>6049</v>
      </c>
    </row>
    <row r="1166" spans="1:23">
      <c r="A1166" s="4">
        <v>1312</v>
      </c>
      <c r="B1166" s="5" t="s">
        <v>386</v>
      </c>
      <c r="D1166" s="4" t="s">
        <v>4556</v>
      </c>
      <c r="E1166" s="4" t="s">
        <v>5068</v>
      </c>
      <c r="F1166" s="4" t="s">
        <v>5069</v>
      </c>
      <c r="G1166" s="4" t="s">
        <v>2296</v>
      </c>
      <c r="I1166" s="148" t="s">
        <v>14334</v>
      </c>
      <c r="J1166" s="5">
        <v>4.1459999999999999</v>
      </c>
      <c r="K1166" s="5">
        <v>14000</v>
      </c>
      <c r="L1166" s="8">
        <v>13</v>
      </c>
      <c r="M1166" s="5" t="s">
        <v>10800</v>
      </c>
      <c r="N1166" s="168" t="s">
        <v>4316</v>
      </c>
      <c r="O1166" s="5" t="s">
        <v>499</v>
      </c>
      <c r="Q1166" s="5" t="s">
        <v>405</v>
      </c>
      <c r="R1166" s="5" t="s">
        <v>461</v>
      </c>
      <c r="S1166" s="5" t="s">
        <v>294</v>
      </c>
      <c r="U1166" s="148" t="s">
        <v>4522</v>
      </c>
      <c r="V1166" s="4" t="s">
        <v>5070</v>
      </c>
    </row>
    <row r="1167" spans="1:23">
      <c r="B1167" s="5" t="s">
        <v>386</v>
      </c>
      <c r="D1167" s="4" t="s">
        <v>4556</v>
      </c>
      <c r="E1167" s="4" t="s">
        <v>10507</v>
      </c>
      <c r="F1167" s="4" t="s">
        <v>10508</v>
      </c>
      <c r="G1167" s="4" t="s">
        <v>10509</v>
      </c>
      <c r="H1167" s="166"/>
      <c r="I1167" s="166" t="s">
        <v>14335</v>
      </c>
      <c r="N1167" s="168" t="s">
        <v>492</v>
      </c>
      <c r="T1167" s="4"/>
      <c r="U1167"/>
      <c r="V1167" s="2"/>
      <c r="W1167"/>
    </row>
    <row r="1168" spans="1:23" ht="36">
      <c r="A1168" s="4">
        <v>1364</v>
      </c>
      <c r="B1168" s="5" t="s">
        <v>386</v>
      </c>
      <c r="D1168" s="4" t="s">
        <v>4556</v>
      </c>
      <c r="E1168" s="4" t="s">
        <v>10507</v>
      </c>
      <c r="F1168" s="4" t="s">
        <v>10508</v>
      </c>
      <c r="G1168" s="4" t="s">
        <v>10509</v>
      </c>
      <c r="I1168" s="148" t="s">
        <v>10511</v>
      </c>
      <c r="J1168" s="5">
        <v>4.4770000000000003</v>
      </c>
      <c r="K1168" s="5">
        <v>30000</v>
      </c>
      <c r="L1168" s="8" t="s">
        <v>10510</v>
      </c>
      <c r="M1168" s="5" t="s">
        <v>10800</v>
      </c>
      <c r="N1168" s="168" t="s">
        <v>492</v>
      </c>
      <c r="O1168" s="5" t="s">
        <v>499</v>
      </c>
      <c r="P1168" s="5">
        <v>2008</v>
      </c>
      <c r="Q1168" s="5" t="s">
        <v>4410</v>
      </c>
      <c r="R1168" s="5" t="s">
        <v>392</v>
      </c>
      <c r="S1168" s="5" t="s">
        <v>156</v>
      </c>
      <c r="T1168" s="6" t="s">
        <v>6049</v>
      </c>
    </row>
    <row r="1169" spans="1:23" ht="60">
      <c r="A1169" s="4">
        <v>1036</v>
      </c>
      <c r="B1169" s="5" t="s">
        <v>386</v>
      </c>
      <c r="D1169" s="4" t="s">
        <v>387</v>
      </c>
      <c r="E1169" s="4" t="s">
        <v>388</v>
      </c>
      <c r="F1169" s="4" t="s">
        <v>389</v>
      </c>
      <c r="G1169" s="4" t="s">
        <v>390</v>
      </c>
      <c r="I1169" s="148" t="s">
        <v>394</v>
      </c>
      <c r="J1169" s="5">
        <v>1.079</v>
      </c>
      <c r="K1169" s="5">
        <v>12</v>
      </c>
      <c r="L1169" s="8">
        <v>59</v>
      </c>
      <c r="M1169" s="5" t="s">
        <v>10800</v>
      </c>
      <c r="N1169" s="168" t="s">
        <v>14</v>
      </c>
      <c r="O1169" s="5" t="s">
        <v>27</v>
      </c>
      <c r="P1169" s="5">
        <v>2008</v>
      </c>
      <c r="Q1169" s="5" t="s">
        <v>391</v>
      </c>
      <c r="R1169" s="5" t="s">
        <v>392</v>
      </c>
      <c r="S1169" s="5" t="s">
        <v>294</v>
      </c>
      <c r="T1169" s="6" t="s">
        <v>385</v>
      </c>
      <c r="U1169" s="148" t="s">
        <v>393</v>
      </c>
      <c r="V1169" s="4" t="s">
        <v>10801</v>
      </c>
    </row>
    <row r="1170" spans="1:23" ht="48">
      <c r="A1170" s="4">
        <v>1052</v>
      </c>
      <c r="B1170" s="5" t="s">
        <v>386</v>
      </c>
      <c r="D1170" s="4" t="s">
        <v>387</v>
      </c>
      <c r="E1170" s="4" t="s">
        <v>6526</v>
      </c>
      <c r="F1170" s="4" t="s">
        <v>6527</v>
      </c>
      <c r="G1170" s="4" t="s">
        <v>3025</v>
      </c>
      <c r="I1170" s="148" t="s">
        <v>6528</v>
      </c>
      <c r="J1170" s="5">
        <v>1.6180000000000001</v>
      </c>
      <c r="K1170" s="5">
        <v>41.5</v>
      </c>
      <c r="L1170" s="8">
        <v>59</v>
      </c>
      <c r="M1170" s="5" t="s">
        <v>10800</v>
      </c>
      <c r="N1170" s="168" t="s">
        <v>14</v>
      </c>
      <c r="O1170" s="5" t="s">
        <v>70</v>
      </c>
      <c r="P1170" s="5">
        <v>2008</v>
      </c>
      <c r="Q1170" s="5" t="s">
        <v>244</v>
      </c>
      <c r="R1170" s="5" t="s">
        <v>392</v>
      </c>
      <c r="S1170" s="5" t="s">
        <v>294</v>
      </c>
      <c r="T1170" s="6" t="s">
        <v>6049</v>
      </c>
    </row>
    <row r="1171" spans="1:23" ht="60">
      <c r="A1171" s="4">
        <v>1054</v>
      </c>
      <c r="B1171" s="5" t="s">
        <v>386</v>
      </c>
      <c r="D1171" s="4" t="s">
        <v>387</v>
      </c>
      <c r="E1171" s="4" t="s">
        <v>6526</v>
      </c>
      <c r="F1171" s="4" t="s">
        <v>6712</v>
      </c>
      <c r="G1171" s="4" t="s">
        <v>4645</v>
      </c>
      <c r="I1171" s="148" t="s">
        <v>6713</v>
      </c>
      <c r="J1171" s="5">
        <v>1.4770000000000001</v>
      </c>
      <c r="K1171" s="5">
        <v>30</v>
      </c>
      <c r="L1171" s="8">
        <v>59</v>
      </c>
      <c r="M1171" s="5" t="s">
        <v>10800</v>
      </c>
      <c r="N1171" s="168" t="s">
        <v>14</v>
      </c>
      <c r="O1171" s="5" t="s">
        <v>27</v>
      </c>
      <c r="P1171" s="5">
        <v>2008</v>
      </c>
      <c r="Q1171" s="5" t="s">
        <v>669</v>
      </c>
      <c r="R1171" s="5" t="s">
        <v>392</v>
      </c>
      <c r="S1171" s="5" t="s">
        <v>294</v>
      </c>
      <c r="T1171" s="6" t="s">
        <v>6049</v>
      </c>
    </row>
    <row r="1172" spans="1:23" ht="60">
      <c r="A1172" s="4">
        <v>1055</v>
      </c>
      <c r="B1172" s="5" t="s">
        <v>386</v>
      </c>
      <c r="D1172" s="4" t="s">
        <v>387</v>
      </c>
      <c r="E1172" s="4" t="s">
        <v>6526</v>
      </c>
      <c r="F1172" s="4" t="s">
        <v>6712</v>
      </c>
      <c r="G1172" s="4" t="s">
        <v>6714</v>
      </c>
      <c r="I1172" s="148" t="s">
        <v>6715</v>
      </c>
      <c r="J1172" s="5">
        <v>1.1140000000000001</v>
      </c>
      <c r="K1172" s="5">
        <v>13</v>
      </c>
      <c r="L1172" s="8">
        <v>59</v>
      </c>
      <c r="M1172" s="5" t="s">
        <v>10800</v>
      </c>
      <c r="N1172" s="168" t="s">
        <v>14</v>
      </c>
      <c r="O1172" s="5" t="s">
        <v>27</v>
      </c>
      <c r="P1172" s="5">
        <v>2008</v>
      </c>
      <c r="Q1172" s="5" t="s">
        <v>391</v>
      </c>
      <c r="R1172" s="5" t="s">
        <v>392</v>
      </c>
      <c r="S1172" s="5" t="s">
        <v>294</v>
      </c>
      <c r="T1172" s="6" t="s">
        <v>6049</v>
      </c>
    </row>
    <row r="1173" spans="1:23" ht="60">
      <c r="A1173" s="4">
        <v>1056</v>
      </c>
      <c r="B1173" s="5" t="s">
        <v>386</v>
      </c>
      <c r="D1173" s="4" t="s">
        <v>387</v>
      </c>
      <c r="E1173" s="4" t="s">
        <v>6526</v>
      </c>
      <c r="F1173" s="4" t="s">
        <v>6712</v>
      </c>
      <c r="G1173" s="4" t="s">
        <v>1182</v>
      </c>
      <c r="I1173" s="148" t="s">
        <v>6716</v>
      </c>
      <c r="J1173" s="5">
        <v>0.84499999999999997</v>
      </c>
      <c r="K1173" s="5">
        <v>7</v>
      </c>
      <c r="L1173" s="8">
        <v>59</v>
      </c>
      <c r="M1173" s="5" t="s">
        <v>10800</v>
      </c>
      <c r="N1173" s="168" t="s">
        <v>14</v>
      </c>
      <c r="O1173" s="5" t="s">
        <v>27</v>
      </c>
      <c r="P1173" s="5">
        <v>2008</v>
      </c>
      <c r="Q1173" s="5" t="s">
        <v>814</v>
      </c>
      <c r="R1173" s="5" t="s">
        <v>392</v>
      </c>
      <c r="S1173" s="5" t="s">
        <v>294</v>
      </c>
      <c r="T1173" s="6" t="s">
        <v>6049</v>
      </c>
    </row>
    <row r="1174" spans="1:23" ht="60">
      <c r="A1174" s="4">
        <v>1057</v>
      </c>
      <c r="B1174" s="5" t="s">
        <v>386</v>
      </c>
      <c r="D1174" s="4" t="s">
        <v>387</v>
      </c>
      <c r="E1174" s="4" t="s">
        <v>6526</v>
      </c>
      <c r="F1174" s="4" t="s">
        <v>6712</v>
      </c>
      <c r="G1174" s="4" t="s">
        <v>3938</v>
      </c>
      <c r="I1174" s="148" t="s">
        <v>6717</v>
      </c>
      <c r="J1174" s="5">
        <v>1.38</v>
      </c>
      <c r="K1174" s="5">
        <v>24</v>
      </c>
      <c r="L1174" s="8">
        <v>59</v>
      </c>
      <c r="M1174" s="5" t="s">
        <v>10800</v>
      </c>
      <c r="N1174" s="168" t="s">
        <v>14</v>
      </c>
      <c r="O1174" s="5" t="s">
        <v>27</v>
      </c>
      <c r="P1174" s="5">
        <v>2008</v>
      </c>
      <c r="Q1174" s="5" t="s">
        <v>669</v>
      </c>
      <c r="R1174" s="5" t="s">
        <v>392</v>
      </c>
      <c r="S1174" s="5" t="s">
        <v>294</v>
      </c>
      <c r="T1174" s="6" t="s">
        <v>6049</v>
      </c>
    </row>
    <row r="1175" spans="1:23">
      <c r="A1175" s="4">
        <v>1297</v>
      </c>
      <c r="B1175" s="5" t="s">
        <v>386</v>
      </c>
      <c r="D1175" s="4" t="s">
        <v>387</v>
      </c>
      <c r="E1175" s="4" t="s">
        <v>4637</v>
      </c>
      <c r="F1175" s="4" t="s">
        <v>5403</v>
      </c>
      <c r="G1175" s="4" t="s">
        <v>2911</v>
      </c>
      <c r="J1175" s="5">
        <v>5.9539999999999997</v>
      </c>
      <c r="K1175" s="10">
        <v>900000</v>
      </c>
      <c r="L1175" s="8" t="s">
        <v>4639</v>
      </c>
      <c r="M1175" s="5" t="s">
        <v>10800</v>
      </c>
      <c r="N1175" s="168" t="s">
        <v>4316</v>
      </c>
      <c r="O1175" s="5" t="s">
        <v>499</v>
      </c>
      <c r="Q1175" s="5" t="s">
        <v>405</v>
      </c>
      <c r="R1175" s="5" t="s">
        <v>4640</v>
      </c>
      <c r="S1175" s="5" t="s">
        <v>156</v>
      </c>
      <c r="U1175" s="148" t="s">
        <v>4522</v>
      </c>
      <c r="V1175" s="4" t="s">
        <v>5404</v>
      </c>
    </row>
    <row r="1176" spans="1:23">
      <c r="A1176" s="4">
        <v>1298</v>
      </c>
      <c r="B1176" s="5" t="s">
        <v>386</v>
      </c>
      <c r="D1176" s="4" t="s">
        <v>387</v>
      </c>
      <c r="E1176" s="4" t="s">
        <v>4637</v>
      </c>
      <c r="F1176" s="4" t="s">
        <v>5403</v>
      </c>
      <c r="G1176" s="4" t="s">
        <v>5502</v>
      </c>
      <c r="J1176" s="5">
        <v>6.1760000000000002</v>
      </c>
      <c r="K1176" s="5">
        <v>1500000</v>
      </c>
      <c r="L1176" s="8" t="s">
        <v>5503</v>
      </c>
      <c r="M1176" s="5" t="s">
        <v>10800</v>
      </c>
      <c r="N1176" s="168" t="s">
        <v>4316</v>
      </c>
      <c r="O1176" s="5" t="s">
        <v>499</v>
      </c>
      <c r="Q1176" s="5" t="s">
        <v>405</v>
      </c>
      <c r="R1176" s="5" t="s">
        <v>4640</v>
      </c>
      <c r="S1176" s="5" t="s">
        <v>156</v>
      </c>
      <c r="U1176" s="148" t="s">
        <v>4522</v>
      </c>
      <c r="V1176" s="4" t="s">
        <v>5504</v>
      </c>
    </row>
    <row r="1177" spans="1:23">
      <c r="B1177" s="5" t="s">
        <v>386</v>
      </c>
      <c r="D1177" s="4" t="s">
        <v>387</v>
      </c>
      <c r="E1177" s="4" t="s">
        <v>4637</v>
      </c>
      <c r="F1177" s="4" t="s">
        <v>5526</v>
      </c>
      <c r="G1177" s="4" t="s">
        <v>5527</v>
      </c>
      <c r="I1177" s="148" t="s">
        <v>14337</v>
      </c>
      <c r="J1177" s="5">
        <v>5.875</v>
      </c>
      <c r="K1177" s="5">
        <v>750000</v>
      </c>
      <c r="L1177" s="8" t="s">
        <v>5528</v>
      </c>
      <c r="M1177" s="5" t="s">
        <v>10800</v>
      </c>
      <c r="N1177" s="168" t="s">
        <v>4316</v>
      </c>
      <c r="O1177" s="5" t="s">
        <v>499</v>
      </c>
      <c r="Q1177" s="5" t="s">
        <v>405</v>
      </c>
      <c r="R1177" s="5" t="s">
        <v>443</v>
      </c>
      <c r="S1177" s="5" t="s">
        <v>156</v>
      </c>
      <c r="U1177" s="148" t="s">
        <v>4522</v>
      </c>
      <c r="V1177" s="4" t="s">
        <v>5529</v>
      </c>
    </row>
    <row r="1178" spans="1:23">
      <c r="A1178" s="4">
        <v>1309</v>
      </c>
      <c r="B1178" s="5" t="s">
        <v>386</v>
      </c>
      <c r="D1178" s="4" t="s">
        <v>387</v>
      </c>
      <c r="E1178" s="4" t="s">
        <v>4637</v>
      </c>
      <c r="F1178" s="4" t="s">
        <v>5649</v>
      </c>
      <c r="G1178" s="4" t="s">
        <v>5650</v>
      </c>
      <c r="J1178" s="5">
        <v>5.6989999999999998</v>
      </c>
      <c r="K1178" s="10">
        <v>500000</v>
      </c>
      <c r="L1178" s="8" t="s">
        <v>4585</v>
      </c>
      <c r="M1178" s="5" t="s">
        <v>10800</v>
      </c>
      <c r="N1178" s="168" t="s">
        <v>4316</v>
      </c>
      <c r="O1178" s="5" t="s">
        <v>499</v>
      </c>
      <c r="Q1178" s="5" t="s">
        <v>405</v>
      </c>
      <c r="R1178" s="5" t="s">
        <v>443</v>
      </c>
      <c r="S1178" s="5" t="s">
        <v>156</v>
      </c>
      <c r="U1178" s="148" t="s">
        <v>4522</v>
      </c>
      <c r="V1178" s="4" t="s">
        <v>5419</v>
      </c>
    </row>
    <row r="1179" spans="1:23">
      <c r="A1179" s="4">
        <v>1310</v>
      </c>
      <c r="B1179" s="5" t="s">
        <v>386</v>
      </c>
      <c r="D1179" s="4" t="s">
        <v>387</v>
      </c>
      <c r="E1179" s="4" t="s">
        <v>4637</v>
      </c>
      <c r="F1179" s="4" t="s">
        <v>4638</v>
      </c>
      <c r="G1179" s="4" t="s">
        <v>12344</v>
      </c>
      <c r="H1179" s="166" t="s">
        <v>11413</v>
      </c>
      <c r="I1179" s="166" t="s">
        <v>11413</v>
      </c>
      <c r="J1179" s="5">
        <v>5.6989999999999998</v>
      </c>
      <c r="K1179" s="10">
        <v>500000</v>
      </c>
      <c r="L1179" s="8" t="s">
        <v>12345</v>
      </c>
      <c r="N1179" s="168" t="s">
        <v>4316</v>
      </c>
      <c r="O1179" s="5" t="s">
        <v>499</v>
      </c>
      <c r="Q1179" s="5" t="s">
        <v>405</v>
      </c>
      <c r="R1179" s="5" t="s">
        <v>12346</v>
      </c>
      <c r="S1179" s="5" t="s">
        <v>156</v>
      </c>
      <c r="T1179" s="4" t="s">
        <v>5465</v>
      </c>
      <c r="U1179" t="s">
        <v>12347</v>
      </c>
      <c r="V1179" s="2"/>
      <c r="W1179"/>
    </row>
    <row r="1180" spans="1:23">
      <c r="A1180" s="4">
        <v>1311</v>
      </c>
      <c r="B1180" s="5" t="s">
        <v>386</v>
      </c>
      <c r="D1180" s="4" t="s">
        <v>387</v>
      </c>
      <c r="E1180" s="4" t="s">
        <v>4637</v>
      </c>
      <c r="F1180" s="4" t="s">
        <v>4638</v>
      </c>
      <c r="G1180" s="4" t="s">
        <v>3025</v>
      </c>
      <c r="J1180" s="5">
        <v>5</v>
      </c>
      <c r="K1180" s="10">
        <v>100000</v>
      </c>
      <c r="L1180" s="8" t="s">
        <v>4639</v>
      </c>
      <c r="M1180" s="5" t="s">
        <v>10800</v>
      </c>
      <c r="N1180" s="168" t="s">
        <v>4316</v>
      </c>
      <c r="O1180" s="5" t="s">
        <v>499</v>
      </c>
      <c r="Q1180" s="5" t="s">
        <v>405</v>
      </c>
      <c r="R1180" s="5" t="s">
        <v>4640</v>
      </c>
      <c r="S1180" s="5" t="s">
        <v>156</v>
      </c>
      <c r="U1180" s="148" t="s">
        <v>4320</v>
      </c>
      <c r="V1180" s="4" t="s">
        <v>4641</v>
      </c>
    </row>
    <row r="1181" spans="1:23">
      <c r="A1181" s="4">
        <v>1341</v>
      </c>
      <c r="B1181" s="5" t="s">
        <v>386</v>
      </c>
      <c r="D1181" s="4" t="s">
        <v>387</v>
      </c>
      <c r="E1181" s="4" t="s">
        <v>4637</v>
      </c>
      <c r="F1181" s="4" t="s">
        <v>5738</v>
      </c>
      <c r="G1181" s="4" t="s">
        <v>5739</v>
      </c>
      <c r="J1181" s="5">
        <v>5.875</v>
      </c>
      <c r="K1181" s="5">
        <v>750000</v>
      </c>
      <c r="L1181" s="8" t="s">
        <v>4639</v>
      </c>
      <c r="M1181" s="5" t="s">
        <v>10800</v>
      </c>
      <c r="N1181" s="168" t="s">
        <v>4316</v>
      </c>
      <c r="O1181" s="5" t="s">
        <v>499</v>
      </c>
      <c r="Q1181" s="5" t="s">
        <v>405</v>
      </c>
      <c r="R1181" s="5" t="s">
        <v>4640</v>
      </c>
      <c r="S1181" s="5" t="s">
        <v>156</v>
      </c>
      <c r="U1181" s="148" t="s">
        <v>4522</v>
      </c>
      <c r="V1181" s="4" t="s">
        <v>5740</v>
      </c>
    </row>
    <row r="1182" spans="1:23" ht="48">
      <c r="A1182" s="4">
        <v>1073</v>
      </c>
      <c r="B1182" s="5" t="s">
        <v>386</v>
      </c>
      <c r="D1182" s="4" t="s">
        <v>387</v>
      </c>
      <c r="E1182" s="4" t="s">
        <v>4583</v>
      </c>
      <c r="F1182" s="4" t="s">
        <v>7101</v>
      </c>
      <c r="G1182" s="4" t="s">
        <v>7102</v>
      </c>
      <c r="I1182" s="148" t="s">
        <v>7103</v>
      </c>
      <c r="J1182" s="5">
        <v>4.0389999999999997</v>
      </c>
      <c r="K1182" s="5">
        <v>10950</v>
      </c>
      <c r="L1182" s="8">
        <v>59</v>
      </c>
      <c r="M1182" s="5" t="s">
        <v>10800</v>
      </c>
      <c r="N1182" s="168" t="s">
        <v>14</v>
      </c>
      <c r="O1182" s="5" t="s">
        <v>158</v>
      </c>
      <c r="P1182" s="5">
        <v>2008</v>
      </c>
      <c r="Q1182" s="5" t="s">
        <v>399</v>
      </c>
      <c r="R1182" s="5" t="s">
        <v>392</v>
      </c>
      <c r="S1182" s="5" t="s">
        <v>294</v>
      </c>
      <c r="T1182" s="6" t="s">
        <v>6049</v>
      </c>
    </row>
    <row r="1183" spans="1:23" ht="48">
      <c r="A1183" s="4">
        <v>1074</v>
      </c>
      <c r="B1183" s="5" t="s">
        <v>386</v>
      </c>
      <c r="D1183" s="4" t="s">
        <v>387</v>
      </c>
      <c r="E1183" s="4" t="s">
        <v>4583</v>
      </c>
      <c r="F1183" s="4" t="s">
        <v>7101</v>
      </c>
      <c r="G1183" s="4" t="s">
        <v>7104</v>
      </c>
      <c r="I1183" s="148" t="s">
        <v>7105</v>
      </c>
      <c r="J1183" s="5">
        <v>3.8290000000000002</v>
      </c>
      <c r="K1183" s="5">
        <v>6750</v>
      </c>
      <c r="L1183" s="8">
        <v>59</v>
      </c>
      <c r="M1183" s="5" t="s">
        <v>10800</v>
      </c>
      <c r="N1183" s="168" t="s">
        <v>14</v>
      </c>
      <c r="O1183" s="5" t="s">
        <v>158</v>
      </c>
      <c r="P1183" s="5">
        <v>2016</v>
      </c>
      <c r="Q1183" s="5" t="s">
        <v>405</v>
      </c>
      <c r="R1183" s="5" t="s">
        <v>392</v>
      </c>
      <c r="S1183" s="5" t="s">
        <v>294</v>
      </c>
      <c r="T1183" s="6" t="s">
        <v>6049</v>
      </c>
    </row>
    <row r="1184" spans="1:23" ht="24">
      <c r="A1184" s="4">
        <v>1345</v>
      </c>
      <c r="B1184" s="5" t="s">
        <v>386</v>
      </c>
      <c r="D1184" s="4" t="s">
        <v>387</v>
      </c>
      <c r="E1184" s="4" t="s">
        <v>4583</v>
      </c>
      <c r="F1184" s="4" t="s">
        <v>7979</v>
      </c>
      <c r="G1184" s="4" t="s">
        <v>7983</v>
      </c>
      <c r="I1184" s="148" t="s">
        <v>7984</v>
      </c>
      <c r="J1184" s="5">
        <v>3.1760000000000002</v>
      </c>
      <c r="K1184" s="5">
        <v>1500</v>
      </c>
      <c r="L1184" s="8">
        <v>59</v>
      </c>
      <c r="M1184" s="5" t="s">
        <v>10800</v>
      </c>
      <c r="N1184" s="168" t="s">
        <v>492</v>
      </c>
      <c r="O1184" s="5" t="s">
        <v>499</v>
      </c>
      <c r="P1184" s="5">
        <v>2008</v>
      </c>
      <c r="Q1184" s="5" t="s">
        <v>1797</v>
      </c>
      <c r="R1184" s="5" t="s">
        <v>392</v>
      </c>
      <c r="S1184" s="5" t="s">
        <v>156</v>
      </c>
      <c r="T1184" s="6" t="s">
        <v>6049</v>
      </c>
    </row>
    <row r="1185" spans="1:22" ht="36">
      <c r="A1185" s="4">
        <v>1098</v>
      </c>
      <c r="B1185" s="5" t="s">
        <v>386</v>
      </c>
      <c r="D1185" s="4" t="s">
        <v>387</v>
      </c>
      <c r="E1185" s="4" t="s">
        <v>4583</v>
      </c>
      <c r="F1185" s="4" t="s">
        <v>7979</v>
      </c>
      <c r="G1185" s="4" t="s">
        <v>7980</v>
      </c>
      <c r="I1185" s="148" t="s">
        <v>7981</v>
      </c>
      <c r="J1185" s="5">
        <v>3.484</v>
      </c>
      <c r="K1185" s="5">
        <v>3050</v>
      </c>
      <c r="L1185" s="8">
        <v>59</v>
      </c>
      <c r="M1185" s="5" t="s">
        <v>10800</v>
      </c>
      <c r="N1185" s="168" t="s">
        <v>14</v>
      </c>
      <c r="O1185" s="5" t="s">
        <v>27</v>
      </c>
      <c r="P1185" s="5">
        <v>2008</v>
      </c>
      <c r="Q1185" s="5" t="s">
        <v>1277</v>
      </c>
      <c r="R1185" s="5" t="s">
        <v>392</v>
      </c>
      <c r="S1185" s="5" t="s">
        <v>156</v>
      </c>
      <c r="T1185" s="6" t="s">
        <v>6049</v>
      </c>
    </row>
    <row r="1186" spans="1:22" ht="24">
      <c r="A1186" s="4">
        <v>1099</v>
      </c>
      <c r="B1186" s="5" t="s">
        <v>386</v>
      </c>
      <c r="D1186" s="4" t="s">
        <v>387</v>
      </c>
      <c r="E1186" s="4" t="s">
        <v>4583</v>
      </c>
      <c r="F1186" s="4" t="s">
        <v>7979</v>
      </c>
      <c r="G1186" s="4" t="s">
        <v>2430</v>
      </c>
      <c r="I1186" s="148" t="s">
        <v>7982</v>
      </c>
      <c r="J1186" s="5">
        <v>3.1019999999999999</v>
      </c>
      <c r="K1186" s="5">
        <v>1265</v>
      </c>
      <c r="L1186" s="8">
        <v>59</v>
      </c>
      <c r="M1186" s="5" t="s">
        <v>10800</v>
      </c>
      <c r="N1186" s="168" t="s">
        <v>14</v>
      </c>
      <c r="O1186" s="5" t="s">
        <v>39</v>
      </c>
      <c r="P1186" s="5">
        <v>2008</v>
      </c>
      <c r="Q1186" s="5" t="s">
        <v>1708</v>
      </c>
      <c r="R1186" s="5" t="s">
        <v>392</v>
      </c>
      <c r="S1186" s="5" t="s">
        <v>156</v>
      </c>
      <c r="T1186" s="6" t="s">
        <v>6049</v>
      </c>
    </row>
    <row r="1187" spans="1:22" ht="24">
      <c r="A1187" s="4">
        <v>1346</v>
      </c>
      <c r="B1187" s="5" t="s">
        <v>386</v>
      </c>
      <c r="D1187" s="4" t="s">
        <v>387</v>
      </c>
      <c r="E1187" s="4" t="s">
        <v>4583</v>
      </c>
      <c r="F1187" s="4" t="s">
        <v>7979</v>
      </c>
      <c r="G1187" s="4" t="s">
        <v>7985</v>
      </c>
      <c r="I1187" s="148" t="s">
        <v>7986</v>
      </c>
      <c r="J1187" s="5">
        <v>3.4769999999999999</v>
      </c>
      <c r="K1187" s="5">
        <v>3000</v>
      </c>
      <c r="L1187" s="8">
        <v>3</v>
      </c>
      <c r="M1187" s="5" t="s">
        <v>10800</v>
      </c>
      <c r="N1187" s="168" t="s">
        <v>492</v>
      </c>
      <c r="O1187" s="5" t="s">
        <v>499</v>
      </c>
      <c r="P1187" s="5">
        <v>2008</v>
      </c>
      <c r="Q1187" s="5" t="s">
        <v>1708</v>
      </c>
      <c r="R1187" s="5" t="s">
        <v>392</v>
      </c>
      <c r="S1187" s="5" t="s">
        <v>156</v>
      </c>
      <c r="T1187" s="6" t="s">
        <v>6049</v>
      </c>
    </row>
    <row r="1188" spans="1:22" ht="36">
      <c r="A1188" s="4">
        <v>1100</v>
      </c>
      <c r="B1188" s="5" t="s">
        <v>386</v>
      </c>
      <c r="D1188" s="4" t="s">
        <v>387</v>
      </c>
      <c r="E1188" s="4" t="s">
        <v>4583</v>
      </c>
      <c r="F1188" s="4" t="s">
        <v>7989</v>
      </c>
      <c r="G1188" s="4" t="s">
        <v>7990</v>
      </c>
      <c r="H1188" s="148" t="s">
        <v>7991</v>
      </c>
      <c r="I1188" s="148" t="s">
        <v>7992</v>
      </c>
      <c r="J1188" s="5">
        <v>3.23</v>
      </c>
      <c r="K1188" s="5">
        <v>1700</v>
      </c>
      <c r="L1188" s="8">
        <v>59</v>
      </c>
      <c r="M1188" s="5" t="s">
        <v>10800</v>
      </c>
      <c r="N1188" s="168" t="s">
        <v>14</v>
      </c>
      <c r="O1188" s="5" t="s">
        <v>39</v>
      </c>
      <c r="P1188" s="5">
        <v>2016</v>
      </c>
      <c r="Q1188" s="5" t="s">
        <v>1277</v>
      </c>
      <c r="R1188" s="5" t="s">
        <v>392</v>
      </c>
      <c r="S1188" s="5" t="s">
        <v>156</v>
      </c>
      <c r="T1188" s="6" t="s">
        <v>6049</v>
      </c>
    </row>
    <row r="1189" spans="1:22">
      <c r="A1189" s="4">
        <v>1111</v>
      </c>
      <c r="B1189" s="5" t="s">
        <v>386</v>
      </c>
      <c r="D1189" s="4" t="s">
        <v>387</v>
      </c>
      <c r="E1189" s="4" t="s">
        <v>4583</v>
      </c>
      <c r="F1189" s="4" t="s">
        <v>4927</v>
      </c>
      <c r="G1189" s="4" t="s">
        <v>4580</v>
      </c>
      <c r="I1189" s="148" t="s">
        <v>8278</v>
      </c>
      <c r="J1189" s="5">
        <v>4.1760000000000002</v>
      </c>
      <c r="K1189" s="5">
        <v>15000</v>
      </c>
      <c r="L1189" s="8">
        <v>59</v>
      </c>
      <c r="M1189" s="5" t="s">
        <v>10800</v>
      </c>
      <c r="N1189" s="168" t="s">
        <v>14</v>
      </c>
      <c r="O1189" s="5" t="s">
        <v>27</v>
      </c>
      <c r="P1189" s="5">
        <v>2008</v>
      </c>
      <c r="Q1189" s="5" t="s">
        <v>1708</v>
      </c>
      <c r="R1189" s="5" t="s">
        <v>392</v>
      </c>
      <c r="S1189" s="5" t="s">
        <v>156</v>
      </c>
      <c r="T1189" s="6" t="s">
        <v>6049</v>
      </c>
    </row>
    <row r="1190" spans="1:22" ht="36">
      <c r="A1190" s="4">
        <v>1112</v>
      </c>
      <c r="B1190" s="5" t="s">
        <v>386</v>
      </c>
      <c r="D1190" s="4" t="s">
        <v>387</v>
      </c>
      <c r="E1190" s="4" t="s">
        <v>4583</v>
      </c>
      <c r="F1190" s="4" t="s">
        <v>4927</v>
      </c>
      <c r="G1190" s="4" t="s">
        <v>8279</v>
      </c>
      <c r="I1190" s="148" t="s">
        <v>8280</v>
      </c>
      <c r="J1190" s="5">
        <v>4.4349999999999996</v>
      </c>
      <c r="K1190" s="5">
        <v>27250</v>
      </c>
      <c r="L1190" s="8">
        <v>59</v>
      </c>
      <c r="M1190" s="5" t="s">
        <v>10800</v>
      </c>
      <c r="N1190" s="168" t="s">
        <v>14</v>
      </c>
      <c r="O1190" s="5" t="s">
        <v>27</v>
      </c>
      <c r="P1190" s="5">
        <v>2008</v>
      </c>
      <c r="Q1190" s="5" t="s">
        <v>1708</v>
      </c>
      <c r="R1190" s="5" t="s">
        <v>392</v>
      </c>
      <c r="S1190" s="5" t="s">
        <v>156</v>
      </c>
      <c r="T1190" s="6" t="s">
        <v>6049</v>
      </c>
    </row>
    <row r="1191" spans="1:22" ht="24">
      <c r="A1191" s="4">
        <v>1113</v>
      </c>
      <c r="B1191" s="5" t="s">
        <v>386</v>
      </c>
      <c r="D1191" s="4" t="s">
        <v>387</v>
      </c>
      <c r="E1191" s="4" t="s">
        <v>4583</v>
      </c>
      <c r="F1191" s="4" t="s">
        <v>4927</v>
      </c>
      <c r="G1191" s="4" t="s">
        <v>8281</v>
      </c>
      <c r="I1191" s="148" t="s">
        <v>8282</v>
      </c>
      <c r="J1191" s="5">
        <v>4.2300000000000004</v>
      </c>
      <c r="K1191" s="5">
        <v>17000</v>
      </c>
      <c r="L1191" s="8">
        <v>59</v>
      </c>
      <c r="M1191" s="5" t="s">
        <v>10800</v>
      </c>
      <c r="N1191" s="168" t="s">
        <v>14</v>
      </c>
      <c r="O1191" s="5" t="s">
        <v>158</v>
      </c>
      <c r="P1191" s="5">
        <v>2008</v>
      </c>
      <c r="Q1191" s="5" t="s">
        <v>1708</v>
      </c>
      <c r="R1191" s="5" t="s">
        <v>392</v>
      </c>
      <c r="S1191" s="5" t="s">
        <v>156</v>
      </c>
      <c r="T1191" s="6" t="s">
        <v>6049</v>
      </c>
    </row>
    <row r="1192" spans="1:22">
      <c r="A1192" s="4">
        <v>1114</v>
      </c>
      <c r="B1192" s="5" t="s">
        <v>386</v>
      </c>
      <c r="D1192" s="4" t="s">
        <v>387</v>
      </c>
      <c r="E1192" s="4" t="s">
        <v>4583</v>
      </c>
      <c r="F1192" s="4" t="s">
        <v>4927</v>
      </c>
      <c r="G1192" s="4" t="s">
        <v>786</v>
      </c>
      <c r="I1192" s="148" t="s">
        <v>8283</v>
      </c>
      <c r="J1192" s="5">
        <v>4.0510000000000002</v>
      </c>
      <c r="K1192" s="5">
        <v>11250</v>
      </c>
      <c r="L1192" s="8">
        <v>59</v>
      </c>
      <c r="M1192" s="5" t="s">
        <v>10800</v>
      </c>
      <c r="N1192" s="168" t="s">
        <v>14</v>
      </c>
      <c r="O1192" s="5" t="s">
        <v>27</v>
      </c>
      <c r="P1192" s="5">
        <v>2008</v>
      </c>
      <c r="Q1192" s="5" t="s">
        <v>1708</v>
      </c>
      <c r="R1192" s="5" t="s">
        <v>392</v>
      </c>
      <c r="S1192" s="5" t="s">
        <v>156</v>
      </c>
      <c r="T1192" s="6" t="s">
        <v>6049</v>
      </c>
    </row>
    <row r="1193" spans="1:22" ht="24">
      <c r="A1193" s="4">
        <v>1115</v>
      </c>
      <c r="B1193" s="5" t="s">
        <v>386</v>
      </c>
      <c r="D1193" s="4" t="s">
        <v>387</v>
      </c>
      <c r="E1193" s="4" t="s">
        <v>4583</v>
      </c>
      <c r="F1193" s="4" t="s">
        <v>4927</v>
      </c>
      <c r="G1193" s="4" t="s">
        <v>8284</v>
      </c>
      <c r="I1193" s="148" t="s">
        <v>8285</v>
      </c>
      <c r="J1193" s="5">
        <v>3.8130000000000002</v>
      </c>
      <c r="K1193" s="5">
        <v>6500</v>
      </c>
      <c r="L1193" s="8">
        <v>59</v>
      </c>
      <c r="M1193" s="5" t="s">
        <v>10800</v>
      </c>
      <c r="N1193" s="168" t="s">
        <v>14</v>
      </c>
      <c r="O1193" s="5" t="s">
        <v>27</v>
      </c>
      <c r="P1193" s="5">
        <v>2008</v>
      </c>
      <c r="Q1193" s="5" t="s">
        <v>1708</v>
      </c>
      <c r="R1193" s="5" t="s">
        <v>392</v>
      </c>
      <c r="S1193" s="5" t="s">
        <v>156</v>
      </c>
      <c r="T1193" s="6" t="s">
        <v>6049</v>
      </c>
    </row>
    <row r="1194" spans="1:22">
      <c r="A1194" s="4">
        <v>1303</v>
      </c>
      <c r="B1194" s="5" t="s">
        <v>386</v>
      </c>
      <c r="D1194" s="4" t="s">
        <v>387</v>
      </c>
      <c r="E1194" s="4" t="s">
        <v>4583</v>
      </c>
      <c r="F1194" s="4" t="s">
        <v>4927</v>
      </c>
      <c r="G1194" s="4" t="s">
        <v>5820</v>
      </c>
      <c r="J1194" s="5">
        <v>5.1760000000000002</v>
      </c>
      <c r="K1194" s="5">
        <v>150000</v>
      </c>
      <c r="L1194" s="8" t="s">
        <v>5821</v>
      </c>
      <c r="M1194" s="5" t="s">
        <v>10800</v>
      </c>
      <c r="N1194" s="168" t="s">
        <v>4316</v>
      </c>
      <c r="O1194" s="5" t="s">
        <v>499</v>
      </c>
      <c r="P1194" s="5" t="s">
        <v>11413</v>
      </c>
      <c r="Q1194" s="5" t="s">
        <v>1708</v>
      </c>
      <c r="R1194" s="5" t="s">
        <v>461</v>
      </c>
      <c r="S1194" s="5" t="s">
        <v>156</v>
      </c>
      <c r="U1194" s="148" t="s">
        <v>4522</v>
      </c>
      <c r="V1194" s="4" t="s">
        <v>5822</v>
      </c>
    </row>
    <row r="1195" spans="1:22" ht="60">
      <c r="A1195" s="4">
        <v>1116</v>
      </c>
      <c r="B1195" s="5" t="s">
        <v>386</v>
      </c>
      <c r="D1195" s="4" t="s">
        <v>387</v>
      </c>
      <c r="E1195" s="4" t="s">
        <v>4583</v>
      </c>
      <c r="F1195" s="4" t="s">
        <v>4927</v>
      </c>
      <c r="G1195" s="4" t="s">
        <v>6536</v>
      </c>
      <c r="I1195" s="148" t="s">
        <v>8286</v>
      </c>
      <c r="J1195" s="5">
        <v>4.3419999999999996</v>
      </c>
      <c r="K1195" s="5">
        <v>22000</v>
      </c>
      <c r="L1195" s="8">
        <v>59</v>
      </c>
      <c r="M1195" s="5" t="s">
        <v>10800</v>
      </c>
      <c r="N1195" s="168" t="s">
        <v>14</v>
      </c>
      <c r="O1195" s="5" t="s">
        <v>27</v>
      </c>
      <c r="P1195" s="5">
        <v>2008</v>
      </c>
      <c r="Q1195" s="5" t="s">
        <v>1708</v>
      </c>
      <c r="R1195" s="5" t="s">
        <v>392</v>
      </c>
      <c r="S1195" s="5" t="s">
        <v>156</v>
      </c>
      <c r="T1195" s="6" t="s">
        <v>6049</v>
      </c>
    </row>
    <row r="1196" spans="1:22" ht="24">
      <c r="A1196" s="4">
        <v>1117</v>
      </c>
      <c r="B1196" s="5" t="s">
        <v>386</v>
      </c>
      <c r="D1196" s="4" t="s">
        <v>387</v>
      </c>
      <c r="E1196" s="4" t="s">
        <v>4583</v>
      </c>
      <c r="F1196" s="4" t="s">
        <v>4927</v>
      </c>
      <c r="G1196" s="4" t="s">
        <v>3087</v>
      </c>
      <c r="I1196" s="148" t="s">
        <v>8287</v>
      </c>
      <c r="J1196" s="5">
        <v>4.4130000000000003</v>
      </c>
      <c r="K1196" s="5">
        <v>25875</v>
      </c>
      <c r="L1196" s="8">
        <v>59</v>
      </c>
      <c r="M1196" s="5" t="s">
        <v>10800</v>
      </c>
      <c r="N1196" s="168" t="s">
        <v>14</v>
      </c>
      <c r="O1196" s="5" t="s">
        <v>27</v>
      </c>
      <c r="P1196" s="5">
        <v>2008</v>
      </c>
      <c r="Q1196" s="5" t="s">
        <v>1708</v>
      </c>
      <c r="R1196" s="5" t="s">
        <v>392</v>
      </c>
      <c r="S1196" s="5" t="s">
        <v>156</v>
      </c>
      <c r="T1196" s="6" t="s">
        <v>6049</v>
      </c>
    </row>
    <row r="1197" spans="1:22">
      <c r="A1197" s="4">
        <v>1348</v>
      </c>
      <c r="B1197" s="5" t="s">
        <v>386</v>
      </c>
      <c r="D1197" s="4" t="s">
        <v>387</v>
      </c>
      <c r="E1197" s="4" t="s">
        <v>4583</v>
      </c>
      <c r="F1197" s="4" t="s">
        <v>4927</v>
      </c>
      <c r="G1197" s="4" t="s">
        <v>8298</v>
      </c>
      <c r="I1197" s="148" t="s">
        <v>8300</v>
      </c>
      <c r="J1197" s="5">
        <v>4</v>
      </c>
      <c r="K1197" s="5">
        <v>10000</v>
      </c>
      <c r="L1197" s="8" t="s">
        <v>8299</v>
      </c>
      <c r="M1197" s="5" t="s">
        <v>10800</v>
      </c>
      <c r="N1197" s="168" t="s">
        <v>492</v>
      </c>
      <c r="O1197" s="5" t="s">
        <v>499</v>
      </c>
      <c r="P1197" s="5">
        <v>2008</v>
      </c>
      <c r="Q1197" s="5" t="s">
        <v>1708</v>
      </c>
      <c r="R1197" s="5" t="s">
        <v>392</v>
      </c>
      <c r="S1197" s="5" t="s">
        <v>156</v>
      </c>
      <c r="T1197" s="6" t="s">
        <v>6049</v>
      </c>
    </row>
    <row r="1198" spans="1:22" ht="48">
      <c r="A1198" s="4">
        <v>1118</v>
      </c>
      <c r="B1198" s="5" t="s">
        <v>386</v>
      </c>
      <c r="D1198" s="4" t="s">
        <v>387</v>
      </c>
      <c r="E1198" s="4" t="s">
        <v>4583</v>
      </c>
      <c r="F1198" s="4" t="s">
        <v>4927</v>
      </c>
      <c r="G1198" s="4" t="s">
        <v>8288</v>
      </c>
      <c r="I1198" s="148" t="s">
        <v>8289</v>
      </c>
      <c r="J1198" s="5">
        <v>3.903</v>
      </c>
      <c r="K1198" s="5">
        <v>8000</v>
      </c>
      <c r="L1198" s="8">
        <v>59</v>
      </c>
      <c r="M1198" s="5" t="s">
        <v>10800</v>
      </c>
      <c r="N1198" s="168" t="s">
        <v>14</v>
      </c>
      <c r="O1198" s="5" t="s">
        <v>27</v>
      </c>
      <c r="P1198" s="5">
        <v>2008</v>
      </c>
      <c r="Q1198" s="5" t="s">
        <v>1708</v>
      </c>
      <c r="R1198" s="5" t="s">
        <v>392</v>
      </c>
      <c r="S1198" s="5" t="s">
        <v>156</v>
      </c>
      <c r="T1198" s="6" t="s">
        <v>6049</v>
      </c>
    </row>
    <row r="1199" spans="1:22">
      <c r="A1199" s="4">
        <v>1119</v>
      </c>
      <c r="B1199" s="5" t="s">
        <v>386</v>
      </c>
      <c r="D1199" s="4" t="s">
        <v>387</v>
      </c>
      <c r="E1199" s="4" t="s">
        <v>4583</v>
      </c>
      <c r="F1199" s="4" t="s">
        <v>4927</v>
      </c>
      <c r="G1199" s="4" t="s">
        <v>8290</v>
      </c>
      <c r="I1199" s="148" t="s">
        <v>8291</v>
      </c>
      <c r="J1199" s="5">
        <v>3.653</v>
      </c>
      <c r="K1199" s="5">
        <v>4500</v>
      </c>
      <c r="L1199" s="8">
        <v>59</v>
      </c>
      <c r="M1199" s="5" t="s">
        <v>10800</v>
      </c>
      <c r="N1199" s="168" t="s">
        <v>14</v>
      </c>
      <c r="O1199" s="5" t="s">
        <v>158</v>
      </c>
      <c r="P1199" s="5">
        <v>2008</v>
      </c>
      <c r="Q1199" s="5" t="s">
        <v>1708</v>
      </c>
      <c r="R1199" s="5" t="s">
        <v>392</v>
      </c>
      <c r="S1199" s="5" t="s">
        <v>156</v>
      </c>
      <c r="T1199" s="6" t="s">
        <v>6049</v>
      </c>
    </row>
    <row r="1200" spans="1:22">
      <c r="A1200" s="4">
        <v>1120</v>
      </c>
      <c r="B1200" s="5" t="s">
        <v>386</v>
      </c>
      <c r="D1200" s="4" t="s">
        <v>387</v>
      </c>
      <c r="E1200" s="4" t="s">
        <v>4583</v>
      </c>
      <c r="F1200" s="4" t="s">
        <v>4927</v>
      </c>
      <c r="G1200" s="4" t="s">
        <v>8292</v>
      </c>
      <c r="I1200" s="148" t="s">
        <v>8293</v>
      </c>
      <c r="J1200" s="5">
        <v>4.13</v>
      </c>
      <c r="K1200" s="5">
        <v>13500</v>
      </c>
      <c r="L1200" s="8">
        <v>59</v>
      </c>
      <c r="M1200" s="5" t="s">
        <v>10800</v>
      </c>
      <c r="N1200" s="168" t="s">
        <v>14</v>
      </c>
      <c r="O1200" s="5" t="s">
        <v>27</v>
      </c>
      <c r="P1200" s="5">
        <v>2008</v>
      </c>
      <c r="Q1200" s="5" t="s">
        <v>1708</v>
      </c>
      <c r="R1200" s="5" t="s">
        <v>392</v>
      </c>
      <c r="S1200" s="5" t="s">
        <v>156</v>
      </c>
      <c r="T1200" s="6" t="s">
        <v>6049</v>
      </c>
    </row>
    <row r="1201" spans="1:22">
      <c r="A1201" s="4">
        <v>1304</v>
      </c>
      <c r="B1201" s="5" t="s">
        <v>386</v>
      </c>
      <c r="D1201" s="4" t="s">
        <v>387</v>
      </c>
      <c r="E1201" s="4" t="s">
        <v>4583</v>
      </c>
      <c r="F1201" s="4" t="s">
        <v>4927</v>
      </c>
      <c r="G1201" s="4" t="s">
        <v>1093</v>
      </c>
      <c r="J1201" s="5">
        <v>5.1760000000000002</v>
      </c>
      <c r="K1201" s="5">
        <v>150000</v>
      </c>
      <c r="L1201" s="8" t="s">
        <v>4585</v>
      </c>
      <c r="M1201" s="5" t="s">
        <v>10800</v>
      </c>
      <c r="N1201" s="168" t="s">
        <v>4316</v>
      </c>
      <c r="O1201" s="5" t="s">
        <v>499</v>
      </c>
      <c r="P1201" s="5" t="s">
        <v>11413</v>
      </c>
      <c r="Q1201" s="5" t="s">
        <v>1708</v>
      </c>
      <c r="R1201" s="5" t="s">
        <v>461</v>
      </c>
      <c r="S1201" s="5" t="s">
        <v>156</v>
      </c>
      <c r="U1201" s="148" t="s">
        <v>4522</v>
      </c>
      <c r="V1201" s="4" t="s">
        <v>4682</v>
      </c>
    </row>
    <row r="1202" spans="1:22">
      <c r="A1202" s="4">
        <v>1305</v>
      </c>
      <c r="B1202" s="5" t="s">
        <v>386</v>
      </c>
      <c r="D1202" s="4" t="s">
        <v>387</v>
      </c>
      <c r="E1202" s="4" t="s">
        <v>4583</v>
      </c>
      <c r="F1202" s="4" t="s">
        <v>4927</v>
      </c>
      <c r="G1202" s="4" t="s">
        <v>5823</v>
      </c>
      <c r="J1202" s="5">
        <v>4.4770000000000003</v>
      </c>
      <c r="K1202" s="5">
        <v>30000</v>
      </c>
      <c r="L1202" s="8" t="s">
        <v>4585</v>
      </c>
      <c r="M1202" s="5" t="s">
        <v>10800</v>
      </c>
      <c r="N1202" s="168" t="s">
        <v>4316</v>
      </c>
      <c r="O1202" s="5" t="s">
        <v>499</v>
      </c>
      <c r="P1202" s="5" t="s">
        <v>11413</v>
      </c>
      <c r="Q1202" s="5" t="s">
        <v>1708</v>
      </c>
      <c r="R1202" s="5" t="s">
        <v>461</v>
      </c>
      <c r="S1202" s="5" t="s">
        <v>156</v>
      </c>
      <c r="U1202" s="148" t="s">
        <v>4956</v>
      </c>
    </row>
    <row r="1203" spans="1:22" ht="36">
      <c r="A1203" s="4">
        <v>1121</v>
      </c>
      <c r="B1203" s="5" t="s">
        <v>386</v>
      </c>
      <c r="D1203" s="4" t="s">
        <v>387</v>
      </c>
      <c r="E1203" s="4" t="s">
        <v>4583</v>
      </c>
      <c r="F1203" s="4" t="s">
        <v>4927</v>
      </c>
      <c r="G1203" s="4" t="s">
        <v>4497</v>
      </c>
      <c r="I1203" s="148" t="s">
        <v>8294</v>
      </c>
      <c r="J1203" s="5">
        <v>4.3280000000000003</v>
      </c>
      <c r="K1203" s="5">
        <v>21262.5</v>
      </c>
      <c r="L1203" s="8">
        <v>59</v>
      </c>
      <c r="M1203" s="5" t="s">
        <v>10800</v>
      </c>
      <c r="N1203" s="168" t="s">
        <v>14</v>
      </c>
      <c r="O1203" s="5" t="s">
        <v>27</v>
      </c>
      <c r="P1203" s="5">
        <v>2008</v>
      </c>
      <c r="Q1203" s="5" t="s">
        <v>1708</v>
      </c>
      <c r="R1203" s="5" t="s">
        <v>392</v>
      </c>
      <c r="S1203" s="5" t="s">
        <v>156</v>
      </c>
      <c r="T1203" s="6" t="s">
        <v>6049</v>
      </c>
    </row>
    <row r="1204" spans="1:22" ht="24">
      <c r="A1204" s="4">
        <v>1122</v>
      </c>
      <c r="B1204" s="5" t="s">
        <v>386</v>
      </c>
      <c r="D1204" s="4" t="s">
        <v>387</v>
      </c>
      <c r="E1204" s="4" t="s">
        <v>4583</v>
      </c>
      <c r="F1204" s="4" t="s">
        <v>4927</v>
      </c>
      <c r="G1204" s="4" t="s">
        <v>8295</v>
      </c>
      <c r="I1204" s="148" t="s">
        <v>8296</v>
      </c>
      <c r="J1204" s="5">
        <v>4.2270000000000003</v>
      </c>
      <c r="K1204" s="5">
        <v>16850</v>
      </c>
      <c r="L1204" s="8">
        <v>59</v>
      </c>
      <c r="M1204" s="5" t="s">
        <v>10800</v>
      </c>
      <c r="N1204" s="168" t="s">
        <v>14</v>
      </c>
      <c r="O1204" s="5" t="s">
        <v>27</v>
      </c>
      <c r="P1204" s="5">
        <v>2008</v>
      </c>
      <c r="Q1204" s="5" t="s">
        <v>1708</v>
      </c>
      <c r="R1204" s="5" t="s">
        <v>392</v>
      </c>
      <c r="S1204" s="5" t="s">
        <v>156</v>
      </c>
      <c r="T1204" s="6" t="s">
        <v>6049</v>
      </c>
    </row>
    <row r="1205" spans="1:22">
      <c r="A1205" s="4">
        <v>1123</v>
      </c>
      <c r="B1205" s="5" t="s">
        <v>386</v>
      </c>
      <c r="D1205" s="4" t="s">
        <v>387</v>
      </c>
      <c r="E1205" s="4" t="s">
        <v>4583</v>
      </c>
      <c r="F1205" s="4" t="s">
        <v>4927</v>
      </c>
      <c r="G1205" s="4" t="s">
        <v>2142</v>
      </c>
      <c r="I1205" s="148" t="s">
        <v>8297</v>
      </c>
      <c r="J1205" s="5">
        <v>4.665</v>
      </c>
      <c r="K1205" s="5">
        <v>46250</v>
      </c>
      <c r="L1205" s="8">
        <v>59</v>
      </c>
      <c r="M1205" s="5" t="s">
        <v>10800</v>
      </c>
      <c r="N1205" s="168" t="s">
        <v>14</v>
      </c>
      <c r="O1205" s="5" t="s">
        <v>27</v>
      </c>
      <c r="P1205" s="5">
        <v>2008</v>
      </c>
      <c r="Q1205" s="5" t="s">
        <v>1708</v>
      </c>
      <c r="R1205" s="5" t="s">
        <v>392</v>
      </c>
      <c r="S1205" s="5" t="s">
        <v>156</v>
      </c>
      <c r="T1205" s="6" t="s">
        <v>6049</v>
      </c>
    </row>
    <row r="1206" spans="1:22">
      <c r="A1206" s="4">
        <v>1306</v>
      </c>
      <c r="B1206" s="5" t="s">
        <v>386</v>
      </c>
      <c r="D1206" s="4" t="s">
        <v>387</v>
      </c>
      <c r="E1206" s="4" t="s">
        <v>4583</v>
      </c>
      <c r="F1206" s="4" t="s">
        <v>4927</v>
      </c>
      <c r="G1206" s="4" t="s">
        <v>5824</v>
      </c>
      <c r="J1206" s="5">
        <v>4.4770000000000003</v>
      </c>
      <c r="K1206" s="5">
        <v>30000</v>
      </c>
      <c r="L1206" s="8" t="s">
        <v>4639</v>
      </c>
      <c r="M1206" s="5" t="s">
        <v>10800</v>
      </c>
      <c r="N1206" s="168" t="s">
        <v>4316</v>
      </c>
      <c r="O1206" s="5" t="s">
        <v>499</v>
      </c>
      <c r="P1206" s="5" t="s">
        <v>11413</v>
      </c>
      <c r="Q1206" s="5" t="s">
        <v>1708</v>
      </c>
      <c r="R1206" s="5" t="s">
        <v>461</v>
      </c>
      <c r="S1206" s="5" t="s">
        <v>156</v>
      </c>
      <c r="U1206" s="148" t="s">
        <v>4522</v>
      </c>
      <c r="V1206" s="4" t="s">
        <v>5406</v>
      </c>
    </row>
    <row r="1207" spans="1:22" ht="60">
      <c r="A1207" s="4">
        <v>1165</v>
      </c>
      <c r="B1207" s="5" t="s">
        <v>386</v>
      </c>
      <c r="D1207" s="4" t="s">
        <v>387</v>
      </c>
      <c r="E1207" s="4" t="s">
        <v>4583</v>
      </c>
      <c r="F1207" s="4" t="s">
        <v>9120</v>
      </c>
      <c r="G1207" s="4" t="s">
        <v>9121</v>
      </c>
      <c r="I1207" s="148" t="s">
        <v>9122</v>
      </c>
      <c r="J1207" s="5">
        <v>3.74</v>
      </c>
      <c r="K1207" s="5">
        <v>5500</v>
      </c>
      <c r="L1207" s="8">
        <v>59</v>
      </c>
      <c r="M1207" s="5" t="s">
        <v>10800</v>
      </c>
      <c r="N1207" s="168" t="s">
        <v>14</v>
      </c>
      <c r="O1207" s="5" t="s">
        <v>39</v>
      </c>
      <c r="P1207" s="5">
        <v>2016</v>
      </c>
      <c r="Q1207" s="5" t="s">
        <v>1049</v>
      </c>
      <c r="R1207" s="5" t="s">
        <v>392</v>
      </c>
      <c r="S1207" s="5" t="s">
        <v>156</v>
      </c>
      <c r="T1207" s="6" t="s">
        <v>6049</v>
      </c>
    </row>
    <row r="1208" spans="1:22" ht="24">
      <c r="A1208" s="4">
        <v>1355</v>
      </c>
      <c r="B1208" s="5" t="s">
        <v>386</v>
      </c>
      <c r="D1208" s="4" t="s">
        <v>387</v>
      </c>
      <c r="E1208" s="4" t="s">
        <v>4583</v>
      </c>
      <c r="F1208" s="4" t="s">
        <v>9120</v>
      </c>
      <c r="G1208" s="4" t="s">
        <v>9125</v>
      </c>
      <c r="I1208" s="148" t="s">
        <v>9126</v>
      </c>
      <c r="J1208" s="5">
        <v>3.544</v>
      </c>
      <c r="K1208" s="5">
        <v>3500</v>
      </c>
      <c r="L1208" s="8">
        <v>3</v>
      </c>
      <c r="M1208" s="5" t="s">
        <v>10800</v>
      </c>
      <c r="N1208" s="168" t="s">
        <v>492</v>
      </c>
      <c r="O1208" s="5" t="s">
        <v>499</v>
      </c>
      <c r="P1208" s="5">
        <v>2008</v>
      </c>
      <c r="Q1208" s="5" t="s">
        <v>1708</v>
      </c>
      <c r="R1208" s="5" t="s">
        <v>392</v>
      </c>
      <c r="S1208" s="5" t="s">
        <v>156</v>
      </c>
      <c r="T1208" s="6" t="s">
        <v>6049</v>
      </c>
    </row>
    <row r="1209" spans="1:22" ht="36">
      <c r="A1209" s="4">
        <v>1166</v>
      </c>
      <c r="B1209" s="5" t="s">
        <v>386</v>
      </c>
      <c r="D1209" s="4" t="s">
        <v>387</v>
      </c>
      <c r="E1209" s="4" t="s">
        <v>4583</v>
      </c>
      <c r="F1209" s="4" t="s">
        <v>9120</v>
      </c>
      <c r="G1209" s="4" t="s">
        <v>9123</v>
      </c>
      <c r="I1209" s="148" t="s">
        <v>9124</v>
      </c>
      <c r="J1209" s="5">
        <v>3.823</v>
      </c>
      <c r="K1209" s="5">
        <v>6650</v>
      </c>
      <c r="L1209" s="8">
        <v>59</v>
      </c>
      <c r="M1209" s="5" t="s">
        <v>10800</v>
      </c>
      <c r="N1209" s="168" t="s">
        <v>14</v>
      </c>
      <c r="O1209" s="5" t="s">
        <v>27</v>
      </c>
      <c r="P1209" s="5">
        <v>2008</v>
      </c>
      <c r="Q1209" s="5" t="s">
        <v>405</v>
      </c>
      <c r="R1209" s="5" t="s">
        <v>392</v>
      </c>
      <c r="S1209" s="5" t="s">
        <v>156</v>
      </c>
      <c r="T1209" s="6" t="s">
        <v>6049</v>
      </c>
    </row>
    <row r="1210" spans="1:22">
      <c r="A1210" s="4">
        <v>1178</v>
      </c>
      <c r="B1210" s="5" t="s">
        <v>386</v>
      </c>
      <c r="D1210" s="4" t="s">
        <v>387</v>
      </c>
      <c r="E1210" s="4" t="s">
        <v>4583</v>
      </c>
      <c r="F1210" s="4" t="s">
        <v>9429</v>
      </c>
      <c r="G1210" s="4" t="s">
        <v>9430</v>
      </c>
      <c r="I1210" s="148" t="s">
        <v>9431</v>
      </c>
      <c r="J1210" s="5">
        <v>3.653</v>
      </c>
      <c r="K1210" s="5">
        <v>4500</v>
      </c>
      <c r="L1210" s="8">
        <v>59</v>
      </c>
      <c r="M1210" s="5" t="s">
        <v>10800</v>
      </c>
      <c r="N1210" s="168" t="s">
        <v>14</v>
      </c>
      <c r="O1210" s="5" t="s">
        <v>27</v>
      </c>
      <c r="P1210" s="5">
        <v>2008</v>
      </c>
      <c r="Q1210" s="5" t="s">
        <v>1708</v>
      </c>
      <c r="R1210" s="5" t="s">
        <v>392</v>
      </c>
      <c r="S1210" s="5" t="s">
        <v>156</v>
      </c>
      <c r="T1210" s="6" t="s">
        <v>6049</v>
      </c>
    </row>
    <row r="1211" spans="1:22" ht="24">
      <c r="A1211" s="4">
        <v>1179</v>
      </c>
      <c r="B1211" s="5" t="s">
        <v>386</v>
      </c>
      <c r="D1211" s="4" t="s">
        <v>387</v>
      </c>
      <c r="E1211" s="4" t="s">
        <v>4583</v>
      </c>
      <c r="F1211" s="4" t="s">
        <v>9429</v>
      </c>
      <c r="G1211" s="4" t="s">
        <v>9432</v>
      </c>
      <c r="I1211" s="148" t="s">
        <v>9433</v>
      </c>
      <c r="J1211" s="5">
        <v>3.6070000000000002</v>
      </c>
      <c r="K1211" s="5">
        <v>4050</v>
      </c>
      <c r="L1211" s="8">
        <v>59</v>
      </c>
      <c r="M1211" s="5" t="s">
        <v>10800</v>
      </c>
      <c r="N1211" s="168" t="s">
        <v>14</v>
      </c>
      <c r="O1211" s="5" t="s">
        <v>27</v>
      </c>
      <c r="P1211" s="5">
        <v>2008</v>
      </c>
      <c r="Q1211" s="5" t="s">
        <v>1708</v>
      </c>
      <c r="R1211" s="5" t="s">
        <v>392</v>
      </c>
      <c r="S1211" s="5" t="s">
        <v>156</v>
      </c>
      <c r="T1211" s="6" t="s">
        <v>6049</v>
      </c>
    </row>
    <row r="1212" spans="1:22">
      <c r="A1212" s="4">
        <v>1180</v>
      </c>
      <c r="B1212" s="5" t="s">
        <v>386</v>
      </c>
      <c r="D1212" s="4" t="s">
        <v>387</v>
      </c>
      <c r="E1212" s="4" t="s">
        <v>4583</v>
      </c>
      <c r="F1212" s="4" t="s">
        <v>9429</v>
      </c>
      <c r="G1212" s="4" t="s">
        <v>9434</v>
      </c>
      <c r="I1212" s="148" t="s">
        <v>9435</v>
      </c>
      <c r="J1212" s="5">
        <v>3.1</v>
      </c>
      <c r="K1212" s="5">
        <v>1258</v>
      </c>
      <c r="L1212" s="8">
        <v>59</v>
      </c>
      <c r="M1212" s="5" t="s">
        <v>10800</v>
      </c>
      <c r="N1212" s="168" t="s">
        <v>14</v>
      </c>
      <c r="O1212" s="5" t="s">
        <v>158</v>
      </c>
      <c r="P1212" s="5">
        <v>2008</v>
      </c>
      <c r="Q1212" s="5" t="s">
        <v>1708</v>
      </c>
      <c r="R1212" s="5" t="s">
        <v>392</v>
      </c>
      <c r="S1212" s="5" t="s">
        <v>156</v>
      </c>
      <c r="T1212" s="6" t="s">
        <v>6049</v>
      </c>
    </row>
    <row r="1213" spans="1:22">
      <c r="A1213" s="4">
        <v>1181</v>
      </c>
      <c r="B1213" s="5" t="s">
        <v>386</v>
      </c>
      <c r="D1213" s="4" t="s">
        <v>387</v>
      </c>
      <c r="E1213" s="4" t="s">
        <v>4583</v>
      </c>
      <c r="F1213" s="4" t="s">
        <v>9429</v>
      </c>
      <c r="G1213" s="4" t="s">
        <v>9436</v>
      </c>
      <c r="I1213" s="148" t="s">
        <v>9437</v>
      </c>
      <c r="J1213" s="5">
        <v>3.1459999999999999</v>
      </c>
      <c r="K1213" s="5">
        <v>1400</v>
      </c>
      <c r="L1213" s="8">
        <v>59</v>
      </c>
      <c r="M1213" s="5" t="s">
        <v>10800</v>
      </c>
      <c r="N1213" s="168" t="s">
        <v>14</v>
      </c>
      <c r="O1213" s="5" t="s">
        <v>61</v>
      </c>
      <c r="P1213" s="5">
        <v>2016</v>
      </c>
      <c r="Q1213" s="5" t="s">
        <v>1049</v>
      </c>
      <c r="R1213" s="5" t="s">
        <v>392</v>
      </c>
      <c r="S1213" s="5" t="s">
        <v>156</v>
      </c>
      <c r="T1213" s="6" t="s">
        <v>6049</v>
      </c>
    </row>
    <row r="1214" spans="1:22" ht="24">
      <c r="A1214" s="4">
        <v>1182</v>
      </c>
      <c r="B1214" s="5" t="s">
        <v>386</v>
      </c>
      <c r="D1214" s="4" t="s">
        <v>387</v>
      </c>
      <c r="E1214" s="4" t="s">
        <v>4583</v>
      </c>
      <c r="F1214" s="4" t="s">
        <v>9429</v>
      </c>
      <c r="G1214" s="4" t="s">
        <v>6229</v>
      </c>
      <c r="I1214" s="148" t="s">
        <v>9438</v>
      </c>
      <c r="J1214" s="5">
        <v>3.677</v>
      </c>
      <c r="K1214" s="5">
        <v>4750</v>
      </c>
      <c r="L1214" s="8">
        <v>59</v>
      </c>
      <c r="M1214" s="5" t="s">
        <v>10800</v>
      </c>
      <c r="N1214" s="168" t="s">
        <v>14</v>
      </c>
      <c r="O1214" s="5" t="s">
        <v>158</v>
      </c>
      <c r="P1214" s="5">
        <v>2016</v>
      </c>
      <c r="Q1214" s="5" t="s">
        <v>1708</v>
      </c>
      <c r="R1214" s="5" t="s">
        <v>392</v>
      </c>
      <c r="S1214" s="5" t="s">
        <v>156</v>
      </c>
      <c r="T1214" s="6" t="s">
        <v>6049</v>
      </c>
    </row>
    <row r="1215" spans="1:22" ht="24">
      <c r="A1215" s="4">
        <v>1183</v>
      </c>
      <c r="B1215" s="5" t="s">
        <v>386</v>
      </c>
      <c r="D1215" s="4" t="s">
        <v>387</v>
      </c>
      <c r="E1215" s="4" t="s">
        <v>4583</v>
      </c>
      <c r="F1215" s="4" t="s">
        <v>9429</v>
      </c>
      <c r="G1215" s="4" t="s">
        <v>9439</v>
      </c>
      <c r="I1215" s="148" t="s">
        <v>9440</v>
      </c>
      <c r="J1215" s="5">
        <v>3.6629999999999998</v>
      </c>
      <c r="K1215" s="5">
        <v>4600</v>
      </c>
      <c r="L1215" s="8">
        <v>59</v>
      </c>
      <c r="M1215" s="5" t="s">
        <v>10800</v>
      </c>
      <c r="N1215" s="168" t="s">
        <v>14</v>
      </c>
      <c r="O1215" s="5" t="s">
        <v>27</v>
      </c>
      <c r="P1215" s="5">
        <v>2008</v>
      </c>
      <c r="Q1215" s="5" t="s">
        <v>1708</v>
      </c>
      <c r="R1215" s="5" t="s">
        <v>392</v>
      </c>
      <c r="S1215" s="5" t="s">
        <v>156</v>
      </c>
      <c r="T1215" s="6" t="s">
        <v>6049</v>
      </c>
    </row>
    <row r="1216" spans="1:22" ht="48">
      <c r="A1216" s="4">
        <v>1184</v>
      </c>
      <c r="B1216" s="5" t="s">
        <v>386</v>
      </c>
      <c r="D1216" s="4" t="s">
        <v>387</v>
      </c>
      <c r="E1216" s="4" t="s">
        <v>4583</v>
      </c>
      <c r="F1216" s="4" t="s">
        <v>9429</v>
      </c>
      <c r="G1216" s="4" t="s">
        <v>9441</v>
      </c>
      <c r="I1216" s="148" t="s">
        <v>9442</v>
      </c>
      <c r="J1216" s="5">
        <v>3.665</v>
      </c>
      <c r="K1216" s="5">
        <v>4625</v>
      </c>
      <c r="L1216" s="8">
        <v>59</v>
      </c>
      <c r="M1216" s="5" t="s">
        <v>10800</v>
      </c>
      <c r="N1216" s="168" t="s">
        <v>14</v>
      </c>
      <c r="O1216" s="5" t="s">
        <v>39</v>
      </c>
      <c r="P1216" s="5">
        <v>2016</v>
      </c>
      <c r="Q1216" s="5" t="s">
        <v>1049</v>
      </c>
      <c r="R1216" s="5" t="s">
        <v>392</v>
      </c>
      <c r="S1216" s="5" t="s">
        <v>156</v>
      </c>
      <c r="T1216" s="6" t="s">
        <v>6049</v>
      </c>
    </row>
    <row r="1217" spans="1:22" ht="36">
      <c r="A1217" s="4">
        <v>1185</v>
      </c>
      <c r="B1217" s="5" t="s">
        <v>386</v>
      </c>
      <c r="D1217" s="4" t="s">
        <v>387</v>
      </c>
      <c r="E1217" s="4" t="s">
        <v>4583</v>
      </c>
      <c r="F1217" s="4" t="s">
        <v>9429</v>
      </c>
      <c r="G1217" s="4" t="s">
        <v>693</v>
      </c>
      <c r="I1217" s="148" t="s">
        <v>9443</v>
      </c>
      <c r="J1217" s="5">
        <v>3.851</v>
      </c>
      <c r="K1217" s="5">
        <v>7100</v>
      </c>
      <c r="L1217" s="8">
        <v>59</v>
      </c>
      <c r="M1217" s="5" t="s">
        <v>10800</v>
      </c>
      <c r="N1217" s="168" t="s">
        <v>14</v>
      </c>
      <c r="O1217" s="5" t="s">
        <v>39</v>
      </c>
      <c r="P1217" s="5">
        <v>2016</v>
      </c>
      <c r="Q1217" s="5" t="s">
        <v>1708</v>
      </c>
      <c r="R1217" s="5" t="s">
        <v>392</v>
      </c>
      <c r="S1217" s="5" t="s">
        <v>156</v>
      </c>
      <c r="T1217" s="6" t="s">
        <v>6049</v>
      </c>
    </row>
    <row r="1218" spans="1:22" ht="24">
      <c r="A1218" s="4">
        <v>1186</v>
      </c>
      <c r="B1218" s="5" t="s">
        <v>386</v>
      </c>
      <c r="D1218" s="4" t="s">
        <v>387</v>
      </c>
      <c r="E1218" s="4" t="s">
        <v>4583</v>
      </c>
      <c r="F1218" s="4" t="s">
        <v>9429</v>
      </c>
      <c r="G1218" s="4" t="s">
        <v>9444</v>
      </c>
      <c r="I1218" s="148" t="s">
        <v>9445</v>
      </c>
      <c r="J1218" s="5">
        <v>3.7919999999999998</v>
      </c>
      <c r="K1218" s="5">
        <v>6200</v>
      </c>
      <c r="L1218" s="8">
        <v>59</v>
      </c>
      <c r="M1218" s="5" t="s">
        <v>10800</v>
      </c>
      <c r="N1218" s="168" t="s">
        <v>14</v>
      </c>
      <c r="O1218" s="5" t="s">
        <v>61</v>
      </c>
      <c r="P1218" s="5">
        <v>2008</v>
      </c>
      <c r="Q1218" s="5" t="s">
        <v>1708</v>
      </c>
      <c r="R1218" s="5" t="s">
        <v>392</v>
      </c>
      <c r="S1218" s="5" t="s">
        <v>156</v>
      </c>
      <c r="T1218" s="6" t="s">
        <v>6049</v>
      </c>
    </row>
    <row r="1219" spans="1:22" ht="24">
      <c r="A1219" s="4">
        <v>1187</v>
      </c>
      <c r="B1219" s="5" t="s">
        <v>386</v>
      </c>
      <c r="D1219" s="4" t="s">
        <v>387</v>
      </c>
      <c r="E1219" s="4" t="s">
        <v>4583</v>
      </c>
      <c r="F1219" s="4" t="s">
        <v>9429</v>
      </c>
      <c r="G1219" s="4" t="s">
        <v>4570</v>
      </c>
      <c r="I1219" s="148" t="s">
        <v>9446</v>
      </c>
      <c r="J1219" s="5">
        <v>3.5310000000000001</v>
      </c>
      <c r="K1219" s="5">
        <v>3400</v>
      </c>
      <c r="L1219" s="8">
        <v>59</v>
      </c>
      <c r="M1219" s="5" t="s">
        <v>10800</v>
      </c>
      <c r="N1219" s="168" t="s">
        <v>14</v>
      </c>
      <c r="O1219" s="5" t="s">
        <v>27</v>
      </c>
      <c r="P1219" s="5">
        <v>2008</v>
      </c>
      <c r="Q1219" s="5" t="s">
        <v>1708</v>
      </c>
      <c r="R1219" s="5" t="s">
        <v>392</v>
      </c>
      <c r="S1219" s="5" t="s">
        <v>156</v>
      </c>
      <c r="T1219" s="6" t="s">
        <v>6049</v>
      </c>
    </row>
    <row r="1220" spans="1:22" ht="36">
      <c r="A1220" s="4">
        <v>1188</v>
      </c>
      <c r="B1220" s="5" t="s">
        <v>386</v>
      </c>
      <c r="D1220" s="4" t="s">
        <v>387</v>
      </c>
      <c r="E1220" s="4" t="s">
        <v>4583</v>
      </c>
      <c r="F1220" s="4" t="s">
        <v>9429</v>
      </c>
      <c r="G1220" s="4" t="s">
        <v>9447</v>
      </c>
      <c r="I1220" s="148" t="s">
        <v>9448</v>
      </c>
      <c r="J1220" s="5">
        <v>3.9289999999999998</v>
      </c>
      <c r="K1220" s="5">
        <v>8500</v>
      </c>
      <c r="L1220" s="8">
        <v>59</v>
      </c>
      <c r="M1220" s="5" t="s">
        <v>10800</v>
      </c>
      <c r="N1220" s="168" t="s">
        <v>14</v>
      </c>
      <c r="O1220" s="5" t="s">
        <v>158</v>
      </c>
      <c r="P1220" s="5">
        <v>2008</v>
      </c>
      <c r="Q1220" s="5" t="s">
        <v>1708</v>
      </c>
      <c r="R1220" s="5" t="s">
        <v>392</v>
      </c>
      <c r="S1220" s="5" t="s">
        <v>156</v>
      </c>
      <c r="T1220" s="6" t="s">
        <v>6049</v>
      </c>
    </row>
    <row r="1221" spans="1:22">
      <c r="A1221" s="4">
        <v>1315</v>
      </c>
      <c r="B1221" s="5" t="s">
        <v>386</v>
      </c>
      <c r="D1221" s="4" t="s">
        <v>387</v>
      </c>
      <c r="E1221" s="4" t="s">
        <v>4583</v>
      </c>
      <c r="F1221" s="4" t="s">
        <v>5675</v>
      </c>
      <c r="G1221" s="4" t="s">
        <v>5676</v>
      </c>
      <c r="J1221" s="5">
        <v>5.3979999999999997</v>
      </c>
      <c r="K1221" s="5">
        <v>250000</v>
      </c>
      <c r="L1221" s="8" t="s">
        <v>4639</v>
      </c>
      <c r="M1221" s="5" t="s">
        <v>10800</v>
      </c>
      <c r="N1221" s="168" t="s">
        <v>4316</v>
      </c>
      <c r="O1221" s="5" t="s">
        <v>499</v>
      </c>
      <c r="P1221" s="5" t="s">
        <v>11413</v>
      </c>
      <c r="Q1221" s="5" t="s">
        <v>405</v>
      </c>
      <c r="R1221" s="5" t="s">
        <v>4586</v>
      </c>
      <c r="S1221" s="5" t="s">
        <v>156</v>
      </c>
      <c r="U1221" s="148" t="s">
        <v>4522</v>
      </c>
      <c r="V1221" s="4" t="s">
        <v>5677</v>
      </c>
    </row>
    <row r="1222" spans="1:22">
      <c r="A1222" s="4">
        <v>1316</v>
      </c>
      <c r="B1222" s="5" t="s">
        <v>386</v>
      </c>
      <c r="D1222" s="4" t="s">
        <v>387</v>
      </c>
      <c r="E1222" s="4" t="s">
        <v>4583</v>
      </c>
      <c r="F1222" s="4" t="s">
        <v>5675</v>
      </c>
      <c r="G1222" s="4" t="s">
        <v>5678</v>
      </c>
      <c r="J1222" s="5">
        <v>4.875</v>
      </c>
      <c r="K1222" s="5">
        <v>75000</v>
      </c>
      <c r="L1222" s="8" t="s">
        <v>4639</v>
      </c>
      <c r="M1222" s="5" t="s">
        <v>10800</v>
      </c>
      <c r="N1222" s="168" t="s">
        <v>4316</v>
      </c>
      <c r="O1222" s="5" t="s">
        <v>499</v>
      </c>
      <c r="P1222" s="5" t="s">
        <v>11413</v>
      </c>
      <c r="Q1222" s="5" t="s">
        <v>405</v>
      </c>
      <c r="R1222" s="5" t="s">
        <v>4586</v>
      </c>
      <c r="S1222" s="5" t="s">
        <v>156</v>
      </c>
      <c r="U1222" s="148" t="s">
        <v>4522</v>
      </c>
      <c r="V1222" s="4" t="s">
        <v>5679</v>
      </c>
    </row>
    <row r="1223" spans="1:22">
      <c r="A1223" s="4">
        <v>1317</v>
      </c>
      <c r="B1223" s="5" t="s">
        <v>386</v>
      </c>
      <c r="D1223" s="4" t="s">
        <v>387</v>
      </c>
      <c r="E1223" s="4" t="s">
        <v>4583</v>
      </c>
      <c r="F1223" s="4" t="s">
        <v>5675</v>
      </c>
      <c r="G1223" s="4" t="s">
        <v>5680</v>
      </c>
      <c r="J1223" s="5">
        <v>5.1760000000000002</v>
      </c>
      <c r="K1223" s="5">
        <v>150000</v>
      </c>
      <c r="L1223" s="8" t="s">
        <v>4639</v>
      </c>
      <c r="M1223" s="5" t="s">
        <v>10800</v>
      </c>
      <c r="N1223" s="168" t="s">
        <v>4316</v>
      </c>
      <c r="O1223" s="5" t="s">
        <v>499</v>
      </c>
      <c r="P1223" s="5" t="s">
        <v>11413</v>
      </c>
      <c r="Q1223" s="5" t="s">
        <v>405</v>
      </c>
      <c r="R1223" s="5" t="s">
        <v>4586</v>
      </c>
      <c r="S1223" s="5" t="s">
        <v>156</v>
      </c>
      <c r="U1223" s="148" t="s">
        <v>4522</v>
      </c>
      <c r="V1223" s="4" t="s">
        <v>5419</v>
      </c>
    </row>
    <row r="1224" spans="1:22">
      <c r="A1224" s="4">
        <v>1318</v>
      </c>
      <c r="B1224" s="5" t="s">
        <v>386</v>
      </c>
      <c r="D1224" s="4" t="s">
        <v>387</v>
      </c>
      <c r="E1224" s="4" t="s">
        <v>4583</v>
      </c>
      <c r="F1224" s="4" t="s">
        <v>5675</v>
      </c>
      <c r="G1224" s="4" t="s">
        <v>5681</v>
      </c>
      <c r="J1224" s="5">
        <v>5.1760000000000002</v>
      </c>
      <c r="K1224" s="5">
        <v>150000</v>
      </c>
      <c r="L1224" s="8" t="s">
        <v>4639</v>
      </c>
      <c r="M1224" s="5" t="s">
        <v>10800</v>
      </c>
      <c r="N1224" s="168" t="s">
        <v>4316</v>
      </c>
      <c r="O1224" s="5" t="s">
        <v>499</v>
      </c>
      <c r="P1224" s="5" t="s">
        <v>11413</v>
      </c>
      <c r="Q1224" s="5" t="s">
        <v>405</v>
      </c>
      <c r="R1224" s="5" t="s">
        <v>4586</v>
      </c>
      <c r="S1224" s="5" t="s">
        <v>156</v>
      </c>
      <c r="U1224" s="148" t="s">
        <v>4522</v>
      </c>
      <c r="V1224" s="4" t="s">
        <v>5682</v>
      </c>
    </row>
    <row r="1225" spans="1:22">
      <c r="A1225" s="4">
        <v>1320</v>
      </c>
      <c r="B1225" s="5" t="s">
        <v>386</v>
      </c>
      <c r="D1225" s="4" t="s">
        <v>387</v>
      </c>
      <c r="E1225" s="4" t="s">
        <v>4583</v>
      </c>
      <c r="F1225" s="4" t="s">
        <v>5274</v>
      </c>
      <c r="G1225" s="4" t="s">
        <v>5275</v>
      </c>
      <c r="J1225" s="5">
        <v>5</v>
      </c>
      <c r="K1225" s="10">
        <v>100000</v>
      </c>
      <c r="L1225" s="8" t="s">
        <v>4639</v>
      </c>
      <c r="M1225" s="5" t="s">
        <v>10800</v>
      </c>
      <c r="N1225" s="168" t="s">
        <v>4316</v>
      </c>
      <c r="O1225" s="5" t="s">
        <v>499</v>
      </c>
      <c r="P1225" s="5" t="s">
        <v>11413</v>
      </c>
      <c r="Q1225" s="5" t="s">
        <v>405</v>
      </c>
      <c r="R1225" s="5" t="s">
        <v>5276</v>
      </c>
      <c r="S1225" s="5" t="s">
        <v>156</v>
      </c>
      <c r="U1225" s="148" t="s">
        <v>4522</v>
      </c>
      <c r="V1225" s="4" t="s">
        <v>5277</v>
      </c>
    </row>
    <row r="1226" spans="1:22" ht="36">
      <c r="A1226" s="4">
        <v>1321</v>
      </c>
      <c r="B1226" s="5" t="s">
        <v>386</v>
      </c>
      <c r="D1226" s="4" t="s">
        <v>387</v>
      </c>
      <c r="E1226" s="4" t="s">
        <v>4583</v>
      </c>
      <c r="F1226" s="4" t="s">
        <v>5274</v>
      </c>
      <c r="G1226" s="4" t="s">
        <v>5686</v>
      </c>
      <c r="J1226" s="5">
        <v>5</v>
      </c>
      <c r="K1226" s="10">
        <v>100000</v>
      </c>
      <c r="L1226" s="8" t="s">
        <v>4585</v>
      </c>
      <c r="M1226" s="5" t="s">
        <v>10800</v>
      </c>
      <c r="N1226" s="168" t="s">
        <v>4316</v>
      </c>
      <c r="O1226" s="5" t="s">
        <v>499</v>
      </c>
      <c r="P1226" s="5" t="s">
        <v>11413</v>
      </c>
      <c r="Q1226" s="5" t="s">
        <v>405</v>
      </c>
      <c r="R1226" s="5" t="s">
        <v>5276</v>
      </c>
      <c r="S1226" s="5" t="s">
        <v>156</v>
      </c>
      <c r="U1226" s="148" t="s">
        <v>5687</v>
      </c>
      <c r="V1226" s="4" t="s">
        <v>5688</v>
      </c>
    </row>
    <row r="1227" spans="1:22">
      <c r="A1227" s="4">
        <v>1322</v>
      </c>
      <c r="B1227" s="5" t="s">
        <v>386</v>
      </c>
      <c r="D1227" s="4" t="s">
        <v>387</v>
      </c>
      <c r="E1227" s="4" t="s">
        <v>4583</v>
      </c>
      <c r="F1227" s="4" t="s">
        <v>5274</v>
      </c>
      <c r="G1227" s="4" t="s">
        <v>5689</v>
      </c>
      <c r="J1227" s="5">
        <v>4.9539999999999997</v>
      </c>
      <c r="K1227" s="5">
        <v>90000</v>
      </c>
      <c r="L1227" s="8" t="s">
        <v>4585</v>
      </c>
      <c r="M1227" s="5" t="s">
        <v>10800</v>
      </c>
      <c r="N1227" s="168" t="s">
        <v>4316</v>
      </c>
      <c r="O1227" s="5" t="s">
        <v>499</v>
      </c>
      <c r="P1227" s="5" t="s">
        <v>11413</v>
      </c>
      <c r="Q1227" s="5" t="s">
        <v>405</v>
      </c>
      <c r="R1227" s="5" t="s">
        <v>5276</v>
      </c>
      <c r="S1227" s="5" t="s">
        <v>156</v>
      </c>
      <c r="U1227" s="148" t="s">
        <v>4522</v>
      </c>
      <c r="V1227" s="4" t="s">
        <v>5277</v>
      </c>
    </row>
    <row r="1228" spans="1:22">
      <c r="A1228" s="4">
        <v>1250</v>
      </c>
      <c r="B1228" s="5" t="s">
        <v>386</v>
      </c>
      <c r="D1228" s="4" t="s">
        <v>387</v>
      </c>
      <c r="E1228" s="4" t="s">
        <v>4583</v>
      </c>
      <c r="F1228" s="4" t="s">
        <v>10072</v>
      </c>
      <c r="G1228" s="4" t="s">
        <v>6843</v>
      </c>
      <c r="I1228" s="148" t="s">
        <v>10073</v>
      </c>
      <c r="J1228" s="5">
        <v>3.512</v>
      </c>
      <c r="K1228" s="5">
        <v>3250</v>
      </c>
      <c r="L1228" s="8">
        <v>59</v>
      </c>
      <c r="M1228" s="5" t="s">
        <v>10800</v>
      </c>
      <c r="N1228" s="168" t="s">
        <v>14</v>
      </c>
      <c r="O1228" s="5" t="s">
        <v>39</v>
      </c>
      <c r="P1228" s="5">
        <v>2008</v>
      </c>
      <c r="Q1228" s="5" t="s">
        <v>405</v>
      </c>
      <c r="R1228" s="5" t="s">
        <v>392</v>
      </c>
      <c r="S1228" s="5" t="s">
        <v>156</v>
      </c>
      <c r="T1228" s="6" t="s">
        <v>6049</v>
      </c>
    </row>
    <row r="1229" spans="1:22">
      <c r="A1229" s="4">
        <v>1325</v>
      </c>
      <c r="B1229" s="5" t="s">
        <v>386</v>
      </c>
      <c r="D1229" s="4" t="s">
        <v>387</v>
      </c>
      <c r="E1229" s="4" t="s">
        <v>4583</v>
      </c>
      <c r="F1229" s="4" t="s">
        <v>4680</v>
      </c>
      <c r="G1229" s="4" t="s">
        <v>5694</v>
      </c>
      <c r="J1229" s="5">
        <v>4.6989999999999998</v>
      </c>
      <c r="K1229" s="5">
        <v>50000</v>
      </c>
      <c r="L1229" s="8" t="s">
        <v>4585</v>
      </c>
      <c r="M1229" s="5" t="s">
        <v>10800</v>
      </c>
      <c r="N1229" s="168" t="s">
        <v>4316</v>
      </c>
      <c r="O1229" s="5" t="s">
        <v>499</v>
      </c>
      <c r="P1229" s="5" t="s">
        <v>11413</v>
      </c>
      <c r="Q1229" s="5" t="s">
        <v>405</v>
      </c>
      <c r="R1229" s="5" t="s">
        <v>4586</v>
      </c>
      <c r="S1229" s="5" t="s">
        <v>156</v>
      </c>
      <c r="U1229" s="148" t="s">
        <v>4522</v>
      </c>
      <c r="V1229" s="4" t="s">
        <v>5695</v>
      </c>
    </row>
    <row r="1230" spans="1:22">
      <c r="A1230" s="4">
        <v>1326</v>
      </c>
      <c r="B1230" s="5" t="s">
        <v>386</v>
      </c>
      <c r="D1230" s="4" t="s">
        <v>387</v>
      </c>
      <c r="E1230" s="4" t="s">
        <v>4583</v>
      </c>
      <c r="F1230" s="4" t="s">
        <v>4680</v>
      </c>
      <c r="G1230" s="4" t="s">
        <v>5696</v>
      </c>
      <c r="J1230" s="5">
        <v>4.4770000000000003</v>
      </c>
      <c r="K1230" s="5">
        <v>30000</v>
      </c>
      <c r="L1230" s="8" t="s">
        <v>4639</v>
      </c>
      <c r="M1230" s="5" t="s">
        <v>10800</v>
      </c>
      <c r="N1230" s="168" t="s">
        <v>4316</v>
      </c>
      <c r="O1230" s="5" t="s">
        <v>499</v>
      </c>
      <c r="P1230" s="5" t="s">
        <v>11413</v>
      </c>
      <c r="Q1230" s="5" t="s">
        <v>405</v>
      </c>
      <c r="R1230" s="5" t="s">
        <v>4586</v>
      </c>
      <c r="S1230" s="5" t="s">
        <v>156</v>
      </c>
      <c r="U1230" s="148" t="s">
        <v>4522</v>
      </c>
      <c r="V1230" s="4" t="s">
        <v>5695</v>
      </c>
    </row>
    <row r="1231" spans="1:22">
      <c r="A1231" s="4">
        <v>1327</v>
      </c>
      <c r="B1231" s="5" t="s">
        <v>386</v>
      </c>
      <c r="D1231" s="4" t="s">
        <v>387</v>
      </c>
      <c r="E1231" s="4" t="s">
        <v>4583</v>
      </c>
      <c r="F1231" s="4" t="s">
        <v>4680</v>
      </c>
      <c r="G1231" s="4" t="s">
        <v>5697</v>
      </c>
      <c r="J1231" s="5">
        <v>4.6989999999999998</v>
      </c>
      <c r="K1231" s="5">
        <v>50000</v>
      </c>
      <c r="L1231" s="8" t="s">
        <v>4585</v>
      </c>
      <c r="M1231" s="5" t="s">
        <v>10800</v>
      </c>
      <c r="N1231" s="168" t="s">
        <v>4316</v>
      </c>
      <c r="O1231" s="5" t="s">
        <v>499</v>
      </c>
      <c r="P1231" s="5" t="s">
        <v>11413</v>
      </c>
      <c r="Q1231" s="5" t="s">
        <v>405</v>
      </c>
      <c r="R1231" s="5" t="s">
        <v>4586</v>
      </c>
      <c r="S1231" s="5" t="s">
        <v>156</v>
      </c>
      <c r="U1231" s="148" t="s">
        <v>4522</v>
      </c>
      <c r="V1231" s="4" t="s">
        <v>5698</v>
      </c>
    </row>
    <row r="1232" spans="1:22">
      <c r="A1232" s="4">
        <v>1328</v>
      </c>
      <c r="B1232" s="5" t="s">
        <v>386</v>
      </c>
      <c r="D1232" s="4" t="s">
        <v>387</v>
      </c>
      <c r="E1232" s="4" t="s">
        <v>4583</v>
      </c>
      <c r="F1232" s="4" t="s">
        <v>4680</v>
      </c>
      <c r="G1232" s="4" t="s">
        <v>4255</v>
      </c>
      <c r="J1232" s="5">
        <v>4.6989999999999998</v>
      </c>
      <c r="K1232" s="5">
        <v>50000</v>
      </c>
      <c r="L1232" s="8" t="s">
        <v>4639</v>
      </c>
      <c r="M1232" s="5" t="s">
        <v>10800</v>
      </c>
      <c r="N1232" s="168" t="s">
        <v>4316</v>
      </c>
      <c r="O1232" s="5" t="s">
        <v>499</v>
      </c>
      <c r="P1232" s="5" t="s">
        <v>11413</v>
      </c>
      <c r="Q1232" s="5" t="s">
        <v>405</v>
      </c>
      <c r="R1232" s="5" t="s">
        <v>4586</v>
      </c>
      <c r="S1232" s="5" t="s">
        <v>156</v>
      </c>
      <c r="U1232" s="148" t="s">
        <v>4522</v>
      </c>
      <c r="V1232" s="4" t="s">
        <v>4682</v>
      </c>
    </row>
    <row r="1233" spans="1:22">
      <c r="A1233" s="4">
        <v>1329</v>
      </c>
      <c r="B1233" s="5" t="s">
        <v>386</v>
      </c>
      <c r="D1233" s="4" t="s">
        <v>387</v>
      </c>
      <c r="E1233" s="4" t="s">
        <v>4583</v>
      </c>
      <c r="F1233" s="4" t="s">
        <v>4680</v>
      </c>
      <c r="G1233" s="4" t="s">
        <v>4681</v>
      </c>
      <c r="J1233" s="5">
        <v>4.875</v>
      </c>
      <c r="K1233" s="5">
        <v>75000</v>
      </c>
      <c r="L1233" s="8" t="s">
        <v>4585</v>
      </c>
      <c r="M1233" s="5" t="s">
        <v>10800</v>
      </c>
      <c r="N1233" s="168" t="s">
        <v>4316</v>
      </c>
      <c r="O1233" s="5" t="s">
        <v>499</v>
      </c>
      <c r="P1233" s="5" t="s">
        <v>11413</v>
      </c>
      <c r="Q1233" s="5" t="s">
        <v>405</v>
      </c>
      <c r="R1233" s="5" t="s">
        <v>4586</v>
      </c>
      <c r="S1233" s="5" t="s">
        <v>156</v>
      </c>
      <c r="U1233" s="148" t="s">
        <v>4320</v>
      </c>
      <c r="V1233" s="4" t="s">
        <v>4682</v>
      </c>
    </row>
    <row r="1234" spans="1:22">
      <c r="A1234" s="4">
        <v>1330</v>
      </c>
      <c r="B1234" s="5" t="s">
        <v>386</v>
      </c>
      <c r="D1234" s="4" t="s">
        <v>387</v>
      </c>
      <c r="E1234" s="4" t="s">
        <v>4583</v>
      </c>
      <c r="F1234" s="4" t="s">
        <v>4680</v>
      </c>
      <c r="G1234" s="4" t="s">
        <v>5699</v>
      </c>
      <c r="J1234" s="5">
        <v>5.1760000000000002</v>
      </c>
      <c r="K1234" s="5">
        <v>150000</v>
      </c>
      <c r="L1234" s="8" t="s">
        <v>4585</v>
      </c>
      <c r="M1234" s="5" t="s">
        <v>10800</v>
      </c>
      <c r="N1234" s="168" t="s">
        <v>4316</v>
      </c>
      <c r="O1234" s="5" t="s">
        <v>499</v>
      </c>
      <c r="P1234" s="5" t="s">
        <v>11413</v>
      </c>
      <c r="Q1234" s="5" t="s">
        <v>405</v>
      </c>
      <c r="R1234" s="5" t="s">
        <v>4586</v>
      </c>
      <c r="S1234" s="5" t="s">
        <v>156</v>
      </c>
      <c r="U1234" s="148" t="s">
        <v>4522</v>
      </c>
      <c r="V1234" s="4" t="s">
        <v>5695</v>
      </c>
    </row>
    <row r="1235" spans="1:22">
      <c r="A1235" s="4">
        <v>1331</v>
      </c>
      <c r="B1235" s="5" t="s">
        <v>386</v>
      </c>
      <c r="D1235" s="4" t="s">
        <v>387</v>
      </c>
      <c r="E1235" s="4" t="s">
        <v>4583</v>
      </c>
      <c r="F1235" s="4" t="s">
        <v>4584</v>
      </c>
      <c r="G1235" s="4" t="s">
        <v>4267</v>
      </c>
      <c r="J1235" s="5">
        <v>4.6989999999999998</v>
      </c>
      <c r="K1235" s="5">
        <v>50000</v>
      </c>
      <c r="L1235" s="8" t="s">
        <v>4585</v>
      </c>
      <c r="M1235" s="5" t="s">
        <v>10800</v>
      </c>
      <c r="N1235" s="168" t="s">
        <v>4316</v>
      </c>
      <c r="O1235" s="5" t="s">
        <v>499</v>
      </c>
      <c r="P1235" s="5" t="s">
        <v>11413</v>
      </c>
      <c r="Q1235" s="5" t="s">
        <v>405</v>
      </c>
      <c r="R1235" s="5" t="s">
        <v>4586</v>
      </c>
      <c r="S1235" s="5" t="s">
        <v>156</v>
      </c>
      <c r="U1235" s="148" t="s">
        <v>4320</v>
      </c>
      <c r="V1235" s="4" t="s">
        <v>4587</v>
      </c>
    </row>
    <row r="1236" spans="1:22">
      <c r="A1236" s="4">
        <v>1332</v>
      </c>
      <c r="B1236" s="5" t="s">
        <v>386</v>
      </c>
      <c r="D1236" s="4" t="s">
        <v>387</v>
      </c>
      <c r="E1236" s="4" t="s">
        <v>4583</v>
      </c>
      <c r="F1236" s="4" t="s">
        <v>4584</v>
      </c>
      <c r="G1236" s="4" t="s">
        <v>5715</v>
      </c>
      <c r="J1236" s="5">
        <v>5.1760000000000002</v>
      </c>
      <c r="K1236" s="5">
        <v>150000</v>
      </c>
      <c r="L1236" s="8" t="s">
        <v>4585</v>
      </c>
      <c r="M1236" s="5" t="s">
        <v>10800</v>
      </c>
      <c r="N1236" s="168" t="s">
        <v>4316</v>
      </c>
      <c r="O1236" s="5" t="s">
        <v>499</v>
      </c>
      <c r="P1236" s="5" t="s">
        <v>11413</v>
      </c>
      <c r="Q1236" s="5" t="s">
        <v>405</v>
      </c>
      <c r="R1236" s="5" t="s">
        <v>4586</v>
      </c>
      <c r="S1236" s="5" t="s">
        <v>156</v>
      </c>
      <c r="U1236" s="148" t="s">
        <v>4522</v>
      </c>
      <c r="V1236" s="4" t="s">
        <v>5695</v>
      </c>
    </row>
    <row r="1237" spans="1:22">
      <c r="A1237" s="4">
        <v>1333</v>
      </c>
      <c r="B1237" s="5" t="s">
        <v>386</v>
      </c>
      <c r="D1237" s="4" t="s">
        <v>387</v>
      </c>
      <c r="E1237" s="4" t="s">
        <v>4583</v>
      </c>
      <c r="F1237" s="4" t="s">
        <v>4584</v>
      </c>
      <c r="G1237" s="4" t="s">
        <v>2648</v>
      </c>
      <c r="J1237" s="5">
        <v>5</v>
      </c>
      <c r="K1237" s="10">
        <v>100000</v>
      </c>
      <c r="L1237" s="8" t="s">
        <v>4585</v>
      </c>
      <c r="M1237" s="5" t="s">
        <v>10800</v>
      </c>
      <c r="N1237" s="168" t="s">
        <v>4316</v>
      </c>
      <c r="O1237" s="5" t="s">
        <v>499</v>
      </c>
      <c r="P1237" s="5" t="s">
        <v>11413</v>
      </c>
      <c r="Q1237" s="5" t="s">
        <v>405</v>
      </c>
      <c r="R1237" s="5" t="s">
        <v>4586</v>
      </c>
      <c r="S1237" s="5" t="s">
        <v>156</v>
      </c>
      <c r="U1237" s="148" t="s">
        <v>5285</v>
      </c>
    </row>
    <row r="1238" spans="1:22">
      <c r="A1238" s="4">
        <v>1334</v>
      </c>
      <c r="B1238" s="5" t="s">
        <v>386</v>
      </c>
      <c r="D1238" s="4" t="s">
        <v>387</v>
      </c>
      <c r="E1238" s="4" t="s">
        <v>4583</v>
      </c>
      <c r="F1238" s="4" t="s">
        <v>4584</v>
      </c>
      <c r="G1238" s="4" t="s">
        <v>5716</v>
      </c>
      <c r="J1238" s="5">
        <v>5.1760000000000002</v>
      </c>
      <c r="K1238" s="5">
        <v>150000</v>
      </c>
      <c r="L1238" s="8">
        <v>16</v>
      </c>
      <c r="M1238" s="5" t="s">
        <v>10800</v>
      </c>
      <c r="N1238" s="168" t="s">
        <v>4316</v>
      </c>
      <c r="O1238" s="5" t="s">
        <v>499</v>
      </c>
      <c r="P1238" s="5" t="s">
        <v>11413</v>
      </c>
      <c r="Q1238" s="5" t="s">
        <v>405</v>
      </c>
      <c r="R1238" s="5" t="s">
        <v>4586</v>
      </c>
      <c r="S1238" s="5" t="s">
        <v>156</v>
      </c>
      <c r="U1238" s="148" t="s">
        <v>4522</v>
      </c>
      <c r="V1238" s="4" t="s">
        <v>5698</v>
      </c>
    </row>
    <row r="1239" spans="1:22">
      <c r="A1239" s="4">
        <v>1335</v>
      </c>
      <c r="B1239" s="5" t="s">
        <v>386</v>
      </c>
      <c r="D1239" s="4" t="s">
        <v>387</v>
      </c>
      <c r="E1239" s="4" t="s">
        <v>4583</v>
      </c>
      <c r="F1239" s="4" t="s">
        <v>4584</v>
      </c>
      <c r="G1239" s="4" t="s">
        <v>5717</v>
      </c>
      <c r="J1239" s="5">
        <v>5</v>
      </c>
      <c r="K1239" s="10">
        <v>100000</v>
      </c>
      <c r="L1239" s="8" t="s">
        <v>4585</v>
      </c>
      <c r="M1239" s="5" t="s">
        <v>10800</v>
      </c>
      <c r="N1239" s="168" t="s">
        <v>4316</v>
      </c>
      <c r="O1239" s="5" t="s">
        <v>499</v>
      </c>
      <c r="P1239" s="5" t="s">
        <v>11413</v>
      </c>
      <c r="Q1239" s="5" t="s">
        <v>405</v>
      </c>
      <c r="R1239" s="5" t="s">
        <v>4586</v>
      </c>
      <c r="S1239" s="5" t="s">
        <v>156</v>
      </c>
      <c r="U1239" s="148" t="s">
        <v>4522</v>
      </c>
      <c r="V1239" s="4" t="s">
        <v>5698</v>
      </c>
    </row>
    <row r="1240" spans="1:22" ht="36">
      <c r="A1240" s="4">
        <v>1280</v>
      </c>
      <c r="B1240" s="5" t="s">
        <v>386</v>
      </c>
      <c r="D1240" s="4" t="s">
        <v>387</v>
      </c>
      <c r="E1240" s="4" t="s">
        <v>4583</v>
      </c>
      <c r="F1240" s="4" t="s">
        <v>10519</v>
      </c>
      <c r="G1240" s="4" t="s">
        <v>10520</v>
      </c>
      <c r="I1240" s="148" t="s">
        <v>10521</v>
      </c>
      <c r="J1240" s="5">
        <v>3.7360000000000002</v>
      </c>
      <c r="K1240" s="5">
        <v>5450</v>
      </c>
      <c r="L1240" s="8">
        <v>59</v>
      </c>
      <c r="M1240" s="5" t="s">
        <v>10800</v>
      </c>
      <c r="N1240" s="168" t="s">
        <v>14</v>
      </c>
      <c r="O1240" s="5" t="s">
        <v>27</v>
      </c>
      <c r="P1240" s="5">
        <v>2008</v>
      </c>
      <c r="Q1240" s="5" t="s">
        <v>1708</v>
      </c>
      <c r="R1240" s="5" t="s">
        <v>392</v>
      </c>
      <c r="S1240" s="5" t="s">
        <v>156</v>
      </c>
      <c r="T1240" s="6" t="s">
        <v>6049</v>
      </c>
    </row>
    <row r="1241" spans="1:22" ht="24">
      <c r="A1241" s="4">
        <v>1281</v>
      </c>
      <c r="B1241" s="5" t="s">
        <v>386</v>
      </c>
      <c r="D1241" s="4" t="s">
        <v>387</v>
      </c>
      <c r="E1241" s="4" t="s">
        <v>4583</v>
      </c>
      <c r="F1241" s="4" t="s">
        <v>10519</v>
      </c>
      <c r="G1241" s="4" t="s">
        <v>10522</v>
      </c>
      <c r="I1241" s="148" t="s">
        <v>10523</v>
      </c>
      <c r="J1241" s="5">
        <v>3.6629999999999998</v>
      </c>
      <c r="K1241" s="5">
        <v>4600</v>
      </c>
      <c r="L1241" s="8">
        <v>59</v>
      </c>
      <c r="M1241" s="5" t="s">
        <v>10800</v>
      </c>
      <c r="N1241" s="168" t="s">
        <v>14</v>
      </c>
      <c r="O1241" s="5" t="s">
        <v>27</v>
      </c>
      <c r="P1241" s="5">
        <v>2008</v>
      </c>
      <c r="Q1241" s="5" t="s">
        <v>1277</v>
      </c>
      <c r="R1241" s="5" t="s">
        <v>392</v>
      </c>
      <c r="S1241" s="5" t="s">
        <v>156</v>
      </c>
      <c r="T1241" s="6" t="s">
        <v>6049</v>
      </c>
    </row>
    <row r="1242" spans="1:22" ht="24">
      <c r="A1242" s="4">
        <v>1282</v>
      </c>
      <c r="B1242" s="5" t="s">
        <v>386</v>
      </c>
      <c r="D1242" s="4" t="s">
        <v>387</v>
      </c>
      <c r="E1242" s="4" t="s">
        <v>4583</v>
      </c>
      <c r="F1242" s="4" t="s">
        <v>10519</v>
      </c>
      <c r="G1242" s="4" t="s">
        <v>10524</v>
      </c>
      <c r="I1242" s="148" t="s">
        <v>10525</v>
      </c>
      <c r="J1242" s="5">
        <v>3.7320000000000002</v>
      </c>
      <c r="K1242" s="5">
        <v>5400</v>
      </c>
      <c r="L1242" s="8">
        <v>59</v>
      </c>
      <c r="M1242" s="5" t="s">
        <v>10800</v>
      </c>
      <c r="N1242" s="168" t="s">
        <v>14</v>
      </c>
      <c r="O1242" s="5" t="s">
        <v>27</v>
      </c>
      <c r="P1242" s="5">
        <v>2008</v>
      </c>
      <c r="Q1242" s="5" t="s">
        <v>1049</v>
      </c>
      <c r="R1242" s="5" t="s">
        <v>392</v>
      </c>
      <c r="S1242" s="5" t="s">
        <v>156</v>
      </c>
      <c r="T1242" s="6" t="s">
        <v>6049</v>
      </c>
    </row>
    <row r="1243" spans="1:22">
      <c r="A1243" s="4">
        <v>1337</v>
      </c>
      <c r="B1243" s="5" t="s">
        <v>386</v>
      </c>
      <c r="D1243" s="4" t="s">
        <v>387</v>
      </c>
      <c r="E1243" s="4" t="s">
        <v>4583</v>
      </c>
      <c r="F1243" s="4" t="s">
        <v>5405</v>
      </c>
      <c r="G1243" s="4" t="s">
        <v>2911</v>
      </c>
      <c r="J1243" s="5">
        <v>4.6020000000000003</v>
      </c>
      <c r="K1243" s="5">
        <v>40000</v>
      </c>
      <c r="L1243" s="8" t="s">
        <v>4585</v>
      </c>
      <c r="M1243" s="5" t="s">
        <v>10800</v>
      </c>
      <c r="N1243" s="168" t="s">
        <v>4316</v>
      </c>
      <c r="O1243" s="5" t="s">
        <v>499</v>
      </c>
      <c r="P1243" s="5" t="s">
        <v>11413</v>
      </c>
      <c r="Q1243" s="5" t="s">
        <v>405</v>
      </c>
      <c r="R1243" s="5" t="s">
        <v>4586</v>
      </c>
      <c r="S1243" s="5" t="s">
        <v>156</v>
      </c>
      <c r="U1243" s="148" t="s">
        <v>4522</v>
      </c>
      <c r="V1243" s="4" t="s">
        <v>5406</v>
      </c>
    </row>
    <row r="1244" spans="1:22">
      <c r="A1244" s="4">
        <v>1289</v>
      </c>
      <c r="B1244" s="5" t="s">
        <v>386</v>
      </c>
      <c r="D1244" s="4" t="s">
        <v>387</v>
      </c>
      <c r="E1244" s="4" t="s">
        <v>4583</v>
      </c>
      <c r="F1244" s="4" t="s">
        <v>10743</v>
      </c>
      <c r="G1244" s="4" t="s">
        <v>708</v>
      </c>
      <c r="I1244" s="148" t="s">
        <v>10744</v>
      </c>
      <c r="J1244" s="5">
        <v>4.1760000000000002</v>
      </c>
      <c r="K1244" s="5">
        <v>15000</v>
      </c>
      <c r="L1244" s="8">
        <v>59</v>
      </c>
      <c r="M1244" s="5" t="s">
        <v>10800</v>
      </c>
      <c r="N1244" s="168" t="s">
        <v>14</v>
      </c>
      <c r="O1244" s="5" t="s">
        <v>27</v>
      </c>
      <c r="P1244" s="5">
        <v>2008</v>
      </c>
      <c r="Q1244" s="5" t="s">
        <v>405</v>
      </c>
      <c r="R1244" s="5" t="s">
        <v>392</v>
      </c>
      <c r="S1244" s="5" t="s">
        <v>156</v>
      </c>
      <c r="T1244" s="6" t="s">
        <v>6049</v>
      </c>
    </row>
    <row r="1245" spans="1:22">
      <c r="A1245" s="4">
        <v>1065</v>
      </c>
      <c r="B1245" s="5" t="s">
        <v>386</v>
      </c>
      <c r="D1245" s="4" t="s">
        <v>387</v>
      </c>
      <c r="E1245" s="4" t="s">
        <v>7018</v>
      </c>
      <c r="F1245" s="4" t="s">
        <v>7019</v>
      </c>
      <c r="G1245" s="4" t="s">
        <v>6332</v>
      </c>
      <c r="I1245" s="148" t="s">
        <v>7020</v>
      </c>
      <c r="J1245" s="5">
        <v>2.6259999999999999</v>
      </c>
      <c r="K1245" s="5">
        <v>423</v>
      </c>
      <c r="L1245" s="8">
        <v>59</v>
      </c>
      <c r="M1245" s="5" t="s">
        <v>10800</v>
      </c>
      <c r="N1245" s="168" t="s">
        <v>14</v>
      </c>
      <c r="O1245" s="5" t="s">
        <v>27</v>
      </c>
      <c r="P1245" s="5">
        <v>2008</v>
      </c>
      <c r="Q1245" s="5" t="s">
        <v>244</v>
      </c>
      <c r="R1245" s="5" t="s">
        <v>392</v>
      </c>
      <c r="S1245" s="5" t="s">
        <v>294</v>
      </c>
      <c r="T1245" s="6" t="s">
        <v>6049</v>
      </c>
    </row>
    <row r="1246" spans="1:22">
      <c r="A1246" s="4">
        <v>1084</v>
      </c>
      <c r="B1246" s="5" t="s">
        <v>386</v>
      </c>
      <c r="D1246" s="4" t="s">
        <v>387</v>
      </c>
      <c r="E1246" s="4" t="s">
        <v>7018</v>
      </c>
      <c r="F1246" s="4" t="s">
        <v>7642</v>
      </c>
      <c r="G1246" s="4" t="s">
        <v>7643</v>
      </c>
      <c r="I1246" s="148" t="s">
        <v>7644</v>
      </c>
      <c r="J1246" s="5">
        <v>2.1040000000000001</v>
      </c>
      <c r="K1246" s="5">
        <v>127</v>
      </c>
      <c r="L1246" s="8">
        <v>59</v>
      </c>
      <c r="M1246" s="5" t="s">
        <v>10800</v>
      </c>
      <c r="N1246" s="168" t="s">
        <v>14</v>
      </c>
      <c r="O1246" s="5" t="s">
        <v>70</v>
      </c>
      <c r="P1246" s="5">
        <v>2016</v>
      </c>
      <c r="Q1246" s="5" t="s">
        <v>528</v>
      </c>
      <c r="R1246" s="5" t="s">
        <v>392</v>
      </c>
      <c r="S1246" s="5" t="s">
        <v>294</v>
      </c>
      <c r="T1246" s="6" t="s">
        <v>6049</v>
      </c>
    </row>
    <row r="1247" spans="1:22">
      <c r="A1247" s="4">
        <v>1174</v>
      </c>
      <c r="B1247" s="5" t="s">
        <v>386</v>
      </c>
      <c r="D1247" s="4" t="s">
        <v>387</v>
      </c>
      <c r="E1247" s="4" t="s">
        <v>7018</v>
      </c>
      <c r="F1247" s="4" t="s">
        <v>9402</v>
      </c>
      <c r="G1247" s="4" t="s">
        <v>4664</v>
      </c>
      <c r="I1247" s="148" t="s">
        <v>9403</v>
      </c>
      <c r="J1247" s="5">
        <v>2.76</v>
      </c>
      <c r="K1247" s="5">
        <v>575</v>
      </c>
      <c r="L1247" s="8">
        <v>59</v>
      </c>
      <c r="M1247" s="5" t="s">
        <v>10800</v>
      </c>
      <c r="N1247" s="168" t="s">
        <v>14</v>
      </c>
      <c r="O1247" s="5" t="s">
        <v>158</v>
      </c>
      <c r="P1247" s="5">
        <v>2016</v>
      </c>
      <c r="Q1247" s="5" t="s">
        <v>669</v>
      </c>
      <c r="R1247" s="5" t="s">
        <v>392</v>
      </c>
      <c r="S1247" s="5" t="s">
        <v>294</v>
      </c>
      <c r="T1247" s="6" t="s">
        <v>6049</v>
      </c>
    </row>
    <row r="1248" spans="1:22">
      <c r="A1248" s="4">
        <v>1175</v>
      </c>
      <c r="B1248" s="5" t="s">
        <v>386</v>
      </c>
      <c r="D1248" s="4" t="s">
        <v>387</v>
      </c>
      <c r="E1248" s="4" t="s">
        <v>7018</v>
      </c>
      <c r="F1248" s="4" t="s">
        <v>9402</v>
      </c>
      <c r="G1248" s="4" t="s">
        <v>1161</v>
      </c>
      <c r="I1248" s="148" t="s">
        <v>9404</v>
      </c>
      <c r="J1248" s="5">
        <v>2.1059999999999999</v>
      </c>
      <c r="K1248" s="5">
        <v>127.5</v>
      </c>
      <c r="L1248" s="8">
        <v>59</v>
      </c>
      <c r="M1248" s="5" t="s">
        <v>10800</v>
      </c>
      <c r="N1248" s="168" t="s">
        <v>14</v>
      </c>
      <c r="O1248" s="5" t="s">
        <v>27</v>
      </c>
      <c r="P1248" s="5">
        <v>2008</v>
      </c>
      <c r="Q1248" s="5" t="s">
        <v>391</v>
      </c>
      <c r="R1248" s="5" t="s">
        <v>392</v>
      </c>
      <c r="S1248" s="5" t="s">
        <v>294</v>
      </c>
      <c r="T1248" s="6" t="s">
        <v>6049</v>
      </c>
    </row>
    <row r="1249" spans="1:23">
      <c r="A1249" s="4">
        <v>1176</v>
      </c>
      <c r="B1249" s="5" t="s">
        <v>386</v>
      </c>
      <c r="D1249" s="4" t="s">
        <v>387</v>
      </c>
      <c r="E1249" s="4" t="s">
        <v>7018</v>
      </c>
      <c r="F1249" s="4" t="s">
        <v>9402</v>
      </c>
      <c r="G1249" s="4" t="s">
        <v>119</v>
      </c>
      <c r="I1249" s="148" t="s">
        <v>9405</v>
      </c>
      <c r="J1249" s="5">
        <v>2.548</v>
      </c>
      <c r="K1249" s="5">
        <v>353</v>
      </c>
      <c r="L1249" s="8">
        <v>59</v>
      </c>
      <c r="M1249" s="5" t="s">
        <v>10800</v>
      </c>
      <c r="N1249" s="168" t="s">
        <v>14</v>
      </c>
      <c r="O1249" s="5" t="s">
        <v>61</v>
      </c>
      <c r="P1249" s="5">
        <v>2008</v>
      </c>
      <c r="Q1249" s="5" t="s">
        <v>391</v>
      </c>
      <c r="R1249" s="5" t="s">
        <v>392</v>
      </c>
      <c r="S1249" s="5" t="s">
        <v>294</v>
      </c>
      <c r="T1249" s="6" t="s">
        <v>6049</v>
      </c>
    </row>
    <row r="1250" spans="1:23">
      <c r="A1250" s="4">
        <v>1177</v>
      </c>
      <c r="B1250" s="5" t="s">
        <v>386</v>
      </c>
      <c r="D1250" s="4" t="s">
        <v>387</v>
      </c>
      <c r="E1250" s="4" t="s">
        <v>7018</v>
      </c>
      <c r="F1250" s="4" t="s">
        <v>9402</v>
      </c>
      <c r="G1250" s="4" t="s">
        <v>9406</v>
      </c>
      <c r="I1250" s="148" t="s">
        <v>9407</v>
      </c>
      <c r="J1250" s="5">
        <v>2.3620000000000001</v>
      </c>
      <c r="K1250" s="5">
        <v>230</v>
      </c>
      <c r="L1250" s="8">
        <v>59</v>
      </c>
      <c r="M1250" s="5" t="s">
        <v>10800</v>
      </c>
      <c r="N1250" s="168" t="s">
        <v>14</v>
      </c>
      <c r="O1250" s="5" t="s">
        <v>27</v>
      </c>
      <c r="P1250" s="5">
        <v>2008</v>
      </c>
      <c r="Q1250" s="5" t="s">
        <v>391</v>
      </c>
      <c r="R1250" s="5" t="s">
        <v>392</v>
      </c>
      <c r="S1250" s="5" t="s">
        <v>294</v>
      </c>
      <c r="T1250" s="6" t="s">
        <v>6049</v>
      </c>
    </row>
    <row r="1251" spans="1:23" ht="48">
      <c r="A1251" s="4">
        <v>1190</v>
      </c>
      <c r="B1251" s="5" t="s">
        <v>386</v>
      </c>
      <c r="D1251" s="4" t="s">
        <v>387</v>
      </c>
      <c r="E1251" s="4" t="s">
        <v>4675</v>
      </c>
      <c r="F1251" s="4" t="s">
        <v>4676</v>
      </c>
      <c r="G1251" s="4" t="s">
        <v>4681</v>
      </c>
      <c r="I1251" s="148" t="s">
        <v>9459</v>
      </c>
      <c r="J1251" s="5">
        <v>3.2669999999999999</v>
      </c>
      <c r="K1251" s="5">
        <v>1850</v>
      </c>
      <c r="L1251" s="8">
        <v>59</v>
      </c>
      <c r="M1251" s="5" t="s">
        <v>10800</v>
      </c>
      <c r="N1251" s="168" t="s">
        <v>14</v>
      </c>
      <c r="O1251" s="5" t="s">
        <v>27</v>
      </c>
      <c r="P1251" s="5">
        <v>2008</v>
      </c>
      <c r="Q1251" s="5" t="s">
        <v>415</v>
      </c>
      <c r="R1251" s="5" t="s">
        <v>392</v>
      </c>
      <c r="S1251" s="5" t="s">
        <v>294</v>
      </c>
      <c r="T1251" s="6" t="s">
        <v>6049</v>
      </c>
    </row>
    <row r="1252" spans="1:23" ht="48">
      <c r="A1252" s="4">
        <v>1271</v>
      </c>
      <c r="B1252" s="5" t="s">
        <v>386</v>
      </c>
      <c r="D1252" s="4" t="s">
        <v>387</v>
      </c>
      <c r="E1252" s="4" t="s">
        <v>4675</v>
      </c>
      <c r="F1252" s="4" t="s">
        <v>10200</v>
      </c>
      <c r="G1252" s="4" t="s">
        <v>7076</v>
      </c>
      <c r="I1252" s="148" t="s">
        <v>10201</v>
      </c>
      <c r="J1252" s="5">
        <v>3.806</v>
      </c>
      <c r="K1252" s="5">
        <v>6400</v>
      </c>
      <c r="L1252" s="8">
        <v>59</v>
      </c>
      <c r="M1252" s="5" t="s">
        <v>10800</v>
      </c>
      <c r="N1252" s="168" t="s">
        <v>14</v>
      </c>
      <c r="O1252" s="5" t="s">
        <v>27</v>
      </c>
      <c r="P1252" s="5">
        <v>2008</v>
      </c>
      <c r="Q1252" s="5" t="s">
        <v>405</v>
      </c>
      <c r="R1252" s="5" t="s">
        <v>392</v>
      </c>
      <c r="S1252" s="5" t="s">
        <v>294</v>
      </c>
      <c r="T1252" s="6" t="s">
        <v>6049</v>
      </c>
    </row>
    <row r="1253" spans="1:23">
      <c r="A1253" s="4">
        <v>1283</v>
      </c>
      <c r="B1253" s="5" t="s">
        <v>386</v>
      </c>
      <c r="C1253" s="122" t="s">
        <v>14053</v>
      </c>
      <c r="D1253" s="4" t="s">
        <v>387</v>
      </c>
      <c r="E1253" s="4" t="s">
        <v>4675</v>
      </c>
      <c r="F1253" s="4" t="s">
        <v>10594</v>
      </c>
      <c r="G1253" s="4" t="s">
        <v>13558</v>
      </c>
      <c r="H1253" s="166" t="s">
        <v>11413</v>
      </c>
      <c r="I1253" s="166" t="s">
        <v>11413</v>
      </c>
      <c r="J1253" s="5">
        <v>3.1139999999999999</v>
      </c>
      <c r="K1253" s="5">
        <v>1300</v>
      </c>
      <c r="L1253" s="8">
        <v>75</v>
      </c>
      <c r="N1253" s="168" t="s">
        <v>14</v>
      </c>
      <c r="O1253" s="5" t="s">
        <v>11413</v>
      </c>
      <c r="P1253" s="5" t="s">
        <v>11413</v>
      </c>
      <c r="Q1253" s="5" t="s">
        <v>399</v>
      </c>
      <c r="R1253" s="5" t="s">
        <v>461</v>
      </c>
      <c r="S1253" s="5" t="s">
        <v>294</v>
      </c>
      <c r="T1253" s="4" t="s">
        <v>6049</v>
      </c>
      <c r="U1253"/>
      <c r="V1253" s="2"/>
      <c r="W1253"/>
    </row>
    <row r="1254" spans="1:23" ht="36">
      <c r="A1254" s="4">
        <v>1284</v>
      </c>
      <c r="B1254" s="5" t="s">
        <v>386</v>
      </c>
      <c r="D1254" s="4" t="s">
        <v>387</v>
      </c>
      <c r="E1254" s="4" t="s">
        <v>4675</v>
      </c>
      <c r="F1254" s="4" t="s">
        <v>10594</v>
      </c>
      <c r="G1254" s="4" t="s">
        <v>10595</v>
      </c>
      <c r="I1254" s="148" t="s">
        <v>10596</v>
      </c>
      <c r="J1254" s="5">
        <v>3.544</v>
      </c>
      <c r="K1254" s="5">
        <v>3500</v>
      </c>
      <c r="L1254" s="8">
        <v>59</v>
      </c>
      <c r="M1254" s="5" t="s">
        <v>10800</v>
      </c>
      <c r="N1254" s="168" t="s">
        <v>14</v>
      </c>
      <c r="O1254" s="5" t="s">
        <v>27</v>
      </c>
      <c r="P1254" s="5">
        <v>2008</v>
      </c>
      <c r="Q1254" s="5" t="s">
        <v>399</v>
      </c>
      <c r="R1254" s="5" t="s">
        <v>392</v>
      </c>
      <c r="S1254" s="5" t="s">
        <v>294</v>
      </c>
      <c r="T1254" s="6" t="s">
        <v>6049</v>
      </c>
    </row>
    <row r="1255" spans="1:23" ht="36">
      <c r="A1255" s="4">
        <v>1285</v>
      </c>
      <c r="B1255" s="5" t="s">
        <v>386</v>
      </c>
      <c r="D1255" s="4" t="s">
        <v>387</v>
      </c>
      <c r="E1255" s="4" t="s">
        <v>4675</v>
      </c>
      <c r="F1255" s="4" t="s">
        <v>10594</v>
      </c>
      <c r="G1255" s="4" t="s">
        <v>10597</v>
      </c>
      <c r="I1255" s="148" t="s">
        <v>10598</v>
      </c>
      <c r="J1255" s="5">
        <v>3.423</v>
      </c>
      <c r="K1255" s="5">
        <v>2650</v>
      </c>
      <c r="L1255" s="8">
        <v>59</v>
      </c>
      <c r="M1255" s="5" t="s">
        <v>10800</v>
      </c>
      <c r="N1255" s="168" t="s">
        <v>14</v>
      </c>
      <c r="O1255" s="5" t="s">
        <v>27</v>
      </c>
      <c r="P1255" s="5">
        <v>2008</v>
      </c>
      <c r="Q1255" s="5" t="s">
        <v>399</v>
      </c>
      <c r="R1255" s="5" t="s">
        <v>392</v>
      </c>
      <c r="S1255" s="5" t="s">
        <v>294</v>
      </c>
      <c r="T1255" s="6" t="s">
        <v>6049</v>
      </c>
    </row>
    <row r="1256" spans="1:23" ht="24">
      <c r="A1256" s="4">
        <v>1290</v>
      </c>
      <c r="B1256" s="5" t="s">
        <v>386</v>
      </c>
      <c r="D1256" s="4" t="s">
        <v>387</v>
      </c>
      <c r="E1256" s="4" t="s">
        <v>4675</v>
      </c>
      <c r="F1256" s="4" t="s">
        <v>10745</v>
      </c>
      <c r="G1256" s="4" t="s">
        <v>10746</v>
      </c>
      <c r="I1256" s="148" t="s">
        <v>10747</v>
      </c>
      <c r="J1256" s="5">
        <v>3.2240000000000002</v>
      </c>
      <c r="K1256" s="5">
        <v>1675</v>
      </c>
      <c r="L1256" s="8">
        <v>59</v>
      </c>
      <c r="M1256" s="5" t="s">
        <v>10800</v>
      </c>
      <c r="N1256" s="168" t="s">
        <v>14</v>
      </c>
      <c r="O1256" s="5" t="s">
        <v>158</v>
      </c>
      <c r="P1256" s="5">
        <v>2016</v>
      </c>
      <c r="Q1256" s="5" t="s">
        <v>415</v>
      </c>
      <c r="R1256" s="5" t="s">
        <v>392</v>
      </c>
      <c r="S1256" s="5" t="s">
        <v>294</v>
      </c>
      <c r="T1256" s="6" t="s">
        <v>6049</v>
      </c>
    </row>
    <row r="1257" spans="1:23">
      <c r="A1257" s="4">
        <v>1193</v>
      </c>
      <c r="B1257" s="5" t="s">
        <v>386</v>
      </c>
      <c r="D1257" s="4" t="s">
        <v>387</v>
      </c>
      <c r="E1257" s="4" t="s">
        <v>5068</v>
      </c>
      <c r="F1257" s="4" t="s">
        <v>5069</v>
      </c>
      <c r="G1257" s="4" t="s">
        <v>2613</v>
      </c>
      <c r="H1257" s="148" t="s">
        <v>9483</v>
      </c>
      <c r="I1257" s="148" t="s">
        <v>9484</v>
      </c>
      <c r="J1257" s="5">
        <v>4.0110000000000001</v>
      </c>
      <c r="K1257" s="5">
        <v>10250</v>
      </c>
      <c r="L1257" s="8">
        <v>59</v>
      </c>
      <c r="M1257" s="5" t="s">
        <v>10800</v>
      </c>
      <c r="N1257" s="168" t="s">
        <v>14</v>
      </c>
      <c r="O1257" s="5" t="s">
        <v>39</v>
      </c>
      <c r="P1257" s="5">
        <v>2016</v>
      </c>
      <c r="Q1257" s="5" t="s">
        <v>405</v>
      </c>
      <c r="R1257" s="5" t="s">
        <v>392</v>
      </c>
      <c r="S1257" s="5" t="s">
        <v>294</v>
      </c>
      <c r="T1257" s="6" t="s">
        <v>6049</v>
      </c>
    </row>
    <row r="1258" spans="1:23" ht="24">
      <c r="A1258" s="4">
        <v>1037</v>
      </c>
      <c r="B1258" s="5" t="s">
        <v>386</v>
      </c>
      <c r="D1258" s="4" t="s">
        <v>387</v>
      </c>
      <c r="E1258" s="4" t="s">
        <v>396</v>
      </c>
      <c r="F1258" s="4" t="s">
        <v>6109</v>
      </c>
      <c r="G1258" s="4" t="s">
        <v>527</v>
      </c>
      <c r="I1258" s="148" t="s">
        <v>6110</v>
      </c>
      <c r="J1258" s="5">
        <v>3.512</v>
      </c>
      <c r="K1258" s="5">
        <v>3250</v>
      </c>
      <c r="L1258" s="8">
        <v>59</v>
      </c>
      <c r="M1258" s="5" t="s">
        <v>10800</v>
      </c>
      <c r="N1258" s="168" t="s">
        <v>14</v>
      </c>
      <c r="O1258" s="5" t="s">
        <v>27</v>
      </c>
      <c r="P1258" s="5">
        <v>2008</v>
      </c>
      <c r="Q1258" s="5" t="s">
        <v>405</v>
      </c>
      <c r="R1258" s="5" t="s">
        <v>443</v>
      </c>
      <c r="S1258" s="5" t="s">
        <v>156</v>
      </c>
      <c r="T1258" s="6" t="s">
        <v>6049</v>
      </c>
    </row>
    <row r="1259" spans="1:23" ht="72">
      <c r="A1259" s="4">
        <v>1049</v>
      </c>
      <c r="B1259" s="5" t="s">
        <v>386</v>
      </c>
      <c r="D1259" s="4" t="s">
        <v>387</v>
      </c>
      <c r="E1259" s="4" t="s">
        <v>396</v>
      </c>
      <c r="F1259" s="4" t="s">
        <v>6457</v>
      </c>
      <c r="G1259" s="4" t="s">
        <v>6458</v>
      </c>
      <c r="H1259" s="148" t="s">
        <v>6459</v>
      </c>
      <c r="I1259" s="148" t="s">
        <v>6460</v>
      </c>
      <c r="J1259" s="5">
        <v>3.22</v>
      </c>
      <c r="K1259" s="5">
        <v>1660</v>
      </c>
      <c r="L1259" s="8">
        <v>59</v>
      </c>
      <c r="M1259" s="5" t="s">
        <v>10800</v>
      </c>
      <c r="N1259" s="168" t="s">
        <v>14</v>
      </c>
      <c r="O1259" s="5" t="s">
        <v>158</v>
      </c>
      <c r="P1259" s="5">
        <v>2016</v>
      </c>
      <c r="Q1259" s="5" t="s">
        <v>399</v>
      </c>
      <c r="R1259" s="5" t="s">
        <v>392</v>
      </c>
      <c r="S1259" s="5" t="s">
        <v>156</v>
      </c>
      <c r="T1259" s="6" t="s">
        <v>6049</v>
      </c>
    </row>
    <row r="1260" spans="1:23" ht="72">
      <c r="A1260" s="4">
        <v>1050</v>
      </c>
      <c r="B1260" s="5" t="s">
        <v>386</v>
      </c>
      <c r="D1260" s="4" t="s">
        <v>387</v>
      </c>
      <c r="E1260" s="4" t="s">
        <v>396</v>
      </c>
      <c r="F1260" s="4" t="s">
        <v>6457</v>
      </c>
      <c r="G1260" s="4" t="s">
        <v>6461</v>
      </c>
      <c r="I1260" s="148" t="s">
        <v>6462</v>
      </c>
      <c r="J1260" s="5">
        <v>3.1760000000000002</v>
      </c>
      <c r="K1260" s="5">
        <v>1500</v>
      </c>
      <c r="L1260" s="8">
        <v>59</v>
      </c>
      <c r="M1260" s="5" t="s">
        <v>10800</v>
      </c>
      <c r="N1260" s="168" t="s">
        <v>14</v>
      </c>
      <c r="O1260" s="5" t="s">
        <v>158</v>
      </c>
      <c r="P1260" s="5">
        <v>2008</v>
      </c>
      <c r="Q1260" s="5" t="s">
        <v>399</v>
      </c>
      <c r="R1260" s="5" t="s">
        <v>392</v>
      </c>
      <c r="S1260" s="5" t="s">
        <v>156</v>
      </c>
      <c r="T1260" s="6" t="s">
        <v>6049</v>
      </c>
    </row>
    <row r="1261" spans="1:23" ht="36">
      <c r="A1261" s="4">
        <v>1051</v>
      </c>
      <c r="B1261" s="5" t="s">
        <v>386</v>
      </c>
      <c r="D1261" s="4" t="s">
        <v>387</v>
      </c>
      <c r="E1261" s="4" t="s">
        <v>396</v>
      </c>
      <c r="F1261" s="4" t="s">
        <v>6457</v>
      </c>
      <c r="G1261" s="4" t="s">
        <v>693</v>
      </c>
      <c r="I1261" s="148" t="s">
        <v>6463</v>
      </c>
      <c r="J1261" s="5">
        <v>3.1139999999999999</v>
      </c>
      <c r="K1261" s="5">
        <v>1300</v>
      </c>
      <c r="L1261" s="8">
        <v>59</v>
      </c>
      <c r="M1261" s="5" t="s">
        <v>10800</v>
      </c>
      <c r="N1261" s="168" t="s">
        <v>14</v>
      </c>
      <c r="O1261" s="5" t="s">
        <v>70</v>
      </c>
      <c r="P1261" s="5">
        <v>2008</v>
      </c>
      <c r="Q1261" s="5" t="s">
        <v>405</v>
      </c>
      <c r="R1261" s="5" t="s">
        <v>392</v>
      </c>
      <c r="S1261" s="5" t="s">
        <v>156</v>
      </c>
      <c r="T1261" s="6" t="s">
        <v>6049</v>
      </c>
    </row>
    <row r="1262" spans="1:23" ht="60">
      <c r="A1262" s="4">
        <v>1342</v>
      </c>
      <c r="B1262" s="5" t="s">
        <v>386</v>
      </c>
      <c r="D1262" s="4" t="s">
        <v>387</v>
      </c>
      <c r="E1262" s="4" t="s">
        <v>396</v>
      </c>
      <c r="F1262" s="4" t="s">
        <v>6572</v>
      </c>
      <c r="G1262" s="4" t="s">
        <v>2998</v>
      </c>
      <c r="I1262" s="148" t="s">
        <v>6574</v>
      </c>
      <c r="J1262" s="5">
        <v>2.9540000000000002</v>
      </c>
      <c r="K1262" s="5">
        <v>900</v>
      </c>
      <c r="L1262" s="8" t="s">
        <v>6573</v>
      </c>
      <c r="M1262" s="5" t="s">
        <v>10800</v>
      </c>
      <c r="N1262" s="168" t="s">
        <v>492</v>
      </c>
      <c r="O1262" s="5" t="s">
        <v>499</v>
      </c>
      <c r="P1262" s="5">
        <v>2008</v>
      </c>
      <c r="Q1262" s="5" t="s">
        <v>669</v>
      </c>
      <c r="R1262" s="5" t="s">
        <v>392</v>
      </c>
      <c r="S1262" s="5" t="s">
        <v>156</v>
      </c>
      <c r="T1262" s="6" t="s">
        <v>6049</v>
      </c>
    </row>
    <row r="1263" spans="1:23" ht="75">
      <c r="A1263" s="4">
        <v>1093</v>
      </c>
      <c r="B1263" s="5" t="s">
        <v>386</v>
      </c>
      <c r="D1263" s="4" t="s">
        <v>387</v>
      </c>
      <c r="E1263" s="4" t="s">
        <v>396</v>
      </c>
      <c r="F1263" s="4" t="s">
        <v>397</v>
      </c>
      <c r="G1263" s="4" t="s">
        <v>398</v>
      </c>
      <c r="I1263" s="148" t="s">
        <v>400</v>
      </c>
      <c r="J1263" s="5">
        <v>2.7160000000000002</v>
      </c>
      <c r="K1263" s="5">
        <v>520</v>
      </c>
      <c r="L1263" s="8">
        <v>59</v>
      </c>
      <c r="M1263" s="5" t="s">
        <v>10800</v>
      </c>
      <c r="N1263" s="168" t="s">
        <v>14</v>
      </c>
      <c r="O1263" s="5" t="s">
        <v>27</v>
      </c>
      <c r="P1263" s="5">
        <v>2008</v>
      </c>
      <c r="Q1263" s="5" t="s">
        <v>399</v>
      </c>
      <c r="R1263" s="5" t="s">
        <v>392</v>
      </c>
      <c r="S1263" s="5" t="s">
        <v>156</v>
      </c>
      <c r="T1263" s="6" t="s">
        <v>395</v>
      </c>
    </row>
    <row r="1264" spans="1:23">
      <c r="A1264" s="4">
        <v>1308</v>
      </c>
      <c r="B1264" s="5" t="s">
        <v>386</v>
      </c>
      <c r="D1264" s="4" t="s">
        <v>387</v>
      </c>
      <c r="E1264" s="4" t="s">
        <v>396</v>
      </c>
      <c r="F1264" s="4" t="s">
        <v>12330</v>
      </c>
      <c r="G1264" s="4" t="s">
        <v>12331</v>
      </c>
      <c r="H1264" s="166" t="s">
        <v>11413</v>
      </c>
      <c r="I1264" s="166" t="s">
        <v>11413</v>
      </c>
      <c r="J1264" s="5">
        <v>3.6989999999999998</v>
      </c>
      <c r="K1264" s="5">
        <v>5000</v>
      </c>
      <c r="L1264" s="8">
        <v>16</v>
      </c>
      <c r="N1264" s="168" t="s">
        <v>4316</v>
      </c>
      <c r="O1264" s="5" t="s">
        <v>499</v>
      </c>
      <c r="P1264" s="5" t="s">
        <v>11413</v>
      </c>
      <c r="Q1264" s="5" t="s">
        <v>405</v>
      </c>
      <c r="R1264" s="5" t="s">
        <v>443</v>
      </c>
      <c r="S1264" s="5" t="s">
        <v>156</v>
      </c>
      <c r="T1264" s="4" t="s">
        <v>5465</v>
      </c>
      <c r="U1264"/>
      <c r="V1264" s="2"/>
      <c r="W1264"/>
    </row>
    <row r="1265" spans="1:22">
      <c r="A1265" s="4">
        <v>1202</v>
      </c>
      <c r="B1265" s="5" t="s">
        <v>386</v>
      </c>
      <c r="D1265" s="4" t="s">
        <v>387</v>
      </c>
      <c r="E1265" s="4" t="s">
        <v>396</v>
      </c>
      <c r="F1265" s="4" t="s">
        <v>9571</v>
      </c>
      <c r="G1265" s="4" t="s">
        <v>3413</v>
      </c>
      <c r="I1265" s="148" t="s">
        <v>9572</v>
      </c>
      <c r="J1265" s="5">
        <v>3.2789999999999999</v>
      </c>
      <c r="K1265" s="5">
        <v>1900</v>
      </c>
      <c r="L1265" s="8">
        <v>59</v>
      </c>
      <c r="M1265" s="5" t="s">
        <v>10800</v>
      </c>
      <c r="N1265" s="168" t="s">
        <v>14</v>
      </c>
      <c r="O1265" s="5" t="s">
        <v>39</v>
      </c>
      <c r="P1265" s="5">
        <v>2016</v>
      </c>
      <c r="Q1265" s="5" t="s">
        <v>405</v>
      </c>
      <c r="R1265" s="5" t="s">
        <v>392</v>
      </c>
      <c r="S1265" s="5" t="s">
        <v>156</v>
      </c>
      <c r="T1265" s="6" t="s">
        <v>6049</v>
      </c>
    </row>
    <row r="1266" spans="1:22">
      <c r="A1266" s="4">
        <v>1357</v>
      </c>
      <c r="B1266" s="5" t="s">
        <v>386</v>
      </c>
      <c r="D1266" s="4" t="s">
        <v>387</v>
      </c>
      <c r="E1266" s="4" t="s">
        <v>396</v>
      </c>
      <c r="F1266" s="4" t="s">
        <v>9571</v>
      </c>
      <c r="G1266" s="4" t="s">
        <v>2788</v>
      </c>
      <c r="I1266" s="148" t="s">
        <v>9575</v>
      </c>
      <c r="J1266" s="5">
        <v>2.6989999999999998</v>
      </c>
      <c r="K1266" s="5">
        <v>500</v>
      </c>
      <c r="L1266" s="8" t="s">
        <v>9574</v>
      </c>
      <c r="M1266" s="5" t="s">
        <v>10800</v>
      </c>
      <c r="N1266" s="168" t="s">
        <v>492</v>
      </c>
      <c r="O1266" s="5" t="s">
        <v>499</v>
      </c>
      <c r="P1266" s="5">
        <v>2008</v>
      </c>
      <c r="Q1266" s="5" t="s">
        <v>405</v>
      </c>
      <c r="R1266" s="5" t="s">
        <v>392</v>
      </c>
      <c r="S1266" s="5" t="s">
        <v>156</v>
      </c>
      <c r="T1266" s="6" t="s">
        <v>6049</v>
      </c>
    </row>
    <row r="1267" spans="1:22">
      <c r="A1267" s="4">
        <v>1203</v>
      </c>
      <c r="B1267" s="5" t="s">
        <v>386</v>
      </c>
      <c r="D1267" s="4" t="s">
        <v>387</v>
      </c>
      <c r="E1267" s="4" t="s">
        <v>396</v>
      </c>
      <c r="F1267" s="4" t="s">
        <v>9571</v>
      </c>
      <c r="G1267" s="4" t="s">
        <v>569</v>
      </c>
      <c r="I1267" s="148" t="s">
        <v>9573</v>
      </c>
      <c r="J1267" s="5">
        <v>3.0409999999999999</v>
      </c>
      <c r="K1267" s="5">
        <v>1100</v>
      </c>
      <c r="L1267" s="8">
        <v>59</v>
      </c>
      <c r="M1267" s="5" t="s">
        <v>10800</v>
      </c>
      <c r="N1267" s="168" t="s">
        <v>14</v>
      </c>
      <c r="O1267" s="5" t="s">
        <v>158</v>
      </c>
      <c r="P1267" s="5">
        <v>2016</v>
      </c>
      <c r="Q1267" s="5" t="s">
        <v>405</v>
      </c>
      <c r="R1267" s="5" t="s">
        <v>392</v>
      </c>
      <c r="S1267" s="5" t="s">
        <v>156</v>
      </c>
      <c r="T1267" s="6" t="s">
        <v>6049</v>
      </c>
    </row>
    <row r="1268" spans="1:22">
      <c r="A1268" s="4">
        <v>1319</v>
      </c>
      <c r="B1268" s="5" t="s">
        <v>386</v>
      </c>
      <c r="D1268" s="4" t="s">
        <v>387</v>
      </c>
      <c r="E1268" s="4" t="s">
        <v>396</v>
      </c>
      <c r="F1268" s="4" t="s">
        <v>5683</v>
      </c>
      <c r="G1268" s="4" t="s">
        <v>5684</v>
      </c>
      <c r="J1268" s="5">
        <v>4.6020000000000003</v>
      </c>
      <c r="K1268" s="5">
        <v>40000</v>
      </c>
      <c r="L1268" s="8">
        <v>16</v>
      </c>
      <c r="M1268" s="5" t="s">
        <v>10800</v>
      </c>
      <c r="N1268" s="168" t="s">
        <v>4316</v>
      </c>
      <c r="O1268" s="5" t="s">
        <v>499</v>
      </c>
      <c r="P1268" s="5" t="s">
        <v>11413</v>
      </c>
      <c r="Q1268" s="5" t="s">
        <v>405</v>
      </c>
      <c r="R1268" s="5" t="s">
        <v>443</v>
      </c>
      <c r="S1268" s="5" t="s">
        <v>156</v>
      </c>
      <c r="U1268" s="148" t="s">
        <v>4522</v>
      </c>
      <c r="V1268" s="4" t="s">
        <v>5685</v>
      </c>
    </row>
    <row r="1269" spans="1:22" ht="60">
      <c r="A1269" s="4">
        <v>1085</v>
      </c>
      <c r="B1269" s="5" t="s">
        <v>386</v>
      </c>
      <c r="D1269" s="4" t="s">
        <v>387</v>
      </c>
      <c r="E1269" s="4" t="s">
        <v>402</v>
      </c>
      <c r="F1269" s="4" t="s">
        <v>403</v>
      </c>
      <c r="G1269" s="4" t="s">
        <v>404</v>
      </c>
      <c r="I1269" s="148" t="s">
        <v>406</v>
      </c>
      <c r="J1269" s="5">
        <v>2.9790000000000001</v>
      </c>
      <c r="K1269" s="5">
        <v>952.5</v>
      </c>
      <c r="L1269" s="8">
        <v>59</v>
      </c>
      <c r="M1269" s="5" t="s">
        <v>10800</v>
      </c>
      <c r="N1269" s="168" t="s">
        <v>14</v>
      </c>
      <c r="O1269" s="5" t="s">
        <v>158</v>
      </c>
      <c r="P1269" s="5">
        <v>2008</v>
      </c>
      <c r="Q1269" s="5" t="s">
        <v>405</v>
      </c>
      <c r="R1269" s="5" t="s">
        <v>392</v>
      </c>
      <c r="S1269" s="5" t="s">
        <v>294</v>
      </c>
      <c r="T1269" s="6" t="s">
        <v>401</v>
      </c>
    </row>
    <row r="1270" spans="1:22" ht="60">
      <c r="A1270" s="4">
        <v>1173</v>
      </c>
      <c r="B1270" s="5" t="s">
        <v>386</v>
      </c>
      <c r="D1270" s="4" t="s">
        <v>387</v>
      </c>
      <c r="E1270" s="4" t="s">
        <v>402</v>
      </c>
      <c r="F1270" s="4" t="s">
        <v>408</v>
      </c>
      <c r="G1270" s="4" t="s">
        <v>409</v>
      </c>
      <c r="H1270" s="148" t="s">
        <v>410</v>
      </c>
      <c r="I1270" s="148" t="s">
        <v>411</v>
      </c>
      <c r="J1270" s="5">
        <v>3.1139999999999999</v>
      </c>
      <c r="K1270" s="5">
        <v>1300</v>
      </c>
      <c r="L1270" s="8">
        <v>59</v>
      </c>
      <c r="M1270" s="5" t="s">
        <v>10800</v>
      </c>
      <c r="N1270" s="168" t="s">
        <v>14</v>
      </c>
      <c r="O1270" s="5" t="s">
        <v>39</v>
      </c>
      <c r="P1270" s="5">
        <v>2016</v>
      </c>
      <c r="Q1270" s="5" t="s">
        <v>405</v>
      </c>
      <c r="R1270" s="5" t="s">
        <v>392</v>
      </c>
      <c r="S1270" s="5" t="s">
        <v>294</v>
      </c>
      <c r="T1270" s="6" t="s">
        <v>407</v>
      </c>
    </row>
    <row r="1271" spans="1:22" ht="60">
      <c r="A1271" s="4">
        <v>1189</v>
      </c>
      <c r="B1271" s="5" t="s">
        <v>386</v>
      </c>
      <c r="D1271" s="4" t="s">
        <v>387</v>
      </c>
      <c r="E1271" s="4" t="s">
        <v>402</v>
      </c>
      <c r="F1271" s="4" t="s">
        <v>413</v>
      </c>
      <c r="G1271" s="4" t="s">
        <v>414</v>
      </c>
      <c r="I1271" s="148" t="s">
        <v>416</v>
      </c>
      <c r="J1271" s="5">
        <v>3.2149999999999999</v>
      </c>
      <c r="K1271" s="5">
        <v>1640</v>
      </c>
      <c r="L1271" s="8">
        <v>59</v>
      </c>
      <c r="M1271" s="5" t="s">
        <v>10800</v>
      </c>
      <c r="N1271" s="168" t="s">
        <v>14</v>
      </c>
      <c r="O1271" s="5" t="s">
        <v>27</v>
      </c>
      <c r="P1271" s="5">
        <v>2008</v>
      </c>
      <c r="Q1271" s="5" t="s">
        <v>415</v>
      </c>
      <c r="R1271" s="5" t="s">
        <v>392</v>
      </c>
      <c r="S1271" s="5" t="s">
        <v>294</v>
      </c>
      <c r="T1271" s="6" t="s">
        <v>412</v>
      </c>
    </row>
    <row r="1272" spans="1:22" ht="60">
      <c r="A1272" s="4">
        <v>1208</v>
      </c>
      <c r="B1272" s="5" t="s">
        <v>386</v>
      </c>
      <c r="D1272" s="4" t="s">
        <v>387</v>
      </c>
      <c r="E1272" s="4" t="s">
        <v>402</v>
      </c>
      <c r="F1272" s="4" t="s">
        <v>418</v>
      </c>
      <c r="G1272" s="4" t="s">
        <v>419</v>
      </c>
      <c r="I1272" s="148" t="s">
        <v>420</v>
      </c>
      <c r="J1272" s="5">
        <v>2.9540000000000002</v>
      </c>
      <c r="K1272" s="5">
        <v>900</v>
      </c>
      <c r="L1272" s="8">
        <v>59</v>
      </c>
      <c r="M1272" s="5" t="s">
        <v>10800</v>
      </c>
      <c r="N1272" s="168" t="s">
        <v>14</v>
      </c>
      <c r="O1272" s="5" t="s">
        <v>27</v>
      </c>
      <c r="P1272" s="5">
        <v>2008</v>
      </c>
      <c r="Q1272" s="5" t="s">
        <v>405</v>
      </c>
      <c r="R1272" s="5" t="s">
        <v>392</v>
      </c>
      <c r="S1272" s="5" t="s">
        <v>294</v>
      </c>
      <c r="T1272" s="6" t="s">
        <v>417</v>
      </c>
    </row>
    <row r="1273" spans="1:22" ht="60">
      <c r="A1273" s="4">
        <v>1209</v>
      </c>
      <c r="B1273" s="5" t="s">
        <v>386</v>
      </c>
      <c r="D1273" s="4" t="s">
        <v>387</v>
      </c>
      <c r="E1273" s="4" t="s">
        <v>402</v>
      </c>
      <c r="F1273" s="4" t="s">
        <v>422</v>
      </c>
      <c r="G1273" s="4" t="s">
        <v>423</v>
      </c>
      <c r="I1273" s="148" t="s">
        <v>424</v>
      </c>
      <c r="J1273" s="5">
        <v>3.0379999999999998</v>
      </c>
      <c r="K1273" s="5">
        <v>1091.5</v>
      </c>
      <c r="L1273" s="8">
        <v>59</v>
      </c>
      <c r="M1273" s="5" t="s">
        <v>10800</v>
      </c>
      <c r="N1273" s="168" t="s">
        <v>14</v>
      </c>
      <c r="O1273" s="5" t="s">
        <v>27</v>
      </c>
      <c r="P1273" s="5">
        <v>2008</v>
      </c>
      <c r="Q1273" s="5" t="s">
        <v>405</v>
      </c>
      <c r="R1273" s="5" t="s">
        <v>392</v>
      </c>
      <c r="S1273" s="5" t="s">
        <v>294</v>
      </c>
      <c r="T1273" s="6" t="s">
        <v>421</v>
      </c>
    </row>
    <row r="1274" spans="1:22" ht="48">
      <c r="A1274" s="4">
        <v>1207</v>
      </c>
      <c r="B1274" s="5" t="s">
        <v>386</v>
      </c>
      <c r="D1274" s="4" t="s">
        <v>387</v>
      </c>
      <c r="E1274" s="4" t="s">
        <v>402</v>
      </c>
      <c r="F1274" s="4" t="s">
        <v>4627</v>
      </c>
      <c r="G1274" s="4" t="s">
        <v>4704</v>
      </c>
      <c r="I1274" s="148" t="s">
        <v>4705</v>
      </c>
      <c r="J1274" s="5">
        <v>3.0470000000000002</v>
      </c>
      <c r="K1274" s="5">
        <v>1115</v>
      </c>
      <c r="L1274" s="8">
        <v>59</v>
      </c>
      <c r="M1274" s="5" t="s">
        <v>10800</v>
      </c>
      <c r="N1274" s="168" t="s">
        <v>14</v>
      </c>
      <c r="O1274" s="5" t="s">
        <v>27</v>
      </c>
      <c r="P1274" s="5">
        <v>2008</v>
      </c>
      <c r="Q1274" s="5" t="s">
        <v>405</v>
      </c>
      <c r="R1274" s="5" t="s">
        <v>392</v>
      </c>
      <c r="S1274" s="5" t="s">
        <v>294</v>
      </c>
      <c r="T1274" s="6" t="s">
        <v>11359</v>
      </c>
      <c r="U1274" s="148" t="s">
        <v>4629</v>
      </c>
      <c r="V1274" s="4" t="s">
        <v>4692</v>
      </c>
    </row>
    <row r="1275" spans="1:22">
      <c r="A1275" s="4">
        <v>1279</v>
      </c>
      <c r="B1275" s="5" t="s">
        <v>386</v>
      </c>
      <c r="D1275" s="4" t="s">
        <v>387</v>
      </c>
      <c r="E1275" s="4" t="s">
        <v>10411</v>
      </c>
      <c r="F1275" s="4" t="s">
        <v>10412</v>
      </c>
      <c r="G1275" s="4" t="s">
        <v>9594</v>
      </c>
      <c r="I1275" s="148" t="s">
        <v>10413</v>
      </c>
      <c r="J1275" s="5">
        <v>0.95399999999999996</v>
      </c>
      <c r="K1275" s="5">
        <v>9</v>
      </c>
      <c r="L1275" s="8">
        <v>59</v>
      </c>
      <c r="M1275" s="5" t="s">
        <v>10800</v>
      </c>
      <c r="N1275" s="168" t="s">
        <v>14</v>
      </c>
      <c r="O1275" s="5" t="s">
        <v>27</v>
      </c>
      <c r="P1275" s="5">
        <v>2008</v>
      </c>
      <c r="Q1275" s="5" t="s">
        <v>669</v>
      </c>
      <c r="R1275" s="5" t="s">
        <v>392</v>
      </c>
      <c r="S1275" s="5" t="s">
        <v>156</v>
      </c>
      <c r="T1275" s="6" t="s">
        <v>6049</v>
      </c>
    </row>
    <row r="1276" spans="1:22">
      <c r="A1276" s="4">
        <v>1302</v>
      </c>
      <c r="B1276" s="5" t="s">
        <v>386</v>
      </c>
      <c r="D1276" s="4" t="s">
        <v>387</v>
      </c>
      <c r="E1276" s="4" t="s">
        <v>4837</v>
      </c>
      <c r="F1276" s="4" t="s">
        <v>6037</v>
      </c>
      <c r="G1276" s="4" t="s">
        <v>6038</v>
      </c>
      <c r="J1276" s="5">
        <v>4.6989999999999998</v>
      </c>
      <c r="K1276" s="5">
        <v>50000</v>
      </c>
      <c r="L1276" s="8">
        <v>16</v>
      </c>
      <c r="M1276" s="5" t="s">
        <v>10800</v>
      </c>
      <c r="N1276" s="168" t="s">
        <v>4316</v>
      </c>
      <c r="O1276" s="5" t="s">
        <v>499</v>
      </c>
      <c r="P1276" s="5" t="s">
        <v>11413</v>
      </c>
      <c r="Q1276" s="5" t="s">
        <v>1708</v>
      </c>
      <c r="R1276" s="5" t="s">
        <v>461</v>
      </c>
      <c r="S1276" s="5" t="s">
        <v>156</v>
      </c>
      <c r="U1276" s="148" t="s">
        <v>4522</v>
      </c>
      <c r="V1276" s="4" t="s">
        <v>6039</v>
      </c>
    </row>
    <row r="1277" spans="1:22" ht="36">
      <c r="A1277" s="4">
        <v>1101</v>
      </c>
      <c r="B1277" s="5" t="s">
        <v>386</v>
      </c>
      <c r="D1277" s="4" t="s">
        <v>387</v>
      </c>
      <c r="E1277" s="4" t="s">
        <v>4837</v>
      </c>
      <c r="F1277" s="4" t="s">
        <v>6037</v>
      </c>
      <c r="G1277" s="4" t="s">
        <v>8002</v>
      </c>
      <c r="I1277" s="148" t="s">
        <v>8003</v>
      </c>
      <c r="J1277" s="5">
        <v>3.4620000000000002</v>
      </c>
      <c r="K1277" s="5">
        <v>2900</v>
      </c>
      <c r="L1277" s="8">
        <v>59</v>
      </c>
      <c r="M1277" s="5" t="s">
        <v>10800</v>
      </c>
      <c r="N1277" s="168" t="s">
        <v>14</v>
      </c>
      <c r="O1277" s="5" t="s">
        <v>70</v>
      </c>
      <c r="P1277" s="5">
        <v>2008</v>
      </c>
      <c r="Q1277" s="5" t="s">
        <v>1708</v>
      </c>
      <c r="R1277" s="5" t="s">
        <v>392</v>
      </c>
      <c r="S1277" s="5" t="s">
        <v>156</v>
      </c>
      <c r="T1277" s="6" t="s">
        <v>6049</v>
      </c>
    </row>
    <row r="1278" spans="1:22" ht="24">
      <c r="A1278" s="4">
        <v>1102</v>
      </c>
      <c r="B1278" s="5" t="s">
        <v>386</v>
      </c>
      <c r="D1278" s="4" t="s">
        <v>387</v>
      </c>
      <c r="E1278" s="4" t="s">
        <v>4837</v>
      </c>
      <c r="F1278" s="4" t="s">
        <v>6037</v>
      </c>
      <c r="G1278" s="4" t="s">
        <v>4714</v>
      </c>
      <c r="I1278" s="148" t="s">
        <v>8004</v>
      </c>
      <c r="J1278" s="5">
        <v>4.407</v>
      </c>
      <c r="K1278" s="5">
        <v>25500</v>
      </c>
      <c r="L1278" s="8">
        <v>59</v>
      </c>
      <c r="M1278" s="5" t="s">
        <v>10800</v>
      </c>
      <c r="N1278" s="168" t="s">
        <v>14</v>
      </c>
      <c r="O1278" s="5" t="s">
        <v>158</v>
      </c>
      <c r="P1278" s="5">
        <v>2016</v>
      </c>
      <c r="Q1278" s="5" t="s">
        <v>1708</v>
      </c>
      <c r="R1278" s="5" t="s">
        <v>392</v>
      </c>
      <c r="S1278" s="5" t="s">
        <v>156</v>
      </c>
      <c r="T1278" s="6" t="s">
        <v>6049</v>
      </c>
    </row>
    <row r="1279" spans="1:22">
      <c r="A1279" s="4">
        <v>1313</v>
      </c>
      <c r="B1279" s="5" t="s">
        <v>386</v>
      </c>
      <c r="D1279" s="4" t="s">
        <v>387</v>
      </c>
      <c r="E1279" s="4" t="s">
        <v>4837</v>
      </c>
      <c r="F1279" s="4" t="s">
        <v>4838</v>
      </c>
      <c r="G1279" s="4" t="s">
        <v>4839</v>
      </c>
      <c r="J1279" s="5">
        <v>4.6989999999999998</v>
      </c>
      <c r="K1279" s="5">
        <v>50000</v>
      </c>
      <c r="L1279" s="8" t="s">
        <v>4639</v>
      </c>
      <c r="M1279" s="5" t="s">
        <v>10800</v>
      </c>
      <c r="N1279" s="168" t="s">
        <v>4316</v>
      </c>
      <c r="O1279" s="5" t="s">
        <v>499</v>
      </c>
      <c r="P1279" s="5" t="s">
        <v>11413</v>
      </c>
      <c r="Q1279" s="5" t="s">
        <v>1708</v>
      </c>
      <c r="R1279" s="5" t="s">
        <v>443</v>
      </c>
      <c r="S1279" s="5" t="s">
        <v>156</v>
      </c>
      <c r="U1279" s="148" t="s">
        <v>4522</v>
      </c>
      <c r="V1279" s="4" t="s">
        <v>4840</v>
      </c>
    </row>
    <row r="1280" spans="1:22">
      <c r="A1280" s="4">
        <v>1314</v>
      </c>
      <c r="B1280" s="5" t="s">
        <v>386</v>
      </c>
      <c r="D1280" s="4" t="s">
        <v>387</v>
      </c>
      <c r="E1280" s="4" t="s">
        <v>4837</v>
      </c>
      <c r="F1280" s="4" t="s">
        <v>5418</v>
      </c>
      <c r="G1280" s="4" t="s">
        <v>3731</v>
      </c>
      <c r="J1280" s="5">
        <v>5.3010000000000002</v>
      </c>
      <c r="K1280" s="10">
        <v>200000</v>
      </c>
      <c r="L1280" s="8" t="s">
        <v>4639</v>
      </c>
      <c r="M1280" s="5" t="s">
        <v>10800</v>
      </c>
      <c r="N1280" s="168" t="s">
        <v>4316</v>
      </c>
      <c r="O1280" s="5" t="s">
        <v>499</v>
      </c>
      <c r="P1280" s="5" t="s">
        <v>11413</v>
      </c>
      <c r="Q1280" s="5" t="s">
        <v>1708</v>
      </c>
      <c r="R1280" s="5" t="s">
        <v>443</v>
      </c>
      <c r="S1280" s="5" t="s">
        <v>156</v>
      </c>
      <c r="U1280" s="148" t="s">
        <v>4522</v>
      </c>
      <c r="V1280" s="4" t="s">
        <v>5419</v>
      </c>
    </row>
    <row r="1281" spans="1:22">
      <c r="A1281" s="4">
        <v>1323</v>
      </c>
      <c r="B1281" s="5" t="s">
        <v>386</v>
      </c>
      <c r="D1281" s="4" t="s">
        <v>387</v>
      </c>
      <c r="E1281" s="4" t="s">
        <v>4837</v>
      </c>
      <c r="F1281" s="4" t="s">
        <v>4901</v>
      </c>
      <c r="G1281" s="4" t="s">
        <v>4902</v>
      </c>
      <c r="J1281" s="5">
        <v>5</v>
      </c>
      <c r="K1281" s="10">
        <v>100000</v>
      </c>
      <c r="L1281" s="8">
        <v>16</v>
      </c>
      <c r="M1281" s="5" t="s">
        <v>10800</v>
      </c>
      <c r="N1281" s="168" t="s">
        <v>4316</v>
      </c>
      <c r="O1281" s="5" t="s">
        <v>499</v>
      </c>
      <c r="P1281" s="5" t="s">
        <v>11413</v>
      </c>
      <c r="Q1281" s="5" t="s">
        <v>1708</v>
      </c>
      <c r="R1281" s="5" t="s">
        <v>443</v>
      </c>
      <c r="S1281" s="5" t="s">
        <v>156</v>
      </c>
      <c r="U1281" s="148" t="s">
        <v>4522</v>
      </c>
      <c r="V1281" s="4" t="s">
        <v>4682</v>
      </c>
    </row>
    <row r="1282" spans="1:22">
      <c r="A1282" s="4">
        <v>1338</v>
      </c>
      <c r="B1282" s="5" t="s">
        <v>386</v>
      </c>
      <c r="D1282" s="4" t="s">
        <v>387</v>
      </c>
      <c r="E1282" s="4" t="s">
        <v>4837</v>
      </c>
      <c r="F1282" s="4" t="s">
        <v>6045</v>
      </c>
      <c r="G1282" s="4" t="s">
        <v>5890</v>
      </c>
      <c r="J1282" s="5">
        <v>4.4770000000000003</v>
      </c>
      <c r="K1282" s="5">
        <v>30000</v>
      </c>
      <c r="L1282" s="8" t="s">
        <v>4639</v>
      </c>
      <c r="M1282" s="5" t="s">
        <v>10800</v>
      </c>
      <c r="N1282" s="168" t="s">
        <v>4316</v>
      </c>
      <c r="O1282" s="5" t="s">
        <v>499</v>
      </c>
      <c r="P1282" s="5" t="s">
        <v>11413</v>
      </c>
      <c r="Q1282" s="5" t="s">
        <v>1708</v>
      </c>
      <c r="R1282" s="5" t="s">
        <v>461</v>
      </c>
      <c r="S1282" s="5" t="s">
        <v>156</v>
      </c>
      <c r="U1282" s="148" t="s">
        <v>4522</v>
      </c>
      <c r="V1282" s="4" t="s">
        <v>5406</v>
      </c>
    </row>
    <row r="1283" spans="1:22" ht="36">
      <c r="A1283" s="4">
        <v>1288</v>
      </c>
      <c r="B1283" s="5" t="s">
        <v>386</v>
      </c>
      <c r="D1283" s="4" t="s">
        <v>387</v>
      </c>
      <c r="E1283" s="4" t="s">
        <v>4837</v>
      </c>
      <c r="F1283" s="4" t="s">
        <v>6045</v>
      </c>
      <c r="G1283" s="4" t="s">
        <v>6143</v>
      </c>
      <c r="I1283" s="148" t="s">
        <v>10710</v>
      </c>
      <c r="J1283" s="5">
        <v>4.415</v>
      </c>
      <c r="K1283" s="5">
        <v>26000</v>
      </c>
      <c r="L1283" s="8">
        <v>59</v>
      </c>
      <c r="M1283" s="5" t="s">
        <v>10800</v>
      </c>
      <c r="N1283" s="168" t="s">
        <v>14</v>
      </c>
      <c r="O1283" s="5" t="s">
        <v>27</v>
      </c>
      <c r="P1283" s="5">
        <v>2008</v>
      </c>
      <c r="Q1283" s="5" t="s">
        <v>1708</v>
      </c>
      <c r="R1283" s="5" t="s">
        <v>392</v>
      </c>
      <c r="S1283" s="5" t="s">
        <v>156</v>
      </c>
      <c r="T1283" s="6" t="s">
        <v>6049</v>
      </c>
    </row>
    <row r="1284" spans="1:22">
      <c r="A1284" s="4">
        <v>1339</v>
      </c>
      <c r="B1284" s="5" t="s">
        <v>386</v>
      </c>
      <c r="D1284" s="4" t="s">
        <v>387</v>
      </c>
      <c r="E1284" s="4" t="s">
        <v>4837</v>
      </c>
      <c r="F1284" s="4" t="s">
        <v>5735</v>
      </c>
      <c r="G1284" s="4" t="s">
        <v>5736</v>
      </c>
      <c r="J1284" s="5">
        <v>4</v>
      </c>
      <c r="K1284" s="5">
        <v>10000</v>
      </c>
      <c r="L1284" s="8">
        <v>16</v>
      </c>
      <c r="M1284" s="5" t="s">
        <v>10800</v>
      </c>
      <c r="N1284" s="168" t="s">
        <v>4316</v>
      </c>
      <c r="O1284" s="5" t="s">
        <v>499</v>
      </c>
      <c r="P1284" s="5" t="s">
        <v>11413</v>
      </c>
      <c r="Q1284" s="5" t="s">
        <v>1708</v>
      </c>
      <c r="R1284" s="5" t="s">
        <v>443</v>
      </c>
      <c r="S1284" s="5" t="s">
        <v>156</v>
      </c>
      <c r="U1284" s="148" t="s">
        <v>4522</v>
      </c>
      <c r="V1284" s="4" t="s">
        <v>5695</v>
      </c>
    </row>
    <row r="1285" spans="1:22" ht="36">
      <c r="A1285" s="4">
        <v>1107</v>
      </c>
      <c r="B1285" s="5" t="s">
        <v>386</v>
      </c>
      <c r="D1285" s="4" t="s">
        <v>493</v>
      </c>
      <c r="E1285" s="4" t="s">
        <v>4458</v>
      </c>
      <c r="F1285" s="4" t="s">
        <v>8076</v>
      </c>
      <c r="G1285" s="4" t="s">
        <v>4742</v>
      </c>
      <c r="I1285" s="148" t="s">
        <v>8077</v>
      </c>
      <c r="J1285" s="5">
        <v>3.6019999999999999</v>
      </c>
      <c r="K1285" s="5">
        <v>4000</v>
      </c>
      <c r="L1285" s="8">
        <v>59</v>
      </c>
      <c r="M1285" s="5" t="s">
        <v>10800</v>
      </c>
      <c r="N1285" s="168" t="s">
        <v>14</v>
      </c>
      <c r="O1285" s="5" t="s">
        <v>27</v>
      </c>
      <c r="P1285" s="5">
        <v>2008</v>
      </c>
      <c r="Q1285" s="5" t="s">
        <v>15</v>
      </c>
      <c r="R1285" s="5" t="s">
        <v>15</v>
      </c>
      <c r="S1285" s="5" t="s">
        <v>15</v>
      </c>
      <c r="T1285" s="6" t="s">
        <v>6049</v>
      </c>
    </row>
    <row r="1286" spans="1:22">
      <c r="A1286" s="4">
        <v>1379</v>
      </c>
      <c r="B1286" s="5" t="s">
        <v>386</v>
      </c>
      <c r="D1286" s="4" t="s">
        <v>493</v>
      </c>
      <c r="E1286" s="4" t="s">
        <v>4458</v>
      </c>
      <c r="F1286" s="4" t="s">
        <v>9163</v>
      </c>
      <c r="G1286" s="4" t="s">
        <v>9148</v>
      </c>
      <c r="I1286" s="148" t="s">
        <v>9164</v>
      </c>
      <c r="J1286" s="5">
        <v>3.1989999999999998</v>
      </c>
      <c r="K1286" s="5">
        <v>1580</v>
      </c>
      <c r="L1286" s="8">
        <v>59</v>
      </c>
      <c r="M1286" s="5" t="s">
        <v>10800</v>
      </c>
      <c r="N1286" s="168" t="s">
        <v>5252</v>
      </c>
      <c r="O1286" s="5" t="s">
        <v>158</v>
      </c>
      <c r="P1286" s="5">
        <v>2008</v>
      </c>
      <c r="T1286" s="6" t="s">
        <v>6049</v>
      </c>
    </row>
    <row r="1287" spans="1:22" ht="24">
      <c r="A1287" s="4">
        <v>1167</v>
      </c>
      <c r="B1287" s="5" t="s">
        <v>386</v>
      </c>
      <c r="D1287" s="4" t="s">
        <v>5602</v>
      </c>
      <c r="E1287" s="4" t="s">
        <v>9139</v>
      </c>
      <c r="F1287" s="4" t="s">
        <v>9140</v>
      </c>
      <c r="G1287" s="4" t="s">
        <v>9141</v>
      </c>
      <c r="H1287" s="148" t="s">
        <v>9142</v>
      </c>
      <c r="I1287" s="148" t="s">
        <v>9143</v>
      </c>
      <c r="J1287" s="5">
        <v>3.1720000000000002</v>
      </c>
      <c r="K1287" s="5">
        <v>1484.25</v>
      </c>
      <c r="L1287" s="8">
        <v>59</v>
      </c>
      <c r="M1287" s="5" t="s">
        <v>10800</v>
      </c>
      <c r="N1287" s="168" t="s">
        <v>14</v>
      </c>
      <c r="O1287" s="5" t="s">
        <v>158</v>
      </c>
      <c r="P1287" s="5">
        <v>2016</v>
      </c>
      <c r="Q1287" s="5" t="s">
        <v>244</v>
      </c>
      <c r="R1287" s="5" t="s">
        <v>392</v>
      </c>
      <c r="S1287" s="5" t="s">
        <v>4440</v>
      </c>
      <c r="T1287" s="6" t="s">
        <v>6049</v>
      </c>
    </row>
    <row r="1288" spans="1:22">
      <c r="A1288" s="4">
        <v>1307</v>
      </c>
      <c r="B1288" s="5" t="s">
        <v>386</v>
      </c>
      <c r="D1288" s="4" t="s">
        <v>5602</v>
      </c>
      <c r="E1288" s="4" t="s">
        <v>5603</v>
      </c>
      <c r="F1288" s="4" t="s">
        <v>5604</v>
      </c>
      <c r="G1288" s="4" t="s">
        <v>5605</v>
      </c>
      <c r="J1288" s="5">
        <v>4</v>
      </c>
      <c r="K1288" s="5">
        <v>10000</v>
      </c>
      <c r="L1288" s="8" t="s">
        <v>4639</v>
      </c>
      <c r="M1288" s="5" t="s">
        <v>10800</v>
      </c>
      <c r="N1288" s="168" t="s">
        <v>4316</v>
      </c>
      <c r="O1288" s="5" t="s">
        <v>499</v>
      </c>
      <c r="P1288" s="5" t="s">
        <v>11413</v>
      </c>
      <c r="Q1288" s="5" t="s">
        <v>244</v>
      </c>
      <c r="R1288" s="5" t="s">
        <v>5606</v>
      </c>
      <c r="S1288" s="5" t="s">
        <v>156</v>
      </c>
      <c r="U1288" s="148" t="s">
        <v>4522</v>
      </c>
      <c r="V1288" s="4" t="s">
        <v>5607</v>
      </c>
    </row>
    <row r="1289" spans="1:22" ht="36">
      <c r="A1289" s="4">
        <v>1273</v>
      </c>
      <c r="B1289" s="5" t="s">
        <v>386</v>
      </c>
      <c r="D1289" s="4" t="s">
        <v>5602</v>
      </c>
      <c r="E1289" s="4" t="s">
        <v>5603</v>
      </c>
      <c r="F1289" s="4" t="s">
        <v>10322</v>
      </c>
      <c r="G1289" s="4" t="s">
        <v>10323</v>
      </c>
      <c r="I1289" s="148" t="s">
        <v>10324</v>
      </c>
      <c r="J1289" s="5">
        <v>3.653</v>
      </c>
      <c r="K1289" s="5">
        <v>4500</v>
      </c>
      <c r="L1289" s="8">
        <v>59</v>
      </c>
      <c r="M1289" s="5" t="s">
        <v>10800</v>
      </c>
      <c r="N1289" s="168" t="s">
        <v>14</v>
      </c>
      <c r="O1289" s="5" t="s">
        <v>27</v>
      </c>
      <c r="P1289" s="5">
        <v>2008</v>
      </c>
      <c r="Q1289" s="5" t="s">
        <v>244</v>
      </c>
      <c r="R1289" s="5" t="s">
        <v>392</v>
      </c>
      <c r="S1289" s="5" t="s">
        <v>156</v>
      </c>
      <c r="T1289" s="6" t="s">
        <v>6049</v>
      </c>
    </row>
    <row r="1290" spans="1:22" ht="24">
      <c r="A1290" s="4">
        <v>1340</v>
      </c>
      <c r="B1290" s="5" t="s">
        <v>386</v>
      </c>
      <c r="D1290" s="4" t="s">
        <v>5602</v>
      </c>
      <c r="E1290" s="4" t="s">
        <v>5603</v>
      </c>
      <c r="F1290" s="4" t="s">
        <v>5889</v>
      </c>
      <c r="G1290" s="4" t="s">
        <v>5890</v>
      </c>
      <c r="I1290" s="148" t="s">
        <v>14348</v>
      </c>
      <c r="J1290" s="5">
        <v>4.4770000000000003</v>
      </c>
      <c r="K1290" s="5">
        <v>30000</v>
      </c>
      <c r="L1290" s="8" t="s">
        <v>4639</v>
      </c>
      <c r="M1290" s="5" t="s">
        <v>10800</v>
      </c>
      <c r="N1290" s="168" t="s">
        <v>4316</v>
      </c>
      <c r="O1290" s="5" t="s">
        <v>499</v>
      </c>
      <c r="P1290" s="5" t="s">
        <v>11413</v>
      </c>
      <c r="Q1290" s="5" t="s">
        <v>244</v>
      </c>
      <c r="R1290" s="5" t="s">
        <v>5606</v>
      </c>
      <c r="S1290" s="5" t="s">
        <v>156</v>
      </c>
      <c r="U1290" s="148" t="s">
        <v>4522</v>
      </c>
      <c r="V1290" s="4" t="s">
        <v>5406</v>
      </c>
    </row>
    <row r="1291" spans="1:22" ht="60">
      <c r="A1291" s="4">
        <v>1151</v>
      </c>
      <c r="B1291" s="5" t="s">
        <v>386</v>
      </c>
      <c r="C1291" s="122" t="s">
        <v>9016</v>
      </c>
      <c r="D1291" s="4" t="s">
        <v>9017</v>
      </c>
      <c r="E1291" s="4" t="s">
        <v>9018</v>
      </c>
      <c r="F1291" s="4" t="s">
        <v>9019</v>
      </c>
      <c r="G1291" s="4" t="s">
        <v>3008</v>
      </c>
      <c r="I1291" s="148" t="s">
        <v>9020</v>
      </c>
      <c r="J1291" s="5">
        <v>1.5309999999999999</v>
      </c>
      <c r="K1291" s="5">
        <v>34</v>
      </c>
      <c r="L1291" s="8">
        <v>228</v>
      </c>
      <c r="M1291" s="5" t="s">
        <v>10800</v>
      </c>
      <c r="N1291" s="168" t="s">
        <v>14</v>
      </c>
      <c r="O1291" s="5" t="s">
        <v>27</v>
      </c>
      <c r="P1291" s="5">
        <v>2016</v>
      </c>
      <c r="Q1291" s="5" t="s">
        <v>244</v>
      </c>
      <c r="R1291" s="5" t="s">
        <v>461</v>
      </c>
      <c r="S1291" s="5" t="s">
        <v>22</v>
      </c>
      <c r="T1291" s="6" t="s">
        <v>6049</v>
      </c>
    </row>
    <row r="1292" spans="1:22" ht="36">
      <c r="A1292" s="4">
        <v>1152</v>
      </c>
      <c r="B1292" s="5" t="s">
        <v>386</v>
      </c>
      <c r="D1292" s="4" t="s">
        <v>9017</v>
      </c>
      <c r="E1292" s="4" t="s">
        <v>9018</v>
      </c>
      <c r="F1292" s="4" t="s">
        <v>9019</v>
      </c>
      <c r="G1292" s="4" t="s">
        <v>9021</v>
      </c>
      <c r="H1292" s="148" t="s">
        <v>9022</v>
      </c>
      <c r="I1292" s="148" t="s">
        <v>9023</v>
      </c>
      <c r="J1292" s="5">
        <v>1.74</v>
      </c>
      <c r="K1292" s="5">
        <v>55</v>
      </c>
      <c r="L1292" s="8">
        <v>59</v>
      </c>
      <c r="M1292" s="5" t="s">
        <v>10800</v>
      </c>
      <c r="N1292" s="168" t="s">
        <v>14</v>
      </c>
      <c r="O1292" s="5" t="s">
        <v>27</v>
      </c>
      <c r="P1292" s="5">
        <v>2016</v>
      </c>
      <c r="Q1292" s="5" t="s">
        <v>244</v>
      </c>
      <c r="R1292" s="5" t="s">
        <v>392</v>
      </c>
      <c r="S1292" s="5" t="s">
        <v>22</v>
      </c>
      <c r="T1292" s="6" t="s">
        <v>6049</v>
      </c>
    </row>
    <row r="1293" spans="1:22" ht="75">
      <c r="A1293" s="4">
        <v>1343</v>
      </c>
      <c r="B1293" s="5" t="s">
        <v>386</v>
      </c>
      <c r="D1293" s="4" t="s">
        <v>501</v>
      </c>
      <c r="E1293" s="4" t="s">
        <v>502</v>
      </c>
      <c r="F1293" s="4" t="s">
        <v>503</v>
      </c>
      <c r="G1293" s="4" t="s">
        <v>184</v>
      </c>
      <c r="I1293" s="148" t="s">
        <v>507</v>
      </c>
      <c r="J1293" s="5">
        <v>2.3010000000000002</v>
      </c>
      <c r="K1293" s="5">
        <v>200</v>
      </c>
      <c r="L1293" s="8" t="s">
        <v>504</v>
      </c>
      <c r="M1293" s="5" t="s">
        <v>10800</v>
      </c>
      <c r="N1293" s="168" t="s">
        <v>492</v>
      </c>
      <c r="O1293" s="5" t="s">
        <v>499</v>
      </c>
      <c r="P1293" s="5">
        <v>2008</v>
      </c>
      <c r="Q1293" s="5" t="s">
        <v>505</v>
      </c>
      <c r="R1293" s="5" t="s">
        <v>392</v>
      </c>
      <c r="S1293" s="5" t="s">
        <v>156</v>
      </c>
      <c r="T1293" s="6" t="s">
        <v>500</v>
      </c>
      <c r="U1293" s="148" t="s">
        <v>506</v>
      </c>
      <c r="V1293" s="4" t="s">
        <v>10801</v>
      </c>
    </row>
    <row r="1294" spans="1:22" ht="60">
      <c r="A1294" s="4">
        <v>1077</v>
      </c>
      <c r="B1294" s="5" t="s">
        <v>386</v>
      </c>
      <c r="D1294" s="4" t="s">
        <v>501</v>
      </c>
      <c r="E1294" s="4" t="s">
        <v>510</v>
      </c>
      <c r="F1294" s="4" t="s">
        <v>511</v>
      </c>
      <c r="G1294" s="4" t="s">
        <v>527</v>
      </c>
      <c r="I1294" s="148" t="s">
        <v>529</v>
      </c>
      <c r="J1294" s="5">
        <v>3.0409999999999999</v>
      </c>
      <c r="K1294" s="5">
        <v>1100</v>
      </c>
      <c r="L1294" s="8">
        <v>59</v>
      </c>
      <c r="M1294" s="5" t="s">
        <v>10800</v>
      </c>
      <c r="N1294" s="168" t="s">
        <v>14</v>
      </c>
      <c r="O1294" s="5" t="s">
        <v>27</v>
      </c>
      <c r="P1294" s="5">
        <v>2008</v>
      </c>
      <c r="Q1294" s="5" t="s">
        <v>528</v>
      </c>
      <c r="R1294" s="5" t="s">
        <v>392</v>
      </c>
      <c r="S1294" s="5" t="s">
        <v>156</v>
      </c>
      <c r="T1294" s="6" t="s">
        <v>526</v>
      </c>
      <c r="U1294" s="148" t="s">
        <v>517</v>
      </c>
      <c r="V1294" s="4" t="s">
        <v>10801</v>
      </c>
    </row>
    <row r="1295" spans="1:22">
      <c r="A1295" s="4">
        <v>1094</v>
      </c>
      <c r="B1295" s="5" t="s">
        <v>386</v>
      </c>
      <c r="D1295" s="4" t="s">
        <v>501</v>
      </c>
      <c r="E1295" s="4" t="s">
        <v>510</v>
      </c>
      <c r="F1295" s="4" t="s">
        <v>7922</v>
      </c>
      <c r="G1295" s="4" t="s">
        <v>1587</v>
      </c>
      <c r="I1295" s="148" t="s">
        <v>7923</v>
      </c>
      <c r="J1295" s="5">
        <v>2.6280000000000001</v>
      </c>
      <c r="K1295" s="5">
        <v>425</v>
      </c>
      <c r="L1295" s="8">
        <v>59</v>
      </c>
      <c r="M1295" s="5" t="s">
        <v>10800</v>
      </c>
      <c r="N1295" s="168" t="s">
        <v>14</v>
      </c>
      <c r="O1295" s="5" t="s">
        <v>39</v>
      </c>
      <c r="P1295" s="5">
        <v>2008</v>
      </c>
      <c r="Q1295" s="5" t="s">
        <v>342</v>
      </c>
      <c r="R1295" s="5" t="s">
        <v>392</v>
      </c>
      <c r="S1295" s="5" t="s">
        <v>156</v>
      </c>
      <c r="T1295" s="6" t="s">
        <v>6049</v>
      </c>
    </row>
    <row r="1296" spans="1:22" ht="24">
      <c r="A1296" s="4">
        <v>1095</v>
      </c>
      <c r="B1296" s="5" t="s">
        <v>386</v>
      </c>
      <c r="D1296" s="4" t="s">
        <v>501</v>
      </c>
      <c r="E1296" s="4" t="s">
        <v>510</v>
      </c>
      <c r="F1296" s="4" t="s">
        <v>7922</v>
      </c>
      <c r="G1296" s="4" t="s">
        <v>6359</v>
      </c>
      <c r="I1296" s="148" t="s">
        <v>7924</v>
      </c>
      <c r="J1296" s="5">
        <v>3.2040000000000002</v>
      </c>
      <c r="K1296" s="5">
        <v>1600</v>
      </c>
      <c r="L1296" s="8">
        <v>59</v>
      </c>
      <c r="M1296" s="5" t="s">
        <v>10800</v>
      </c>
      <c r="N1296" s="168" t="s">
        <v>14</v>
      </c>
      <c r="O1296" s="5" t="s">
        <v>27</v>
      </c>
      <c r="P1296" s="5">
        <v>2008</v>
      </c>
      <c r="Q1296" s="5" t="s">
        <v>342</v>
      </c>
      <c r="R1296" s="5" t="s">
        <v>392</v>
      </c>
      <c r="S1296" s="5" t="s">
        <v>156</v>
      </c>
      <c r="T1296" s="6" t="s">
        <v>6049</v>
      </c>
    </row>
    <row r="1297" spans="1:22" ht="48">
      <c r="A1297" s="4">
        <v>1096</v>
      </c>
      <c r="B1297" s="5" t="s">
        <v>386</v>
      </c>
      <c r="D1297" s="4" t="s">
        <v>501</v>
      </c>
      <c r="E1297" s="4" t="s">
        <v>510</v>
      </c>
      <c r="F1297" s="4" t="s">
        <v>7922</v>
      </c>
      <c r="G1297" s="4" t="s">
        <v>7925</v>
      </c>
      <c r="I1297" s="148" t="s">
        <v>7926</v>
      </c>
      <c r="J1297" s="5">
        <v>2.8889999999999998</v>
      </c>
      <c r="K1297" s="5">
        <v>775</v>
      </c>
      <c r="L1297" s="8">
        <v>59</v>
      </c>
      <c r="M1297" s="5" t="s">
        <v>10800</v>
      </c>
      <c r="N1297" s="168" t="s">
        <v>14</v>
      </c>
      <c r="O1297" s="5" t="s">
        <v>27</v>
      </c>
      <c r="P1297" s="5">
        <v>2008</v>
      </c>
      <c r="Q1297" s="5" t="s">
        <v>244</v>
      </c>
      <c r="R1297" s="5" t="s">
        <v>392</v>
      </c>
      <c r="S1297" s="5" t="s">
        <v>156</v>
      </c>
      <c r="T1297" s="6" t="s">
        <v>6049</v>
      </c>
    </row>
    <row r="1298" spans="1:22" ht="60">
      <c r="A1298" s="4">
        <v>1170</v>
      </c>
      <c r="B1298" s="5" t="s">
        <v>386</v>
      </c>
      <c r="D1298" s="4" t="s">
        <v>501</v>
      </c>
      <c r="E1298" s="4" t="s">
        <v>510</v>
      </c>
      <c r="F1298" s="4" t="s">
        <v>9351</v>
      </c>
      <c r="G1298" s="4" t="s">
        <v>8535</v>
      </c>
      <c r="I1298" s="148" t="s">
        <v>9352</v>
      </c>
      <c r="J1298" s="5">
        <v>2.3540000000000001</v>
      </c>
      <c r="K1298" s="5">
        <v>226</v>
      </c>
      <c r="L1298" s="8">
        <v>59</v>
      </c>
      <c r="M1298" s="5" t="s">
        <v>10800</v>
      </c>
      <c r="N1298" s="168" t="s">
        <v>14</v>
      </c>
      <c r="O1298" s="5" t="s">
        <v>39</v>
      </c>
      <c r="P1298" s="5">
        <v>2016</v>
      </c>
      <c r="Q1298" s="5" t="s">
        <v>244</v>
      </c>
      <c r="R1298" s="5" t="s">
        <v>392</v>
      </c>
      <c r="S1298" s="5" t="s">
        <v>156</v>
      </c>
      <c r="T1298" s="6" t="s">
        <v>6049</v>
      </c>
    </row>
    <row r="1299" spans="1:22">
      <c r="A1299" s="4">
        <v>1356</v>
      </c>
      <c r="B1299" s="5" t="s">
        <v>386</v>
      </c>
      <c r="D1299" s="4" t="s">
        <v>501</v>
      </c>
      <c r="E1299" s="4" t="s">
        <v>510</v>
      </c>
      <c r="F1299" s="4" t="s">
        <v>9351</v>
      </c>
      <c r="G1299" s="4" t="s">
        <v>9357</v>
      </c>
      <c r="I1299" s="148" t="s">
        <v>9358</v>
      </c>
      <c r="J1299" s="5">
        <v>2.6989999999999998</v>
      </c>
      <c r="K1299" s="5">
        <v>500</v>
      </c>
      <c r="L1299" s="8">
        <v>4</v>
      </c>
      <c r="M1299" s="5" t="s">
        <v>10800</v>
      </c>
      <c r="N1299" s="168" t="s">
        <v>492</v>
      </c>
      <c r="O1299" s="5" t="s">
        <v>499</v>
      </c>
      <c r="P1299" s="5">
        <v>2008</v>
      </c>
      <c r="Q1299" s="5" t="s">
        <v>244</v>
      </c>
      <c r="R1299" s="5" t="s">
        <v>392</v>
      </c>
      <c r="S1299" s="5" t="s">
        <v>156</v>
      </c>
      <c r="T1299" s="6" t="s">
        <v>6049</v>
      </c>
    </row>
    <row r="1300" spans="1:22" ht="24">
      <c r="A1300" s="4">
        <v>1171</v>
      </c>
      <c r="B1300" s="5" t="s">
        <v>386</v>
      </c>
      <c r="D1300" s="4" t="s">
        <v>501</v>
      </c>
      <c r="E1300" s="4" t="s">
        <v>510</v>
      </c>
      <c r="F1300" s="4" t="s">
        <v>9351</v>
      </c>
      <c r="G1300" s="4" t="s">
        <v>9353</v>
      </c>
      <c r="I1300" s="148" t="s">
        <v>9354</v>
      </c>
      <c r="J1300" s="5">
        <v>2.94</v>
      </c>
      <c r="K1300" s="5">
        <v>870</v>
      </c>
      <c r="L1300" s="8">
        <v>59</v>
      </c>
      <c r="M1300" s="5" t="s">
        <v>10800</v>
      </c>
      <c r="N1300" s="168" t="s">
        <v>14</v>
      </c>
      <c r="O1300" s="5" t="s">
        <v>158</v>
      </c>
      <c r="P1300" s="5">
        <v>2008</v>
      </c>
      <c r="Q1300" s="5" t="s">
        <v>342</v>
      </c>
      <c r="R1300" s="5" t="s">
        <v>392</v>
      </c>
      <c r="S1300" s="5" t="s">
        <v>156</v>
      </c>
      <c r="T1300" s="6" t="s">
        <v>6049</v>
      </c>
    </row>
    <row r="1301" spans="1:22">
      <c r="A1301" s="4">
        <v>1172</v>
      </c>
      <c r="B1301" s="5" t="s">
        <v>386</v>
      </c>
      <c r="D1301" s="4" t="s">
        <v>501</v>
      </c>
      <c r="E1301" s="4" t="s">
        <v>510</v>
      </c>
      <c r="F1301" s="4" t="s">
        <v>9351</v>
      </c>
      <c r="G1301" s="4" t="s">
        <v>9355</v>
      </c>
      <c r="I1301" s="148" t="s">
        <v>9356</v>
      </c>
      <c r="J1301" s="5">
        <v>2.9889999999999999</v>
      </c>
      <c r="K1301" s="5">
        <v>975</v>
      </c>
      <c r="L1301" s="8">
        <v>59</v>
      </c>
      <c r="M1301" s="5" t="s">
        <v>10800</v>
      </c>
      <c r="N1301" s="168" t="s">
        <v>14</v>
      </c>
      <c r="O1301" s="5" t="s">
        <v>27</v>
      </c>
      <c r="P1301" s="5">
        <v>2008</v>
      </c>
      <c r="Q1301" s="5" t="s">
        <v>342</v>
      </c>
      <c r="R1301" s="5" t="s">
        <v>392</v>
      </c>
      <c r="S1301" s="5" t="s">
        <v>156</v>
      </c>
      <c r="T1301" s="6" t="s">
        <v>6049</v>
      </c>
    </row>
    <row r="1302" spans="1:22">
      <c r="A1302" s="4">
        <v>1336</v>
      </c>
      <c r="B1302" s="5" t="s">
        <v>386</v>
      </c>
      <c r="D1302" s="4" t="s">
        <v>501</v>
      </c>
      <c r="E1302" s="4" t="s">
        <v>5725</v>
      </c>
      <c r="F1302" s="4" t="s">
        <v>5726</v>
      </c>
      <c r="G1302" s="4" t="s">
        <v>5727</v>
      </c>
      <c r="J1302" s="5">
        <v>5.0609999999999999</v>
      </c>
      <c r="K1302" s="5">
        <v>115000</v>
      </c>
      <c r="L1302" s="8" t="s">
        <v>5728</v>
      </c>
      <c r="M1302" s="5" t="s">
        <v>10800</v>
      </c>
      <c r="N1302" s="168" t="s">
        <v>4316</v>
      </c>
      <c r="O1302" s="5" t="s">
        <v>499</v>
      </c>
      <c r="P1302" s="5" t="s">
        <v>11413</v>
      </c>
      <c r="Q1302" s="5" t="s">
        <v>4410</v>
      </c>
      <c r="R1302" s="5" t="s">
        <v>392</v>
      </c>
      <c r="S1302" s="5" t="s">
        <v>156</v>
      </c>
      <c r="U1302" s="148" t="s">
        <v>4522</v>
      </c>
      <c r="V1302" s="4" t="s">
        <v>5419</v>
      </c>
    </row>
    <row r="1303" spans="1:22" ht="60">
      <c r="A1303" s="4">
        <v>1124</v>
      </c>
      <c r="B1303" s="5" t="s">
        <v>386</v>
      </c>
      <c r="D1303" s="4" t="s">
        <v>501</v>
      </c>
      <c r="E1303" s="4" t="s">
        <v>552</v>
      </c>
      <c r="F1303" s="4" t="s">
        <v>553</v>
      </c>
      <c r="G1303" s="4" t="s">
        <v>554</v>
      </c>
      <c r="I1303" s="148" t="s">
        <v>556</v>
      </c>
      <c r="J1303" s="5">
        <v>3.13</v>
      </c>
      <c r="K1303" s="5">
        <v>1350</v>
      </c>
      <c r="L1303" s="8">
        <v>59</v>
      </c>
      <c r="M1303" s="5" t="s">
        <v>10800</v>
      </c>
      <c r="N1303" s="168" t="s">
        <v>14</v>
      </c>
      <c r="O1303" s="5" t="s">
        <v>39</v>
      </c>
      <c r="P1303" s="5">
        <v>2008</v>
      </c>
      <c r="Q1303" s="5" t="s">
        <v>528</v>
      </c>
      <c r="R1303" s="5" t="s">
        <v>392</v>
      </c>
      <c r="S1303" s="5" t="s">
        <v>156</v>
      </c>
      <c r="T1303" s="6" t="s">
        <v>551</v>
      </c>
      <c r="U1303" s="148" t="s">
        <v>555</v>
      </c>
      <c r="V1303" s="4" t="s">
        <v>10801</v>
      </c>
    </row>
    <row r="1304" spans="1:22" ht="60">
      <c r="A1304" s="4">
        <v>1349</v>
      </c>
      <c r="B1304" s="5" t="s">
        <v>386</v>
      </c>
      <c r="D1304" s="4" t="s">
        <v>501</v>
      </c>
      <c r="E1304" s="4" t="s">
        <v>552</v>
      </c>
      <c r="F1304" s="4" t="s">
        <v>553</v>
      </c>
      <c r="G1304" s="4" t="s">
        <v>558</v>
      </c>
      <c r="I1304" s="148" t="s">
        <v>560</v>
      </c>
      <c r="J1304" s="5">
        <v>2.5489999999999999</v>
      </c>
      <c r="K1304" s="5">
        <v>354</v>
      </c>
      <c r="L1304" s="8" t="s">
        <v>559</v>
      </c>
      <c r="M1304" s="5" t="s">
        <v>10800</v>
      </c>
      <c r="N1304" s="168" t="s">
        <v>492</v>
      </c>
      <c r="O1304" s="5" t="s">
        <v>499</v>
      </c>
      <c r="P1304" s="5">
        <v>2008</v>
      </c>
      <c r="Q1304" s="5" t="s">
        <v>293</v>
      </c>
      <c r="R1304" s="5" t="s">
        <v>392</v>
      </c>
      <c r="S1304" s="5" t="s">
        <v>156</v>
      </c>
      <c r="T1304" s="6" t="s">
        <v>557</v>
      </c>
      <c r="U1304" s="148" t="s">
        <v>555</v>
      </c>
      <c r="V1304" s="4" t="s">
        <v>10801</v>
      </c>
    </row>
    <row r="1305" spans="1:22">
      <c r="A1305" s="4">
        <v>1376</v>
      </c>
      <c r="B1305" s="5" t="s">
        <v>386</v>
      </c>
      <c r="D1305" s="4" t="s">
        <v>4649</v>
      </c>
      <c r="E1305" s="4" t="s">
        <v>4650</v>
      </c>
      <c r="F1305" s="4" t="s">
        <v>4651</v>
      </c>
      <c r="G1305" s="4" t="s">
        <v>7313</v>
      </c>
      <c r="J1305" s="5">
        <v>5.5119999999999996</v>
      </c>
      <c r="K1305" s="5">
        <v>325000</v>
      </c>
      <c r="L1305" s="8">
        <v>59</v>
      </c>
      <c r="M1305" s="5" t="s">
        <v>10800</v>
      </c>
      <c r="N1305" s="168" t="s">
        <v>5252</v>
      </c>
      <c r="O1305" s="5" t="s">
        <v>27</v>
      </c>
      <c r="T1305" s="6" t="s">
        <v>6049</v>
      </c>
    </row>
    <row r="1306" spans="1:22" ht="72">
      <c r="A1306" s="4">
        <v>1344</v>
      </c>
      <c r="B1306" s="5" t="s">
        <v>386</v>
      </c>
      <c r="D1306" s="4" t="s">
        <v>905</v>
      </c>
      <c r="E1306" s="4" t="s">
        <v>4294</v>
      </c>
      <c r="F1306" s="4" t="s">
        <v>6874</v>
      </c>
      <c r="G1306" s="4" t="s">
        <v>1107</v>
      </c>
      <c r="H1306" s="148" t="s">
        <v>6876</v>
      </c>
      <c r="I1306" s="148" t="s">
        <v>6877</v>
      </c>
      <c r="J1306" s="5">
        <v>2.3010000000000002</v>
      </c>
      <c r="K1306" s="5">
        <v>200</v>
      </c>
      <c r="L1306" s="8">
        <v>3</v>
      </c>
      <c r="M1306" s="5" t="s">
        <v>10800</v>
      </c>
      <c r="N1306" s="168" t="s">
        <v>492</v>
      </c>
      <c r="O1306" s="5" t="s">
        <v>499</v>
      </c>
      <c r="P1306" s="5">
        <v>2016</v>
      </c>
      <c r="Q1306" s="5" t="s">
        <v>399</v>
      </c>
      <c r="R1306" s="5" t="s">
        <v>392</v>
      </c>
      <c r="S1306" s="5" t="s">
        <v>156</v>
      </c>
      <c r="T1306" s="6" t="s">
        <v>6049</v>
      </c>
    </row>
    <row r="1307" spans="1:22" ht="36">
      <c r="A1307" s="4">
        <v>1064</v>
      </c>
      <c r="B1307" s="5" t="s">
        <v>386</v>
      </c>
      <c r="D1307" s="4" t="s">
        <v>905</v>
      </c>
      <c r="E1307" s="4" t="s">
        <v>4294</v>
      </c>
      <c r="F1307" s="4" t="s">
        <v>6874</v>
      </c>
      <c r="G1307" s="4" t="s">
        <v>2917</v>
      </c>
      <c r="I1307" s="148" t="s">
        <v>6875</v>
      </c>
      <c r="J1307" s="5">
        <v>2.1859999999999999</v>
      </c>
      <c r="K1307" s="5">
        <v>153.5</v>
      </c>
      <c r="L1307" s="8">
        <v>59</v>
      </c>
      <c r="M1307" s="5" t="s">
        <v>10800</v>
      </c>
      <c r="N1307" s="168" t="s">
        <v>14</v>
      </c>
      <c r="O1307" s="5" t="s">
        <v>39</v>
      </c>
      <c r="P1307" s="5">
        <v>2016</v>
      </c>
      <c r="Q1307" s="5" t="s">
        <v>399</v>
      </c>
      <c r="R1307" s="5" t="s">
        <v>392</v>
      </c>
      <c r="S1307" s="5" t="s">
        <v>156</v>
      </c>
      <c r="T1307" s="6" t="s">
        <v>6049</v>
      </c>
    </row>
    <row r="1308" spans="1:22" ht="36">
      <c r="A1308" s="4">
        <v>1091</v>
      </c>
      <c r="B1308" s="5" t="s">
        <v>386</v>
      </c>
      <c r="D1308" s="4" t="s">
        <v>905</v>
      </c>
      <c r="E1308" s="4" t="s">
        <v>4294</v>
      </c>
      <c r="F1308" s="4" t="s">
        <v>5978</v>
      </c>
      <c r="G1308" s="4" t="s">
        <v>7803</v>
      </c>
      <c r="I1308" s="148" t="s">
        <v>7804</v>
      </c>
      <c r="J1308" s="5">
        <v>2.782</v>
      </c>
      <c r="K1308" s="5">
        <v>606</v>
      </c>
      <c r="L1308" s="8">
        <v>59</v>
      </c>
      <c r="M1308" s="5" t="s">
        <v>10800</v>
      </c>
      <c r="N1308" s="168" t="s">
        <v>14</v>
      </c>
      <c r="O1308" s="5" t="s">
        <v>27</v>
      </c>
      <c r="P1308" s="5">
        <v>2008</v>
      </c>
      <c r="Q1308" s="5" t="s">
        <v>253</v>
      </c>
      <c r="R1308" s="5" t="s">
        <v>392</v>
      </c>
      <c r="S1308" s="5" t="s">
        <v>156</v>
      </c>
      <c r="T1308" s="6" t="s">
        <v>6049</v>
      </c>
    </row>
    <row r="1309" spans="1:22" ht="36">
      <c r="A1309" s="4">
        <v>1103</v>
      </c>
      <c r="B1309" s="5" t="s">
        <v>386</v>
      </c>
      <c r="D1309" s="4" t="s">
        <v>905</v>
      </c>
      <c r="E1309" s="4" t="s">
        <v>4294</v>
      </c>
      <c r="F1309" s="4" t="s">
        <v>8005</v>
      </c>
      <c r="G1309" s="4" t="s">
        <v>8006</v>
      </c>
      <c r="I1309" s="148" t="s">
        <v>8007</v>
      </c>
      <c r="J1309" s="5">
        <v>1.3009999999999999</v>
      </c>
      <c r="K1309" s="5">
        <v>20</v>
      </c>
      <c r="L1309" s="8">
        <v>59</v>
      </c>
      <c r="M1309" s="5" t="s">
        <v>10800</v>
      </c>
      <c r="N1309" s="168" t="s">
        <v>14</v>
      </c>
      <c r="O1309" s="5" t="s">
        <v>27</v>
      </c>
      <c r="P1309" s="5">
        <v>2008</v>
      </c>
      <c r="Q1309" s="5" t="s">
        <v>2176</v>
      </c>
      <c r="R1309" s="5" t="s">
        <v>392</v>
      </c>
      <c r="S1309" s="5" t="s">
        <v>156</v>
      </c>
      <c r="T1309" s="6" t="s">
        <v>6049</v>
      </c>
    </row>
    <row r="1310" spans="1:22" ht="36">
      <c r="A1310" s="4">
        <v>1104</v>
      </c>
      <c r="B1310" s="5" t="s">
        <v>386</v>
      </c>
      <c r="D1310" s="4" t="s">
        <v>905</v>
      </c>
      <c r="E1310" s="4" t="s">
        <v>4294</v>
      </c>
      <c r="F1310" s="4" t="s">
        <v>8005</v>
      </c>
      <c r="G1310" s="4" t="s">
        <v>8008</v>
      </c>
      <c r="I1310" s="148" t="s">
        <v>8009</v>
      </c>
      <c r="J1310" s="5">
        <v>1.2430000000000001</v>
      </c>
      <c r="K1310" s="5">
        <v>17.5</v>
      </c>
      <c r="L1310" s="8">
        <v>59</v>
      </c>
      <c r="M1310" s="5" t="s">
        <v>10800</v>
      </c>
      <c r="N1310" s="168" t="s">
        <v>14</v>
      </c>
      <c r="O1310" s="5" t="s">
        <v>27</v>
      </c>
      <c r="P1310" s="5">
        <v>2008</v>
      </c>
      <c r="Q1310" s="5" t="s">
        <v>669</v>
      </c>
      <c r="R1310" s="5" t="s">
        <v>392</v>
      </c>
      <c r="S1310" s="5" t="s">
        <v>156</v>
      </c>
      <c r="T1310" s="6" t="s">
        <v>6049</v>
      </c>
    </row>
    <row r="1311" spans="1:22" ht="36">
      <c r="A1311" s="4">
        <v>1347</v>
      </c>
      <c r="B1311" s="5" t="s">
        <v>386</v>
      </c>
      <c r="D1311" s="4" t="s">
        <v>905</v>
      </c>
      <c r="E1311" s="4" t="s">
        <v>4294</v>
      </c>
      <c r="F1311" s="4" t="s">
        <v>8059</v>
      </c>
      <c r="G1311" s="4" t="s">
        <v>1542</v>
      </c>
      <c r="I1311" s="148" t="s">
        <v>8062</v>
      </c>
      <c r="J1311" s="5">
        <v>2.1760000000000002</v>
      </c>
      <c r="K1311" s="5">
        <v>150</v>
      </c>
      <c r="L1311" s="8">
        <v>3</v>
      </c>
      <c r="M1311" s="5" t="s">
        <v>10800</v>
      </c>
      <c r="N1311" s="168" t="s">
        <v>492</v>
      </c>
      <c r="O1311" s="5" t="s">
        <v>499</v>
      </c>
      <c r="P1311" s="5">
        <v>2016</v>
      </c>
      <c r="Q1311" s="5" t="s">
        <v>405</v>
      </c>
      <c r="R1311" s="5" t="s">
        <v>392</v>
      </c>
      <c r="S1311" s="5" t="s">
        <v>156</v>
      </c>
      <c r="T1311" s="6" t="s">
        <v>6049</v>
      </c>
    </row>
    <row r="1312" spans="1:22" ht="36">
      <c r="A1312" s="4">
        <v>1105</v>
      </c>
      <c r="B1312" s="5" t="s">
        <v>386</v>
      </c>
      <c r="D1312" s="4" t="s">
        <v>905</v>
      </c>
      <c r="E1312" s="4" t="s">
        <v>4294</v>
      </c>
      <c r="F1312" s="4" t="s">
        <v>8059</v>
      </c>
      <c r="G1312" s="4" t="s">
        <v>8060</v>
      </c>
      <c r="I1312" s="148" t="s">
        <v>8061</v>
      </c>
      <c r="J1312" s="5">
        <v>2.544</v>
      </c>
      <c r="K1312" s="5">
        <v>350</v>
      </c>
      <c r="L1312" s="8">
        <v>59</v>
      </c>
      <c r="M1312" s="5" t="s">
        <v>10800</v>
      </c>
      <c r="N1312" s="168" t="s">
        <v>14</v>
      </c>
      <c r="O1312" s="5" t="s">
        <v>39</v>
      </c>
      <c r="P1312" s="5">
        <v>2008</v>
      </c>
      <c r="Q1312" s="5" t="s">
        <v>405</v>
      </c>
      <c r="R1312" s="5" t="s">
        <v>392</v>
      </c>
      <c r="S1312" s="5" t="s">
        <v>156</v>
      </c>
      <c r="T1312" s="6" t="s">
        <v>6049</v>
      </c>
    </row>
    <row r="1313" spans="1:22" ht="24">
      <c r="A1313" s="4">
        <v>1218</v>
      </c>
      <c r="B1313" s="5" t="s">
        <v>386</v>
      </c>
      <c r="D1313" s="4" t="s">
        <v>905</v>
      </c>
      <c r="E1313" s="4" t="s">
        <v>4294</v>
      </c>
      <c r="F1313" s="4" t="s">
        <v>4744</v>
      </c>
      <c r="G1313" s="4" t="s">
        <v>1516</v>
      </c>
      <c r="H1313" s="148" t="s">
        <v>4746</v>
      </c>
      <c r="I1313" s="148" t="s">
        <v>4747</v>
      </c>
      <c r="J1313" s="5">
        <v>2.0859999999999999</v>
      </c>
      <c r="K1313" s="5">
        <v>122</v>
      </c>
      <c r="L1313" s="8">
        <v>59</v>
      </c>
      <c r="M1313" s="5" t="s">
        <v>10800</v>
      </c>
      <c r="N1313" s="168" t="s">
        <v>14</v>
      </c>
      <c r="O1313" s="5" t="s">
        <v>158</v>
      </c>
      <c r="P1313" s="5">
        <v>2008</v>
      </c>
      <c r="Q1313" s="5" t="s">
        <v>669</v>
      </c>
      <c r="R1313" s="5" t="s">
        <v>461</v>
      </c>
      <c r="S1313" s="5" t="s">
        <v>156</v>
      </c>
      <c r="T1313" s="6" t="s">
        <v>11359</v>
      </c>
      <c r="U1313" s="148" t="s">
        <v>4745</v>
      </c>
      <c r="V1313" s="4" t="s">
        <v>4286</v>
      </c>
    </row>
    <row r="1314" spans="1:22" ht="36">
      <c r="A1314" s="4">
        <v>1125</v>
      </c>
      <c r="B1314" s="5" t="s">
        <v>386</v>
      </c>
      <c r="D1314" s="4" t="s">
        <v>905</v>
      </c>
      <c r="E1314" s="4" t="s">
        <v>4294</v>
      </c>
      <c r="F1314" s="4" t="s">
        <v>4671</v>
      </c>
      <c r="G1314" s="4" t="s">
        <v>7515</v>
      </c>
      <c r="I1314" s="148" t="s">
        <v>8525</v>
      </c>
      <c r="J1314" s="5">
        <v>1.8360000000000001</v>
      </c>
      <c r="K1314" s="5">
        <v>68.5</v>
      </c>
      <c r="L1314" s="8">
        <v>59</v>
      </c>
      <c r="M1314" s="5" t="s">
        <v>10800</v>
      </c>
      <c r="N1314" s="168" t="s">
        <v>14</v>
      </c>
      <c r="O1314" s="5" t="s">
        <v>27</v>
      </c>
      <c r="P1314" s="5">
        <v>2008</v>
      </c>
      <c r="Q1314" s="5" t="s">
        <v>399</v>
      </c>
      <c r="R1314" s="5" t="s">
        <v>392</v>
      </c>
      <c r="S1314" s="5" t="s">
        <v>156</v>
      </c>
      <c r="T1314" s="6" t="s">
        <v>6049</v>
      </c>
    </row>
    <row r="1315" spans="1:22" ht="36">
      <c r="A1315" s="4">
        <v>1126</v>
      </c>
      <c r="B1315" s="5" t="s">
        <v>386</v>
      </c>
      <c r="D1315" s="4" t="s">
        <v>905</v>
      </c>
      <c r="E1315" s="4" t="s">
        <v>4294</v>
      </c>
      <c r="F1315" s="4" t="s">
        <v>4671</v>
      </c>
      <c r="G1315" s="4" t="s">
        <v>4742</v>
      </c>
      <c r="I1315" s="148" t="s">
        <v>8526</v>
      </c>
      <c r="J1315" s="5">
        <v>1.845</v>
      </c>
      <c r="K1315" s="5">
        <v>70</v>
      </c>
      <c r="L1315" s="8">
        <v>59</v>
      </c>
      <c r="M1315" s="5" t="s">
        <v>10800</v>
      </c>
      <c r="N1315" s="168" t="s">
        <v>14</v>
      </c>
      <c r="O1315" s="5" t="s">
        <v>27</v>
      </c>
      <c r="P1315" s="5">
        <v>2016</v>
      </c>
      <c r="Q1315" s="5" t="s">
        <v>399</v>
      </c>
      <c r="R1315" s="5" t="s">
        <v>392</v>
      </c>
      <c r="S1315" s="5" t="s">
        <v>156</v>
      </c>
      <c r="T1315" s="6" t="s">
        <v>6049</v>
      </c>
    </row>
    <row r="1316" spans="1:22" ht="48">
      <c r="A1316" s="4">
        <v>1127</v>
      </c>
      <c r="B1316" s="5" t="s">
        <v>386</v>
      </c>
      <c r="D1316" s="4" t="s">
        <v>905</v>
      </c>
      <c r="E1316" s="4" t="s">
        <v>4294</v>
      </c>
      <c r="F1316" s="4" t="s">
        <v>4671</v>
      </c>
      <c r="G1316" s="4" t="s">
        <v>8527</v>
      </c>
      <c r="I1316" s="148" t="s">
        <v>8528</v>
      </c>
      <c r="J1316" s="5">
        <v>1.8919999999999999</v>
      </c>
      <c r="K1316" s="5">
        <v>78</v>
      </c>
      <c r="L1316" s="8">
        <v>59</v>
      </c>
      <c r="M1316" s="5" t="s">
        <v>10800</v>
      </c>
      <c r="N1316" s="168" t="s">
        <v>14</v>
      </c>
      <c r="O1316" s="5" t="s">
        <v>27</v>
      </c>
      <c r="P1316" s="5">
        <v>2008</v>
      </c>
      <c r="Q1316" s="5" t="s">
        <v>399</v>
      </c>
      <c r="R1316" s="5" t="s">
        <v>392</v>
      </c>
      <c r="S1316" s="5" t="s">
        <v>156</v>
      </c>
      <c r="T1316" s="6" t="s">
        <v>6049</v>
      </c>
    </row>
    <row r="1317" spans="1:22" ht="36">
      <c r="A1317" s="4">
        <v>1128</v>
      </c>
      <c r="B1317" s="5" t="s">
        <v>386</v>
      </c>
      <c r="D1317" s="4" t="s">
        <v>905</v>
      </c>
      <c r="E1317" s="4" t="s">
        <v>4294</v>
      </c>
      <c r="F1317" s="4" t="s">
        <v>4671</v>
      </c>
      <c r="G1317" s="4" t="s">
        <v>8529</v>
      </c>
      <c r="I1317" s="148" t="s">
        <v>8530</v>
      </c>
      <c r="J1317" s="5">
        <v>2</v>
      </c>
      <c r="K1317" s="5">
        <v>100</v>
      </c>
      <c r="L1317" s="8">
        <v>59</v>
      </c>
      <c r="M1317" s="5" t="s">
        <v>10800</v>
      </c>
      <c r="N1317" s="168" t="s">
        <v>14</v>
      </c>
      <c r="O1317" s="5" t="s">
        <v>70</v>
      </c>
      <c r="P1317" s="5">
        <v>2008</v>
      </c>
      <c r="Q1317" s="5" t="s">
        <v>399</v>
      </c>
      <c r="R1317" s="5" t="s">
        <v>392</v>
      </c>
      <c r="S1317" s="5" t="s">
        <v>156</v>
      </c>
      <c r="T1317" s="6" t="s">
        <v>6049</v>
      </c>
    </row>
    <row r="1318" spans="1:22">
      <c r="A1318" s="4">
        <v>1130</v>
      </c>
      <c r="B1318" s="5" t="s">
        <v>386</v>
      </c>
      <c r="D1318" s="4" t="s">
        <v>905</v>
      </c>
      <c r="E1318" s="4" t="s">
        <v>4294</v>
      </c>
      <c r="F1318" s="4" t="s">
        <v>8591</v>
      </c>
      <c r="G1318" s="4" t="s">
        <v>8592</v>
      </c>
      <c r="I1318" s="148" t="s">
        <v>8593</v>
      </c>
      <c r="J1318" s="5">
        <v>2.855</v>
      </c>
      <c r="K1318" s="5">
        <v>716.5</v>
      </c>
      <c r="L1318" s="8">
        <v>59</v>
      </c>
      <c r="M1318" s="5" t="s">
        <v>10800</v>
      </c>
      <c r="N1318" s="168" t="s">
        <v>14</v>
      </c>
      <c r="O1318" s="5" t="s">
        <v>158</v>
      </c>
      <c r="P1318" s="5">
        <v>2008</v>
      </c>
      <c r="Q1318" s="5" t="s">
        <v>669</v>
      </c>
      <c r="R1318" s="5" t="s">
        <v>392</v>
      </c>
      <c r="S1318" s="5" t="s">
        <v>156</v>
      </c>
      <c r="T1318" s="6" t="s">
        <v>6049</v>
      </c>
    </row>
    <row r="1319" spans="1:22" ht="24">
      <c r="A1319" s="4">
        <v>1131</v>
      </c>
      <c r="B1319" s="5" t="s">
        <v>386</v>
      </c>
      <c r="D1319" s="4" t="s">
        <v>905</v>
      </c>
      <c r="E1319" s="4" t="s">
        <v>4294</v>
      </c>
      <c r="F1319" s="4" t="s">
        <v>8591</v>
      </c>
      <c r="G1319" s="4" t="s">
        <v>4616</v>
      </c>
      <c r="I1319" s="148" t="s">
        <v>8594</v>
      </c>
      <c r="J1319" s="5">
        <v>2.427</v>
      </c>
      <c r="K1319" s="5">
        <v>267</v>
      </c>
      <c r="L1319" s="8">
        <v>59</v>
      </c>
      <c r="M1319" s="5" t="s">
        <v>10800</v>
      </c>
      <c r="N1319" s="168" t="s">
        <v>14</v>
      </c>
      <c r="O1319" s="5" t="s">
        <v>27</v>
      </c>
      <c r="P1319" s="5">
        <v>2008</v>
      </c>
      <c r="Q1319" s="5" t="s">
        <v>391</v>
      </c>
      <c r="R1319" s="5" t="s">
        <v>392</v>
      </c>
      <c r="S1319" s="5" t="s">
        <v>156</v>
      </c>
      <c r="T1319" s="6" t="s">
        <v>6049</v>
      </c>
    </row>
    <row r="1320" spans="1:22" ht="24">
      <c r="A1320" s="4">
        <v>1378</v>
      </c>
      <c r="B1320" s="5" t="s">
        <v>386</v>
      </c>
      <c r="D1320" s="4" t="s">
        <v>905</v>
      </c>
      <c r="E1320" s="4" t="s">
        <v>4294</v>
      </c>
      <c r="F1320" s="4" t="s">
        <v>5918</v>
      </c>
      <c r="G1320" s="4" t="s">
        <v>1134</v>
      </c>
      <c r="H1320" s="148" t="s">
        <v>8793</v>
      </c>
      <c r="I1320" s="148" t="s">
        <v>8794</v>
      </c>
      <c r="J1320" s="5">
        <v>1.2170000000000001</v>
      </c>
      <c r="K1320" s="5">
        <v>16.5</v>
      </c>
      <c r="L1320" s="8">
        <v>59</v>
      </c>
      <c r="M1320" s="5" t="s">
        <v>10800</v>
      </c>
      <c r="N1320" s="168" t="s">
        <v>5252</v>
      </c>
      <c r="O1320" s="5" t="s">
        <v>27</v>
      </c>
      <c r="T1320" s="6" t="s">
        <v>6049</v>
      </c>
    </row>
    <row r="1321" spans="1:22" ht="36">
      <c r="A1321" s="4">
        <v>1146</v>
      </c>
      <c r="B1321" s="5" t="s">
        <v>386</v>
      </c>
      <c r="D1321" s="4" t="s">
        <v>905</v>
      </c>
      <c r="E1321" s="4" t="s">
        <v>4294</v>
      </c>
      <c r="F1321" s="4" t="s">
        <v>5838</v>
      </c>
      <c r="G1321" s="4" t="s">
        <v>9001</v>
      </c>
      <c r="I1321" s="148" t="s">
        <v>9002</v>
      </c>
      <c r="J1321" s="5">
        <v>1.544</v>
      </c>
      <c r="K1321" s="5">
        <v>35</v>
      </c>
      <c r="L1321" s="8">
        <v>59</v>
      </c>
      <c r="M1321" s="5" t="s">
        <v>10800</v>
      </c>
      <c r="N1321" s="168" t="s">
        <v>14</v>
      </c>
      <c r="O1321" s="5" t="s">
        <v>27</v>
      </c>
      <c r="P1321" s="5">
        <v>2008</v>
      </c>
      <c r="Q1321" s="5" t="s">
        <v>415</v>
      </c>
      <c r="R1321" s="5" t="s">
        <v>392</v>
      </c>
      <c r="S1321" s="5" t="s">
        <v>156</v>
      </c>
      <c r="T1321" s="6" t="s">
        <v>6049</v>
      </c>
    </row>
    <row r="1322" spans="1:22" ht="24">
      <c r="A1322" s="4">
        <v>1350</v>
      </c>
      <c r="B1322" s="5" t="s">
        <v>386</v>
      </c>
      <c r="D1322" s="4" t="s">
        <v>905</v>
      </c>
      <c r="E1322" s="4" t="s">
        <v>4294</v>
      </c>
      <c r="F1322" s="4" t="s">
        <v>5838</v>
      </c>
      <c r="G1322" s="4" t="s">
        <v>9010</v>
      </c>
      <c r="I1322" s="148" t="s">
        <v>9012</v>
      </c>
      <c r="J1322" s="5">
        <v>1.954</v>
      </c>
      <c r="K1322" s="5">
        <v>90</v>
      </c>
      <c r="L1322" s="8" t="s">
        <v>9011</v>
      </c>
      <c r="M1322" s="5" t="s">
        <v>10800</v>
      </c>
      <c r="N1322" s="168" t="s">
        <v>492</v>
      </c>
      <c r="O1322" s="5" t="s">
        <v>499</v>
      </c>
      <c r="P1322" s="5">
        <v>2016</v>
      </c>
      <c r="Q1322" s="5" t="s">
        <v>415</v>
      </c>
      <c r="R1322" s="5" t="s">
        <v>392</v>
      </c>
      <c r="S1322" s="5" t="s">
        <v>156</v>
      </c>
      <c r="T1322" s="6" t="s">
        <v>6049</v>
      </c>
    </row>
    <row r="1323" spans="1:22" ht="24">
      <c r="A1323" s="4">
        <v>1147</v>
      </c>
      <c r="B1323" s="5" t="s">
        <v>386</v>
      </c>
      <c r="D1323" s="4" t="s">
        <v>905</v>
      </c>
      <c r="E1323" s="4" t="s">
        <v>4294</v>
      </c>
      <c r="F1323" s="4" t="s">
        <v>5838</v>
      </c>
      <c r="G1323" s="4" t="s">
        <v>9003</v>
      </c>
      <c r="I1323" s="148" t="s">
        <v>9004</v>
      </c>
      <c r="J1323" s="5">
        <v>1.591</v>
      </c>
      <c r="K1323" s="5">
        <v>39</v>
      </c>
      <c r="L1323" s="8">
        <v>59</v>
      </c>
      <c r="M1323" s="5" t="s">
        <v>10800</v>
      </c>
      <c r="N1323" s="168" t="s">
        <v>14</v>
      </c>
      <c r="O1323" s="5" t="s">
        <v>61</v>
      </c>
      <c r="P1323" s="5">
        <v>2008</v>
      </c>
      <c r="Q1323" s="5" t="s">
        <v>415</v>
      </c>
      <c r="R1323" s="5" t="s">
        <v>392</v>
      </c>
      <c r="S1323" s="5" t="s">
        <v>156</v>
      </c>
      <c r="T1323" s="6" t="s">
        <v>6049</v>
      </c>
    </row>
    <row r="1324" spans="1:22">
      <c r="A1324" s="4">
        <v>1148</v>
      </c>
      <c r="B1324" s="5" t="s">
        <v>386</v>
      </c>
      <c r="D1324" s="4" t="s">
        <v>905</v>
      </c>
      <c r="E1324" s="4" t="s">
        <v>4294</v>
      </c>
      <c r="F1324" s="4" t="s">
        <v>5838</v>
      </c>
      <c r="G1324" s="4" t="s">
        <v>9005</v>
      </c>
      <c r="I1324" s="148" t="s">
        <v>9006</v>
      </c>
      <c r="J1324" s="5">
        <v>1.544</v>
      </c>
      <c r="K1324" s="5">
        <v>35</v>
      </c>
      <c r="L1324" s="8">
        <v>59</v>
      </c>
      <c r="M1324" s="5" t="s">
        <v>10800</v>
      </c>
      <c r="N1324" s="168" t="s">
        <v>14</v>
      </c>
      <c r="O1324" s="5" t="s">
        <v>39</v>
      </c>
      <c r="P1324" s="5">
        <v>2008</v>
      </c>
      <c r="Q1324" s="5" t="s">
        <v>415</v>
      </c>
      <c r="R1324" s="5" t="s">
        <v>392</v>
      </c>
      <c r="S1324" s="5" t="s">
        <v>156</v>
      </c>
      <c r="T1324" s="6" t="s">
        <v>6049</v>
      </c>
    </row>
    <row r="1325" spans="1:22" ht="24">
      <c r="A1325" s="4">
        <v>1149</v>
      </c>
      <c r="B1325" s="5" t="s">
        <v>386</v>
      </c>
      <c r="D1325" s="4" t="s">
        <v>905</v>
      </c>
      <c r="E1325" s="4" t="s">
        <v>4294</v>
      </c>
      <c r="F1325" s="4" t="s">
        <v>5838</v>
      </c>
      <c r="G1325" s="4" t="s">
        <v>1516</v>
      </c>
      <c r="I1325" s="148" t="s">
        <v>9007</v>
      </c>
      <c r="J1325" s="5">
        <v>1.544</v>
      </c>
      <c r="K1325" s="5">
        <v>35</v>
      </c>
      <c r="L1325" s="8">
        <v>59</v>
      </c>
      <c r="M1325" s="5" t="s">
        <v>10800</v>
      </c>
      <c r="N1325" s="168" t="s">
        <v>14</v>
      </c>
      <c r="O1325" s="5" t="s">
        <v>39</v>
      </c>
      <c r="P1325" s="5">
        <v>2008</v>
      </c>
      <c r="Q1325" s="5" t="s">
        <v>415</v>
      </c>
      <c r="R1325" s="5" t="s">
        <v>392</v>
      </c>
      <c r="S1325" s="5" t="s">
        <v>156</v>
      </c>
      <c r="T1325" s="6" t="s">
        <v>6049</v>
      </c>
    </row>
    <row r="1326" spans="1:22" ht="24">
      <c r="A1326" s="4">
        <v>1351</v>
      </c>
      <c r="B1326" s="5" t="s">
        <v>386</v>
      </c>
      <c r="D1326" s="4" t="s">
        <v>905</v>
      </c>
      <c r="E1326" s="4" t="s">
        <v>4294</v>
      </c>
      <c r="F1326" s="4" t="s">
        <v>5838</v>
      </c>
      <c r="G1326" s="4" t="s">
        <v>1253</v>
      </c>
      <c r="I1326" s="148" t="s">
        <v>9013</v>
      </c>
      <c r="J1326" s="5">
        <v>2</v>
      </c>
      <c r="K1326" s="5">
        <v>100</v>
      </c>
      <c r="L1326" s="8">
        <v>59</v>
      </c>
      <c r="M1326" s="5" t="s">
        <v>10800</v>
      </c>
      <c r="N1326" s="168" t="s">
        <v>492</v>
      </c>
      <c r="O1326" s="5" t="s">
        <v>499</v>
      </c>
      <c r="P1326" s="5">
        <v>2016</v>
      </c>
      <c r="Q1326" s="5" t="s">
        <v>415</v>
      </c>
      <c r="R1326" s="5" t="s">
        <v>392</v>
      </c>
      <c r="S1326" s="5" t="s">
        <v>156</v>
      </c>
      <c r="T1326" s="6" t="s">
        <v>6049</v>
      </c>
    </row>
    <row r="1327" spans="1:22" ht="24">
      <c r="A1327" s="4">
        <v>1352</v>
      </c>
      <c r="B1327" s="5" t="s">
        <v>386</v>
      </c>
      <c r="D1327" s="4" t="s">
        <v>905</v>
      </c>
      <c r="E1327" s="4" t="s">
        <v>4294</v>
      </c>
      <c r="F1327" s="4" t="s">
        <v>5838</v>
      </c>
      <c r="G1327" s="4" t="s">
        <v>1060</v>
      </c>
      <c r="I1327" s="148" t="s">
        <v>9014</v>
      </c>
      <c r="J1327" s="5">
        <v>1.954</v>
      </c>
      <c r="K1327" s="5">
        <v>90</v>
      </c>
      <c r="L1327" s="8">
        <v>3</v>
      </c>
      <c r="M1327" s="5" t="s">
        <v>10800</v>
      </c>
      <c r="N1327" s="168" t="s">
        <v>492</v>
      </c>
      <c r="O1327" s="5" t="s">
        <v>499</v>
      </c>
      <c r="P1327" s="5">
        <v>2016</v>
      </c>
      <c r="Q1327" s="5" t="s">
        <v>415</v>
      </c>
      <c r="R1327" s="5" t="s">
        <v>461</v>
      </c>
      <c r="S1327" s="5" t="s">
        <v>156</v>
      </c>
      <c r="T1327" s="6" t="s">
        <v>6049</v>
      </c>
    </row>
    <row r="1328" spans="1:22" ht="24">
      <c r="A1328" s="4">
        <v>1150</v>
      </c>
      <c r="B1328" s="5" t="s">
        <v>386</v>
      </c>
      <c r="D1328" s="4" t="s">
        <v>905</v>
      </c>
      <c r="E1328" s="4" t="s">
        <v>4294</v>
      </c>
      <c r="F1328" s="4" t="s">
        <v>5838</v>
      </c>
      <c r="G1328" s="4" t="s">
        <v>9008</v>
      </c>
      <c r="I1328" s="148" t="s">
        <v>9009</v>
      </c>
      <c r="J1328" s="5">
        <v>1.716</v>
      </c>
      <c r="K1328" s="5">
        <v>52</v>
      </c>
      <c r="L1328" s="8">
        <v>59</v>
      </c>
      <c r="M1328" s="5" t="s">
        <v>10800</v>
      </c>
      <c r="N1328" s="168" t="s">
        <v>14</v>
      </c>
      <c r="O1328" s="5" t="s">
        <v>27</v>
      </c>
      <c r="P1328" s="5">
        <v>2008</v>
      </c>
      <c r="Q1328" s="5" t="s">
        <v>415</v>
      </c>
      <c r="R1328" s="5" t="s">
        <v>392</v>
      </c>
      <c r="S1328" s="5" t="s">
        <v>156</v>
      </c>
      <c r="T1328" s="6" t="s">
        <v>6049</v>
      </c>
    </row>
    <row r="1329" spans="1:22" ht="24">
      <c r="A1329" s="4">
        <v>1353</v>
      </c>
      <c r="B1329" s="5" t="s">
        <v>386</v>
      </c>
      <c r="D1329" s="4" t="s">
        <v>905</v>
      </c>
      <c r="E1329" s="4" t="s">
        <v>4294</v>
      </c>
      <c r="F1329" s="4" t="s">
        <v>5838</v>
      </c>
      <c r="G1329" s="4" t="s">
        <v>1389</v>
      </c>
      <c r="I1329" s="148" t="s">
        <v>9015</v>
      </c>
      <c r="J1329" s="5">
        <v>1.954</v>
      </c>
      <c r="K1329" s="5">
        <v>90</v>
      </c>
      <c r="L1329" s="8">
        <v>4</v>
      </c>
      <c r="M1329" s="5" t="s">
        <v>10800</v>
      </c>
      <c r="N1329" s="168" t="s">
        <v>492</v>
      </c>
      <c r="O1329" s="5" t="s">
        <v>499</v>
      </c>
      <c r="P1329" s="5">
        <v>2016</v>
      </c>
      <c r="Q1329" s="5" t="s">
        <v>415</v>
      </c>
      <c r="R1329" s="5" t="s">
        <v>392</v>
      </c>
      <c r="S1329" s="5" t="s">
        <v>156</v>
      </c>
      <c r="T1329" s="6" t="s">
        <v>6049</v>
      </c>
    </row>
    <row r="1330" spans="1:22" ht="75">
      <c r="A1330" s="4">
        <v>1354</v>
      </c>
      <c r="B1330" s="5" t="s">
        <v>386</v>
      </c>
      <c r="D1330" s="4" t="s">
        <v>905</v>
      </c>
      <c r="E1330" s="4" t="s">
        <v>4294</v>
      </c>
      <c r="F1330" s="4" t="s">
        <v>5838</v>
      </c>
      <c r="G1330" s="4" t="s">
        <v>11402</v>
      </c>
      <c r="J1330" s="5">
        <v>2.6989999999999998</v>
      </c>
      <c r="K1330" s="5">
        <v>500</v>
      </c>
      <c r="L1330" s="8" t="s">
        <v>5839</v>
      </c>
      <c r="M1330" s="5" t="s">
        <v>10800</v>
      </c>
      <c r="N1330" s="168" t="s">
        <v>492</v>
      </c>
      <c r="Q1330" s="5" t="s">
        <v>415</v>
      </c>
      <c r="R1330" s="5" t="s">
        <v>392</v>
      </c>
      <c r="S1330" s="5" t="s">
        <v>156</v>
      </c>
      <c r="T1330" s="6" t="s">
        <v>5837</v>
      </c>
    </row>
    <row r="1331" spans="1:22">
      <c r="A1331" s="4">
        <v>1201</v>
      </c>
      <c r="B1331" s="5" t="s">
        <v>386</v>
      </c>
      <c r="D1331" s="4" t="s">
        <v>905</v>
      </c>
      <c r="E1331" s="4" t="s">
        <v>4294</v>
      </c>
      <c r="F1331" s="4" t="s">
        <v>9549</v>
      </c>
      <c r="G1331" s="4" t="s">
        <v>6359</v>
      </c>
      <c r="I1331" s="148" t="s">
        <v>9550</v>
      </c>
      <c r="J1331" s="5">
        <v>1.7989999999999999</v>
      </c>
      <c r="K1331" s="5">
        <v>63</v>
      </c>
      <c r="L1331" s="8">
        <v>59</v>
      </c>
      <c r="M1331" s="5" t="s">
        <v>10800</v>
      </c>
      <c r="N1331" s="168" t="s">
        <v>14</v>
      </c>
      <c r="O1331" s="5" t="s">
        <v>27</v>
      </c>
      <c r="P1331" s="5">
        <v>2008</v>
      </c>
      <c r="Q1331" s="5" t="s">
        <v>399</v>
      </c>
      <c r="R1331" s="5" t="s">
        <v>392</v>
      </c>
      <c r="S1331" s="5" t="s">
        <v>156</v>
      </c>
      <c r="T1331" s="6" t="s">
        <v>6049</v>
      </c>
    </row>
    <row r="1332" spans="1:22" ht="24">
      <c r="A1332" s="4">
        <v>1210</v>
      </c>
      <c r="B1332" s="5" t="s">
        <v>386</v>
      </c>
      <c r="D1332" s="4" t="s">
        <v>905</v>
      </c>
      <c r="E1332" s="4" t="s">
        <v>4294</v>
      </c>
      <c r="F1332" s="4" t="s">
        <v>5828</v>
      </c>
      <c r="G1332" s="4" t="s">
        <v>9731</v>
      </c>
      <c r="I1332" s="148" t="s">
        <v>9732</v>
      </c>
      <c r="J1332" s="5">
        <v>1.484</v>
      </c>
      <c r="K1332" s="5">
        <v>30.5</v>
      </c>
      <c r="L1332" s="8">
        <v>59</v>
      </c>
      <c r="M1332" s="5" t="s">
        <v>10800</v>
      </c>
      <c r="N1332" s="168" t="s">
        <v>14</v>
      </c>
      <c r="O1332" s="5" t="s">
        <v>27</v>
      </c>
      <c r="P1332" s="5">
        <v>2008</v>
      </c>
      <c r="Q1332" s="5" t="s">
        <v>505</v>
      </c>
      <c r="R1332" s="5" t="s">
        <v>392</v>
      </c>
      <c r="S1332" s="5" t="s">
        <v>156</v>
      </c>
      <c r="T1332" s="6" t="s">
        <v>6049</v>
      </c>
    </row>
    <row r="1333" spans="1:22">
      <c r="A1333" s="4">
        <v>1211</v>
      </c>
      <c r="B1333" s="5" t="s">
        <v>386</v>
      </c>
      <c r="D1333" s="4" t="s">
        <v>905</v>
      </c>
      <c r="E1333" s="4" t="s">
        <v>4294</v>
      </c>
      <c r="F1333" s="4" t="s">
        <v>5828</v>
      </c>
      <c r="G1333" s="4" t="s">
        <v>9733</v>
      </c>
      <c r="I1333" s="148" t="s">
        <v>9734</v>
      </c>
      <c r="J1333" s="5">
        <v>1.3009999999999999</v>
      </c>
      <c r="K1333" s="5">
        <v>20</v>
      </c>
      <c r="L1333" s="8">
        <v>59</v>
      </c>
      <c r="M1333" s="5" t="s">
        <v>10800</v>
      </c>
      <c r="N1333" s="168" t="s">
        <v>14</v>
      </c>
      <c r="O1333" s="5" t="s">
        <v>27</v>
      </c>
      <c r="P1333" s="5">
        <v>2008</v>
      </c>
      <c r="Q1333" s="5" t="s">
        <v>669</v>
      </c>
      <c r="R1333" s="5" t="s">
        <v>392</v>
      </c>
      <c r="S1333" s="5" t="s">
        <v>156</v>
      </c>
      <c r="T1333" s="6" t="s">
        <v>6049</v>
      </c>
    </row>
    <row r="1334" spans="1:22">
      <c r="A1334" s="4">
        <v>1212</v>
      </c>
      <c r="B1334" s="5" t="s">
        <v>386</v>
      </c>
      <c r="D1334" s="4" t="s">
        <v>905</v>
      </c>
      <c r="E1334" s="4" t="s">
        <v>4294</v>
      </c>
      <c r="F1334" s="4" t="s">
        <v>5828</v>
      </c>
      <c r="G1334" s="4" t="s">
        <v>4664</v>
      </c>
      <c r="I1334" s="148" t="s">
        <v>9735</v>
      </c>
      <c r="J1334" s="5">
        <v>1.8129999999999999</v>
      </c>
      <c r="K1334" s="5">
        <v>65</v>
      </c>
      <c r="L1334" s="8">
        <v>59</v>
      </c>
      <c r="M1334" s="5" t="s">
        <v>10800</v>
      </c>
      <c r="N1334" s="168" t="s">
        <v>14</v>
      </c>
      <c r="O1334" s="5" t="s">
        <v>39</v>
      </c>
      <c r="P1334" s="5">
        <v>2008</v>
      </c>
      <c r="Q1334" s="5" t="s">
        <v>669</v>
      </c>
      <c r="R1334" s="5" t="s">
        <v>392</v>
      </c>
      <c r="S1334" s="5" t="s">
        <v>156</v>
      </c>
      <c r="T1334" s="6" t="s">
        <v>6049</v>
      </c>
    </row>
    <row r="1335" spans="1:22">
      <c r="A1335" s="4">
        <v>1213</v>
      </c>
      <c r="B1335" s="5" t="s">
        <v>386</v>
      </c>
      <c r="D1335" s="4" t="s">
        <v>905</v>
      </c>
      <c r="E1335" s="4" t="s">
        <v>4294</v>
      </c>
      <c r="F1335" s="4" t="s">
        <v>5828</v>
      </c>
      <c r="G1335" s="4" t="s">
        <v>9736</v>
      </c>
      <c r="I1335" s="148" t="s">
        <v>9737</v>
      </c>
      <c r="J1335" s="5">
        <v>1.19</v>
      </c>
      <c r="K1335" s="5">
        <v>15.5</v>
      </c>
      <c r="L1335" s="8">
        <v>59</v>
      </c>
      <c r="M1335" s="5" t="s">
        <v>10800</v>
      </c>
      <c r="N1335" s="168" t="s">
        <v>14</v>
      </c>
      <c r="O1335" s="5" t="s">
        <v>27</v>
      </c>
      <c r="P1335" s="5">
        <v>2008</v>
      </c>
      <c r="Q1335" s="5" t="s">
        <v>669</v>
      </c>
      <c r="R1335" s="5" t="s">
        <v>392</v>
      </c>
      <c r="S1335" s="5" t="s">
        <v>156</v>
      </c>
      <c r="T1335" s="6" t="s">
        <v>6049</v>
      </c>
    </row>
    <row r="1336" spans="1:22" ht="60">
      <c r="A1336" s="4">
        <v>1214</v>
      </c>
      <c r="B1336" s="5" t="s">
        <v>386</v>
      </c>
      <c r="D1336" s="4" t="s">
        <v>905</v>
      </c>
      <c r="E1336" s="4" t="s">
        <v>4294</v>
      </c>
      <c r="F1336" s="4" t="s">
        <v>5828</v>
      </c>
      <c r="G1336" s="4" t="s">
        <v>9738</v>
      </c>
      <c r="I1336" s="148" t="s">
        <v>9739</v>
      </c>
      <c r="J1336" s="5">
        <v>1.079</v>
      </c>
      <c r="K1336" s="5">
        <v>12</v>
      </c>
      <c r="L1336" s="8">
        <v>59</v>
      </c>
      <c r="M1336" s="5" t="s">
        <v>10800</v>
      </c>
      <c r="N1336" s="168" t="s">
        <v>14</v>
      </c>
      <c r="O1336" s="5" t="s">
        <v>27</v>
      </c>
      <c r="P1336" s="5">
        <v>2008</v>
      </c>
      <c r="Q1336" s="5" t="s">
        <v>669</v>
      </c>
      <c r="R1336" s="5" t="s">
        <v>392</v>
      </c>
      <c r="S1336" s="5" t="s">
        <v>156</v>
      </c>
      <c r="T1336" s="6" t="s">
        <v>6049</v>
      </c>
    </row>
    <row r="1337" spans="1:22" ht="24">
      <c r="A1337" s="4">
        <v>1215</v>
      </c>
      <c r="B1337" s="5" t="s">
        <v>386</v>
      </c>
      <c r="D1337" s="4" t="s">
        <v>905</v>
      </c>
      <c r="E1337" s="4" t="s">
        <v>4294</v>
      </c>
      <c r="F1337" s="4" t="s">
        <v>5828</v>
      </c>
      <c r="G1337" s="4" t="s">
        <v>9740</v>
      </c>
      <c r="I1337" s="148" t="s">
        <v>9741</v>
      </c>
      <c r="J1337" s="5">
        <v>1.0409999999999999</v>
      </c>
      <c r="K1337" s="5">
        <v>11</v>
      </c>
      <c r="L1337" s="8">
        <v>59</v>
      </c>
      <c r="M1337" s="5" t="s">
        <v>10800</v>
      </c>
      <c r="N1337" s="168" t="s">
        <v>14</v>
      </c>
      <c r="O1337" s="5" t="s">
        <v>27</v>
      </c>
      <c r="P1337" s="5">
        <v>2008</v>
      </c>
      <c r="Q1337" s="5" t="s">
        <v>669</v>
      </c>
      <c r="R1337" s="5" t="s">
        <v>392</v>
      </c>
      <c r="S1337" s="5" t="s">
        <v>156</v>
      </c>
      <c r="T1337" s="6" t="s">
        <v>6049</v>
      </c>
    </row>
    <row r="1338" spans="1:22" ht="24">
      <c r="A1338" s="4">
        <v>1216</v>
      </c>
      <c r="B1338" s="5" t="s">
        <v>386</v>
      </c>
      <c r="D1338" s="4" t="s">
        <v>905</v>
      </c>
      <c r="E1338" s="4" t="s">
        <v>4294</v>
      </c>
      <c r="F1338" s="4" t="s">
        <v>5828</v>
      </c>
      <c r="G1338" s="4" t="s">
        <v>9742</v>
      </c>
      <c r="I1338" s="148" t="s">
        <v>9743</v>
      </c>
      <c r="J1338" s="5">
        <v>1.3979999999999999</v>
      </c>
      <c r="K1338" s="5">
        <v>25</v>
      </c>
      <c r="L1338" s="8">
        <v>59</v>
      </c>
      <c r="M1338" s="5" t="s">
        <v>10800</v>
      </c>
      <c r="N1338" s="168" t="s">
        <v>14</v>
      </c>
      <c r="O1338" s="5" t="s">
        <v>27</v>
      </c>
      <c r="P1338" s="5">
        <v>2008</v>
      </c>
      <c r="Q1338" s="5" t="s">
        <v>405</v>
      </c>
      <c r="R1338" s="5" t="s">
        <v>392</v>
      </c>
      <c r="S1338" s="5" t="s">
        <v>156</v>
      </c>
      <c r="T1338" s="6" t="s">
        <v>6049</v>
      </c>
    </row>
    <row r="1339" spans="1:22" ht="36">
      <c r="A1339" s="4">
        <v>1230</v>
      </c>
      <c r="B1339" s="5" t="s">
        <v>386</v>
      </c>
      <c r="C1339" s="122" t="s">
        <v>5827</v>
      </c>
      <c r="D1339" s="4" t="s">
        <v>905</v>
      </c>
      <c r="E1339" s="4" t="s">
        <v>4294</v>
      </c>
      <c r="F1339" s="4" t="s">
        <v>5828</v>
      </c>
      <c r="G1339" s="4" t="s">
        <v>5829</v>
      </c>
      <c r="H1339" s="148" t="s">
        <v>5831</v>
      </c>
      <c r="I1339" s="148" t="s">
        <v>5832</v>
      </c>
      <c r="J1339" s="5">
        <v>1.653</v>
      </c>
      <c r="K1339" s="5">
        <v>45</v>
      </c>
      <c r="L1339" s="8">
        <v>60</v>
      </c>
      <c r="M1339" s="5" t="s">
        <v>10800</v>
      </c>
      <c r="N1339" s="168" t="s">
        <v>14</v>
      </c>
      <c r="O1339" s="5" t="s">
        <v>39</v>
      </c>
      <c r="P1339" s="5">
        <v>2008</v>
      </c>
      <c r="Q1339" s="5" t="s">
        <v>669</v>
      </c>
      <c r="R1339" s="5" t="s">
        <v>461</v>
      </c>
      <c r="S1339" s="5" t="s">
        <v>156</v>
      </c>
      <c r="T1339" s="6" t="s">
        <v>11356</v>
      </c>
      <c r="U1339" s="148" t="s">
        <v>5830</v>
      </c>
      <c r="V1339" s="4" t="s">
        <v>10801</v>
      </c>
    </row>
    <row r="1340" spans="1:22" ht="36">
      <c r="A1340" s="4">
        <v>1358</v>
      </c>
      <c r="B1340" s="5" t="s">
        <v>386</v>
      </c>
      <c r="D1340" s="4" t="s">
        <v>905</v>
      </c>
      <c r="E1340" s="4" t="s">
        <v>4294</v>
      </c>
      <c r="F1340" s="4" t="s">
        <v>5828</v>
      </c>
      <c r="G1340" s="4" t="s">
        <v>5829</v>
      </c>
      <c r="H1340" s="148" t="s">
        <v>5831</v>
      </c>
      <c r="I1340" s="148" t="s">
        <v>5832</v>
      </c>
      <c r="J1340" s="5">
        <v>1.653</v>
      </c>
      <c r="K1340" s="5">
        <v>45</v>
      </c>
      <c r="L1340" s="8">
        <v>59</v>
      </c>
      <c r="M1340" s="5" t="s">
        <v>10800</v>
      </c>
      <c r="N1340" s="168" t="s">
        <v>14</v>
      </c>
      <c r="O1340" s="5" t="s">
        <v>39</v>
      </c>
      <c r="P1340" s="5">
        <v>2008</v>
      </c>
      <c r="Q1340" s="5" t="s">
        <v>669</v>
      </c>
      <c r="R1340" s="5" t="s">
        <v>392</v>
      </c>
      <c r="S1340" s="5" t="s">
        <v>156</v>
      </c>
      <c r="T1340" s="6" t="s">
        <v>6049</v>
      </c>
    </row>
    <row r="1341" spans="1:22">
      <c r="A1341" s="4">
        <v>1217</v>
      </c>
      <c r="B1341" s="5" t="s">
        <v>386</v>
      </c>
      <c r="D1341" s="4" t="s">
        <v>905</v>
      </c>
      <c r="E1341" s="4" t="s">
        <v>4294</v>
      </c>
      <c r="F1341" s="4" t="s">
        <v>5828</v>
      </c>
      <c r="G1341" s="4" t="s">
        <v>975</v>
      </c>
      <c r="I1341" s="148" t="s">
        <v>9744</v>
      </c>
      <c r="J1341" s="5">
        <v>1.845</v>
      </c>
      <c r="K1341" s="5">
        <v>70</v>
      </c>
      <c r="L1341" s="8">
        <v>59</v>
      </c>
      <c r="M1341" s="5" t="s">
        <v>10800</v>
      </c>
      <c r="N1341" s="168" t="s">
        <v>14</v>
      </c>
      <c r="O1341" s="5" t="s">
        <v>61</v>
      </c>
      <c r="P1341" s="5">
        <v>2008</v>
      </c>
      <c r="Q1341" s="5" t="s">
        <v>415</v>
      </c>
      <c r="R1341" s="5" t="s">
        <v>392</v>
      </c>
      <c r="S1341" s="5" t="s">
        <v>156</v>
      </c>
      <c r="T1341" s="6" t="s">
        <v>6049</v>
      </c>
    </row>
    <row r="1342" spans="1:22" ht="24">
      <c r="A1342" s="4">
        <v>1359</v>
      </c>
      <c r="B1342" s="5" t="s">
        <v>386</v>
      </c>
      <c r="C1342" s="122" t="s">
        <v>9766</v>
      </c>
      <c r="D1342" s="4" t="s">
        <v>905</v>
      </c>
      <c r="E1342" s="4" t="s">
        <v>4294</v>
      </c>
      <c r="F1342" s="4" t="s">
        <v>5828</v>
      </c>
      <c r="G1342" s="4" t="s">
        <v>9767</v>
      </c>
      <c r="I1342" s="148" t="s">
        <v>9768</v>
      </c>
      <c r="J1342" s="5">
        <v>-999</v>
      </c>
      <c r="K1342" s="5">
        <v>-999</v>
      </c>
      <c r="L1342" s="8">
        <v>-999</v>
      </c>
      <c r="M1342" s="5" t="s">
        <v>10800</v>
      </c>
      <c r="N1342" s="168" t="s">
        <v>492</v>
      </c>
      <c r="O1342" s="5" t="s">
        <v>499</v>
      </c>
      <c r="P1342" s="5">
        <v>2016</v>
      </c>
      <c r="T1342" s="6" t="s">
        <v>6049</v>
      </c>
    </row>
    <row r="1343" spans="1:22">
      <c r="A1343" s="4">
        <v>1360</v>
      </c>
      <c r="B1343" s="5" t="s">
        <v>386</v>
      </c>
      <c r="D1343" s="4" t="s">
        <v>905</v>
      </c>
      <c r="E1343" s="4" t="s">
        <v>4294</v>
      </c>
      <c r="F1343" s="4" t="s">
        <v>5828</v>
      </c>
      <c r="G1343" s="4" t="s">
        <v>8592</v>
      </c>
      <c r="I1343" s="148" t="s">
        <v>9769</v>
      </c>
      <c r="J1343" s="5">
        <v>1.6990000000000001</v>
      </c>
      <c r="K1343" s="5">
        <v>50</v>
      </c>
      <c r="L1343" s="8">
        <v>3</v>
      </c>
      <c r="M1343" s="5" t="s">
        <v>10800</v>
      </c>
      <c r="N1343" s="168" t="s">
        <v>492</v>
      </c>
      <c r="O1343" s="5" t="s">
        <v>499</v>
      </c>
      <c r="P1343" s="5">
        <v>2016</v>
      </c>
      <c r="Q1343" s="5" t="s">
        <v>669</v>
      </c>
      <c r="R1343" s="5" t="s">
        <v>392</v>
      </c>
      <c r="S1343" s="5" t="s">
        <v>156</v>
      </c>
      <c r="T1343" s="6" t="s">
        <v>6049</v>
      </c>
    </row>
    <row r="1344" spans="1:22" ht="24">
      <c r="A1344" s="4">
        <v>1219</v>
      </c>
      <c r="B1344" s="5" t="s">
        <v>386</v>
      </c>
      <c r="D1344" s="4" t="s">
        <v>905</v>
      </c>
      <c r="E1344" s="4" t="s">
        <v>4294</v>
      </c>
      <c r="F1344" s="4" t="s">
        <v>5828</v>
      </c>
      <c r="G1344" s="4" t="s">
        <v>9745</v>
      </c>
      <c r="I1344" s="148" t="s">
        <v>9746</v>
      </c>
      <c r="J1344" s="5">
        <v>1.8740000000000001</v>
      </c>
      <c r="K1344" s="5">
        <v>74.75</v>
      </c>
      <c r="L1344" s="8">
        <v>59</v>
      </c>
      <c r="M1344" s="5" t="s">
        <v>10800</v>
      </c>
      <c r="N1344" s="168" t="s">
        <v>14</v>
      </c>
      <c r="O1344" s="5" t="s">
        <v>27</v>
      </c>
      <c r="P1344" s="5">
        <v>2008</v>
      </c>
      <c r="Q1344" s="5" t="s">
        <v>415</v>
      </c>
      <c r="R1344" s="5" t="s">
        <v>392</v>
      </c>
      <c r="S1344" s="5" t="s">
        <v>156</v>
      </c>
      <c r="T1344" s="6" t="s">
        <v>6049</v>
      </c>
    </row>
    <row r="1345" spans="1:23">
      <c r="A1345" s="4">
        <v>1220</v>
      </c>
      <c r="B1345" s="5" t="s">
        <v>386</v>
      </c>
      <c r="D1345" s="4" t="s">
        <v>905</v>
      </c>
      <c r="E1345" s="4" t="s">
        <v>4294</v>
      </c>
      <c r="F1345" s="4" t="s">
        <v>5828</v>
      </c>
      <c r="G1345" s="4" t="s">
        <v>9747</v>
      </c>
      <c r="I1345" s="148" t="s">
        <v>9748</v>
      </c>
      <c r="J1345" s="5">
        <v>1.079</v>
      </c>
      <c r="K1345" s="5">
        <v>12</v>
      </c>
      <c r="L1345" s="8">
        <v>59</v>
      </c>
      <c r="M1345" s="5" t="s">
        <v>10800</v>
      </c>
      <c r="N1345" s="168" t="s">
        <v>14</v>
      </c>
      <c r="O1345" s="5" t="s">
        <v>27</v>
      </c>
      <c r="P1345" s="5">
        <v>2008</v>
      </c>
      <c r="Q1345" s="5" t="s">
        <v>1245</v>
      </c>
      <c r="R1345" s="5" t="s">
        <v>392</v>
      </c>
      <c r="S1345" s="5" t="s">
        <v>156</v>
      </c>
      <c r="T1345" s="6" t="s">
        <v>6049</v>
      </c>
    </row>
    <row r="1346" spans="1:23">
      <c r="A1346" s="4">
        <v>1221</v>
      </c>
      <c r="B1346" s="5" t="s">
        <v>386</v>
      </c>
      <c r="D1346" s="4" t="s">
        <v>905</v>
      </c>
      <c r="E1346" s="4" t="s">
        <v>4294</v>
      </c>
      <c r="F1346" s="4" t="s">
        <v>5828</v>
      </c>
      <c r="G1346" s="4" t="s">
        <v>9749</v>
      </c>
      <c r="I1346" s="148" t="s">
        <v>9750</v>
      </c>
      <c r="J1346" s="5">
        <v>1.8260000000000001</v>
      </c>
      <c r="K1346" s="5">
        <v>67</v>
      </c>
      <c r="L1346" s="8">
        <v>59</v>
      </c>
      <c r="M1346" s="5" t="s">
        <v>10800</v>
      </c>
      <c r="N1346" s="168" t="s">
        <v>14</v>
      </c>
      <c r="O1346" s="5" t="s">
        <v>27</v>
      </c>
      <c r="P1346" s="5">
        <v>2016</v>
      </c>
      <c r="Q1346" s="5" t="s">
        <v>1139</v>
      </c>
      <c r="R1346" s="5" t="s">
        <v>392</v>
      </c>
      <c r="S1346" s="5" t="s">
        <v>156</v>
      </c>
      <c r="T1346" s="6" t="s">
        <v>6049</v>
      </c>
    </row>
    <row r="1347" spans="1:23" ht="36">
      <c r="A1347" s="4">
        <v>1222</v>
      </c>
      <c r="B1347" s="5" t="s">
        <v>386</v>
      </c>
      <c r="D1347" s="4" t="s">
        <v>905</v>
      </c>
      <c r="E1347" s="4" t="s">
        <v>4294</v>
      </c>
      <c r="F1347" s="4" t="s">
        <v>5828</v>
      </c>
      <c r="G1347" s="4" t="s">
        <v>9751</v>
      </c>
      <c r="H1347" s="148" t="s">
        <v>9752</v>
      </c>
      <c r="I1347" s="148" t="s">
        <v>9753</v>
      </c>
      <c r="J1347" s="5">
        <v>1.079</v>
      </c>
      <c r="K1347" s="5">
        <v>12</v>
      </c>
      <c r="L1347" s="8">
        <v>59</v>
      </c>
      <c r="M1347" s="5" t="s">
        <v>10800</v>
      </c>
      <c r="N1347" s="168" t="s">
        <v>14</v>
      </c>
      <c r="O1347" s="5" t="s">
        <v>27</v>
      </c>
      <c r="P1347" s="5">
        <v>2008</v>
      </c>
      <c r="Q1347" s="5" t="s">
        <v>415</v>
      </c>
      <c r="R1347" s="5" t="s">
        <v>392</v>
      </c>
      <c r="S1347" s="5" t="s">
        <v>156</v>
      </c>
      <c r="T1347" s="6" t="s">
        <v>6049</v>
      </c>
    </row>
    <row r="1348" spans="1:23">
      <c r="A1348" s="4">
        <v>1223</v>
      </c>
      <c r="B1348" s="5" t="s">
        <v>386</v>
      </c>
      <c r="D1348" s="4" t="s">
        <v>905</v>
      </c>
      <c r="E1348" s="4" t="s">
        <v>4294</v>
      </c>
      <c r="F1348" s="4" t="s">
        <v>5828</v>
      </c>
      <c r="G1348" s="4" t="s">
        <v>13695</v>
      </c>
      <c r="H1348" s="166" t="s">
        <v>11413</v>
      </c>
      <c r="I1348" s="166" t="s">
        <v>11413</v>
      </c>
      <c r="J1348" s="5">
        <v>1.079</v>
      </c>
      <c r="K1348" s="5">
        <v>12</v>
      </c>
      <c r="L1348" s="8">
        <v>59</v>
      </c>
      <c r="N1348" s="168" t="s">
        <v>14</v>
      </c>
      <c r="O1348" s="5" t="s">
        <v>11413</v>
      </c>
      <c r="P1348" s="5" t="s">
        <v>11413</v>
      </c>
      <c r="Q1348" s="5" t="s">
        <v>415</v>
      </c>
      <c r="R1348" s="5" t="s">
        <v>392</v>
      </c>
      <c r="S1348" s="5" t="s">
        <v>156</v>
      </c>
      <c r="T1348" s="4" t="s">
        <v>6049</v>
      </c>
      <c r="U1348"/>
      <c r="V1348" s="2"/>
      <c r="W1348"/>
    </row>
    <row r="1349" spans="1:23" ht="24">
      <c r="A1349" s="4">
        <v>1224</v>
      </c>
      <c r="B1349" s="5" t="s">
        <v>386</v>
      </c>
      <c r="D1349" s="4" t="s">
        <v>905</v>
      </c>
      <c r="E1349" s="4" t="s">
        <v>4294</v>
      </c>
      <c r="F1349" s="4" t="s">
        <v>5828</v>
      </c>
      <c r="G1349" s="4" t="s">
        <v>3938</v>
      </c>
      <c r="I1349" s="148" t="s">
        <v>9754</v>
      </c>
      <c r="J1349" s="5">
        <v>1.5309999999999999</v>
      </c>
      <c r="K1349" s="5">
        <v>34</v>
      </c>
      <c r="L1349" s="8">
        <v>59</v>
      </c>
      <c r="M1349" s="5" t="s">
        <v>10800</v>
      </c>
      <c r="N1349" s="168" t="s">
        <v>14</v>
      </c>
      <c r="O1349" s="5" t="s">
        <v>27</v>
      </c>
      <c r="P1349" s="5">
        <v>2008</v>
      </c>
      <c r="Q1349" s="5" t="s">
        <v>1049</v>
      </c>
      <c r="R1349" s="5" t="s">
        <v>392</v>
      </c>
      <c r="S1349" s="5" t="s">
        <v>156</v>
      </c>
      <c r="T1349" s="6" t="s">
        <v>6049</v>
      </c>
    </row>
    <row r="1350" spans="1:23" ht="24">
      <c r="A1350" s="4">
        <v>1225</v>
      </c>
      <c r="B1350" s="5" t="s">
        <v>386</v>
      </c>
      <c r="D1350" s="4" t="s">
        <v>905</v>
      </c>
      <c r="E1350" s="4" t="s">
        <v>4294</v>
      </c>
      <c r="F1350" s="4" t="s">
        <v>5828</v>
      </c>
      <c r="G1350" s="4" t="s">
        <v>9755</v>
      </c>
      <c r="I1350" s="148" t="s">
        <v>9756</v>
      </c>
      <c r="J1350" s="5">
        <v>1.3009999999999999</v>
      </c>
      <c r="K1350" s="5">
        <v>20</v>
      </c>
      <c r="L1350" s="8">
        <v>59</v>
      </c>
      <c r="M1350" s="5" t="s">
        <v>10800</v>
      </c>
      <c r="N1350" s="168" t="s">
        <v>14</v>
      </c>
      <c r="O1350" s="5" t="s">
        <v>39</v>
      </c>
      <c r="P1350" s="5">
        <v>2008</v>
      </c>
      <c r="Q1350" s="5" t="s">
        <v>391</v>
      </c>
      <c r="R1350" s="5" t="s">
        <v>392</v>
      </c>
      <c r="S1350" s="5" t="s">
        <v>156</v>
      </c>
      <c r="T1350" s="6" t="s">
        <v>6049</v>
      </c>
    </row>
    <row r="1351" spans="1:23">
      <c r="A1351" s="4">
        <v>1226</v>
      </c>
      <c r="B1351" s="5" t="s">
        <v>386</v>
      </c>
      <c r="D1351" s="4" t="s">
        <v>905</v>
      </c>
      <c r="E1351" s="4" t="s">
        <v>4294</v>
      </c>
      <c r="F1351" s="4" t="s">
        <v>5828</v>
      </c>
      <c r="G1351" s="4" t="s">
        <v>4255</v>
      </c>
      <c r="I1351" s="148" t="s">
        <v>9757</v>
      </c>
      <c r="J1351" s="5">
        <v>1.5309999999999999</v>
      </c>
      <c r="K1351" s="5">
        <v>34</v>
      </c>
      <c r="L1351" s="8">
        <v>59</v>
      </c>
      <c r="M1351" s="5" t="s">
        <v>10800</v>
      </c>
      <c r="N1351" s="168" t="s">
        <v>14</v>
      </c>
      <c r="O1351" s="5" t="s">
        <v>27</v>
      </c>
      <c r="P1351" s="5">
        <v>2008</v>
      </c>
      <c r="Q1351" s="5" t="s">
        <v>405</v>
      </c>
      <c r="R1351" s="5" t="s">
        <v>392</v>
      </c>
      <c r="S1351" s="5" t="s">
        <v>156</v>
      </c>
      <c r="T1351" s="6" t="s">
        <v>6049</v>
      </c>
    </row>
    <row r="1352" spans="1:23" ht="24">
      <c r="A1352" s="4">
        <v>1227</v>
      </c>
      <c r="B1352" s="5" t="s">
        <v>386</v>
      </c>
      <c r="D1352" s="4" t="s">
        <v>905</v>
      </c>
      <c r="E1352" s="4" t="s">
        <v>4294</v>
      </c>
      <c r="F1352" s="4" t="s">
        <v>5828</v>
      </c>
      <c r="G1352" s="4" t="s">
        <v>9758</v>
      </c>
      <c r="I1352" s="148" t="s">
        <v>9759</v>
      </c>
      <c r="J1352" s="5">
        <v>1.978</v>
      </c>
      <c r="K1352" s="5">
        <v>95</v>
      </c>
      <c r="L1352" s="8">
        <v>59</v>
      </c>
      <c r="M1352" s="5" t="s">
        <v>10800</v>
      </c>
      <c r="N1352" s="168" t="s">
        <v>14</v>
      </c>
      <c r="O1352" s="5" t="s">
        <v>39</v>
      </c>
      <c r="P1352" s="5">
        <v>2008</v>
      </c>
      <c r="Q1352" s="5" t="s">
        <v>669</v>
      </c>
      <c r="R1352" s="5" t="s">
        <v>392</v>
      </c>
      <c r="S1352" s="5" t="s">
        <v>156</v>
      </c>
      <c r="T1352" s="6" t="s">
        <v>6049</v>
      </c>
    </row>
    <row r="1353" spans="1:23" ht="48">
      <c r="A1353" s="4">
        <v>1228</v>
      </c>
      <c r="B1353" s="5" t="s">
        <v>386</v>
      </c>
      <c r="C1353" s="122" t="s">
        <v>9760</v>
      </c>
      <c r="D1353" s="4" t="s">
        <v>905</v>
      </c>
      <c r="E1353" s="4" t="s">
        <v>4294</v>
      </c>
      <c r="F1353" s="4" t="s">
        <v>5828</v>
      </c>
      <c r="G1353" s="4" t="s">
        <v>9761</v>
      </c>
      <c r="I1353" s="148" t="s">
        <v>9762</v>
      </c>
      <c r="J1353" s="5">
        <v>-999</v>
      </c>
      <c r="K1353" s="5">
        <v>-999</v>
      </c>
      <c r="L1353" s="8">
        <v>-999</v>
      </c>
      <c r="M1353" s="5" t="s">
        <v>10800</v>
      </c>
      <c r="N1353" s="168" t="s">
        <v>14</v>
      </c>
      <c r="O1353" s="5" t="s">
        <v>27</v>
      </c>
      <c r="P1353" s="5">
        <v>2008</v>
      </c>
      <c r="T1353" s="6" t="s">
        <v>6049</v>
      </c>
    </row>
    <row r="1354" spans="1:23">
      <c r="A1354" s="4">
        <v>1229</v>
      </c>
      <c r="B1354" s="5" t="s">
        <v>386</v>
      </c>
      <c r="D1354" s="4" t="s">
        <v>905</v>
      </c>
      <c r="E1354" s="4" t="s">
        <v>4294</v>
      </c>
      <c r="F1354" s="4" t="s">
        <v>5828</v>
      </c>
      <c r="G1354" s="4" t="s">
        <v>9763</v>
      </c>
      <c r="I1354" s="148" t="s">
        <v>9764</v>
      </c>
      <c r="J1354" s="5">
        <v>1.0409999999999999</v>
      </c>
      <c r="K1354" s="5">
        <v>11</v>
      </c>
      <c r="L1354" s="8">
        <v>59</v>
      </c>
      <c r="M1354" s="5" t="s">
        <v>10800</v>
      </c>
      <c r="N1354" s="168" t="s">
        <v>14</v>
      </c>
      <c r="O1354" s="5" t="s">
        <v>56</v>
      </c>
      <c r="P1354" s="5">
        <v>2016</v>
      </c>
      <c r="Q1354" s="5" t="s">
        <v>669</v>
      </c>
      <c r="R1354" s="5" t="s">
        <v>392</v>
      </c>
      <c r="S1354" s="5" t="s">
        <v>156</v>
      </c>
      <c r="T1354" s="6" t="s">
        <v>6049</v>
      </c>
    </row>
    <row r="1355" spans="1:23" ht="36">
      <c r="A1355" s="4">
        <v>1231</v>
      </c>
      <c r="B1355" s="5" t="s">
        <v>386</v>
      </c>
      <c r="D1355" s="4" t="s">
        <v>905</v>
      </c>
      <c r="E1355" s="4" t="s">
        <v>4294</v>
      </c>
      <c r="F1355" s="4" t="s">
        <v>5828</v>
      </c>
      <c r="G1355" s="4" t="s">
        <v>2989</v>
      </c>
      <c r="I1355" s="148" t="s">
        <v>9765</v>
      </c>
      <c r="J1355" s="5">
        <v>1.845</v>
      </c>
      <c r="K1355" s="5">
        <v>70</v>
      </c>
      <c r="L1355" s="8">
        <v>59</v>
      </c>
      <c r="M1355" s="5" t="s">
        <v>10800</v>
      </c>
      <c r="N1355" s="168" t="s">
        <v>14</v>
      </c>
      <c r="O1355" s="5" t="s">
        <v>158</v>
      </c>
      <c r="P1355" s="5">
        <v>2008</v>
      </c>
      <c r="Q1355" s="5" t="s">
        <v>669</v>
      </c>
      <c r="R1355" s="5" t="s">
        <v>392</v>
      </c>
      <c r="S1355" s="5" t="s">
        <v>156</v>
      </c>
      <c r="T1355" s="6" t="s">
        <v>6049</v>
      </c>
    </row>
    <row r="1356" spans="1:23">
      <c r="A1356" s="4">
        <v>1361</v>
      </c>
      <c r="B1356" s="5" t="s">
        <v>386</v>
      </c>
      <c r="D1356" s="4" t="s">
        <v>905</v>
      </c>
      <c r="E1356" s="4" t="s">
        <v>4294</v>
      </c>
      <c r="F1356" s="4" t="s">
        <v>5828</v>
      </c>
      <c r="G1356" s="4" t="s">
        <v>11402</v>
      </c>
      <c r="H1356" s="166" t="s">
        <v>11413</v>
      </c>
      <c r="I1356" s="166" t="s">
        <v>11413</v>
      </c>
      <c r="J1356" s="5">
        <v>1.6990000000000001</v>
      </c>
      <c r="K1356" s="5">
        <v>50</v>
      </c>
      <c r="L1356" s="8" t="s">
        <v>5839</v>
      </c>
      <c r="N1356" s="168" t="s">
        <v>492</v>
      </c>
      <c r="O1356" s="5" t="s">
        <v>499</v>
      </c>
      <c r="P1356" s="5" t="s">
        <v>11413</v>
      </c>
      <c r="Q1356" s="5" t="s">
        <v>669</v>
      </c>
      <c r="R1356" s="5" t="s">
        <v>392</v>
      </c>
      <c r="S1356" s="5" t="s">
        <v>156</v>
      </c>
      <c r="T1356" s="4" t="s">
        <v>12500</v>
      </c>
      <c r="U1356"/>
      <c r="V1356" s="2"/>
      <c r="W1356"/>
    </row>
    <row r="1357" spans="1:23">
      <c r="A1357" s="4">
        <v>1236</v>
      </c>
      <c r="B1357" s="5" t="s">
        <v>386</v>
      </c>
      <c r="D1357" s="4" t="s">
        <v>905</v>
      </c>
      <c r="E1357" s="4" t="s">
        <v>4294</v>
      </c>
      <c r="F1357" s="4" t="s">
        <v>4951</v>
      </c>
      <c r="G1357" s="4" t="s">
        <v>9816</v>
      </c>
      <c r="I1357" s="148" t="s">
        <v>9817</v>
      </c>
      <c r="J1357" s="5">
        <v>1.7849999999999999</v>
      </c>
      <c r="K1357" s="5">
        <v>61</v>
      </c>
      <c r="L1357" s="8">
        <v>59</v>
      </c>
      <c r="M1357" s="5" t="s">
        <v>10800</v>
      </c>
      <c r="N1357" s="168" t="s">
        <v>14</v>
      </c>
      <c r="O1357" s="5" t="s">
        <v>27</v>
      </c>
      <c r="P1357" s="5">
        <v>2016</v>
      </c>
      <c r="Q1357" s="5" t="s">
        <v>405</v>
      </c>
      <c r="R1357" s="5" t="s">
        <v>392</v>
      </c>
      <c r="S1357" s="5" t="s">
        <v>156</v>
      </c>
      <c r="T1357" s="6" t="s">
        <v>6049</v>
      </c>
    </row>
    <row r="1358" spans="1:23">
      <c r="A1358" s="4">
        <v>1237</v>
      </c>
      <c r="B1358" s="5" t="s">
        <v>386</v>
      </c>
      <c r="D1358" s="4" t="s">
        <v>905</v>
      </c>
      <c r="E1358" s="4" t="s">
        <v>4294</v>
      </c>
      <c r="F1358" s="4" t="s">
        <v>4951</v>
      </c>
      <c r="G1358" s="4" t="s">
        <v>9818</v>
      </c>
      <c r="I1358" s="148" t="s">
        <v>9819</v>
      </c>
      <c r="J1358" s="5">
        <v>1.6020000000000001</v>
      </c>
      <c r="K1358" s="5">
        <v>40</v>
      </c>
      <c r="L1358" s="8">
        <v>59</v>
      </c>
      <c r="M1358" s="5" t="s">
        <v>10800</v>
      </c>
      <c r="N1358" s="168" t="s">
        <v>14</v>
      </c>
      <c r="O1358" s="5" t="s">
        <v>27</v>
      </c>
      <c r="P1358" s="5">
        <v>2008</v>
      </c>
      <c r="Q1358" s="5" t="s">
        <v>415</v>
      </c>
      <c r="R1358" s="5" t="s">
        <v>392</v>
      </c>
      <c r="S1358" s="5" t="s">
        <v>156</v>
      </c>
      <c r="T1358" s="6" t="s">
        <v>6049</v>
      </c>
    </row>
    <row r="1359" spans="1:23">
      <c r="A1359" s="4">
        <v>1238</v>
      </c>
      <c r="B1359" s="5" t="s">
        <v>386</v>
      </c>
      <c r="D1359" s="4" t="s">
        <v>905</v>
      </c>
      <c r="E1359" s="4" t="s">
        <v>4294</v>
      </c>
      <c r="F1359" s="4" t="s">
        <v>4951</v>
      </c>
      <c r="G1359" s="4" t="s">
        <v>1879</v>
      </c>
      <c r="I1359" s="148" t="s">
        <v>9820</v>
      </c>
      <c r="J1359" s="5">
        <v>2.1240000000000001</v>
      </c>
      <c r="K1359" s="5">
        <v>133</v>
      </c>
      <c r="L1359" s="8">
        <v>59</v>
      </c>
      <c r="M1359" s="5" t="s">
        <v>10800</v>
      </c>
      <c r="N1359" s="168" t="s">
        <v>14</v>
      </c>
      <c r="O1359" s="5" t="s">
        <v>27</v>
      </c>
      <c r="P1359" s="5">
        <v>2008</v>
      </c>
      <c r="Q1359" s="5" t="s">
        <v>342</v>
      </c>
      <c r="R1359" s="5" t="s">
        <v>392</v>
      </c>
      <c r="S1359" s="5" t="s">
        <v>156</v>
      </c>
      <c r="T1359" s="6" t="s">
        <v>6049</v>
      </c>
    </row>
    <row r="1360" spans="1:23">
      <c r="A1360" s="4">
        <v>1239</v>
      </c>
      <c r="B1360" s="5" t="s">
        <v>386</v>
      </c>
      <c r="D1360" s="4" t="s">
        <v>905</v>
      </c>
      <c r="E1360" s="4" t="s">
        <v>4294</v>
      </c>
      <c r="F1360" s="4" t="s">
        <v>4951</v>
      </c>
      <c r="G1360" s="4" t="s">
        <v>726</v>
      </c>
      <c r="I1360" s="148" t="s">
        <v>9821</v>
      </c>
      <c r="J1360" s="5">
        <v>2.121</v>
      </c>
      <c r="K1360" s="5">
        <v>132</v>
      </c>
      <c r="L1360" s="8">
        <v>59</v>
      </c>
      <c r="M1360" s="5" t="s">
        <v>10800</v>
      </c>
      <c r="N1360" s="168" t="s">
        <v>14</v>
      </c>
      <c r="O1360" s="5" t="s">
        <v>27</v>
      </c>
      <c r="P1360" s="5">
        <v>2008</v>
      </c>
      <c r="Q1360" s="5" t="s">
        <v>528</v>
      </c>
      <c r="R1360" s="5" t="s">
        <v>392</v>
      </c>
      <c r="S1360" s="5" t="s">
        <v>156</v>
      </c>
      <c r="T1360" s="6" t="s">
        <v>6049</v>
      </c>
    </row>
    <row r="1361" spans="1:23" ht="24">
      <c r="A1361" s="4">
        <v>1240</v>
      </c>
      <c r="B1361" s="5" t="s">
        <v>386</v>
      </c>
      <c r="D1361" s="4" t="s">
        <v>905</v>
      </c>
      <c r="E1361" s="4" t="s">
        <v>4294</v>
      </c>
      <c r="F1361" s="4" t="s">
        <v>4951</v>
      </c>
      <c r="G1361" s="4" t="s">
        <v>9822</v>
      </c>
      <c r="I1361" s="148" t="s">
        <v>9823</v>
      </c>
      <c r="J1361" s="5">
        <v>2.0249999999999999</v>
      </c>
      <c r="K1361" s="5">
        <v>106</v>
      </c>
      <c r="L1361" s="8">
        <v>59</v>
      </c>
      <c r="M1361" s="5" t="s">
        <v>10800</v>
      </c>
      <c r="N1361" s="168" t="s">
        <v>14</v>
      </c>
      <c r="O1361" s="5" t="s">
        <v>27</v>
      </c>
      <c r="P1361" s="5">
        <v>2008</v>
      </c>
      <c r="Q1361" s="5" t="s">
        <v>399</v>
      </c>
      <c r="R1361" s="5" t="s">
        <v>392</v>
      </c>
      <c r="S1361" s="5" t="s">
        <v>156</v>
      </c>
      <c r="T1361" s="6" t="s">
        <v>6049</v>
      </c>
    </row>
    <row r="1362" spans="1:23" ht="36">
      <c r="A1362" s="4">
        <v>1380</v>
      </c>
      <c r="B1362" s="5" t="s">
        <v>386</v>
      </c>
      <c r="D1362" s="4" t="s">
        <v>905</v>
      </c>
      <c r="E1362" s="4" t="s">
        <v>4294</v>
      </c>
      <c r="F1362" s="4" t="s">
        <v>4951</v>
      </c>
      <c r="G1362" s="4" t="s">
        <v>9830</v>
      </c>
      <c r="H1362" s="148" t="s">
        <v>9831</v>
      </c>
      <c r="I1362" s="148" t="s">
        <v>9832</v>
      </c>
      <c r="J1362" s="5">
        <v>2.5049999999999999</v>
      </c>
      <c r="K1362" s="5">
        <v>320</v>
      </c>
      <c r="L1362" s="8">
        <v>59</v>
      </c>
      <c r="M1362" s="5" t="s">
        <v>10800</v>
      </c>
      <c r="N1362" s="168" t="s">
        <v>5252</v>
      </c>
      <c r="O1362" s="5" t="s">
        <v>27</v>
      </c>
      <c r="P1362" s="5">
        <v>2008</v>
      </c>
      <c r="T1362" s="6" t="s">
        <v>6049</v>
      </c>
    </row>
    <row r="1363" spans="1:23" ht="24">
      <c r="A1363" s="4">
        <v>1381</v>
      </c>
      <c r="B1363" s="5" t="s">
        <v>386</v>
      </c>
      <c r="D1363" s="4" t="s">
        <v>905</v>
      </c>
      <c r="E1363" s="4" t="s">
        <v>4294</v>
      </c>
      <c r="F1363" s="4" t="s">
        <v>4951</v>
      </c>
      <c r="G1363" s="4" t="s">
        <v>5443</v>
      </c>
      <c r="I1363" s="148" t="s">
        <v>9833</v>
      </c>
      <c r="J1363" s="5">
        <v>2.4470000000000001</v>
      </c>
      <c r="K1363" s="5">
        <v>280</v>
      </c>
      <c r="L1363" s="8">
        <v>59</v>
      </c>
      <c r="M1363" s="5" t="s">
        <v>10800</v>
      </c>
      <c r="N1363" s="168" t="s">
        <v>5252</v>
      </c>
      <c r="O1363" s="5" t="s">
        <v>27</v>
      </c>
      <c r="P1363" s="5">
        <v>2015</v>
      </c>
      <c r="T1363" s="6" t="s">
        <v>6049</v>
      </c>
    </row>
    <row r="1364" spans="1:23" ht="24">
      <c r="A1364" s="4">
        <v>1241</v>
      </c>
      <c r="B1364" s="5" t="s">
        <v>386</v>
      </c>
      <c r="D1364" s="4" t="s">
        <v>905</v>
      </c>
      <c r="E1364" s="4" t="s">
        <v>4294</v>
      </c>
      <c r="F1364" s="4" t="s">
        <v>4951</v>
      </c>
      <c r="G1364" s="4" t="s">
        <v>9824</v>
      </c>
      <c r="I1364" s="148" t="s">
        <v>9825</v>
      </c>
      <c r="J1364" s="5">
        <v>2.1970000000000001</v>
      </c>
      <c r="K1364" s="5">
        <v>157.5</v>
      </c>
      <c r="L1364" s="8">
        <v>59</v>
      </c>
      <c r="M1364" s="5" t="s">
        <v>10800</v>
      </c>
      <c r="N1364" s="168" t="s">
        <v>14</v>
      </c>
      <c r="O1364" s="5" t="s">
        <v>27</v>
      </c>
      <c r="P1364" s="5">
        <v>2008</v>
      </c>
      <c r="Q1364" s="5" t="s">
        <v>1139</v>
      </c>
      <c r="R1364" s="5" t="s">
        <v>392</v>
      </c>
      <c r="S1364" s="5" t="s">
        <v>156</v>
      </c>
      <c r="T1364" s="6" t="s">
        <v>6049</v>
      </c>
    </row>
    <row r="1365" spans="1:23">
      <c r="A1365" s="4">
        <v>1242</v>
      </c>
      <c r="B1365" s="5" t="s">
        <v>386</v>
      </c>
      <c r="D1365" s="4" t="s">
        <v>905</v>
      </c>
      <c r="E1365" s="4" t="s">
        <v>4294</v>
      </c>
      <c r="F1365" s="4" t="s">
        <v>4951</v>
      </c>
      <c r="G1365" s="4" t="s">
        <v>9826</v>
      </c>
      <c r="I1365" s="148" t="s">
        <v>9827</v>
      </c>
      <c r="J1365" s="5">
        <v>2.093</v>
      </c>
      <c r="K1365" s="5">
        <v>124</v>
      </c>
      <c r="L1365" s="8">
        <v>59</v>
      </c>
      <c r="M1365" s="5" t="s">
        <v>10800</v>
      </c>
      <c r="N1365" s="168" t="s">
        <v>14</v>
      </c>
      <c r="O1365" s="5" t="s">
        <v>27</v>
      </c>
      <c r="P1365" s="5">
        <v>2008</v>
      </c>
      <c r="Q1365" s="5" t="s">
        <v>405</v>
      </c>
      <c r="R1365" s="5" t="s">
        <v>392</v>
      </c>
      <c r="S1365" s="5" t="s">
        <v>156</v>
      </c>
      <c r="T1365" s="6" t="s">
        <v>6049</v>
      </c>
    </row>
    <row r="1366" spans="1:23">
      <c r="A1366" s="4">
        <v>1243</v>
      </c>
      <c r="B1366" s="5" t="s">
        <v>386</v>
      </c>
      <c r="D1366" s="4" t="s">
        <v>905</v>
      </c>
      <c r="E1366" s="4" t="s">
        <v>4294</v>
      </c>
      <c r="F1366" s="4" t="s">
        <v>4951</v>
      </c>
      <c r="G1366" s="4" t="s">
        <v>9828</v>
      </c>
      <c r="I1366" s="148" t="s">
        <v>9829</v>
      </c>
      <c r="J1366" s="5">
        <v>2.1269999999999998</v>
      </c>
      <c r="K1366" s="5">
        <v>134</v>
      </c>
      <c r="L1366" s="8">
        <v>59</v>
      </c>
      <c r="M1366" s="5" t="s">
        <v>10800</v>
      </c>
      <c r="N1366" s="168" t="s">
        <v>14</v>
      </c>
      <c r="O1366" s="5" t="s">
        <v>27</v>
      </c>
      <c r="P1366" s="5">
        <v>2008</v>
      </c>
      <c r="Q1366" s="5" t="s">
        <v>415</v>
      </c>
      <c r="R1366" s="5" t="s">
        <v>392</v>
      </c>
      <c r="S1366" s="5" t="s">
        <v>156</v>
      </c>
      <c r="T1366" s="6" t="s">
        <v>6049</v>
      </c>
    </row>
    <row r="1367" spans="1:23" ht="48">
      <c r="A1367" s="4">
        <v>1286</v>
      </c>
      <c r="B1367" s="5" t="s">
        <v>386</v>
      </c>
      <c r="D1367" s="4" t="s">
        <v>905</v>
      </c>
      <c r="E1367" s="4" t="s">
        <v>4294</v>
      </c>
      <c r="F1367" s="4" t="s">
        <v>10654</v>
      </c>
      <c r="G1367" s="4" t="s">
        <v>10655</v>
      </c>
      <c r="I1367" s="148" t="s">
        <v>10656</v>
      </c>
      <c r="J1367" s="5">
        <v>2.81</v>
      </c>
      <c r="K1367" s="5">
        <v>646</v>
      </c>
      <c r="L1367" s="8">
        <v>59</v>
      </c>
      <c r="M1367" s="5" t="s">
        <v>10800</v>
      </c>
      <c r="N1367" s="168" t="s">
        <v>14</v>
      </c>
      <c r="O1367" s="5" t="s">
        <v>27</v>
      </c>
      <c r="P1367" s="5">
        <v>2008</v>
      </c>
      <c r="Q1367" s="5" t="s">
        <v>669</v>
      </c>
      <c r="R1367" s="5" t="s">
        <v>392</v>
      </c>
      <c r="S1367" s="5" t="s">
        <v>156</v>
      </c>
      <c r="T1367" s="6" t="s">
        <v>6049</v>
      </c>
    </row>
    <row r="1368" spans="1:23" ht="48">
      <c r="A1368" s="4">
        <v>1287</v>
      </c>
      <c r="B1368" s="5" t="s">
        <v>386</v>
      </c>
      <c r="D1368" s="4" t="s">
        <v>905</v>
      </c>
      <c r="E1368" s="4" t="s">
        <v>4294</v>
      </c>
      <c r="F1368" s="4" t="s">
        <v>10654</v>
      </c>
      <c r="G1368" s="4" t="s">
        <v>10657</v>
      </c>
      <c r="I1368" s="148" t="s">
        <v>10658</v>
      </c>
      <c r="J1368" s="5">
        <v>2.2879999999999998</v>
      </c>
      <c r="K1368" s="5">
        <v>194</v>
      </c>
      <c r="L1368" s="8">
        <v>59</v>
      </c>
      <c r="M1368" s="5" t="s">
        <v>10800</v>
      </c>
      <c r="N1368" s="168" t="s">
        <v>14</v>
      </c>
      <c r="O1368" s="5" t="s">
        <v>158</v>
      </c>
      <c r="P1368" s="5">
        <v>2016</v>
      </c>
      <c r="Q1368" s="5" t="s">
        <v>391</v>
      </c>
      <c r="R1368" s="5" t="s">
        <v>392</v>
      </c>
      <c r="S1368" s="5" t="s">
        <v>156</v>
      </c>
      <c r="T1368" s="6" t="s">
        <v>6049</v>
      </c>
    </row>
    <row r="1369" spans="1:23" ht="24">
      <c r="A1369" s="4">
        <v>1291</v>
      </c>
      <c r="B1369" s="5" t="s">
        <v>386</v>
      </c>
      <c r="D1369" s="4" t="s">
        <v>905</v>
      </c>
      <c r="E1369" s="4" t="s">
        <v>4294</v>
      </c>
      <c r="F1369" s="4" t="s">
        <v>10750</v>
      </c>
      <c r="G1369" s="4" t="s">
        <v>10751</v>
      </c>
      <c r="I1369" s="148" t="s">
        <v>10752</v>
      </c>
      <c r="J1369" s="5">
        <v>1.613</v>
      </c>
      <c r="K1369" s="5">
        <v>41</v>
      </c>
      <c r="L1369" s="8">
        <v>59</v>
      </c>
      <c r="M1369" s="5" t="s">
        <v>10800</v>
      </c>
      <c r="N1369" s="168" t="s">
        <v>14</v>
      </c>
      <c r="O1369" s="5" t="s">
        <v>39</v>
      </c>
      <c r="P1369" s="5">
        <v>2008</v>
      </c>
      <c r="Q1369" s="5" t="s">
        <v>244</v>
      </c>
      <c r="R1369" s="5" t="s">
        <v>392</v>
      </c>
      <c r="S1369" s="5" t="s">
        <v>156</v>
      </c>
      <c r="T1369" s="6" t="s">
        <v>6049</v>
      </c>
    </row>
    <row r="1370" spans="1:23" ht="24">
      <c r="A1370" s="4">
        <v>1292</v>
      </c>
      <c r="B1370" s="5" t="s">
        <v>386</v>
      </c>
      <c r="D1370" s="4" t="s">
        <v>905</v>
      </c>
      <c r="E1370" s="4" t="s">
        <v>4294</v>
      </c>
      <c r="F1370" s="4" t="s">
        <v>10783</v>
      </c>
      <c r="G1370" s="4" t="s">
        <v>10784</v>
      </c>
      <c r="I1370" s="148" t="s">
        <v>10785</v>
      </c>
      <c r="J1370" s="5">
        <v>1.556</v>
      </c>
      <c r="K1370" s="5">
        <v>36</v>
      </c>
      <c r="L1370" s="8">
        <v>59</v>
      </c>
      <c r="M1370" s="5" t="s">
        <v>10800</v>
      </c>
      <c r="N1370" s="168" t="s">
        <v>14</v>
      </c>
      <c r="O1370" s="5" t="s">
        <v>27</v>
      </c>
      <c r="P1370" s="5">
        <v>2008</v>
      </c>
      <c r="Q1370" s="5" t="s">
        <v>399</v>
      </c>
      <c r="R1370" s="5" t="s">
        <v>392</v>
      </c>
      <c r="S1370" s="5" t="s">
        <v>156</v>
      </c>
      <c r="T1370" s="6" t="s">
        <v>6049</v>
      </c>
    </row>
    <row r="1371" spans="1:23" ht="36">
      <c r="A1371" s="4">
        <v>1293</v>
      </c>
      <c r="B1371" s="5" t="s">
        <v>386</v>
      </c>
      <c r="D1371" s="4" t="s">
        <v>905</v>
      </c>
      <c r="E1371" s="4" t="s">
        <v>4294</v>
      </c>
      <c r="F1371" s="4" t="s">
        <v>10783</v>
      </c>
      <c r="G1371" s="4" t="s">
        <v>10786</v>
      </c>
      <c r="I1371" s="148" t="s">
        <v>10787</v>
      </c>
      <c r="J1371" s="5">
        <v>1.9730000000000001</v>
      </c>
      <c r="K1371" s="5">
        <v>94</v>
      </c>
      <c r="L1371" s="8">
        <v>59</v>
      </c>
      <c r="M1371" s="5" t="s">
        <v>10800</v>
      </c>
      <c r="N1371" s="168" t="s">
        <v>14</v>
      </c>
      <c r="O1371" s="5" t="s">
        <v>158</v>
      </c>
      <c r="P1371" s="5">
        <v>2008</v>
      </c>
      <c r="Q1371" s="5" t="s">
        <v>669</v>
      </c>
      <c r="R1371" s="5" t="s">
        <v>392</v>
      </c>
      <c r="S1371" s="5" t="s">
        <v>156</v>
      </c>
      <c r="T1371" s="6" t="s">
        <v>6049</v>
      </c>
    </row>
    <row r="1372" spans="1:23">
      <c r="A1372" s="4">
        <v>1294</v>
      </c>
      <c r="B1372" s="5" t="s">
        <v>386</v>
      </c>
      <c r="D1372" s="4" t="s">
        <v>905</v>
      </c>
      <c r="E1372" s="4" t="s">
        <v>4294</v>
      </c>
      <c r="F1372" s="4" t="s">
        <v>10783</v>
      </c>
      <c r="G1372" s="4" t="s">
        <v>14086</v>
      </c>
      <c r="H1372" s="166" t="s">
        <v>11413</v>
      </c>
      <c r="I1372" s="166" t="s">
        <v>11413</v>
      </c>
      <c r="J1372" s="5">
        <v>2.09</v>
      </c>
      <c r="K1372" s="5">
        <v>123</v>
      </c>
      <c r="L1372" s="8">
        <v>59</v>
      </c>
      <c r="N1372" s="168" t="s">
        <v>14</v>
      </c>
      <c r="O1372" s="5" t="s">
        <v>11413</v>
      </c>
      <c r="P1372" s="5" t="s">
        <v>11413</v>
      </c>
      <c r="Q1372" s="5" t="s">
        <v>669</v>
      </c>
      <c r="R1372" s="5" t="s">
        <v>392</v>
      </c>
      <c r="S1372" s="5" t="s">
        <v>156</v>
      </c>
      <c r="T1372" s="4" t="s">
        <v>6049</v>
      </c>
      <c r="U1372"/>
      <c r="V1372" s="2"/>
      <c r="W1372"/>
    </row>
    <row r="1373" spans="1:23" ht="36">
      <c r="A1373" s="4">
        <v>1295</v>
      </c>
      <c r="B1373" s="5" t="s">
        <v>386</v>
      </c>
      <c r="D1373" s="4" t="s">
        <v>905</v>
      </c>
      <c r="E1373" s="4" t="s">
        <v>4294</v>
      </c>
      <c r="F1373" s="4" t="s">
        <v>10783</v>
      </c>
      <c r="G1373" s="4" t="s">
        <v>10788</v>
      </c>
      <c r="I1373" s="148" t="s">
        <v>10789</v>
      </c>
      <c r="J1373" s="5">
        <v>2</v>
      </c>
      <c r="K1373" s="5">
        <v>100</v>
      </c>
      <c r="L1373" s="8">
        <v>59</v>
      </c>
      <c r="M1373" s="5" t="s">
        <v>10800</v>
      </c>
      <c r="N1373" s="168" t="s">
        <v>14</v>
      </c>
      <c r="O1373" s="5" t="s">
        <v>70</v>
      </c>
      <c r="P1373" s="5">
        <v>2016</v>
      </c>
      <c r="Q1373" s="5" t="s">
        <v>669</v>
      </c>
      <c r="R1373" s="5" t="s">
        <v>392</v>
      </c>
      <c r="S1373" s="5" t="s">
        <v>156</v>
      </c>
      <c r="T1373" s="6" t="s">
        <v>6049</v>
      </c>
    </row>
    <row r="1374" spans="1:23" ht="24">
      <c r="A1374" s="4">
        <v>1296</v>
      </c>
      <c r="B1374" s="5" t="s">
        <v>386</v>
      </c>
      <c r="D1374" s="4" t="s">
        <v>905</v>
      </c>
      <c r="E1374" s="4" t="s">
        <v>4294</v>
      </c>
      <c r="F1374" s="4" t="s">
        <v>10783</v>
      </c>
      <c r="G1374" s="4" t="s">
        <v>10790</v>
      </c>
      <c r="I1374" s="148" t="s">
        <v>10791</v>
      </c>
      <c r="J1374" s="5">
        <v>2.1339999999999999</v>
      </c>
      <c r="K1374" s="5">
        <v>136</v>
      </c>
      <c r="L1374" s="8">
        <v>59</v>
      </c>
      <c r="M1374" s="5" t="s">
        <v>10800</v>
      </c>
      <c r="N1374" s="168" t="s">
        <v>14</v>
      </c>
      <c r="O1374" s="5" t="s">
        <v>27</v>
      </c>
      <c r="P1374" s="5">
        <v>2016</v>
      </c>
      <c r="Q1374" s="5" t="s">
        <v>669</v>
      </c>
      <c r="R1374" s="5" t="s">
        <v>392</v>
      </c>
      <c r="S1374" s="5" t="s">
        <v>156</v>
      </c>
      <c r="T1374" s="6" t="s">
        <v>6049</v>
      </c>
    </row>
    <row r="1375" spans="1:23">
      <c r="A1375" s="4">
        <v>1076</v>
      </c>
      <c r="B1375" s="5" t="s">
        <v>386</v>
      </c>
      <c r="D1375" s="4" t="s">
        <v>7245</v>
      </c>
      <c r="E1375" s="4" t="s">
        <v>7246</v>
      </c>
      <c r="F1375" s="4" t="s">
        <v>7247</v>
      </c>
      <c r="G1375" s="4" t="s">
        <v>7248</v>
      </c>
      <c r="I1375" s="148" t="s">
        <v>7249</v>
      </c>
      <c r="J1375" s="5">
        <v>5.6230000000000002</v>
      </c>
      <c r="K1375" s="5">
        <v>420000</v>
      </c>
      <c r="L1375" s="8">
        <v>59</v>
      </c>
      <c r="M1375" s="5" t="s">
        <v>10800</v>
      </c>
      <c r="N1375" s="168" t="s">
        <v>14</v>
      </c>
      <c r="O1375" s="5" t="s">
        <v>39</v>
      </c>
      <c r="P1375" s="5">
        <v>2015</v>
      </c>
      <c r="Q1375" s="5" t="s">
        <v>1708</v>
      </c>
      <c r="R1375" s="5" t="s">
        <v>195</v>
      </c>
      <c r="S1375" s="5" t="s">
        <v>304</v>
      </c>
      <c r="T1375" s="6" t="s">
        <v>6049</v>
      </c>
    </row>
    <row r="1376" spans="1:23">
      <c r="A1376" s="4">
        <v>1422</v>
      </c>
      <c r="B1376" s="5" t="s">
        <v>188</v>
      </c>
      <c r="D1376" s="4" t="s">
        <v>4317</v>
      </c>
      <c r="E1376" s="4" t="s">
        <v>4331</v>
      </c>
      <c r="F1376" s="4" t="s">
        <v>6243</v>
      </c>
      <c r="G1376" s="4" t="s">
        <v>6244</v>
      </c>
      <c r="I1376" s="148" t="s">
        <v>6245</v>
      </c>
      <c r="J1376" s="5">
        <v>4.5739999999999998</v>
      </c>
      <c r="K1376" s="5">
        <v>37500</v>
      </c>
      <c r="L1376" s="8">
        <v>68</v>
      </c>
      <c r="M1376" s="5" t="s">
        <v>10800</v>
      </c>
      <c r="N1376" s="168" t="s">
        <v>14</v>
      </c>
      <c r="O1376" s="5" t="s">
        <v>158</v>
      </c>
      <c r="P1376" s="5">
        <v>2008</v>
      </c>
      <c r="Q1376" s="5" t="s">
        <v>1708</v>
      </c>
      <c r="R1376" s="5" t="s">
        <v>195</v>
      </c>
      <c r="S1376" s="5" t="s">
        <v>156</v>
      </c>
      <c r="T1376" s="6" t="s">
        <v>6049</v>
      </c>
    </row>
    <row r="1377" spans="1:23" ht="24">
      <c r="A1377" s="4">
        <v>1463</v>
      </c>
      <c r="B1377" s="5" t="s">
        <v>188</v>
      </c>
      <c r="D1377" s="4" t="s">
        <v>4317</v>
      </c>
      <c r="E1377" s="4" t="s">
        <v>4331</v>
      </c>
      <c r="F1377" s="4" t="s">
        <v>4713</v>
      </c>
      <c r="G1377" s="4" t="s">
        <v>6464</v>
      </c>
      <c r="I1377" s="148" t="s">
        <v>6466</v>
      </c>
      <c r="J1377" s="5">
        <v>5.6989999999999998</v>
      </c>
      <c r="K1377" s="10">
        <v>500000</v>
      </c>
      <c r="L1377" s="8">
        <v>68</v>
      </c>
      <c r="M1377" s="5" t="s">
        <v>10800</v>
      </c>
      <c r="N1377" s="168" t="s">
        <v>14</v>
      </c>
      <c r="O1377" s="5" t="s">
        <v>39</v>
      </c>
      <c r="P1377" s="5">
        <v>2008</v>
      </c>
      <c r="Q1377" s="5" t="s">
        <v>1143</v>
      </c>
      <c r="R1377" s="5" t="s">
        <v>461</v>
      </c>
      <c r="S1377" s="5" t="s">
        <v>156</v>
      </c>
      <c r="T1377" s="6" t="s">
        <v>6049</v>
      </c>
      <c r="U1377" s="148" t="s">
        <v>4522</v>
      </c>
      <c r="V1377" s="4" t="s">
        <v>6465</v>
      </c>
    </row>
    <row r="1378" spans="1:23">
      <c r="A1378" s="4">
        <v>2435</v>
      </c>
      <c r="B1378" s="5" t="s">
        <v>188</v>
      </c>
      <c r="C1378" s="122" t="s">
        <v>4654</v>
      </c>
      <c r="D1378" s="4" t="s">
        <v>4317</v>
      </c>
      <c r="E1378" s="4" t="s">
        <v>4331</v>
      </c>
      <c r="F1378" s="4" t="s">
        <v>4713</v>
      </c>
      <c r="G1378" s="4" t="s">
        <v>5614</v>
      </c>
      <c r="I1378" s="148" t="s">
        <v>14253</v>
      </c>
      <c r="J1378" s="5">
        <v>5.7190000000000003</v>
      </c>
      <c r="K1378" s="5">
        <v>523600.43699999998</v>
      </c>
      <c r="L1378" s="8">
        <v>165</v>
      </c>
      <c r="M1378" s="5" t="s">
        <v>10800</v>
      </c>
      <c r="N1378" s="168" t="s">
        <v>4316</v>
      </c>
      <c r="O1378" s="5" t="s">
        <v>499</v>
      </c>
      <c r="Q1378" s="5" t="s">
        <v>1143</v>
      </c>
      <c r="R1378" s="5" t="s">
        <v>254</v>
      </c>
      <c r="S1378" s="5" t="s">
        <v>156</v>
      </c>
      <c r="U1378" s="148" t="s">
        <v>4522</v>
      </c>
      <c r="V1378" s="4" t="s">
        <v>14264</v>
      </c>
    </row>
    <row r="1379" spans="1:23">
      <c r="A1379" s="4">
        <v>1469</v>
      </c>
      <c r="B1379" s="5" t="s">
        <v>188</v>
      </c>
      <c r="D1379" s="4" t="s">
        <v>4317</v>
      </c>
      <c r="E1379" s="4" t="s">
        <v>4331</v>
      </c>
      <c r="F1379" s="4" t="s">
        <v>6482</v>
      </c>
      <c r="G1379" s="4" t="s">
        <v>436</v>
      </c>
      <c r="H1379" s="166" t="s">
        <v>11413</v>
      </c>
      <c r="I1379" s="166" t="s">
        <v>14099</v>
      </c>
      <c r="J1379" s="5">
        <v>5.9029999999999996</v>
      </c>
      <c r="K1379" s="10">
        <v>800000</v>
      </c>
      <c r="L1379" s="8">
        <v>68</v>
      </c>
      <c r="N1379" s="168" t="s">
        <v>14</v>
      </c>
      <c r="O1379" s="5" t="s">
        <v>27</v>
      </c>
      <c r="P1379" s="5" t="s">
        <v>14100</v>
      </c>
      <c r="Q1379" s="5" t="s">
        <v>1708</v>
      </c>
      <c r="R1379" s="5" t="s">
        <v>461</v>
      </c>
      <c r="S1379" s="5" t="s">
        <v>156</v>
      </c>
      <c r="T1379" s="4" t="s">
        <v>6049</v>
      </c>
      <c r="U1379"/>
      <c r="V1379" s="2"/>
      <c r="W1379"/>
    </row>
    <row r="1380" spans="1:23">
      <c r="A1380" s="4">
        <v>1470</v>
      </c>
      <c r="B1380" s="5" t="s">
        <v>188</v>
      </c>
      <c r="D1380" s="4" t="s">
        <v>4317</v>
      </c>
      <c r="E1380" s="4" t="s">
        <v>4331</v>
      </c>
      <c r="F1380" s="4" t="s">
        <v>6482</v>
      </c>
      <c r="G1380" s="4" t="s">
        <v>10914</v>
      </c>
      <c r="H1380" s="166" t="s">
        <v>11413</v>
      </c>
      <c r="I1380" s="166" t="s">
        <v>11413</v>
      </c>
      <c r="J1380" s="5">
        <v>5.5220000000000002</v>
      </c>
      <c r="K1380" s="5">
        <v>333000</v>
      </c>
      <c r="L1380" s="8">
        <v>68</v>
      </c>
      <c r="N1380" s="168" t="s">
        <v>14</v>
      </c>
      <c r="O1380" s="5" t="s">
        <v>27</v>
      </c>
      <c r="P1380" s="5" t="s">
        <v>14100</v>
      </c>
      <c r="Q1380" s="5" t="s">
        <v>1143</v>
      </c>
      <c r="R1380" s="5" t="s">
        <v>254</v>
      </c>
      <c r="S1380" s="5" t="s">
        <v>156</v>
      </c>
      <c r="T1380" s="4" t="s">
        <v>6049</v>
      </c>
      <c r="U1380"/>
      <c r="V1380" s="2"/>
      <c r="W1380"/>
    </row>
    <row r="1381" spans="1:23" ht="24">
      <c r="A1381" s="4">
        <v>1471</v>
      </c>
      <c r="B1381" s="5" t="s">
        <v>188</v>
      </c>
      <c r="D1381" s="4" t="s">
        <v>4317</v>
      </c>
      <c r="E1381" s="4" t="s">
        <v>4331</v>
      </c>
      <c r="F1381" s="4" t="s">
        <v>6482</v>
      </c>
      <c r="G1381" s="4" t="s">
        <v>6483</v>
      </c>
      <c r="H1381" s="148" t="s">
        <v>6484</v>
      </c>
      <c r="I1381" s="148" t="s">
        <v>6485</v>
      </c>
      <c r="J1381" s="5">
        <v>5.8449999999999998</v>
      </c>
      <c r="K1381" s="10">
        <v>700000</v>
      </c>
      <c r="L1381" s="8">
        <v>75</v>
      </c>
      <c r="M1381" s="5" t="s">
        <v>10800</v>
      </c>
      <c r="N1381" s="168" t="s">
        <v>14</v>
      </c>
      <c r="O1381" s="5" t="s">
        <v>61</v>
      </c>
      <c r="P1381" s="5">
        <v>2008</v>
      </c>
      <c r="Q1381" s="5" t="s">
        <v>1708</v>
      </c>
      <c r="R1381" s="5" t="s">
        <v>461</v>
      </c>
      <c r="S1381" s="5" t="s">
        <v>156</v>
      </c>
      <c r="T1381" s="6" t="s">
        <v>6049</v>
      </c>
    </row>
    <row r="1382" spans="1:23">
      <c r="A1382" s="4">
        <v>1472</v>
      </c>
      <c r="B1382" s="5" t="s">
        <v>188</v>
      </c>
      <c r="D1382" s="4" t="s">
        <v>4317</v>
      </c>
      <c r="E1382" s="4" t="s">
        <v>4331</v>
      </c>
      <c r="F1382" s="4" t="s">
        <v>6482</v>
      </c>
      <c r="G1382" s="4" t="s">
        <v>6486</v>
      </c>
      <c r="I1382" s="148" t="s">
        <v>6487</v>
      </c>
      <c r="J1382" s="5">
        <v>5.9029999999999996</v>
      </c>
      <c r="K1382" s="10">
        <v>800000</v>
      </c>
      <c r="L1382" s="8">
        <v>136</v>
      </c>
      <c r="M1382" s="5" t="s">
        <v>10800</v>
      </c>
      <c r="N1382" s="168" t="s">
        <v>14</v>
      </c>
      <c r="O1382" s="5" t="s">
        <v>70</v>
      </c>
      <c r="P1382" s="5">
        <v>2008</v>
      </c>
      <c r="Q1382" s="5" t="s">
        <v>1708</v>
      </c>
      <c r="R1382" s="5" t="s">
        <v>461</v>
      </c>
      <c r="S1382" s="5" t="s">
        <v>156</v>
      </c>
      <c r="T1382" s="6" t="s">
        <v>6049</v>
      </c>
    </row>
    <row r="1383" spans="1:23">
      <c r="A1383" s="4">
        <v>1473</v>
      </c>
      <c r="B1383" s="5" t="s">
        <v>188</v>
      </c>
      <c r="D1383" s="4" t="s">
        <v>4317</v>
      </c>
      <c r="E1383" s="4" t="s">
        <v>4331</v>
      </c>
      <c r="F1383" s="4" t="s">
        <v>6482</v>
      </c>
      <c r="G1383" s="4" t="s">
        <v>12800</v>
      </c>
      <c r="H1383" s="166" t="s">
        <v>14090</v>
      </c>
      <c r="I1383" s="166" t="s">
        <v>14091</v>
      </c>
      <c r="J1383" s="5">
        <v>5.9539999999999997</v>
      </c>
      <c r="K1383" s="10">
        <v>900000</v>
      </c>
      <c r="L1383" s="8">
        <v>114</v>
      </c>
      <c r="N1383" s="168" t="s">
        <v>14</v>
      </c>
      <c r="O1383" s="5" t="s">
        <v>27</v>
      </c>
      <c r="P1383" s="5" t="s">
        <v>14100</v>
      </c>
      <c r="Q1383" s="5" t="s">
        <v>11413</v>
      </c>
      <c r="R1383" s="5" t="s">
        <v>11413</v>
      </c>
      <c r="S1383" s="5" t="s">
        <v>11413</v>
      </c>
      <c r="T1383" s="4" t="s">
        <v>6049</v>
      </c>
      <c r="U1383"/>
      <c r="V1383" s="2"/>
      <c r="W1383"/>
    </row>
    <row r="1384" spans="1:23">
      <c r="A1384" s="4">
        <v>1474</v>
      </c>
      <c r="B1384" s="5" t="s">
        <v>188</v>
      </c>
      <c r="D1384" s="4" t="s">
        <v>4317</v>
      </c>
      <c r="E1384" s="4" t="s">
        <v>4331</v>
      </c>
      <c r="F1384" s="4" t="s">
        <v>6489</v>
      </c>
      <c r="G1384" s="4" t="s">
        <v>6490</v>
      </c>
      <c r="I1384" s="148" t="s">
        <v>6491</v>
      </c>
      <c r="J1384" s="5">
        <v>5.2279999999999998</v>
      </c>
      <c r="K1384" s="5">
        <v>169000</v>
      </c>
      <c r="L1384" s="8">
        <v>68</v>
      </c>
      <c r="M1384" s="5" t="s">
        <v>10800</v>
      </c>
      <c r="N1384" s="168" t="s">
        <v>14</v>
      </c>
      <c r="O1384" s="5" t="s">
        <v>27</v>
      </c>
      <c r="P1384" s="5">
        <v>2008</v>
      </c>
      <c r="Q1384" s="5" t="s">
        <v>1049</v>
      </c>
      <c r="R1384" s="5" t="s">
        <v>828</v>
      </c>
      <c r="S1384" s="5" t="s">
        <v>156</v>
      </c>
      <c r="T1384" s="6" t="s">
        <v>6049</v>
      </c>
    </row>
    <row r="1385" spans="1:23">
      <c r="A1385" s="4">
        <v>1476</v>
      </c>
      <c r="B1385" s="5" t="s">
        <v>188</v>
      </c>
      <c r="D1385" s="4" t="s">
        <v>4317</v>
      </c>
      <c r="E1385" s="4" t="s">
        <v>4331</v>
      </c>
      <c r="F1385" s="4" t="s">
        <v>6498</v>
      </c>
      <c r="G1385" s="4" t="s">
        <v>6499</v>
      </c>
      <c r="I1385" s="148" t="s">
        <v>14092</v>
      </c>
      <c r="J1385" s="5">
        <v>4.5739999999999998</v>
      </c>
      <c r="K1385" s="5">
        <v>37500</v>
      </c>
      <c r="L1385" s="8">
        <v>111</v>
      </c>
      <c r="M1385" s="5" t="s">
        <v>10800</v>
      </c>
      <c r="N1385" s="168" t="s">
        <v>14</v>
      </c>
      <c r="O1385" s="5" t="s">
        <v>27</v>
      </c>
      <c r="Q1385" s="5" t="s">
        <v>1708</v>
      </c>
      <c r="R1385" s="5" t="s">
        <v>195</v>
      </c>
      <c r="S1385" s="5" t="s">
        <v>156</v>
      </c>
      <c r="T1385" s="6" t="s">
        <v>6049</v>
      </c>
    </row>
    <row r="1386" spans="1:23">
      <c r="A1386" s="4">
        <v>1477</v>
      </c>
      <c r="B1386" s="5" t="s">
        <v>188</v>
      </c>
      <c r="C1386" s="122" t="s">
        <v>12627</v>
      </c>
      <c r="D1386" s="4" t="s">
        <v>4317</v>
      </c>
      <c r="E1386" s="4" t="s">
        <v>4331</v>
      </c>
      <c r="F1386" s="4" t="s">
        <v>6498</v>
      </c>
      <c r="G1386" s="4" t="s">
        <v>12628</v>
      </c>
      <c r="H1386" s="166" t="s">
        <v>11413</v>
      </c>
      <c r="I1386" s="166" t="s">
        <v>14093</v>
      </c>
      <c r="J1386" s="5">
        <v>-999</v>
      </c>
      <c r="K1386" s="5">
        <v>-999</v>
      </c>
      <c r="L1386" s="8">
        <v>-999</v>
      </c>
      <c r="N1386" s="168" t="s">
        <v>4316</v>
      </c>
      <c r="O1386" s="5" t="s">
        <v>499</v>
      </c>
      <c r="P1386" s="5" t="s">
        <v>11413</v>
      </c>
      <c r="T1386" s="4" t="s">
        <v>12629</v>
      </c>
      <c r="U1386"/>
      <c r="V1386" s="2"/>
      <c r="W1386"/>
    </row>
    <row r="1387" spans="1:23">
      <c r="A1387" s="4">
        <v>1478</v>
      </c>
      <c r="B1387" s="5" t="s">
        <v>188</v>
      </c>
      <c r="D1387" s="4" t="s">
        <v>4317</v>
      </c>
      <c r="E1387" s="4" t="s">
        <v>4331</v>
      </c>
      <c r="F1387" s="4" t="s">
        <v>6505</v>
      </c>
      <c r="G1387" s="4" t="s">
        <v>6506</v>
      </c>
      <c r="I1387" s="148" t="s">
        <v>6507</v>
      </c>
      <c r="J1387" s="5">
        <v>5.48</v>
      </c>
      <c r="K1387" s="5">
        <v>302000</v>
      </c>
      <c r="L1387" s="8">
        <v>68</v>
      </c>
      <c r="M1387" s="5" t="s">
        <v>10800</v>
      </c>
      <c r="N1387" s="168" t="s">
        <v>14</v>
      </c>
      <c r="O1387" s="5" t="s">
        <v>39</v>
      </c>
      <c r="P1387" s="5">
        <v>2008</v>
      </c>
      <c r="Q1387" s="5" t="s">
        <v>1049</v>
      </c>
      <c r="R1387" s="5" t="s">
        <v>195</v>
      </c>
      <c r="S1387" s="5" t="s">
        <v>156</v>
      </c>
      <c r="T1387" s="6" t="s">
        <v>6049</v>
      </c>
    </row>
    <row r="1388" spans="1:23" ht="24">
      <c r="A1388" s="4">
        <v>1501</v>
      </c>
      <c r="B1388" s="5" t="s">
        <v>188</v>
      </c>
      <c r="D1388" s="4" t="s">
        <v>4317</v>
      </c>
      <c r="E1388" s="4" t="s">
        <v>4331</v>
      </c>
      <c r="F1388" s="4" t="s">
        <v>5971</v>
      </c>
      <c r="G1388" s="4" t="s">
        <v>4243</v>
      </c>
      <c r="I1388" s="148" t="s">
        <v>6606</v>
      </c>
      <c r="J1388" s="5">
        <v>4.74</v>
      </c>
      <c r="K1388" s="5">
        <v>55000</v>
      </c>
      <c r="L1388" s="8">
        <v>68</v>
      </c>
      <c r="M1388" s="5" t="s">
        <v>10800</v>
      </c>
      <c r="N1388" s="168" t="s">
        <v>14</v>
      </c>
      <c r="O1388" s="5" t="s">
        <v>61</v>
      </c>
      <c r="P1388" s="5">
        <v>2008</v>
      </c>
      <c r="Q1388" s="5" t="s">
        <v>4361</v>
      </c>
      <c r="R1388" s="5" t="s">
        <v>461</v>
      </c>
      <c r="S1388" s="5" t="s">
        <v>156</v>
      </c>
      <c r="T1388" s="6" t="s">
        <v>6049</v>
      </c>
    </row>
    <row r="1389" spans="1:23" ht="24">
      <c r="A1389" s="4">
        <v>1502</v>
      </c>
      <c r="B1389" s="5" t="s">
        <v>188</v>
      </c>
      <c r="D1389" s="4" t="s">
        <v>4317</v>
      </c>
      <c r="E1389" s="4" t="s">
        <v>4331</v>
      </c>
      <c r="F1389" s="4" t="s">
        <v>5971</v>
      </c>
      <c r="G1389" s="4" t="s">
        <v>5972</v>
      </c>
      <c r="I1389" s="148" t="s">
        <v>5975</v>
      </c>
      <c r="J1389" s="5">
        <v>4.6989999999999998</v>
      </c>
      <c r="K1389" s="5">
        <v>50000</v>
      </c>
      <c r="L1389" s="8">
        <v>68</v>
      </c>
      <c r="N1389" s="168" t="s">
        <v>14</v>
      </c>
      <c r="O1389" s="5" t="s">
        <v>158</v>
      </c>
      <c r="P1389" s="5">
        <v>2016</v>
      </c>
      <c r="Q1389" s="5" t="s">
        <v>4361</v>
      </c>
      <c r="R1389" s="5" t="s">
        <v>461</v>
      </c>
      <c r="S1389" s="5" t="s">
        <v>156</v>
      </c>
      <c r="T1389" s="6" t="s">
        <v>11356</v>
      </c>
      <c r="U1389" s="148" t="s">
        <v>5973</v>
      </c>
      <c r="V1389" s="4" t="s">
        <v>10801</v>
      </c>
      <c r="W1389" s="4" t="s">
        <v>5974</v>
      </c>
    </row>
    <row r="1390" spans="1:23">
      <c r="A1390" s="4">
        <v>1503</v>
      </c>
      <c r="B1390" s="5" t="s">
        <v>188</v>
      </c>
      <c r="D1390" s="4" t="s">
        <v>4317</v>
      </c>
      <c r="E1390" s="4" t="s">
        <v>4331</v>
      </c>
      <c r="F1390" s="4" t="s">
        <v>5971</v>
      </c>
      <c r="G1390" s="4" t="s">
        <v>6607</v>
      </c>
      <c r="H1390" s="148" t="s">
        <v>6608</v>
      </c>
      <c r="I1390" s="148" t="s">
        <v>6609</v>
      </c>
      <c r="J1390" s="5">
        <v>4.6130000000000004</v>
      </c>
      <c r="K1390" s="5">
        <v>41000</v>
      </c>
      <c r="L1390" s="8">
        <v>68</v>
      </c>
      <c r="M1390" s="5" t="s">
        <v>10800</v>
      </c>
      <c r="N1390" s="168" t="s">
        <v>14</v>
      </c>
      <c r="O1390" s="5" t="s">
        <v>158</v>
      </c>
      <c r="P1390" s="5">
        <v>2016</v>
      </c>
      <c r="Q1390" s="5" t="s">
        <v>4361</v>
      </c>
      <c r="R1390" s="5" t="s">
        <v>461</v>
      </c>
      <c r="S1390" s="5" t="s">
        <v>156</v>
      </c>
      <c r="T1390" s="6" t="s">
        <v>6049</v>
      </c>
    </row>
    <row r="1391" spans="1:23">
      <c r="A1391" s="4">
        <v>1504</v>
      </c>
      <c r="B1391" s="5" t="s">
        <v>188</v>
      </c>
      <c r="D1391" s="4" t="s">
        <v>4317</v>
      </c>
      <c r="E1391" s="4" t="s">
        <v>4331</v>
      </c>
      <c r="F1391" s="4" t="s">
        <v>5971</v>
      </c>
      <c r="G1391" s="4" t="s">
        <v>6605</v>
      </c>
      <c r="I1391" s="148" t="s">
        <v>14311</v>
      </c>
      <c r="J1391" s="5">
        <v>4.875</v>
      </c>
      <c r="K1391" s="5">
        <v>75000</v>
      </c>
      <c r="L1391" s="8">
        <v>111</v>
      </c>
      <c r="M1391" s="5" t="s">
        <v>10800</v>
      </c>
      <c r="N1391" s="168" t="s">
        <v>14</v>
      </c>
      <c r="O1391" s="5" t="s">
        <v>27</v>
      </c>
      <c r="Q1391" s="5" t="s">
        <v>4361</v>
      </c>
      <c r="R1391" s="5" t="s">
        <v>461</v>
      </c>
      <c r="S1391" s="5" t="s">
        <v>156</v>
      </c>
      <c r="T1391" s="6" t="s">
        <v>6049</v>
      </c>
    </row>
    <row r="1392" spans="1:23">
      <c r="A1392" s="4">
        <v>1505</v>
      </c>
      <c r="B1392" s="5" t="s">
        <v>188</v>
      </c>
      <c r="D1392" s="4" t="s">
        <v>4317</v>
      </c>
      <c r="E1392" s="4" t="s">
        <v>4331</v>
      </c>
      <c r="F1392" s="4" t="s">
        <v>5971</v>
      </c>
      <c r="G1392" s="4" t="s">
        <v>6599</v>
      </c>
      <c r="I1392" s="148" t="s">
        <v>6600</v>
      </c>
      <c r="J1392" s="5">
        <v>4.8410000000000002</v>
      </c>
      <c r="K1392" s="5">
        <v>69333.332999999999</v>
      </c>
      <c r="L1392" s="8" t="s">
        <v>6610</v>
      </c>
      <c r="M1392" s="5" t="s">
        <v>10800</v>
      </c>
      <c r="N1392" s="168" t="s">
        <v>14</v>
      </c>
      <c r="O1392" s="5" t="s">
        <v>27</v>
      </c>
      <c r="P1392" s="5">
        <v>2008</v>
      </c>
      <c r="Q1392" s="5" t="s">
        <v>4361</v>
      </c>
      <c r="R1392" s="5" t="s">
        <v>21</v>
      </c>
      <c r="S1392" s="5" t="s">
        <v>156</v>
      </c>
      <c r="T1392" s="6" t="s">
        <v>6049</v>
      </c>
    </row>
    <row r="1393" spans="1:23">
      <c r="A1393" s="4">
        <v>1506</v>
      </c>
      <c r="B1393" s="5" t="s">
        <v>188</v>
      </c>
      <c r="D1393" s="4" t="s">
        <v>4317</v>
      </c>
      <c r="E1393" s="4" t="s">
        <v>4331</v>
      </c>
      <c r="F1393" s="4" t="s">
        <v>5971</v>
      </c>
      <c r="G1393" s="4" t="s">
        <v>6601</v>
      </c>
      <c r="I1393" s="148" t="s">
        <v>6602</v>
      </c>
      <c r="J1393" s="5">
        <v>4.665</v>
      </c>
      <c r="K1393" s="5">
        <v>46250</v>
      </c>
      <c r="L1393" s="8">
        <v>136</v>
      </c>
      <c r="M1393" s="5" t="s">
        <v>10800</v>
      </c>
      <c r="N1393" s="168" t="s">
        <v>14</v>
      </c>
      <c r="O1393" s="5" t="s">
        <v>39</v>
      </c>
      <c r="P1393" s="5">
        <v>2008</v>
      </c>
      <c r="Q1393" s="5" t="s">
        <v>4361</v>
      </c>
      <c r="R1393" s="5" t="s">
        <v>461</v>
      </c>
      <c r="S1393" s="5" t="s">
        <v>156</v>
      </c>
      <c r="T1393" s="6" t="s">
        <v>6049</v>
      </c>
    </row>
    <row r="1394" spans="1:23" ht="36">
      <c r="A1394" s="4">
        <v>1507</v>
      </c>
      <c r="B1394" s="5" t="s">
        <v>188</v>
      </c>
      <c r="C1394" s="122" t="s">
        <v>1118</v>
      </c>
      <c r="D1394" s="4" t="s">
        <v>4317</v>
      </c>
      <c r="E1394" s="4" t="s">
        <v>4331</v>
      </c>
      <c r="F1394" s="4" t="s">
        <v>5971</v>
      </c>
      <c r="G1394" s="4" t="s">
        <v>6611</v>
      </c>
      <c r="I1394" s="148" t="s">
        <v>6612</v>
      </c>
      <c r="J1394" s="5">
        <v>4.6989999999999998</v>
      </c>
      <c r="K1394" s="5">
        <v>50000</v>
      </c>
      <c r="L1394" s="8">
        <v>134</v>
      </c>
      <c r="M1394" s="5" t="s">
        <v>10800</v>
      </c>
      <c r="N1394" s="168" t="s">
        <v>14</v>
      </c>
      <c r="O1394" s="5" t="s">
        <v>27</v>
      </c>
      <c r="P1394" s="5">
        <v>2008</v>
      </c>
      <c r="Q1394" s="5" t="s">
        <v>4361</v>
      </c>
      <c r="R1394" s="5" t="s">
        <v>461</v>
      </c>
      <c r="S1394" s="5" t="s">
        <v>156</v>
      </c>
      <c r="T1394" s="6" t="s">
        <v>6049</v>
      </c>
    </row>
    <row r="1395" spans="1:23" ht="36">
      <c r="A1395" s="4">
        <v>1508</v>
      </c>
      <c r="B1395" s="5" t="s">
        <v>188</v>
      </c>
      <c r="D1395" s="4" t="s">
        <v>4317</v>
      </c>
      <c r="E1395" s="4" t="s">
        <v>4331</v>
      </c>
      <c r="F1395" s="4" t="s">
        <v>5971</v>
      </c>
      <c r="G1395" s="4" t="s">
        <v>3583</v>
      </c>
      <c r="H1395" s="148" t="s">
        <v>6613</v>
      </c>
      <c r="I1395" s="148" t="s">
        <v>6614</v>
      </c>
      <c r="J1395" s="5">
        <v>5.1139999999999999</v>
      </c>
      <c r="K1395" s="5">
        <v>130000</v>
      </c>
      <c r="L1395" s="8">
        <v>104</v>
      </c>
      <c r="M1395" s="5" t="s">
        <v>10800</v>
      </c>
      <c r="N1395" s="168" t="s">
        <v>14</v>
      </c>
      <c r="O1395" s="5" t="s">
        <v>27</v>
      </c>
      <c r="P1395" s="5">
        <v>2008</v>
      </c>
      <c r="Q1395" s="5" t="s">
        <v>4361</v>
      </c>
      <c r="R1395" s="5" t="s">
        <v>461</v>
      </c>
      <c r="S1395" s="5" t="s">
        <v>156</v>
      </c>
      <c r="T1395" s="6" t="s">
        <v>6049</v>
      </c>
    </row>
    <row r="1396" spans="1:23" ht="48">
      <c r="A1396" s="4">
        <v>2017</v>
      </c>
      <c r="B1396" s="5" t="s">
        <v>188</v>
      </c>
      <c r="D1396" s="4" t="s">
        <v>4317</v>
      </c>
      <c r="E1396" s="4" t="s">
        <v>4331</v>
      </c>
      <c r="F1396" s="4" t="s">
        <v>4337</v>
      </c>
      <c r="G1396" s="4" t="s">
        <v>4345</v>
      </c>
      <c r="H1396" s="148" t="s">
        <v>4348</v>
      </c>
      <c r="I1396" s="148" t="s">
        <v>4349</v>
      </c>
      <c r="J1396" s="5">
        <v>4.9420000000000002</v>
      </c>
      <c r="K1396" s="5">
        <v>87500</v>
      </c>
      <c r="L1396" s="8">
        <v>68</v>
      </c>
      <c r="M1396" s="5" t="s">
        <v>10800</v>
      </c>
      <c r="N1396" s="168" t="s">
        <v>14</v>
      </c>
      <c r="O1396" s="5" t="s">
        <v>39</v>
      </c>
      <c r="P1396" s="5">
        <v>2008</v>
      </c>
      <c r="Q1396" s="5" t="s">
        <v>1049</v>
      </c>
      <c r="R1396" s="5" t="s">
        <v>4346</v>
      </c>
      <c r="S1396" s="5" t="s">
        <v>156</v>
      </c>
      <c r="T1396" s="6" t="s">
        <v>11359</v>
      </c>
      <c r="U1396" s="148" t="s">
        <v>4347</v>
      </c>
      <c r="V1396" s="4" t="s">
        <v>4286</v>
      </c>
    </row>
    <row r="1397" spans="1:23">
      <c r="A1397" s="4">
        <v>2448</v>
      </c>
      <c r="B1397" s="5" t="s">
        <v>188</v>
      </c>
      <c r="C1397" s="122" t="s">
        <v>7462</v>
      </c>
      <c r="D1397" s="4" t="s">
        <v>4317</v>
      </c>
      <c r="E1397" s="4" t="s">
        <v>4331</v>
      </c>
      <c r="F1397" s="4" t="s">
        <v>5863</v>
      </c>
      <c r="G1397" s="4" t="s">
        <v>3215</v>
      </c>
      <c r="I1397" s="148" t="s">
        <v>7463</v>
      </c>
      <c r="J1397" s="5">
        <v>4.0789999999999997</v>
      </c>
      <c r="K1397" s="5">
        <v>12000</v>
      </c>
      <c r="L1397" s="8">
        <v>143</v>
      </c>
      <c r="M1397" s="5" t="s">
        <v>10800</v>
      </c>
      <c r="N1397" s="168" t="s">
        <v>492</v>
      </c>
      <c r="O1397" s="5" t="s">
        <v>56</v>
      </c>
      <c r="P1397" s="5">
        <v>2008</v>
      </c>
      <c r="Q1397" s="5" t="s">
        <v>405</v>
      </c>
      <c r="R1397" s="5" t="s">
        <v>461</v>
      </c>
      <c r="S1397" s="5" t="s">
        <v>156</v>
      </c>
      <c r="T1397" s="6" t="s">
        <v>6049</v>
      </c>
    </row>
    <row r="1398" spans="1:23" ht="24">
      <c r="A1398" s="4">
        <v>1663</v>
      </c>
      <c r="B1398" s="5" t="s">
        <v>188</v>
      </c>
      <c r="C1398" s="122" t="s">
        <v>7453</v>
      </c>
      <c r="D1398" s="4" t="s">
        <v>4317</v>
      </c>
      <c r="E1398" s="4" t="s">
        <v>4331</v>
      </c>
      <c r="F1398" s="4" t="s">
        <v>5863</v>
      </c>
      <c r="G1398" s="4" t="s">
        <v>5929</v>
      </c>
      <c r="I1398" s="148" t="s">
        <v>7454</v>
      </c>
      <c r="J1398" s="5">
        <v>4.2770000000000001</v>
      </c>
      <c r="K1398" s="5">
        <v>18916.667000000001</v>
      </c>
      <c r="L1398" s="8">
        <v>133</v>
      </c>
      <c r="M1398" s="5" t="s">
        <v>10800</v>
      </c>
      <c r="N1398" s="168" t="s">
        <v>14</v>
      </c>
      <c r="O1398" s="5" t="s">
        <v>27</v>
      </c>
      <c r="P1398" s="5">
        <v>2008</v>
      </c>
      <c r="Q1398" s="5" t="s">
        <v>405</v>
      </c>
      <c r="R1398" s="5" t="s">
        <v>461</v>
      </c>
      <c r="S1398" s="5" t="s">
        <v>156</v>
      </c>
      <c r="T1398" s="6" t="s">
        <v>6049</v>
      </c>
    </row>
    <row r="1399" spans="1:23" ht="36">
      <c r="A1399" s="4">
        <v>2449</v>
      </c>
      <c r="B1399" s="5" t="s">
        <v>188</v>
      </c>
      <c r="C1399" s="122" t="s">
        <v>5866</v>
      </c>
      <c r="D1399" s="4" t="s">
        <v>4317</v>
      </c>
      <c r="E1399" s="4" t="s">
        <v>4331</v>
      </c>
      <c r="F1399" s="4" t="s">
        <v>5863</v>
      </c>
      <c r="G1399" s="4" t="s">
        <v>5867</v>
      </c>
      <c r="I1399" s="148" t="s">
        <v>5868</v>
      </c>
      <c r="J1399" s="5">
        <v>4.6859999999999999</v>
      </c>
      <c r="K1399" s="5">
        <v>48500</v>
      </c>
      <c r="L1399" s="8">
        <v>56</v>
      </c>
      <c r="M1399" s="5" t="s">
        <v>10800</v>
      </c>
      <c r="N1399" s="168" t="s">
        <v>492</v>
      </c>
      <c r="O1399" s="5" t="s">
        <v>499</v>
      </c>
      <c r="P1399" s="5">
        <v>2008</v>
      </c>
      <c r="Q1399" s="5" t="s">
        <v>405</v>
      </c>
      <c r="R1399" s="5" t="s">
        <v>461</v>
      </c>
      <c r="S1399" s="5" t="s">
        <v>156</v>
      </c>
    </row>
    <row r="1400" spans="1:23">
      <c r="A1400" s="4">
        <v>1664</v>
      </c>
      <c r="B1400" s="5" t="s">
        <v>188</v>
      </c>
      <c r="C1400" s="122" t="s">
        <v>7455</v>
      </c>
      <c r="D1400" s="4" t="s">
        <v>4317</v>
      </c>
      <c r="E1400" s="4" t="s">
        <v>4331</v>
      </c>
      <c r="F1400" s="4" t="s">
        <v>5863</v>
      </c>
      <c r="G1400" s="4" t="s">
        <v>7446</v>
      </c>
      <c r="I1400" s="148" t="s">
        <v>7447</v>
      </c>
      <c r="J1400" s="5">
        <v>4.3620000000000001</v>
      </c>
      <c r="K1400" s="5">
        <v>23000.115000000002</v>
      </c>
      <c r="L1400" s="8">
        <v>65</v>
      </c>
      <c r="M1400" s="5" t="s">
        <v>10800</v>
      </c>
      <c r="N1400" s="168" t="s">
        <v>14</v>
      </c>
      <c r="O1400" s="5" t="s">
        <v>39</v>
      </c>
      <c r="P1400" s="5">
        <v>2008</v>
      </c>
      <c r="Q1400" s="5" t="s">
        <v>405</v>
      </c>
      <c r="R1400" s="5" t="s">
        <v>21</v>
      </c>
      <c r="S1400" s="5" t="s">
        <v>156</v>
      </c>
      <c r="T1400" s="6" t="s">
        <v>6049</v>
      </c>
    </row>
    <row r="1401" spans="1:23" ht="24">
      <c r="A1401" s="4">
        <v>1665</v>
      </c>
      <c r="B1401" s="5" t="s">
        <v>188</v>
      </c>
      <c r="D1401" s="4" t="s">
        <v>4317</v>
      </c>
      <c r="E1401" s="4" t="s">
        <v>4331</v>
      </c>
      <c r="F1401" s="4" t="s">
        <v>5863</v>
      </c>
      <c r="G1401" s="4" t="s">
        <v>6310</v>
      </c>
      <c r="I1401" s="148" t="s">
        <v>7448</v>
      </c>
      <c r="J1401" s="5">
        <v>4.3620000000000001</v>
      </c>
      <c r="K1401" s="5">
        <v>23000</v>
      </c>
      <c r="L1401" s="8">
        <v>115</v>
      </c>
      <c r="M1401" s="5" t="s">
        <v>10800</v>
      </c>
      <c r="N1401" s="168" t="s">
        <v>14</v>
      </c>
      <c r="O1401" s="5" t="s">
        <v>39</v>
      </c>
      <c r="P1401" s="5">
        <v>2008</v>
      </c>
      <c r="Q1401" s="5" t="s">
        <v>405</v>
      </c>
      <c r="R1401" s="5" t="s">
        <v>21</v>
      </c>
      <c r="S1401" s="5" t="s">
        <v>156</v>
      </c>
      <c r="T1401" s="6" t="s">
        <v>6049</v>
      </c>
    </row>
    <row r="1402" spans="1:23" ht="24">
      <c r="A1402" s="4">
        <v>1666</v>
      </c>
      <c r="B1402" s="5" t="s">
        <v>188</v>
      </c>
      <c r="C1402" s="122" t="s">
        <v>7456</v>
      </c>
      <c r="D1402" s="4" t="s">
        <v>4317</v>
      </c>
      <c r="E1402" s="4" t="s">
        <v>4331</v>
      </c>
      <c r="F1402" s="4" t="s">
        <v>5863</v>
      </c>
      <c r="G1402" s="4" t="s">
        <v>7457</v>
      </c>
      <c r="H1402" s="148" t="s">
        <v>7458</v>
      </c>
      <c r="I1402" s="148" t="s">
        <v>7459</v>
      </c>
      <c r="J1402" s="5">
        <v>4.2039999999999997</v>
      </c>
      <c r="K1402" s="5">
        <v>16000</v>
      </c>
      <c r="L1402" s="8">
        <v>143</v>
      </c>
      <c r="M1402" s="5" t="s">
        <v>10800</v>
      </c>
      <c r="N1402" s="168" t="s">
        <v>492</v>
      </c>
      <c r="O1402" s="5" t="s">
        <v>499</v>
      </c>
      <c r="P1402" s="5">
        <v>2008</v>
      </c>
      <c r="Q1402" s="5" t="s">
        <v>405</v>
      </c>
      <c r="R1402" s="5" t="s">
        <v>461</v>
      </c>
      <c r="S1402" s="5" t="s">
        <v>156</v>
      </c>
      <c r="T1402" s="6" t="s">
        <v>6049</v>
      </c>
    </row>
    <row r="1403" spans="1:23">
      <c r="A1403" s="4">
        <v>1667</v>
      </c>
      <c r="B1403" s="5" t="s">
        <v>188</v>
      </c>
      <c r="D1403" s="4" t="s">
        <v>4317</v>
      </c>
      <c r="E1403" s="4" t="s">
        <v>4331</v>
      </c>
      <c r="F1403" s="4" t="s">
        <v>5863</v>
      </c>
      <c r="G1403" s="4" t="s">
        <v>7460</v>
      </c>
      <c r="I1403" s="148" t="s">
        <v>7461</v>
      </c>
      <c r="J1403" s="5">
        <v>4.4550000000000001</v>
      </c>
      <c r="K1403" s="5">
        <v>28500</v>
      </c>
      <c r="L1403" s="8">
        <v>91</v>
      </c>
      <c r="M1403" s="5" t="s">
        <v>10800</v>
      </c>
      <c r="N1403" s="168" t="s">
        <v>14</v>
      </c>
      <c r="O1403" s="5" t="s">
        <v>39</v>
      </c>
      <c r="P1403" s="5">
        <v>2008</v>
      </c>
      <c r="Q1403" s="5" t="s">
        <v>405</v>
      </c>
      <c r="R1403" s="5" t="s">
        <v>461</v>
      </c>
      <c r="S1403" s="5" t="s">
        <v>156</v>
      </c>
      <c r="T1403" s="6" t="s">
        <v>6049</v>
      </c>
    </row>
    <row r="1404" spans="1:23">
      <c r="A1404" s="4">
        <v>1695</v>
      </c>
      <c r="B1404" s="5" t="s">
        <v>188</v>
      </c>
      <c r="C1404" s="122" t="s">
        <v>1064</v>
      </c>
      <c r="D1404" s="4" t="s">
        <v>4317</v>
      </c>
      <c r="E1404" s="4" t="s">
        <v>4331</v>
      </c>
      <c r="F1404" s="4" t="s">
        <v>7709</v>
      </c>
      <c r="G1404" s="4" t="s">
        <v>13058</v>
      </c>
      <c r="H1404" s="166" t="s">
        <v>14106</v>
      </c>
      <c r="I1404" s="166" t="s">
        <v>14094</v>
      </c>
      <c r="J1404" s="5">
        <v>4.875</v>
      </c>
      <c r="K1404" s="5">
        <v>75000</v>
      </c>
      <c r="L1404" s="8">
        <v>136</v>
      </c>
      <c r="N1404" s="168" t="s">
        <v>14</v>
      </c>
      <c r="O1404" s="5" t="s">
        <v>61</v>
      </c>
      <c r="P1404" s="5">
        <v>2008</v>
      </c>
      <c r="Q1404" s="5" t="s">
        <v>1049</v>
      </c>
      <c r="R1404" s="5" t="s">
        <v>195</v>
      </c>
      <c r="S1404" s="5" t="s">
        <v>156</v>
      </c>
      <c r="T1404" s="4" t="s">
        <v>6049</v>
      </c>
      <c r="U1404"/>
      <c r="V1404" s="2"/>
      <c r="W1404"/>
    </row>
    <row r="1405" spans="1:23">
      <c r="A1405" s="4">
        <v>1696</v>
      </c>
      <c r="B1405" s="5" t="s">
        <v>188</v>
      </c>
      <c r="C1405" s="122" t="s">
        <v>13059</v>
      </c>
      <c r="D1405" s="4" t="s">
        <v>4317</v>
      </c>
      <c r="E1405" s="4" t="s">
        <v>4331</v>
      </c>
      <c r="F1405" s="4" t="s">
        <v>7709</v>
      </c>
      <c r="G1405" s="4" t="s">
        <v>13060</v>
      </c>
      <c r="H1405" s="166" t="s">
        <v>14107</v>
      </c>
      <c r="I1405" s="166" t="s">
        <v>14095</v>
      </c>
      <c r="J1405" s="5">
        <v>4.3620000000000001</v>
      </c>
      <c r="K1405" s="5">
        <v>23000</v>
      </c>
      <c r="L1405" s="8">
        <v>136</v>
      </c>
      <c r="N1405" s="168" t="s">
        <v>14</v>
      </c>
      <c r="O1405" s="5" t="s">
        <v>61</v>
      </c>
      <c r="P1405" s="5">
        <v>2008</v>
      </c>
      <c r="Q1405" s="5" t="s">
        <v>1049</v>
      </c>
      <c r="R1405" s="5" t="s">
        <v>195</v>
      </c>
      <c r="S1405" s="5" t="s">
        <v>156</v>
      </c>
      <c r="T1405" s="4" t="s">
        <v>6049</v>
      </c>
      <c r="U1405"/>
      <c r="V1405" s="2"/>
      <c r="W1405"/>
    </row>
    <row r="1406" spans="1:23">
      <c r="A1406" s="4">
        <v>1697</v>
      </c>
      <c r="B1406" s="5" t="s">
        <v>188</v>
      </c>
      <c r="D1406" s="4" t="s">
        <v>4317</v>
      </c>
      <c r="E1406" s="4" t="s">
        <v>4331</v>
      </c>
      <c r="F1406" s="4" t="s">
        <v>7709</v>
      </c>
      <c r="G1406" s="4" t="s">
        <v>7710</v>
      </c>
      <c r="I1406" s="148" t="s">
        <v>7711</v>
      </c>
      <c r="J1406" s="5">
        <v>4.5469999999999997</v>
      </c>
      <c r="K1406" s="5">
        <v>35200</v>
      </c>
      <c r="L1406" s="8">
        <v>68</v>
      </c>
      <c r="M1406" s="5" t="s">
        <v>10800</v>
      </c>
      <c r="N1406" s="168" t="s">
        <v>14</v>
      </c>
      <c r="O1406" s="5" t="s">
        <v>158</v>
      </c>
      <c r="P1406" s="5">
        <v>2008</v>
      </c>
      <c r="Q1406" s="5" t="s">
        <v>1049</v>
      </c>
      <c r="R1406" s="5" t="s">
        <v>195</v>
      </c>
      <c r="S1406" s="5" t="s">
        <v>156</v>
      </c>
      <c r="T1406" s="6" t="s">
        <v>6049</v>
      </c>
    </row>
    <row r="1407" spans="1:23">
      <c r="A1407" s="4">
        <v>2014</v>
      </c>
      <c r="B1407" s="5" t="s">
        <v>188</v>
      </c>
      <c r="C1407" s="122" t="s">
        <v>8907</v>
      </c>
      <c r="D1407" s="4" t="s">
        <v>4317</v>
      </c>
      <c r="E1407" s="4" t="s">
        <v>4331</v>
      </c>
      <c r="F1407" s="4" t="s">
        <v>8908</v>
      </c>
      <c r="G1407" s="4" t="s">
        <v>3229</v>
      </c>
      <c r="I1407" s="148" t="s">
        <v>8909</v>
      </c>
      <c r="J1407" s="5">
        <v>4.4390000000000001</v>
      </c>
      <c r="K1407" s="5">
        <v>27487.5</v>
      </c>
      <c r="L1407" s="8">
        <v>215</v>
      </c>
      <c r="M1407" s="5" t="s">
        <v>10800</v>
      </c>
      <c r="N1407" s="168" t="s">
        <v>14</v>
      </c>
      <c r="O1407" s="5" t="s">
        <v>39</v>
      </c>
      <c r="P1407" s="5">
        <v>2008</v>
      </c>
      <c r="Q1407" s="5" t="s">
        <v>1049</v>
      </c>
      <c r="R1407" s="5" t="s">
        <v>4346</v>
      </c>
      <c r="S1407" s="5" t="s">
        <v>156</v>
      </c>
      <c r="T1407" s="6" t="s">
        <v>6049</v>
      </c>
    </row>
    <row r="1408" spans="1:23" ht="24">
      <c r="A1408" s="4">
        <v>2015</v>
      </c>
      <c r="B1408" s="5" t="s">
        <v>188</v>
      </c>
      <c r="C1408" s="122" t="s">
        <v>8910</v>
      </c>
      <c r="D1408" s="4" t="s">
        <v>4317</v>
      </c>
      <c r="E1408" s="4" t="s">
        <v>4331</v>
      </c>
      <c r="F1408" s="4" t="s">
        <v>8908</v>
      </c>
      <c r="G1408" s="4" t="s">
        <v>4645</v>
      </c>
      <c r="I1408" s="148" t="s">
        <v>8911</v>
      </c>
      <c r="J1408" s="5">
        <v>4.431</v>
      </c>
      <c r="K1408" s="5">
        <v>27000</v>
      </c>
      <c r="L1408" s="8">
        <v>144</v>
      </c>
      <c r="M1408" s="5" t="s">
        <v>10800</v>
      </c>
      <c r="N1408" s="168" t="s">
        <v>14</v>
      </c>
      <c r="O1408" s="5" t="s">
        <v>39</v>
      </c>
      <c r="P1408" s="5">
        <v>2008</v>
      </c>
      <c r="Q1408" s="5" t="s">
        <v>1049</v>
      </c>
      <c r="R1408" s="5" t="s">
        <v>4346</v>
      </c>
      <c r="S1408" s="5" t="s">
        <v>156</v>
      </c>
      <c r="T1408" s="6" t="s">
        <v>6049</v>
      </c>
    </row>
    <row r="1409" spans="1:23" ht="24">
      <c r="A1409" s="4">
        <v>2016</v>
      </c>
      <c r="B1409" s="5" t="s">
        <v>188</v>
      </c>
      <c r="D1409" s="4" t="s">
        <v>4317</v>
      </c>
      <c r="E1409" s="4" t="s">
        <v>4331</v>
      </c>
      <c r="F1409" s="4" t="s">
        <v>8908</v>
      </c>
      <c r="G1409" s="4" t="s">
        <v>8912</v>
      </c>
      <c r="I1409" s="148" t="s">
        <v>8913</v>
      </c>
      <c r="J1409" s="5">
        <v>4.4550000000000001</v>
      </c>
      <c r="K1409" s="5">
        <v>28500</v>
      </c>
      <c r="L1409" s="8">
        <v>68</v>
      </c>
      <c r="M1409" s="5" t="s">
        <v>10800</v>
      </c>
      <c r="N1409" s="168" t="s">
        <v>14</v>
      </c>
      <c r="O1409" s="5" t="s">
        <v>158</v>
      </c>
      <c r="P1409" s="5">
        <v>2008</v>
      </c>
      <c r="Q1409" s="5" t="s">
        <v>1049</v>
      </c>
      <c r="R1409" s="5" t="s">
        <v>4346</v>
      </c>
      <c r="S1409" s="5" t="s">
        <v>156</v>
      </c>
      <c r="T1409" s="6" t="s">
        <v>6049</v>
      </c>
    </row>
    <row r="1410" spans="1:23">
      <c r="A1410" s="4">
        <v>2077</v>
      </c>
      <c r="B1410" s="5" t="s">
        <v>188</v>
      </c>
      <c r="D1410" s="4" t="s">
        <v>4317</v>
      </c>
      <c r="E1410" s="4" t="s">
        <v>4331</v>
      </c>
      <c r="F1410" s="4" t="s">
        <v>9165</v>
      </c>
      <c r="G1410" s="4" t="s">
        <v>9166</v>
      </c>
      <c r="I1410" s="148" t="s">
        <v>9167</v>
      </c>
      <c r="J1410" s="5">
        <v>5.3010000000000002</v>
      </c>
      <c r="K1410" s="5">
        <v>200000.00200000001</v>
      </c>
      <c r="L1410" s="8">
        <v>60</v>
      </c>
      <c r="M1410" s="5" t="s">
        <v>10800</v>
      </c>
      <c r="N1410" s="168" t="s">
        <v>14</v>
      </c>
      <c r="O1410" s="5" t="s">
        <v>7270</v>
      </c>
      <c r="P1410" s="5">
        <v>2008</v>
      </c>
      <c r="Q1410" s="5" t="s">
        <v>1439</v>
      </c>
      <c r="R1410" s="5" t="s">
        <v>21</v>
      </c>
      <c r="S1410" s="5" t="s">
        <v>156</v>
      </c>
      <c r="T1410" s="6" t="s">
        <v>6049</v>
      </c>
    </row>
    <row r="1411" spans="1:23" ht="24">
      <c r="A1411" s="4">
        <v>2078</v>
      </c>
      <c r="B1411" s="5" t="s">
        <v>188</v>
      </c>
      <c r="D1411" s="4" t="s">
        <v>4317</v>
      </c>
      <c r="E1411" s="4" t="s">
        <v>4331</v>
      </c>
      <c r="F1411" s="4" t="s">
        <v>9165</v>
      </c>
      <c r="G1411" s="4" t="s">
        <v>9170</v>
      </c>
      <c r="I1411" s="148" t="s">
        <v>9171</v>
      </c>
      <c r="J1411" s="5">
        <v>4.9429999999999996</v>
      </c>
      <c r="K1411" s="5">
        <v>87700</v>
      </c>
      <c r="L1411" s="8">
        <v>68</v>
      </c>
      <c r="M1411" s="5" t="s">
        <v>10800</v>
      </c>
      <c r="N1411" s="168" t="s">
        <v>14</v>
      </c>
      <c r="O1411" s="5" t="s">
        <v>39</v>
      </c>
      <c r="P1411" s="5">
        <v>2011</v>
      </c>
      <c r="Q1411" s="5" t="s">
        <v>1439</v>
      </c>
      <c r="R1411" s="5" t="s">
        <v>461</v>
      </c>
      <c r="S1411" s="5" t="s">
        <v>156</v>
      </c>
      <c r="T1411" s="6" t="s">
        <v>6049</v>
      </c>
    </row>
    <row r="1412" spans="1:23">
      <c r="A1412" s="4">
        <v>2082</v>
      </c>
      <c r="B1412" s="5" t="s">
        <v>188</v>
      </c>
      <c r="D1412" s="4" t="s">
        <v>4317</v>
      </c>
      <c r="E1412" s="4" t="s">
        <v>4331</v>
      </c>
      <c r="F1412" s="4" t="s">
        <v>9202</v>
      </c>
      <c r="G1412" s="4" t="s">
        <v>398</v>
      </c>
      <c r="I1412" s="148" t="s">
        <v>9203</v>
      </c>
      <c r="J1412" s="5">
        <v>5.4950000000000001</v>
      </c>
      <c r="K1412" s="5">
        <v>312500</v>
      </c>
      <c r="L1412" s="8">
        <v>111</v>
      </c>
      <c r="M1412" s="5" t="s">
        <v>10800</v>
      </c>
      <c r="N1412" s="168" t="s">
        <v>492</v>
      </c>
      <c r="O1412" s="5" t="s">
        <v>499</v>
      </c>
      <c r="Q1412" s="5" t="s">
        <v>1708</v>
      </c>
      <c r="R1412" s="5" t="s">
        <v>254</v>
      </c>
      <c r="S1412" s="5" t="s">
        <v>156</v>
      </c>
      <c r="T1412" s="6" t="s">
        <v>6049</v>
      </c>
    </row>
    <row r="1413" spans="1:23">
      <c r="A1413" s="4">
        <v>2083</v>
      </c>
      <c r="B1413" s="5" t="s">
        <v>188</v>
      </c>
      <c r="D1413" s="4" t="s">
        <v>4317</v>
      </c>
      <c r="E1413" s="4" t="s">
        <v>4331</v>
      </c>
      <c r="F1413" s="4" t="s">
        <v>9204</v>
      </c>
      <c r="G1413" s="4" t="s">
        <v>9205</v>
      </c>
      <c r="I1413" s="148" t="s">
        <v>9206</v>
      </c>
      <c r="J1413" s="5">
        <v>5.2549999999999999</v>
      </c>
      <c r="K1413" s="5">
        <v>180000</v>
      </c>
      <c r="L1413" s="8">
        <v>68</v>
      </c>
      <c r="M1413" s="5" t="s">
        <v>10800</v>
      </c>
      <c r="N1413" s="168" t="s">
        <v>14</v>
      </c>
      <c r="O1413" s="5" t="s">
        <v>158</v>
      </c>
      <c r="P1413" s="5">
        <v>2008</v>
      </c>
      <c r="Q1413" s="5" t="s">
        <v>1708</v>
      </c>
      <c r="R1413" s="5" t="s">
        <v>461</v>
      </c>
      <c r="S1413" s="5" t="s">
        <v>156</v>
      </c>
      <c r="T1413" s="6" t="s">
        <v>6049</v>
      </c>
    </row>
    <row r="1414" spans="1:23">
      <c r="A1414" s="4">
        <v>2084</v>
      </c>
      <c r="B1414" s="5" t="s">
        <v>188</v>
      </c>
      <c r="D1414" s="4" t="s">
        <v>4317</v>
      </c>
      <c r="E1414" s="4" t="s">
        <v>4331</v>
      </c>
      <c r="F1414" s="4" t="s">
        <v>9204</v>
      </c>
      <c r="G1414" s="4" t="s">
        <v>13590</v>
      </c>
      <c r="H1414" s="166" t="s">
        <v>14111</v>
      </c>
      <c r="I1414" s="166" t="s">
        <v>14109</v>
      </c>
      <c r="J1414" s="5">
        <v>4.6989999999999998</v>
      </c>
      <c r="K1414" s="5">
        <v>50000</v>
      </c>
      <c r="L1414" s="8">
        <v>68</v>
      </c>
      <c r="N1414" s="168" t="s">
        <v>14</v>
      </c>
      <c r="O1414" s="5" t="s">
        <v>27</v>
      </c>
      <c r="P1414" s="5" t="s">
        <v>11413</v>
      </c>
      <c r="Q1414" s="5" t="s">
        <v>1708</v>
      </c>
      <c r="R1414" s="5" t="s">
        <v>461</v>
      </c>
      <c r="S1414" s="5" t="s">
        <v>156</v>
      </c>
      <c r="T1414" s="4" t="s">
        <v>6049</v>
      </c>
      <c r="U1414"/>
      <c r="V1414" s="2"/>
      <c r="W1414" t="s">
        <v>13591</v>
      </c>
    </row>
    <row r="1415" spans="1:23">
      <c r="A1415" s="4">
        <v>2085</v>
      </c>
      <c r="B1415" s="5" t="s">
        <v>188</v>
      </c>
      <c r="C1415" s="122" t="s">
        <v>1600</v>
      </c>
      <c r="D1415" s="4" t="s">
        <v>4317</v>
      </c>
      <c r="E1415" s="4" t="s">
        <v>4331</v>
      </c>
      <c r="F1415" s="4" t="s">
        <v>9204</v>
      </c>
      <c r="G1415" s="4" t="s">
        <v>9207</v>
      </c>
      <c r="I1415" s="148" t="s">
        <v>9208</v>
      </c>
      <c r="J1415" s="5">
        <v>4.9539999999999997</v>
      </c>
      <c r="K1415" s="5">
        <v>90000</v>
      </c>
      <c r="L1415" s="8">
        <v>135</v>
      </c>
      <c r="M1415" s="5" t="s">
        <v>10800</v>
      </c>
      <c r="N1415" s="168" t="s">
        <v>14</v>
      </c>
      <c r="O1415" s="5" t="s">
        <v>27</v>
      </c>
      <c r="P1415" s="5">
        <v>2008</v>
      </c>
      <c r="Q1415" s="5" t="s">
        <v>1708</v>
      </c>
      <c r="R1415" s="5" t="s">
        <v>461</v>
      </c>
      <c r="S1415" s="5" t="s">
        <v>156</v>
      </c>
      <c r="T1415" s="6" t="s">
        <v>6049</v>
      </c>
    </row>
    <row r="1416" spans="1:23">
      <c r="A1416" s="4">
        <v>2086</v>
      </c>
      <c r="B1416" s="5" t="s">
        <v>188</v>
      </c>
      <c r="C1416" s="122" t="s">
        <v>12529</v>
      </c>
      <c r="D1416" s="4" t="s">
        <v>4317</v>
      </c>
      <c r="E1416" s="4" t="s">
        <v>4331</v>
      </c>
      <c r="F1416" s="4" t="s">
        <v>9204</v>
      </c>
      <c r="G1416" s="4" t="s">
        <v>12530</v>
      </c>
      <c r="H1416" s="166" t="s">
        <v>14110</v>
      </c>
      <c r="I1416" s="166" t="s">
        <v>11413</v>
      </c>
      <c r="J1416" s="5">
        <v>4.7779999999999996</v>
      </c>
      <c r="K1416" s="5">
        <v>60000</v>
      </c>
      <c r="L1416" s="8">
        <v>56</v>
      </c>
      <c r="N1416" s="168" t="s">
        <v>14</v>
      </c>
      <c r="O1416" s="5" t="s">
        <v>39</v>
      </c>
      <c r="P1416" s="5">
        <v>2008</v>
      </c>
      <c r="Q1416" s="5" t="s">
        <v>1708</v>
      </c>
      <c r="R1416" s="5" t="s">
        <v>461</v>
      </c>
      <c r="S1416" s="5" t="s">
        <v>156</v>
      </c>
      <c r="T1416" s="4" t="s">
        <v>12531</v>
      </c>
      <c r="U1416" t="s">
        <v>12532</v>
      </c>
      <c r="V1416" s="2" t="s">
        <v>10801</v>
      </c>
      <c r="W1416" t="s">
        <v>5901</v>
      </c>
    </row>
    <row r="1417" spans="1:23" ht="24">
      <c r="A1417" s="4">
        <v>2091</v>
      </c>
      <c r="B1417" s="5" t="s">
        <v>188</v>
      </c>
      <c r="D1417" s="4" t="s">
        <v>4317</v>
      </c>
      <c r="E1417" s="4" t="s">
        <v>4331</v>
      </c>
      <c r="F1417" s="4" t="s">
        <v>9244</v>
      </c>
      <c r="G1417" s="4" t="s">
        <v>9245</v>
      </c>
      <c r="I1417" s="148" t="s">
        <v>9246</v>
      </c>
      <c r="J1417" s="5">
        <v>4.4390000000000001</v>
      </c>
      <c r="K1417" s="5">
        <v>27500</v>
      </c>
      <c r="L1417" s="8">
        <v>68</v>
      </c>
      <c r="M1417" s="5" t="s">
        <v>10800</v>
      </c>
      <c r="N1417" s="168" t="s">
        <v>14</v>
      </c>
      <c r="O1417" s="5" t="s">
        <v>61</v>
      </c>
      <c r="P1417" s="5">
        <v>2008</v>
      </c>
      <c r="Q1417" s="5" t="s">
        <v>1277</v>
      </c>
      <c r="R1417" s="5" t="s">
        <v>195</v>
      </c>
      <c r="S1417" s="5" t="s">
        <v>156</v>
      </c>
      <c r="T1417" s="6" t="s">
        <v>6049</v>
      </c>
    </row>
    <row r="1418" spans="1:23" ht="24">
      <c r="A1418" s="4">
        <v>2159</v>
      </c>
      <c r="B1418" s="5" t="s">
        <v>188</v>
      </c>
      <c r="C1418" s="122" t="s">
        <v>9638</v>
      </c>
      <c r="D1418" s="4" t="s">
        <v>4317</v>
      </c>
      <c r="E1418" s="4" t="s">
        <v>4331</v>
      </c>
      <c r="F1418" s="4" t="s">
        <v>9639</v>
      </c>
      <c r="G1418" s="4" t="s">
        <v>9640</v>
      </c>
      <c r="I1418" s="148" t="s">
        <v>9641</v>
      </c>
      <c r="J1418" s="5">
        <v>4.4429999999999996</v>
      </c>
      <c r="K1418" s="5">
        <v>27750</v>
      </c>
      <c r="L1418" s="8">
        <v>95</v>
      </c>
      <c r="M1418" s="5" t="s">
        <v>10800</v>
      </c>
      <c r="N1418" s="168" t="s">
        <v>14</v>
      </c>
      <c r="O1418" s="5" t="s">
        <v>27</v>
      </c>
      <c r="P1418" s="5">
        <v>2008</v>
      </c>
      <c r="Q1418" s="5" t="s">
        <v>1049</v>
      </c>
      <c r="R1418" s="5" t="s">
        <v>4346</v>
      </c>
      <c r="S1418" s="5" t="s">
        <v>156</v>
      </c>
      <c r="T1418" s="6" t="s">
        <v>6049</v>
      </c>
    </row>
    <row r="1419" spans="1:23">
      <c r="A1419" s="4">
        <v>2160</v>
      </c>
      <c r="B1419" s="5" t="s">
        <v>188</v>
      </c>
      <c r="C1419" s="122" t="s">
        <v>9642</v>
      </c>
      <c r="D1419" s="4" t="s">
        <v>4317</v>
      </c>
      <c r="E1419" s="4" t="s">
        <v>4331</v>
      </c>
      <c r="F1419" s="4" t="s">
        <v>9639</v>
      </c>
      <c r="G1419" s="4" t="s">
        <v>9643</v>
      </c>
      <c r="I1419" s="148" t="s">
        <v>9644</v>
      </c>
      <c r="J1419" s="5">
        <v>4.3010000000000002</v>
      </c>
      <c r="K1419" s="5">
        <v>20000</v>
      </c>
      <c r="L1419" s="8">
        <v>136</v>
      </c>
      <c r="M1419" s="5" t="s">
        <v>10800</v>
      </c>
      <c r="N1419" s="168" t="s">
        <v>14</v>
      </c>
      <c r="O1419" s="5" t="s">
        <v>158</v>
      </c>
      <c r="P1419" s="5">
        <v>2008</v>
      </c>
      <c r="Q1419" s="5" t="s">
        <v>1049</v>
      </c>
      <c r="R1419" s="5" t="s">
        <v>4346</v>
      </c>
      <c r="S1419" s="5" t="s">
        <v>156</v>
      </c>
      <c r="T1419" s="6" t="s">
        <v>6049</v>
      </c>
    </row>
    <row r="1420" spans="1:23">
      <c r="A1420" s="4">
        <v>2161</v>
      </c>
      <c r="B1420" s="5" t="s">
        <v>188</v>
      </c>
      <c r="C1420" s="122" t="s">
        <v>9645</v>
      </c>
      <c r="D1420" s="4" t="s">
        <v>4317</v>
      </c>
      <c r="E1420" s="4" t="s">
        <v>4331</v>
      </c>
      <c r="F1420" s="4" t="s">
        <v>9639</v>
      </c>
      <c r="G1420" s="4" t="s">
        <v>1359</v>
      </c>
      <c r="I1420" s="148" t="s">
        <v>9646</v>
      </c>
      <c r="J1420" s="5">
        <v>4.4390000000000001</v>
      </c>
      <c r="K1420" s="5">
        <v>27500</v>
      </c>
      <c r="L1420" s="8">
        <v>141</v>
      </c>
      <c r="M1420" s="5" t="s">
        <v>10800</v>
      </c>
      <c r="N1420" s="168" t="s">
        <v>14</v>
      </c>
      <c r="O1420" s="5" t="s">
        <v>61</v>
      </c>
      <c r="P1420" s="5">
        <v>2008</v>
      </c>
      <c r="Q1420" s="5" t="s">
        <v>1049</v>
      </c>
      <c r="R1420" s="5" t="s">
        <v>4346</v>
      </c>
      <c r="S1420" s="5" t="s">
        <v>156</v>
      </c>
      <c r="T1420" s="6" t="s">
        <v>6049</v>
      </c>
    </row>
    <row r="1421" spans="1:23">
      <c r="A1421" s="4">
        <v>2166</v>
      </c>
      <c r="B1421" s="5" t="s">
        <v>188</v>
      </c>
      <c r="D1421" s="4" t="s">
        <v>4317</v>
      </c>
      <c r="E1421" s="4" t="s">
        <v>4331</v>
      </c>
      <c r="F1421" s="4" t="s">
        <v>9727</v>
      </c>
      <c r="G1421" s="4" t="s">
        <v>9728</v>
      </c>
      <c r="I1421" s="148" t="s">
        <v>9730</v>
      </c>
      <c r="J1421" s="5">
        <v>4.6529999999999996</v>
      </c>
      <c r="K1421" s="5">
        <v>45000</v>
      </c>
      <c r="L1421" s="8">
        <v>68</v>
      </c>
      <c r="M1421" s="5" t="s">
        <v>10800</v>
      </c>
      <c r="N1421" s="168" t="s">
        <v>14</v>
      </c>
      <c r="O1421" s="5" t="s">
        <v>27</v>
      </c>
      <c r="P1421" s="5">
        <v>2014</v>
      </c>
      <c r="Q1421" s="5" t="s">
        <v>1708</v>
      </c>
      <c r="R1421" s="5" t="s">
        <v>9729</v>
      </c>
      <c r="S1421" s="5" t="s">
        <v>156</v>
      </c>
      <c r="T1421" s="6" t="s">
        <v>6049</v>
      </c>
    </row>
    <row r="1422" spans="1:23">
      <c r="A1422" s="4">
        <v>2167</v>
      </c>
      <c r="B1422" s="5" t="s">
        <v>188</v>
      </c>
      <c r="C1422" s="122" t="s">
        <v>12033</v>
      </c>
      <c r="D1422" s="4" t="s">
        <v>4317</v>
      </c>
      <c r="E1422" s="4" t="s">
        <v>4331</v>
      </c>
      <c r="F1422" s="4" t="s">
        <v>9727</v>
      </c>
      <c r="G1422" s="4" t="s">
        <v>13694</v>
      </c>
      <c r="H1422" s="166" t="s">
        <v>14118</v>
      </c>
      <c r="I1422" s="166" t="s">
        <v>14117</v>
      </c>
      <c r="J1422" s="5">
        <v>4.4660000000000002</v>
      </c>
      <c r="K1422" s="5">
        <v>29250</v>
      </c>
      <c r="L1422" s="8">
        <v>80</v>
      </c>
      <c r="N1422" s="168" t="s">
        <v>14</v>
      </c>
      <c r="O1422" s="5" t="s">
        <v>61</v>
      </c>
      <c r="P1422" s="5">
        <v>2014</v>
      </c>
      <c r="Q1422" s="5" t="s">
        <v>1708</v>
      </c>
      <c r="R1422" s="5" t="s">
        <v>9729</v>
      </c>
      <c r="S1422" s="5" t="s">
        <v>156</v>
      </c>
      <c r="T1422" s="4" t="s">
        <v>6049</v>
      </c>
      <c r="U1422"/>
      <c r="V1422" s="2"/>
      <c r="W1422"/>
    </row>
    <row r="1423" spans="1:23" ht="48">
      <c r="A1423" s="4">
        <v>2246</v>
      </c>
      <c r="B1423" s="5" t="s">
        <v>188</v>
      </c>
      <c r="C1423" s="122" t="s">
        <v>9977</v>
      </c>
      <c r="D1423" s="4" t="s">
        <v>4317</v>
      </c>
      <c r="E1423" s="4" t="s">
        <v>4331</v>
      </c>
      <c r="F1423" s="4" t="s">
        <v>9978</v>
      </c>
      <c r="G1423" s="4" t="s">
        <v>6611</v>
      </c>
      <c r="I1423" s="148" t="s">
        <v>9979</v>
      </c>
      <c r="J1423" s="5">
        <v>4.4770000000000003</v>
      </c>
      <c r="K1423" s="5">
        <v>30000</v>
      </c>
      <c r="L1423" s="8">
        <v>141</v>
      </c>
      <c r="M1423" s="5" t="s">
        <v>10800</v>
      </c>
      <c r="N1423" s="168" t="s">
        <v>14</v>
      </c>
      <c r="O1423" s="5" t="s">
        <v>27</v>
      </c>
      <c r="P1423" s="5">
        <v>2008</v>
      </c>
      <c r="Q1423" s="5" t="s">
        <v>405</v>
      </c>
      <c r="R1423" s="5" t="s">
        <v>4346</v>
      </c>
      <c r="S1423" s="5" t="s">
        <v>156</v>
      </c>
      <c r="T1423" s="6" t="s">
        <v>6049</v>
      </c>
    </row>
    <row r="1424" spans="1:23" ht="48">
      <c r="A1424" s="4">
        <v>2247</v>
      </c>
      <c r="B1424" s="5" t="s">
        <v>188</v>
      </c>
      <c r="D1424" s="4" t="s">
        <v>4317</v>
      </c>
      <c r="E1424" s="4" t="s">
        <v>4331</v>
      </c>
      <c r="F1424" s="4" t="s">
        <v>9978</v>
      </c>
      <c r="G1424" s="4" t="s">
        <v>9980</v>
      </c>
      <c r="I1424" s="148" t="s">
        <v>9981</v>
      </c>
      <c r="J1424" s="5">
        <v>4.4169999999999998</v>
      </c>
      <c r="K1424" s="5">
        <v>26100</v>
      </c>
      <c r="L1424" s="8">
        <v>68</v>
      </c>
      <c r="M1424" s="5" t="s">
        <v>10800</v>
      </c>
      <c r="N1424" s="168" t="s">
        <v>14</v>
      </c>
      <c r="O1424" s="5" t="s">
        <v>27</v>
      </c>
      <c r="P1424" s="5">
        <v>2008</v>
      </c>
      <c r="Q1424" s="5" t="s">
        <v>405</v>
      </c>
      <c r="R1424" s="5" t="s">
        <v>4346</v>
      </c>
      <c r="S1424" s="5" t="s">
        <v>156</v>
      </c>
      <c r="T1424" s="6" t="s">
        <v>6049</v>
      </c>
    </row>
    <row r="1425" spans="1:23" ht="36">
      <c r="A1425" s="4">
        <v>2249</v>
      </c>
      <c r="B1425" s="5" t="s">
        <v>188</v>
      </c>
      <c r="D1425" s="4" t="s">
        <v>4317</v>
      </c>
      <c r="E1425" s="4" t="s">
        <v>4331</v>
      </c>
      <c r="F1425" s="4" t="s">
        <v>5941</v>
      </c>
      <c r="G1425" s="4" t="s">
        <v>9982</v>
      </c>
      <c r="I1425" s="148" t="s">
        <v>9983</v>
      </c>
      <c r="J1425" s="5">
        <v>4.4619999999999997</v>
      </c>
      <c r="K1425" s="5">
        <v>29000</v>
      </c>
      <c r="L1425" s="8">
        <v>68</v>
      </c>
      <c r="M1425" s="5" t="s">
        <v>10800</v>
      </c>
      <c r="N1425" s="168" t="s">
        <v>14</v>
      </c>
      <c r="O1425" s="5" t="s">
        <v>70</v>
      </c>
      <c r="P1425" s="5">
        <v>2008</v>
      </c>
      <c r="Q1425" s="5" t="s">
        <v>1143</v>
      </c>
      <c r="R1425" s="5" t="s">
        <v>461</v>
      </c>
      <c r="S1425" s="5" t="s">
        <v>156</v>
      </c>
      <c r="T1425" s="6" t="s">
        <v>6049</v>
      </c>
    </row>
    <row r="1426" spans="1:23" ht="24">
      <c r="A1426" s="4">
        <v>2442</v>
      </c>
      <c r="B1426" s="5" t="s">
        <v>188</v>
      </c>
      <c r="C1426" s="122" t="s">
        <v>5700</v>
      </c>
      <c r="D1426" s="4" t="s">
        <v>4317</v>
      </c>
      <c r="E1426" s="4" t="s">
        <v>4331</v>
      </c>
      <c r="F1426" s="4" t="s">
        <v>5701</v>
      </c>
      <c r="G1426" s="4" t="s">
        <v>5702</v>
      </c>
      <c r="I1426" s="148" t="s">
        <v>11389</v>
      </c>
      <c r="J1426" s="5">
        <v>5.8979999999999997</v>
      </c>
      <c r="K1426" s="5">
        <v>790678.62800000003</v>
      </c>
      <c r="L1426" s="8">
        <v>165</v>
      </c>
      <c r="M1426" s="5" t="s">
        <v>10800</v>
      </c>
      <c r="N1426" s="168" t="s">
        <v>4316</v>
      </c>
      <c r="O1426" s="5" t="s">
        <v>499</v>
      </c>
      <c r="Q1426" s="5" t="s">
        <v>1708</v>
      </c>
      <c r="R1426" s="5" t="s">
        <v>4434</v>
      </c>
      <c r="S1426" s="5" t="s">
        <v>156</v>
      </c>
      <c r="U1426" s="148" t="s">
        <v>4522</v>
      </c>
      <c r="V1426" s="4" t="s">
        <v>5703</v>
      </c>
    </row>
    <row r="1427" spans="1:23" ht="24">
      <c r="A1427" s="4">
        <v>2385</v>
      </c>
      <c r="B1427" s="5" t="s">
        <v>188</v>
      </c>
      <c r="D1427" s="4" t="s">
        <v>4317</v>
      </c>
      <c r="E1427" s="4" t="s">
        <v>4331</v>
      </c>
      <c r="F1427" s="4" t="s">
        <v>10460</v>
      </c>
      <c r="G1427" s="4" t="s">
        <v>10461</v>
      </c>
      <c r="I1427" s="148" t="s">
        <v>10462</v>
      </c>
      <c r="J1427" s="5">
        <v>4.2789999999999999</v>
      </c>
      <c r="K1427" s="5">
        <v>19000</v>
      </c>
      <c r="L1427" s="8">
        <v>68</v>
      </c>
      <c r="M1427" s="5" t="s">
        <v>10800</v>
      </c>
      <c r="N1427" s="168" t="s">
        <v>14</v>
      </c>
      <c r="O1427" s="5" t="s">
        <v>39</v>
      </c>
      <c r="P1427" s="5">
        <v>2008</v>
      </c>
      <c r="Q1427" s="5" t="s">
        <v>1708</v>
      </c>
      <c r="R1427" s="5" t="s">
        <v>828</v>
      </c>
      <c r="S1427" s="5" t="s">
        <v>156</v>
      </c>
      <c r="T1427" s="6" t="s">
        <v>6049</v>
      </c>
    </row>
    <row r="1428" spans="1:23">
      <c r="A1428" s="4">
        <v>1495</v>
      </c>
      <c r="B1428" s="5" t="s">
        <v>188</v>
      </c>
      <c r="D1428" s="4" t="s">
        <v>4317</v>
      </c>
      <c r="E1428" s="4" t="s">
        <v>4318</v>
      </c>
      <c r="F1428" s="4" t="s">
        <v>4319</v>
      </c>
      <c r="G1428" s="4" t="s">
        <v>12806</v>
      </c>
      <c r="H1428" s="166" t="s">
        <v>14121</v>
      </c>
      <c r="I1428" s="166" t="s">
        <v>14122</v>
      </c>
      <c r="J1428" s="5">
        <v>5.8390000000000004</v>
      </c>
      <c r="K1428" s="5">
        <v>690000</v>
      </c>
      <c r="L1428" s="8">
        <v>-999</v>
      </c>
      <c r="N1428" s="168" t="s">
        <v>14</v>
      </c>
      <c r="O1428" s="5" t="s">
        <v>70</v>
      </c>
      <c r="P1428" s="5">
        <v>2008</v>
      </c>
      <c r="Q1428" s="5" t="s">
        <v>1049</v>
      </c>
      <c r="R1428" s="5" t="s">
        <v>461</v>
      </c>
      <c r="S1428" s="5" t="s">
        <v>156</v>
      </c>
      <c r="T1428" s="4" t="s">
        <v>6049</v>
      </c>
      <c r="U1428"/>
      <c r="V1428" s="2"/>
      <c r="W1428"/>
    </row>
    <row r="1429" spans="1:23">
      <c r="A1429" s="4">
        <v>1496</v>
      </c>
      <c r="B1429" s="5" t="s">
        <v>188</v>
      </c>
      <c r="D1429" s="4" t="s">
        <v>4317</v>
      </c>
      <c r="E1429" s="4" t="s">
        <v>4318</v>
      </c>
      <c r="F1429" s="4" t="s">
        <v>4319</v>
      </c>
      <c r="G1429" s="4" t="s">
        <v>6584</v>
      </c>
      <c r="I1429" s="148" t="s">
        <v>14312</v>
      </c>
      <c r="J1429" s="5">
        <v>5.6040000000000001</v>
      </c>
      <c r="K1429" s="5">
        <v>402000</v>
      </c>
      <c r="L1429" s="8">
        <v>75</v>
      </c>
      <c r="M1429" s="5" t="s">
        <v>10800</v>
      </c>
      <c r="N1429" s="168" t="s">
        <v>14</v>
      </c>
      <c r="O1429" s="5" t="s">
        <v>27</v>
      </c>
      <c r="Q1429" s="5" t="s">
        <v>1049</v>
      </c>
      <c r="R1429" s="5" t="s">
        <v>461</v>
      </c>
      <c r="S1429" s="5" t="s">
        <v>156</v>
      </c>
      <c r="T1429" s="6" t="s">
        <v>6049</v>
      </c>
    </row>
    <row r="1430" spans="1:23">
      <c r="A1430" s="4">
        <v>2436</v>
      </c>
      <c r="B1430" s="5" t="s">
        <v>188</v>
      </c>
      <c r="C1430" s="122" t="s">
        <v>5911</v>
      </c>
      <c r="D1430" s="4" t="s">
        <v>4317</v>
      </c>
      <c r="E1430" s="4" t="s">
        <v>4318</v>
      </c>
      <c r="F1430" s="4" t="s">
        <v>4319</v>
      </c>
      <c r="G1430" s="4" t="s">
        <v>5912</v>
      </c>
      <c r="J1430" s="5">
        <v>5.74</v>
      </c>
      <c r="K1430" s="5">
        <v>549540.87399999995</v>
      </c>
      <c r="L1430" s="8">
        <v>165</v>
      </c>
      <c r="M1430" s="5" t="s">
        <v>10800</v>
      </c>
      <c r="N1430" s="168" t="s">
        <v>4316</v>
      </c>
      <c r="O1430" s="5" t="s">
        <v>499</v>
      </c>
      <c r="Q1430" s="5" t="s">
        <v>1049</v>
      </c>
      <c r="R1430" s="5" t="s">
        <v>461</v>
      </c>
      <c r="S1430" s="5" t="s">
        <v>156</v>
      </c>
      <c r="U1430" s="148" t="s">
        <v>4522</v>
      </c>
      <c r="V1430" s="4" t="s">
        <v>5913</v>
      </c>
    </row>
    <row r="1431" spans="1:23" ht="48">
      <c r="A1431" s="4">
        <v>1392</v>
      </c>
      <c r="B1431" s="5" t="s">
        <v>188</v>
      </c>
      <c r="D1431" s="4" t="s">
        <v>4317</v>
      </c>
      <c r="E1431" s="4" t="s">
        <v>4374</v>
      </c>
      <c r="F1431" s="4" t="s">
        <v>6150</v>
      </c>
      <c r="G1431" s="4" t="s">
        <v>6151</v>
      </c>
      <c r="H1431" s="148" t="s">
        <v>6152</v>
      </c>
      <c r="I1431" s="148" t="s">
        <v>6153</v>
      </c>
      <c r="J1431" s="5">
        <v>5.55</v>
      </c>
      <c r="K1431" s="5">
        <v>355000</v>
      </c>
      <c r="L1431" s="8">
        <v>111</v>
      </c>
      <c r="M1431" s="5" t="s">
        <v>10800</v>
      </c>
      <c r="N1431" s="168" t="s">
        <v>14</v>
      </c>
      <c r="O1431" s="5" t="s">
        <v>27</v>
      </c>
      <c r="P1431" s="5">
        <v>2016</v>
      </c>
      <c r="Q1431" s="5" t="s">
        <v>405</v>
      </c>
      <c r="R1431" s="5" t="s">
        <v>4411</v>
      </c>
      <c r="S1431" s="5" t="s">
        <v>156</v>
      </c>
      <c r="T1431" s="6" t="s">
        <v>6049</v>
      </c>
    </row>
    <row r="1432" spans="1:23" ht="36">
      <c r="A1432" s="4">
        <v>1450</v>
      </c>
      <c r="B1432" s="5" t="s">
        <v>188</v>
      </c>
      <c r="D1432" s="4" t="s">
        <v>4317</v>
      </c>
      <c r="E1432" s="4" t="s">
        <v>4374</v>
      </c>
      <c r="F1432" s="4" t="s">
        <v>6373</v>
      </c>
      <c r="G1432" s="4" t="s">
        <v>6374</v>
      </c>
      <c r="H1432" s="148" t="s">
        <v>6375</v>
      </c>
      <c r="I1432" s="148" t="s">
        <v>6376</v>
      </c>
      <c r="J1432" s="5">
        <v>4.8449999999999998</v>
      </c>
      <c r="K1432" s="5">
        <v>70000</v>
      </c>
      <c r="L1432" s="8">
        <v>75</v>
      </c>
      <c r="M1432" s="5" t="s">
        <v>10800</v>
      </c>
      <c r="N1432" s="168" t="s">
        <v>14</v>
      </c>
      <c r="O1432" s="5" t="s">
        <v>27</v>
      </c>
      <c r="P1432" s="5">
        <v>2015</v>
      </c>
      <c r="Q1432" s="5" t="s">
        <v>405</v>
      </c>
      <c r="R1432" s="5" t="s">
        <v>195</v>
      </c>
      <c r="S1432" s="5" t="s">
        <v>156</v>
      </c>
      <c r="T1432" s="6" t="s">
        <v>6049</v>
      </c>
    </row>
    <row r="1433" spans="1:23" ht="60">
      <c r="A1433" s="4">
        <v>1451</v>
      </c>
      <c r="B1433" s="5" t="s">
        <v>188</v>
      </c>
      <c r="D1433" s="4" t="s">
        <v>4317</v>
      </c>
      <c r="E1433" s="4" t="s">
        <v>4374</v>
      </c>
      <c r="F1433" s="4" t="s">
        <v>6373</v>
      </c>
      <c r="G1433" s="4" t="s">
        <v>6377</v>
      </c>
      <c r="I1433" s="148" t="s">
        <v>6378</v>
      </c>
      <c r="J1433" s="5">
        <v>4.5439999999999996</v>
      </c>
      <c r="K1433" s="5">
        <v>35000</v>
      </c>
      <c r="L1433" s="8" t="s">
        <v>6379</v>
      </c>
      <c r="M1433" s="5" t="s">
        <v>10800</v>
      </c>
      <c r="N1433" s="168" t="s">
        <v>14</v>
      </c>
      <c r="O1433" s="5" t="s">
        <v>61</v>
      </c>
      <c r="P1433" s="5">
        <v>2015</v>
      </c>
      <c r="Q1433" s="5" t="s">
        <v>405</v>
      </c>
      <c r="R1433" s="5" t="s">
        <v>195</v>
      </c>
      <c r="S1433" s="5" t="s">
        <v>156</v>
      </c>
      <c r="T1433" s="6" t="s">
        <v>6049</v>
      </c>
    </row>
    <row r="1434" spans="1:23" ht="48">
      <c r="A1434" s="4">
        <v>1509</v>
      </c>
      <c r="B1434" s="5" t="s">
        <v>188</v>
      </c>
      <c r="D1434" s="4" t="s">
        <v>4317</v>
      </c>
      <c r="E1434" s="4" t="s">
        <v>4374</v>
      </c>
      <c r="F1434" s="4" t="s">
        <v>6615</v>
      </c>
      <c r="G1434" s="4" t="s">
        <v>6616</v>
      </c>
      <c r="H1434" s="148" t="s">
        <v>6617</v>
      </c>
      <c r="I1434" s="148" t="s">
        <v>6618</v>
      </c>
      <c r="J1434" s="5">
        <v>4.3520000000000003</v>
      </c>
      <c r="K1434" s="5">
        <v>22500</v>
      </c>
      <c r="L1434" s="8">
        <v>68</v>
      </c>
      <c r="M1434" s="5" t="s">
        <v>10800</v>
      </c>
      <c r="N1434" s="168" t="s">
        <v>14</v>
      </c>
      <c r="O1434" s="5" t="s">
        <v>27</v>
      </c>
      <c r="P1434" s="5">
        <v>2016</v>
      </c>
      <c r="Q1434" s="5" t="s">
        <v>405</v>
      </c>
      <c r="R1434" s="5" t="s">
        <v>4346</v>
      </c>
      <c r="S1434" s="5" t="s">
        <v>156</v>
      </c>
      <c r="T1434" s="6" t="s">
        <v>6049</v>
      </c>
    </row>
    <row r="1435" spans="1:23" ht="144">
      <c r="A1435" s="4">
        <v>1510</v>
      </c>
      <c r="B1435" s="5" t="s">
        <v>188</v>
      </c>
      <c r="D1435" s="4" t="s">
        <v>4317</v>
      </c>
      <c r="E1435" s="4" t="s">
        <v>4374</v>
      </c>
      <c r="F1435" s="4" t="s">
        <v>6615</v>
      </c>
      <c r="G1435" s="4" t="s">
        <v>6619</v>
      </c>
      <c r="H1435" s="148" t="s">
        <v>6620</v>
      </c>
      <c r="I1435" s="148" t="s">
        <v>6621</v>
      </c>
      <c r="J1435" s="5">
        <v>4.641</v>
      </c>
      <c r="K1435" s="5">
        <v>43752.211000000003</v>
      </c>
      <c r="L1435" s="8">
        <v>165</v>
      </c>
      <c r="M1435" s="5" t="s">
        <v>10800</v>
      </c>
      <c r="N1435" s="168" t="s">
        <v>14</v>
      </c>
      <c r="O1435" s="5" t="s">
        <v>27</v>
      </c>
      <c r="P1435" s="5">
        <v>2016</v>
      </c>
      <c r="Q1435" s="5" t="s">
        <v>405</v>
      </c>
      <c r="R1435" s="5" t="s">
        <v>4346</v>
      </c>
      <c r="S1435" s="5" t="s">
        <v>156</v>
      </c>
      <c r="T1435" s="6" t="s">
        <v>6049</v>
      </c>
    </row>
    <row r="1436" spans="1:23">
      <c r="A1436" s="4">
        <v>4640</v>
      </c>
      <c r="B1436" s="5" t="s">
        <v>188</v>
      </c>
      <c r="D1436" s="4" t="s">
        <v>4317</v>
      </c>
      <c r="E1436" s="4" t="s">
        <v>4374</v>
      </c>
      <c r="F1436" s="4" t="s">
        <v>5056</v>
      </c>
      <c r="G1436" s="4" t="s">
        <v>4714</v>
      </c>
      <c r="H1436" s="166" t="s">
        <v>11413</v>
      </c>
      <c r="I1436" s="166" t="s">
        <v>14124</v>
      </c>
      <c r="J1436" s="5">
        <v>5.9290000000000003</v>
      </c>
      <c r="K1436" s="5">
        <v>850000</v>
      </c>
      <c r="L1436" s="8" t="s">
        <v>4562</v>
      </c>
      <c r="N1436" s="168" t="s">
        <v>4316</v>
      </c>
      <c r="O1436" s="5" t="s">
        <v>499</v>
      </c>
      <c r="P1436" s="5" t="s">
        <v>11413</v>
      </c>
      <c r="Q1436" s="5" t="s">
        <v>4581</v>
      </c>
      <c r="R1436" s="5" t="s">
        <v>254</v>
      </c>
      <c r="S1436" s="5" t="s">
        <v>156</v>
      </c>
      <c r="T1436" s="4" t="s">
        <v>4712</v>
      </c>
      <c r="U1436" t="s">
        <v>11994</v>
      </c>
      <c r="V1436" s="2" t="s">
        <v>11995</v>
      </c>
      <c r="W1436" t="s">
        <v>11996</v>
      </c>
    </row>
    <row r="1437" spans="1:23" ht="72">
      <c r="A1437" s="4">
        <v>1518</v>
      </c>
      <c r="B1437" s="5" t="s">
        <v>188</v>
      </c>
      <c r="D1437" s="4" t="s">
        <v>4317</v>
      </c>
      <c r="E1437" s="4" t="s">
        <v>4374</v>
      </c>
      <c r="F1437" s="4" t="s">
        <v>5992</v>
      </c>
      <c r="G1437" s="4" t="s">
        <v>6766</v>
      </c>
      <c r="I1437" s="148" t="s">
        <v>6767</v>
      </c>
      <c r="J1437" s="5">
        <v>5.2220000000000004</v>
      </c>
      <c r="K1437" s="5">
        <v>166562.5</v>
      </c>
      <c r="L1437" s="8" t="s">
        <v>3608</v>
      </c>
      <c r="M1437" s="5" t="s">
        <v>10800</v>
      </c>
      <c r="N1437" s="168" t="s">
        <v>14</v>
      </c>
      <c r="O1437" s="5" t="s">
        <v>27</v>
      </c>
      <c r="P1437" s="5">
        <v>2008</v>
      </c>
      <c r="Q1437" s="5" t="s">
        <v>405</v>
      </c>
      <c r="R1437" s="5" t="s">
        <v>461</v>
      </c>
      <c r="S1437" s="5" t="s">
        <v>156</v>
      </c>
      <c r="T1437" s="6" t="s">
        <v>6049</v>
      </c>
    </row>
    <row r="1438" spans="1:23" ht="36">
      <c r="A1438" s="4">
        <v>1520</v>
      </c>
      <c r="B1438" s="5" t="s">
        <v>188</v>
      </c>
      <c r="D1438" s="4" t="s">
        <v>4317</v>
      </c>
      <c r="E1438" s="4" t="s">
        <v>4374</v>
      </c>
      <c r="F1438" s="4" t="s">
        <v>5992</v>
      </c>
      <c r="G1438" s="4" t="s">
        <v>6768</v>
      </c>
      <c r="I1438" s="148" t="s">
        <v>6769</v>
      </c>
      <c r="J1438" s="5">
        <v>4.7240000000000002</v>
      </c>
      <c r="K1438" s="5">
        <v>53000</v>
      </c>
      <c r="L1438" s="8">
        <v>68</v>
      </c>
      <c r="M1438" s="5" t="s">
        <v>10800</v>
      </c>
      <c r="N1438" s="168" t="s">
        <v>14</v>
      </c>
      <c r="O1438" s="5" t="s">
        <v>27</v>
      </c>
      <c r="P1438" s="5">
        <v>2015</v>
      </c>
      <c r="Q1438" s="5" t="s">
        <v>405</v>
      </c>
      <c r="R1438" s="5" t="s">
        <v>461</v>
      </c>
      <c r="S1438" s="5" t="s">
        <v>156</v>
      </c>
      <c r="T1438" s="6" t="s">
        <v>6049</v>
      </c>
    </row>
    <row r="1439" spans="1:23" ht="60">
      <c r="A1439" s="4">
        <v>1579</v>
      </c>
      <c r="B1439" s="5" t="s">
        <v>188</v>
      </c>
      <c r="D1439" s="4" t="s">
        <v>4317</v>
      </c>
      <c r="E1439" s="4" t="s">
        <v>4374</v>
      </c>
      <c r="F1439" s="4" t="s">
        <v>5985</v>
      </c>
      <c r="G1439" s="4" t="s">
        <v>4370</v>
      </c>
      <c r="I1439" s="148" t="s">
        <v>7026</v>
      </c>
      <c r="J1439" s="5">
        <v>4.75</v>
      </c>
      <c r="K1439" s="5">
        <v>56250</v>
      </c>
      <c r="L1439" s="8">
        <v>111</v>
      </c>
      <c r="M1439" s="5" t="s">
        <v>11038</v>
      </c>
      <c r="N1439" s="168" t="s">
        <v>14</v>
      </c>
      <c r="O1439" s="5" t="s">
        <v>27</v>
      </c>
      <c r="P1439" s="5">
        <v>2008</v>
      </c>
      <c r="Q1439" s="5" t="s">
        <v>405</v>
      </c>
      <c r="R1439" s="5" t="s">
        <v>4346</v>
      </c>
      <c r="S1439" s="5" t="s">
        <v>156</v>
      </c>
      <c r="T1439" s="6" t="s">
        <v>6049</v>
      </c>
      <c r="W1439" s="4" t="s">
        <v>7025</v>
      </c>
    </row>
    <row r="1440" spans="1:23" ht="36">
      <c r="A1440" s="4">
        <v>1580</v>
      </c>
      <c r="B1440" s="5" t="s">
        <v>188</v>
      </c>
      <c r="D1440" s="4" t="s">
        <v>4317</v>
      </c>
      <c r="E1440" s="4" t="s">
        <v>4374</v>
      </c>
      <c r="F1440" s="4" t="s">
        <v>5985</v>
      </c>
      <c r="G1440" s="4" t="s">
        <v>5986</v>
      </c>
      <c r="H1440" s="148" t="s">
        <v>5989</v>
      </c>
      <c r="I1440" s="148" t="s">
        <v>5990</v>
      </c>
      <c r="J1440" s="5">
        <v>4.8600000000000003</v>
      </c>
      <c r="K1440" s="5">
        <v>72500</v>
      </c>
      <c r="L1440" s="8" t="s">
        <v>5987</v>
      </c>
      <c r="N1440" s="168" t="s">
        <v>14</v>
      </c>
      <c r="O1440" s="5" t="s">
        <v>61</v>
      </c>
      <c r="P1440" s="5">
        <v>2015</v>
      </c>
      <c r="Q1440" s="5" t="s">
        <v>405</v>
      </c>
      <c r="R1440" s="5" t="s">
        <v>4346</v>
      </c>
      <c r="S1440" s="5" t="s">
        <v>156</v>
      </c>
      <c r="T1440" s="6" t="s">
        <v>11356</v>
      </c>
      <c r="U1440" s="148" t="s">
        <v>5988</v>
      </c>
      <c r="V1440" s="4" t="s">
        <v>10801</v>
      </c>
    </row>
    <row r="1441" spans="1:23">
      <c r="A1441" s="4">
        <v>1601</v>
      </c>
      <c r="B1441" s="5" t="s">
        <v>188</v>
      </c>
      <c r="D1441" s="4" t="s">
        <v>4317</v>
      </c>
      <c r="E1441" s="4" t="s">
        <v>4374</v>
      </c>
      <c r="F1441" s="4" t="s">
        <v>7264</v>
      </c>
      <c r="G1441" s="4" t="s">
        <v>7265</v>
      </c>
      <c r="I1441" s="148" t="s">
        <v>7266</v>
      </c>
      <c r="J1441" s="5">
        <v>4.5250000000000004</v>
      </c>
      <c r="K1441" s="5">
        <v>33500</v>
      </c>
      <c r="L1441" s="8">
        <v>68</v>
      </c>
      <c r="M1441" s="5" t="s">
        <v>10800</v>
      </c>
      <c r="N1441" s="168" t="s">
        <v>14</v>
      </c>
      <c r="O1441" s="5" t="s">
        <v>158</v>
      </c>
      <c r="P1441" s="5">
        <v>2015</v>
      </c>
      <c r="Q1441" s="5" t="s">
        <v>405</v>
      </c>
      <c r="R1441" s="5" t="s">
        <v>195</v>
      </c>
      <c r="S1441" s="5" t="s">
        <v>156</v>
      </c>
      <c r="T1441" s="6" t="s">
        <v>6049</v>
      </c>
    </row>
    <row r="1442" spans="1:23" ht="24">
      <c r="A1442" s="4">
        <v>1602</v>
      </c>
      <c r="B1442" s="5" t="s">
        <v>188</v>
      </c>
      <c r="D1442" s="4" t="s">
        <v>4317</v>
      </c>
      <c r="E1442" s="4" t="s">
        <v>4374</v>
      </c>
      <c r="F1442" s="4" t="s">
        <v>7267</v>
      </c>
      <c r="G1442" s="4" t="s">
        <v>7268</v>
      </c>
      <c r="I1442" s="148" t="s">
        <v>7269</v>
      </c>
      <c r="J1442" s="5">
        <v>5.173</v>
      </c>
      <c r="K1442" s="5">
        <v>149000</v>
      </c>
      <c r="L1442" s="8">
        <v>68</v>
      </c>
      <c r="M1442" s="5" t="s">
        <v>10800</v>
      </c>
      <c r="N1442" s="168" t="s">
        <v>14</v>
      </c>
      <c r="O1442" s="5" t="s">
        <v>7270</v>
      </c>
      <c r="P1442" s="5">
        <v>2008</v>
      </c>
      <c r="Q1442" s="5" t="s">
        <v>405</v>
      </c>
      <c r="R1442" s="5" t="s">
        <v>195</v>
      </c>
      <c r="S1442" s="5" t="s">
        <v>156</v>
      </c>
      <c r="T1442" s="6" t="s">
        <v>6049</v>
      </c>
    </row>
    <row r="1443" spans="1:23" ht="60">
      <c r="A1443" s="4">
        <v>1733</v>
      </c>
      <c r="B1443" s="5" t="s">
        <v>188</v>
      </c>
      <c r="D1443" s="4" t="s">
        <v>4317</v>
      </c>
      <c r="E1443" s="4" t="s">
        <v>4374</v>
      </c>
      <c r="F1443" s="4" t="s">
        <v>7807</v>
      </c>
      <c r="G1443" s="4" t="s">
        <v>7808</v>
      </c>
      <c r="H1443" s="148" t="s">
        <v>7809</v>
      </c>
      <c r="I1443" s="148" t="s">
        <v>7810</v>
      </c>
      <c r="J1443" s="5">
        <v>4.1459999999999999</v>
      </c>
      <c r="K1443" s="5">
        <v>14000</v>
      </c>
      <c r="L1443" s="8">
        <v>68</v>
      </c>
      <c r="M1443" s="5" t="s">
        <v>10800</v>
      </c>
      <c r="N1443" s="168" t="s">
        <v>14</v>
      </c>
      <c r="O1443" s="5" t="s">
        <v>39</v>
      </c>
      <c r="P1443" s="5">
        <v>2015</v>
      </c>
      <c r="Q1443" s="5" t="s">
        <v>405</v>
      </c>
      <c r="R1443" s="5" t="s">
        <v>195</v>
      </c>
      <c r="S1443" s="5" t="s">
        <v>156</v>
      </c>
      <c r="T1443" s="6" t="s">
        <v>6049</v>
      </c>
    </row>
    <row r="1444" spans="1:23">
      <c r="A1444" s="4">
        <v>2440</v>
      </c>
      <c r="B1444" s="5" t="s">
        <v>188</v>
      </c>
      <c r="C1444" s="122" t="s">
        <v>4654</v>
      </c>
      <c r="D1444" s="4" t="s">
        <v>4317</v>
      </c>
      <c r="E1444" s="4" t="s">
        <v>4374</v>
      </c>
      <c r="F1444" s="4" t="s">
        <v>4655</v>
      </c>
      <c r="G1444" s="4" t="s">
        <v>3087</v>
      </c>
      <c r="I1444" s="148" t="s">
        <v>14288</v>
      </c>
      <c r="J1444" s="5">
        <v>5.8449999999999998</v>
      </c>
      <c r="K1444" s="5">
        <v>699841.99600000004</v>
      </c>
      <c r="L1444" s="8" t="s">
        <v>4656</v>
      </c>
      <c r="M1444" s="5" t="s">
        <v>10800</v>
      </c>
      <c r="N1444" s="168" t="s">
        <v>4316</v>
      </c>
      <c r="O1444" s="5" t="s">
        <v>499</v>
      </c>
      <c r="Q1444" s="5" t="s">
        <v>405</v>
      </c>
      <c r="R1444" s="5" t="s">
        <v>195</v>
      </c>
      <c r="S1444" s="5" t="s">
        <v>156</v>
      </c>
      <c r="U1444" s="148" t="s">
        <v>4320</v>
      </c>
      <c r="V1444" s="4" t="s">
        <v>14265</v>
      </c>
    </row>
    <row r="1445" spans="1:23" ht="24">
      <c r="A1445" s="4">
        <v>1926</v>
      </c>
      <c r="B1445" s="5" t="s">
        <v>188</v>
      </c>
      <c r="C1445" s="122" t="s">
        <v>8739</v>
      </c>
      <c r="D1445" s="4" t="s">
        <v>4317</v>
      </c>
      <c r="E1445" s="4" t="s">
        <v>4374</v>
      </c>
      <c r="F1445" s="4" t="s">
        <v>8740</v>
      </c>
      <c r="G1445" s="4" t="s">
        <v>8741</v>
      </c>
      <c r="H1445" s="148" t="s">
        <v>8742</v>
      </c>
      <c r="I1445" s="148" t="s">
        <v>8743</v>
      </c>
      <c r="J1445" s="5">
        <v>4.5579999999999998</v>
      </c>
      <c r="K1445" s="5">
        <v>36140.985999999997</v>
      </c>
      <c r="L1445" s="8">
        <v>165</v>
      </c>
      <c r="M1445" s="5" t="s">
        <v>10800</v>
      </c>
      <c r="N1445" s="168" t="s">
        <v>14</v>
      </c>
      <c r="O1445" s="5" t="s">
        <v>39</v>
      </c>
      <c r="P1445" s="5">
        <v>2016</v>
      </c>
      <c r="Q1445" s="5" t="s">
        <v>405</v>
      </c>
      <c r="R1445" s="5" t="s">
        <v>195</v>
      </c>
      <c r="S1445" s="5" t="s">
        <v>156</v>
      </c>
      <c r="T1445" s="6" t="s">
        <v>6049</v>
      </c>
    </row>
    <row r="1446" spans="1:23" ht="24">
      <c r="A1446" s="4">
        <v>1927</v>
      </c>
      <c r="B1446" s="5" t="s">
        <v>188</v>
      </c>
      <c r="C1446" s="122" t="s">
        <v>8744</v>
      </c>
      <c r="D1446" s="4" t="s">
        <v>4317</v>
      </c>
      <c r="E1446" s="4" t="s">
        <v>4374</v>
      </c>
      <c r="F1446" s="4" t="s">
        <v>8740</v>
      </c>
      <c r="G1446" s="4" t="s">
        <v>8745</v>
      </c>
      <c r="H1446" s="148" t="s">
        <v>8747</v>
      </c>
      <c r="I1446" s="148" t="s">
        <v>8748</v>
      </c>
      <c r="J1446" s="5">
        <v>4.3419999999999996</v>
      </c>
      <c r="K1446" s="5">
        <v>22000</v>
      </c>
      <c r="L1446" s="8" t="s">
        <v>8746</v>
      </c>
      <c r="M1446" s="5" t="s">
        <v>10800</v>
      </c>
      <c r="N1446" s="168" t="s">
        <v>14</v>
      </c>
      <c r="O1446" s="5" t="s">
        <v>56</v>
      </c>
      <c r="P1446" s="5">
        <v>2016</v>
      </c>
      <c r="Q1446" s="5" t="s">
        <v>405</v>
      </c>
      <c r="R1446" s="5" t="s">
        <v>195</v>
      </c>
      <c r="S1446" s="5" t="s">
        <v>156</v>
      </c>
      <c r="T1446" s="6" t="s">
        <v>6049</v>
      </c>
    </row>
    <row r="1447" spans="1:23">
      <c r="A1447" s="4">
        <v>1928</v>
      </c>
      <c r="B1447" s="5" t="s">
        <v>188</v>
      </c>
      <c r="C1447" s="122" t="s">
        <v>8749</v>
      </c>
      <c r="D1447" s="4" t="s">
        <v>4317</v>
      </c>
      <c r="E1447" s="4" t="s">
        <v>4374</v>
      </c>
      <c r="F1447" s="4" t="s">
        <v>8740</v>
      </c>
      <c r="G1447" s="4" t="s">
        <v>8750</v>
      </c>
      <c r="I1447" s="148" t="s">
        <v>8751</v>
      </c>
      <c r="J1447" s="5">
        <v>4.2990000000000004</v>
      </c>
      <c r="K1447" s="5">
        <v>19906.733</v>
      </c>
      <c r="L1447" s="8">
        <v>165</v>
      </c>
      <c r="M1447" s="5" t="s">
        <v>10800</v>
      </c>
      <c r="N1447" s="168" t="s">
        <v>14</v>
      </c>
      <c r="O1447" s="5" t="s">
        <v>56</v>
      </c>
      <c r="P1447" s="5">
        <v>2016</v>
      </c>
      <c r="Q1447" s="5" t="s">
        <v>405</v>
      </c>
      <c r="R1447" s="5" t="s">
        <v>195</v>
      </c>
      <c r="S1447" s="5" t="s">
        <v>156</v>
      </c>
      <c r="T1447" s="6" t="s">
        <v>6049</v>
      </c>
    </row>
    <row r="1448" spans="1:23" ht="84">
      <c r="A1448" s="4">
        <v>1929</v>
      </c>
      <c r="B1448" s="5" t="s">
        <v>188</v>
      </c>
      <c r="D1448" s="4" t="s">
        <v>4317</v>
      </c>
      <c r="E1448" s="4" t="s">
        <v>4374</v>
      </c>
      <c r="F1448" s="4" t="s">
        <v>8740</v>
      </c>
      <c r="G1448" s="4" t="s">
        <v>8752</v>
      </c>
      <c r="H1448" s="148" t="s">
        <v>8753</v>
      </c>
      <c r="I1448" s="148" t="s">
        <v>8754</v>
      </c>
      <c r="J1448" s="5">
        <v>4.1459999999999999</v>
      </c>
      <c r="K1448" s="5">
        <v>14000</v>
      </c>
      <c r="L1448" s="8">
        <v>68</v>
      </c>
      <c r="M1448" s="5" t="s">
        <v>10800</v>
      </c>
      <c r="N1448" s="168" t="s">
        <v>14</v>
      </c>
      <c r="O1448" s="5" t="s">
        <v>27</v>
      </c>
      <c r="P1448" s="5">
        <v>2016</v>
      </c>
      <c r="Q1448" s="5" t="s">
        <v>405</v>
      </c>
      <c r="R1448" s="5" t="s">
        <v>195</v>
      </c>
      <c r="S1448" s="5" t="s">
        <v>156</v>
      </c>
      <c r="T1448" s="6" t="s">
        <v>6049</v>
      </c>
    </row>
    <row r="1449" spans="1:23" ht="132">
      <c r="A1449" s="4">
        <v>1930</v>
      </c>
      <c r="B1449" s="5" t="s">
        <v>188</v>
      </c>
      <c r="C1449" s="122" t="s">
        <v>480</v>
      </c>
      <c r="D1449" s="4" t="s">
        <v>4317</v>
      </c>
      <c r="E1449" s="4" t="s">
        <v>4374</v>
      </c>
      <c r="F1449" s="4" t="s">
        <v>8740</v>
      </c>
      <c r="G1449" s="4" t="s">
        <v>8755</v>
      </c>
      <c r="H1449" s="148" t="s">
        <v>8756</v>
      </c>
      <c r="I1449" s="148" t="s">
        <v>8757</v>
      </c>
      <c r="J1449" s="5">
        <v>4.13</v>
      </c>
      <c r="K1449" s="5">
        <v>13500</v>
      </c>
      <c r="L1449" s="8">
        <v>134</v>
      </c>
      <c r="M1449" s="5" t="s">
        <v>10800</v>
      </c>
      <c r="N1449" s="168" t="s">
        <v>14</v>
      </c>
      <c r="O1449" s="5" t="s">
        <v>27</v>
      </c>
      <c r="P1449" s="5">
        <v>2008</v>
      </c>
      <c r="Q1449" s="5" t="s">
        <v>405</v>
      </c>
      <c r="R1449" s="5" t="s">
        <v>195</v>
      </c>
      <c r="S1449" s="5" t="s">
        <v>156</v>
      </c>
      <c r="T1449" s="6" t="s">
        <v>6049</v>
      </c>
    </row>
    <row r="1450" spans="1:23" ht="24">
      <c r="A1450" s="4">
        <v>1516</v>
      </c>
      <c r="B1450" s="5" t="s">
        <v>188</v>
      </c>
      <c r="D1450" s="4" t="s">
        <v>4317</v>
      </c>
      <c r="E1450" s="4" t="s">
        <v>4374</v>
      </c>
      <c r="F1450" s="4" t="s">
        <v>11705</v>
      </c>
      <c r="G1450" s="4" t="s">
        <v>7965</v>
      </c>
      <c r="H1450" s="166" t="s">
        <v>14127</v>
      </c>
      <c r="I1450" s="148" t="s">
        <v>14128</v>
      </c>
      <c r="J1450" s="5">
        <v>5.0970000000000004</v>
      </c>
      <c r="K1450" s="5">
        <v>125000</v>
      </c>
      <c r="L1450" s="8">
        <v>68</v>
      </c>
      <c r="N1450" s="168" t="s">
        <v>14</v>
      </c>
      <c r="O1450" s="5" t="s">
        <v>39</v>
      </c>
      <c r="P1450" s="5">
        <v>2015</v>
      </c>
      <c r="Q1450" s="5" t="s">
        <v>405</v>
      </c>
      <c r="R1450" s="5" t="s">
        <v>461</v>
      </c>
      <c r="S1450" s="5" t="s">
        <v>156</v>
      </c>
      <c r="T1450" s="4" t="s">
        <v>11706</v>
      </c>
      <c r="U1450" t="s">
        <v>11707</v>
      </c>
      <c r="V1450" s="2" t="s">
        <v>4286</v>
      </c>
      <c r="W1450"/>
    </row>
    <row r="1451" spans="1:23" ht="24">
      <c r="A1451" s="4">
        <v>1517</v>
      </c>
      <c r="B1451" s="5" t="s">
        <v>188</v>
      </c>
      <c r="D1451" s="4" t="s">
        <v>4317</v>
      </c>
      <c r="E1451" s="4" t="s">
        <v>4374</v>
      </c>
      <c r="F1451" s="4" t="s">
        <v>4375</v>
      </c>
      <c r="G1451" s="4" t="s">
        <v>4376</v>
      </c>
      <c r="H1451" s="148" t="s">
        <v>4378</v>
      </c>
      <c r="I1451" s="148" t="s">
        <v>4379</v>
      </c>
      <c r="J1451" s="5">
        <v>5.1550000000000002</v>
      </c>
      <c r="K1451" s="5">
        <v>143000</v>
      </c>
      <c r="L1451" s="8">
        <v>68</v>
      </c>
      <c r="M1451" s="5" t="s">
        <v>10800</v>
      </c>
      <c r="N1451" s="168" t="s">
        <v>14</v>
      </c>
      <c r="O1451" s="5" t="s">
        <v>39</v>
      </c>
      <c r="P1451" s="5">
        <v>2015</v>
      </c>
      <c r="Q1451" s="5" t="s">
        <v>405</v>
      </c>
      <c r="R1451" s="5" t="s">
        <v>461</v>
      </c>
      <c r="S1451" s="5" t="s">
        <v>156</v>
      </c>
      <c r="T1451" s="6" t="s">
        <v>11359</v>
      </c>
      <c r="U1451" s="148" t="s">
        <v>4377</v>
      </c>
      <c r="V1451" s="4" t="s">
        <v>4286</v>
      </c>
    </row>
    <row r="1452" spans="1:23" ht="24">
      <c r="A1452" s="4">
        <v>1519</v>
      </c>
      <c r="B1452" s="5" t="s">
        <v>188</v>
      </c>
      <c r="D1452" s="4" t="s">
        <v>4317</v>
      </c>
      <c r="E1452" s="4" t="s">
        <v>4374</v>
      </c>
      <c r="F1452" s="4" t="s">
        <v>4375</v>
      </c>
      <c r="G1452" s="4" t="s">
        <v>4380</v>
      </c>
      <c r="H1452" s="148" t="s">
        <v>4382</v>
      </c>
      <c r="I1452" s="148" t="s">
        <v>4383</v>
      </c>
      <c r="J1452" s="5">
        <v>4.8630000000000004</v>
      </c>
      <c r="K1452" s="5">
        <v>73000</v>
      </c>
      <c r="L1452" s="8">
        <v>68</v>
      </c>
      <c r="M1452" s="5" t="s">
        <v>10800</v>
      </c>
      <c r="N1452" s="168" t="s">
        <v>14</v>
      </c>
      <c r="O1452" s="5" t="s">
        <v>61</v>
      </c>
      <c r="P1452" s="5">
        <v>2015</v>
      </c>
      <c r="Q1452" s="5" t="s">
        <v>405</v>
      </c>
      <c r="R1452" s="5" t="s">
        <v>461</v>
      </c>
      <c r="S1452" s="5" t="s">
        <v>156</v>
      </c>
      <c r="T1452" s="6" t="s">
        <v>11359</v>
      </c>
      <c r="U1452" s="148" t="s">
        <v>4381</v>
      </c>
      <c r="V1452" s="4" t="s">
        <v>4286</v>
      </c>
    </row>
    <row r="1453" spans="1:23" ht="24">
      <c r="A1453" s="4">
        <v>2446</v>
      </c>
      <c r="B1453" s="5" t="s">
        <v>188</v>
      </c>
      <c r="C1453" s="122" t="s">
        <v>4384</v>
      </c>
      <c r="D1453" s="4" t="s">
        <v>4317</v>
      </c>
      <c r="E1453" s="4" t="s">
        <v>4374</v>
      </c>
      <c r="F1453" s="4" t="s">
        <v>4375</v>
      </c>
      <c r="G1453" s="4" t="s">
        <v>4385</v>
      </c>
      <c r="H1453" s="148" t="s">
        <v>4388</v>
      </c>
      <c r="I1453" s="148" t="s">
        <v>4389</v>
      </c>
      <c r="J1453" s="5">
        <v>5.0410000000000004</v>
      </c>
      <c r="K1453" s="5">
        <v>110000</v>
      </c>
      <c r="L1453" s="8" t="s">
        <v>4386</v>
      </c>
      <c r="M1453" s="5" t="s">
        <v>10800</v>
      </c>
      <c r="N1453" s="168" t="s">
        <v>492</v>
      </c>
      <c r="O1453" s="5" t="s">
        <v>499</v>
      </c>
      <c r="P1453" s="5">
        <v>2015</v>
      </c>
      <c r="Q1453" s="5" t="s">
        <v>405</v>
      </c>
      <c r="R1453" s="5" t="s">
        <v>461</v>
      </c>
      <c r="S1453" s="5" t="s">
        <v>156</v>
      </c>
      <c r="U1453" s="148" t="s">
        <v>4387</v>
      </c>
      <c r="V1453" s="4" t="s">
        <v>4286</v>
      </c>
    </row>
    <row r="1454" spans="1:23" ht="36">
      <c r="A1454" s="4">
        <v>1521</v>
      </c>
      <c r="B1454" s="5" t="s">
        <v>188</v>
      </c>
      <c r="D1454" s="4" t="s">
        <v>4317</v>
      </c>
      <c r="E1454" s="4" t="s">
        <v>4374</v>
      </c>
      <c r="F1454" s="4" t="s">
        <v>4512</v>
      </c>
      <c r="G1454" s="4" t="s">
        <v>4869</v>
      </c>
      <c r="H1454" s="148" t="s">
        <v>4872</v>
      </c>
      <c r="I1454" s="148" t="s">
        <v>4873</v>
      </c>
      <c r="J1454" s="5">
        <v>5.3259999999999996</v>
      </c>
      <c r="K1454" s="5">
        <v>211620</v>
      </c>
      <c r="L1454" s="8" t="s">
        <v>4870</v>
      </c>
      <c r="M1454" s="5" t="s">
        <v>10800</v>
      </c>
      <c r="N1454" s="168" t="s">
        <v>14</v>
      </c>
      <c r="O1454" s="5" t="s">
        <v>39</v>
      </c>
      <c r="P1454" s="5">
        <v>2015</v>
      </c>
      <c r="Q1454" s="5" t="s">
        <v>461</v>
      </c>
      <c r="R1454" s="5" t="s">
        <v>156</v>
      </c>
      <c r="T1454" s="6" t="s">
        <v>11359</v>
      </c>
      <c r="U1454" s="148" t="s">
        <v>4871</v>
      </c>
      <c r="V1454" s="4" t="s">
        <v>4769</v>
      </c>
    </row>
    <row r="1455" spans="1:23">
      <c r="B1455" s="5" t="s">
        <v>188</v>
      </c>
      <c r="D1455" s="4" t="s">
        <v>4317</v>
      </c>
      <c r="E1455" s="4" t="s">
        <v>4374</v>
      </c>
      <c r="F1455" s="4" t="s">
        <v>11383</v>
      </c>
      <c r="G1455" s="4" t="s">
        <v>11384</v>
      </c>
      <c r="I1455" s="148" t="s">
        <v>11385</v>
      </c>
      <c r="J1455" s="5">
        <f>LOG(K1455)</f>
        <v>5.6989700043360187</v>
      </c>
      <c r="K1455" s="5">
        <v>500000</v>
      </c>
      <c r="L1455" s="8" t="s">
        <v>14300</v>
      </c>
      <c r="N1455" s="168" t="s">
        <v>4316</v>
      </c>
      <c r="O1455" s="5" t="s">
        <v>499</v>
      </c>
      <c r="U1455" s="148" t="s">
        <v>11386</v>
      </c>
      <c r="V1455" s="4" t="s">
        <v>11387</v>
      </c>
    </row>
    <row r="1456" spans="1:23">
      <c r="B1456" s="5" t="s">
        <v>188</v>
      </c>
      <c r="D1456" s="4" t="s">
        <v>4317</v>
      </c>
      <c r="E1456" s="4" t="s">
        <v>5847</v>
      </c>
      <c r="F1456" s="4" t="s">
        <v>5848</v>
      </c>
      <c r="G1456" s="4" t="s">
        <v>4753</v>
      </c>
      <c r="J1456" s="5">
        <v>6.1520000000000001</v>
      </c>
      <c r="K1456" s="5">
        <v>1417489.9879999999</v>
      </c>
      <c r="M1456" s="5" t="s">
        <v>11038</v>
      </c>
      <c r="N1456" s="168" t="s">
        <v>4316</v>
      </c>
      <c r="O1456" s="5" t="s">
        <v>499</v>
      </c>
      <c r="Q1456" s="5" t="s">
        <v>1143</v>
      </c>
      <c r="R1456" s="5" t="s">
        <v>21</v>
      </c>
      <c r="S1456" s="5" t="s">
        <v>156</v>
      </c>
      <c r="T1456" s="6" t="s">
        <v>11371</v>
      </c>
      <c r="V1456" s="4" t="s">
        <v>11376</v>
      </c>
    </row>
    <row r="1457" spans="1:23" ht="60">
      <c r="A1457" s="4">
        <v>1922</v>
      </c>
      <c r="B1457" s="5" t="s">
        <v>188</v>
      </c>
      <c r="C1457" s="122" t="s">
        <v>8719</v>
      </c>
      <c r="D1457" s="4" t="s">
        <v>4317</v>
      </c>
      <c r="E1457" s="4" t="s">
        <v>8720</v>
      </c>
      <c r="F1457" s="4" t="s">
        <v>8721</v>
      </c>
      <c r="G1457" s="4" t="s">
        <v>8722</v>
      </c>
      <c r="I1457" s="148" t="s">
        <v>8723</v>
      </c>
      <c r="J1457" s="5">
        <v>3.9540000000000002</v>
      </c>
      <c r="K1457" s="5">
        <v>9000</v>
      </c>
      <c r="L1457" s="8">
        <v>172</v>
      </c>
      <c r="M1457" s="5" t="s">
        <v>10800</v>
      </c>
      <c r="N1457" s="168" t="s">
        <v>14</v>
      </c>
      <c r="O1457" s="5" t="s">
        <v>61</v>
      </c>
      <c r="P1457" s="5">
        <v>2015</v>
      </c>
      <c r="Q1457" s="5" t="s">
        <v>405</v>
      </c>
      <c r="R1457" s="5" t="s">
        <v>4346</v>
      </c>
      <c r="S1457" s="5" t="s">
        <v>156</v>
      </c>
      <c r="T1457" s="6" t="s">
        <v>6049</v>
      </c>
    </row>
    <row r="1458" spans="1:23" ht="36">
      <c r="A1458" s="4">
        <v>1923</v>
      </c>
      <c r="B1458" s="5" t="s">
        <v>188</v>
      </c>
      <c r="C1458" s="122" t="s">
        <v>8724</v>
      </c>
      <c r="D1458" s="4" t="s">
        <v>4317</v>
      </c>
      <c r="E1458" s="4" t="s">
        <v>8720</v>
      </c>
      <c r="F1458" s="4" t="s">
        <v>8721</v>
      </c>
      <c r="G1458" s="4" t="s">
        <v>7803</v>
      </c>
      <c r="H1458" s="148" t="s">
        <v>8725</v>
      </c>
      <c r="I1458" s="148" t="s">
        <v>8726</v>
      </c>
      <c r="J1458" s="5">
        <v>4.1609999999999996</v>
      </c>
      <c r="K1458" s="5">
        <v>14500</v>
      </c>
      <c r="L1458" s="8">
        <v>147</v>
      </c>
      <c r="M1458" s="5" t="s">
        <v>10800</v>
      </c>
      <c r="N1458" s="168" t="s">
        <v>14</v>
      </c>
      <c r="O1458" s="5" t="s">
        <v>61</v>
      </c>
      <c r="P1458" s="5">
        <v>2016</v>
      </c>
      <c r="Q1458" s="5" t="s">
        <v>405</v>
      </c>
      <c r="R1458" s="5" t="s">
        <v>4346</v>
      </c>
      <c r="S1458" s="5" t="s">
        <v>156</v>
      </c>
      <c r="T1458" s="6" t="s">
        <v>6049</v>
      </c>
    </row>
    <row r="1459" spans="1:23" ht="24">
      <c r="A1459" s="4">
        <v>1924</v>
      </c>
      <c r="B1459" s="5" t="s">
        <v>188</v>
      </c>
      <c r="C1459" s="122" t="s">
        <v>8727</v>
      </c>
      <c r="D1459" s="4" t="s">
        <v>4317</v>
      </c>
      <c r="E1459" s="4" t="s">
        <v>8720</v>
      </c>
      <c r="F1459" s="4" t="s">
        <v>8721</v>
      </c>
      <c r="G1459" s="4" t="s">
        <v>1516</v>
      </c>
      <c r="I1459" s="148" t="s">
        <v>8729</v>
      </c>
      <c r="J1459" s="5">
        <v>1.097</v>
      </c>
      <c r="K1459" s="5">
        <v>12.5</v>
      </c>
      <c r="L1459" s="8" t="s">
        <v>8728</v>
      </c>
      <c r="M1459" s="5" t="s">
        <v>10800</v>
      </c>
      <c r="N1459" s="168" t="s">
        <v>14</v>
      </c>
      <c r="O1459" s="5" t="s">
        <v>61</v>
      </c>
      <c r="P1459" s="5">
        <v>2015</v>
      </c>
      <c r="T1459" s="6" t="s">
        <v>6049</v>
      </c>
    </row>
    <row r="1460" spans="1:23">
      <c r="A1460" s="4">
        <v>1925</v>
      </c>
      <c r="B1460" s="5" t="s">
        <v>188</v>
      </c>
      <c r="D1460" s="4" t="s">
        <v>4317</v>
      </c>
      <c r="E1460" s="4" t="s">
        <v>8720</v>
      </c>
      <c r="F1460" s="4" t="s">
        <v>8721</v>
      </c>
      <c r="G1460" s="4" t="s">
        <v>8730</v>
      </c>
      <c r="H1460" s="148" t="s">
        <v>8731</v>
      </c>
      <c r="I1460" s="148" t="s">
        <v>8732</v>
      </c>
      <c r="J1460" s="5">
        <v>4.1139999999999999</v>
      </c>
      <c r="K1460" s="5">
        <v>13000</v>
      </c>
      <c r="L1460" s="8">
        <v>68</v>
      </c>
      <c r="M1460" s="5" t="s">
        <v>10800</v>
      </c>
      <c r="N1460" s="168" t="s">
        <v>14</v>
      </c>
      <c r="O1460" s="5" t="s">
        <v>39</v>
      </c>
      <c r="P1460" s="5">
        <v>2015</v>
      </c>
      <c r="Q1460" s="5" t="s">
        <v>405</v>
      </c>
      <c r="R1460" s="5" t="s">
        <v>4346</v>
      </c>
      <c r="S1460" s="5" t="s">
        <v>156</v>
      </c>
      <c r="T1460" s="6" t="s">
        <v>6049</v>
      </c>
    </row>
    <row r="1461" spans="1:23" ht="24">
      <c r="A1461" s="4">
        <v>2357</v>
      </c>
      <c r="B1461" s="5" t="s">
        <v>188</v>
      </c>
      <c r="C1461" s="122" t="s">
        <v>3469</v>
      </c>
      <c r="D1461" s="4" t="s">
        <v>4317</v>
      </c>
      <c r="E1461" s="4" t="s">
        <v>4541</v>
      </c>
      <c r="F1461" s="4" t="s">
        <v>4542</v>
      </c>
      <c r="G1461" s="4" t="s">
        <v>7332</v>
      </c>
      <c r="I1461" s="148" t="s">
        <v>10277</v>
      </c>
      <c r="J1461" s="5">
        <v>4.9850000000000003</v>
      </c>
      <c r="K1461" s="5">
        <v>96666.667000000001</v>
      </c>
      <c r="L1461" s="8" t="s">
        <v>7679</v>
      </c>
      <c r="M1461" s="5" t="s">
        <v>10800</v>
      </c>
      <c r="N1461" s="168" t="s">
        <v>14</v>
      </c>
      <c r="O1461" s="5" t="s">
        <v>39</v>
      </c>
      <c r="P1461" s="5">
        <v>2008</v>
      </c>
      <c r="Q1461" s="5" t="s">
        <v>399</v>
      </c>
      <c r="R1461" s="5" t="s">
        <v>4346</v>
      </c>
      <c r="S1461" s="5" t="s">
        <v>156</v>
      </c>
      <c r="T1461" s="6" t="s">
        <v>6049</v>
      </c>
    </row>
    <row r="1462" spans="1:23" ht="36">
      <c r="A1462" s="4">
        <v>2358</v>
      </c>
      <c r="B1462" s="5" t="s">
        <v>188</v>
      </c>
      <c r="C1462" s="122" t="s">
        <v>10278</v>
      </c>
      <c r="D1462" s="4" t="s">
        <v>4317</v>
      </c>
      <c r="E1462" s="4" t="s">
        <v>4541</v>
      </c>
      <c r="F1462" s="4" t="s">
        <v>4542</v>
      </c>
      <c r="G1462" s="4" t="s">
        <v>10279</v>
      </c>
      <c r="I1462" s="148" t="s">
        <v>10280</v>
      </c>
      <c r="J1462" s="5">
        <v>-999</v>
      </c>
      <c r="K1462" s="5">
        <v>-999</v>
      </c>
      <c r="L1462" s="8">
        <v>-999</v>
      </c>
      <c r="M1462" s="5" t="s">
        <v>10800</v>
      </c>
      <c r="N1462" s="168" t="s">
        <v>14</v>
      </c>
      <c r="O1462" s="5" t="s">
        <v>56</v>
      </c>
      <c r="P1462" s="5">
        <v>2008</v>
      </c>
      <c r="T1462" s="6" t="s">
        <v>6049</v>
      </c>
    </row>
    <row r="1463" spans="1:23">
      <c r="A1463" s="4">
        <v>2359</v>
      </c>
      <c r="B1463" s="5" t="s">
        <v>188</v>
      </c>
      <c r="C1463" s="122" t="s">
        <v>13999</v>
      </c>
      <c r="D1463" s="4" t="s">
        <v>4317</v>
      </c>
      <c r="E1463" s="4" t="s">
        <v>4541</v>
      </c>
      <c r="F1463" s="4" t="s">
        <v>4542</v>
      </c>
      <c r="G1463" s="4" t="s">
        <v>14000</v>
      </c>
      <c r="H1463" s="166" t="s">
        <v>14134</v>
      </c>
      <c r="I1463" s="166" t="s">
        <v>14133</v>
      </c>
      <c r="J1463" s="5">
        <v>3.8879999999999999</v>
      </c>
      <c r="K1463" s="5">
        <v>7718</v>
      </c>
      <c r="L1463" s="8">
        <v>133</v>
      </c>
      <c r="N1463" s="168" t="s">
        <v>14</v>
      </c>
      <c r="O1463" s="5" t="s">
        <v>70</v>
      </c>
      <c r="P1463" s="5">
        <v>2008</v>
      </c>
      <c r="Q1463" s="5" t="s">
        <v>399</v>
      </c>
      <c r="R1463" s="5" t="s">
        <v>4346</v>
      </c>
      <c r="S1463" s="5" t="s">
        <v>156</v>
      </c>
      <c r="T1463" s="4" t="s">
        <v>6049</v>
      </c>
      <c r="U1463"/>
      <c r="V1463" s="2"/>
      <c r="W1463"/>
    </row>
    <row r="1464" spans="1:23" ht="132">
      <c r="A1464" s="4">
        <v>2360</v>
      </c>
      <c r="B1464" s="5" t="s">
        <v>188</v>
      </c>
      <c r="D1464" s="4" t="s">
        <v>4317</v>
      </c>
      <c r="E1464" s="4" t="s">
        <v>4541</v>
      </c>
      <c r="F1464" s="4" t="s">
        <v>4542</v>
      </c>
      <c r="G1464" s="4" t="s">
        <v>10274</v>
      </c>
      <c r="H1464" s="148" t="s">
        <v>10275</v>
      </c>
      <c r="I1464" s="148" t="s">
        <v>10276</v>
      </c>
      <c r="J1464" s="5">
        <v>5.069</v>
      </c>
      <c r="K1464" s="5">
        <v>117285.71400000001</v>
      </c>
      <c r="L1464" s="8" t="s">
        <v>6592</v>
      </c>
      <c r="M1464" s="5" t="s">
        <v>10800</v>
      </c>
      <c r="N1464" s="168" t="s">
        <v>14</v>
      </c>
      <c r="O1464" s="5" t="s">
        <v>27</v>
      </c>
      <c r="P1464" s="5">
        <v>2008</v>
      </c>
      <c r="Q1464" s="5" t="s">
        <v>399</v>
      </c>
      <c r="R1464" s="5" t="s">
        <v>4346</v>
      </c>
      <c r="S1464" s="5" t="s">
        <v>156</v>
      </c>
      <c r="T1464" s="6" t="s">
        <v>6049</v>
      </c>
    </row>
    <row r="1465" spans="1:23" ht="84">
      <c r="A1465" s="4">
        <v>1921</v>
      </c>
      <c r="B1465" s="5" t="s">
        <v>188</v>
      </c>
      <c r="D1465" s="4" t="s">
        <v>4317</v>
      </c>
      <c r="E1465" s="4" t="s">
        <v>7814</v>
      </c>
      <c r="F1465" s="4" t="s">
        <v>8714</v>
      </c>
      <c r="G1465" s="4" t="s">
        <v>8715</v>
      </c>
      <c r="H1465" s="148" t="s">
        <v>8717</v>
      </c>
      <c r="I1465" s="148" t="s">
        <v>8718</v>
      </c>
      <c r="J1465" s="5">
        <v>3.3889999999999998</v>
      </c>
      <c r="K1465" s="5">
        <v>2450</v>
      </c>
      <c r="L1465" s="8">
        <v>68</v>
      </c>
      <c r="M1465" s="5" t="s">
        <v>10800</v>
      </c>
      <c r="N1465" s="168" t="s">
        <v>14</v>
      </c>
      <c r="O1465" s="5" t="s">
        <v>27</v>
      </c>
      <c r="P1465" s="5">
        <v>2015</v>
      </c>
      <c r="Q1465" s="5" t="s">
        <v>399</v>
      </c>
      <c r="R1465" s="5" t="s">
        <v>8716</v>
      </c>
      <c r="S1465" s="5" t="s">
        <v>156</v>
      </c>
      <c r="T1465" s="6" t="s">
        <v>6049</v>
      </c>
    </row>
    <row r="1466" spans="1:23" ht="60">
      <c r="A1466" s="4">
        <v>2393</v>
      </c>
      <c r="B1466" s="5" t="s">
        <v>188</v>
      </c>
      <c r="D1466" s="4" t="s">
        <v>4317</v>
      </c>
      <c r="E1466" s="4" t="s">
        <v>7814</v>
      </c>
      <c r="F1466" s="4" t="s">
        <v>10579</v>
      </c>
      <c r="G1466" s="4" t="s">
        <v>6483</v>
      </c>
      <c r="H1466" s="148" t="s">
        <v>10580</v>
      </c>
      <c r="I1466" s="148" t="s">
        <v>10581</v>
      </c>
      <c r="J1466" s="5">
        <v>3.5190000000000001</v>
      </c>
      <c r="K1466" s="5">
        <v>3300</v>
      </c>
      <c r="L1466" s="8">
        <v>68</v>
      </c>
      <c r="M1466" s="5" t="s">
        <v>10800</v>
      </c>
      <c r="N1466" s="168" t="s">
        <v>14</v>
      </c>
      <c r="O1466" s="5" t="s">
        <v>56</v>
      </c>
      <c r="P1466" s="5">
        <v>2015</v>
      </c>
      <c r="Q1466" s="5" t="s">
        <v>399</v>
      </c>
      <c r="R1466" s="5" t="s">
        <v>8716</v>
      </c>
      <c r="S1466" s="5" t="s">
        <v>156</v>
      </c>
      <c r="T1466" s="6" t="s">
        <v>6049</v>
      </c>
    </row>
    <row r="1467" spans="1:23" ht="108">
      <c r="A1467" s="4">
        <v>2394</v>
      </c>
      <c r="B1467" s="5" t="s">
        <v>188</v>
      </c>
      <c r="D1467" s="4" t="s">
        <v>4317</v>
      </c>
      <c r="E1467" s="4" t="s">
        <v>7814</v>
      </c>
      <c r="F1467" s="4" t="s">
        <v>10579</v>
      </c>
      <c r="G1467" s="4" t="s">
        <v>10582</v>
      </c>
      <c r="H1467" s="148" t="s">
        <v>10583</v>
      </c>
      <c r="I1467" s="148" t="s">
        <v>10584</v>
      </c>
      <c r="J1467" s="5">
        <v>3.7709999999999999</v>
      </c>
      <c r="K1467" s="5">
        <v>5900</v>
      </c>
      <c r="L1467" s="8">
        <v>68</v>
      </c>
      <c r="M1467" s="5" t="s">
        <v>10800</v>
      </c>
      <c r="N1467" s="168" t="s">
        <v>14</v>
      </c>
      <c r="O1467" s="5" t="s">
        <v>27</v>
      </c>
      <c r="P1467" s="5">
        <v>2015</v>
      </c>
      <c r="Q1467" s="5" t="s">
        <v>399</v>
      </c>
      <c r="R1467" s="5" t="s">
        <v>8716</v>
      </c>
      <c r="S1467" s="5" t="s">
        <v>156</v>
      </c>
      <c r="T1467" s="6" t="s">
        <v>6049</v>
      </c>
    </row>
    <row r="1468" spans="1:23" ht="45">
      <c r="A1468" s="4">
        <v>1391</v>
      </c>
      <c r="B1468" s="5" t="s">
        <v>188</v>
      </c>
      <c r="C1468" s="122" t="s">
        <v>189</v>
      </c>
      <c r="D1468" s="4" t="s">
        <v>190</v>
      </c>
      <c r="E1468" s="4" t="s">
        <v>191</v>
      </c>
      <c r="F1468" s="4" t="s">
        <v>192</v>
      </c>
      <c r="G1468" s="4" t="s">
        <v>193</v>
      </c>
      <c r="H1468" s="148" t="s">
        <v>198</v>
      </c>
      <c r="I1468" s="148" t="s">
        <v>199</v>
      </c>
      <c r="J1468" s="5">
        <v>3.69</v>
      </c>
      <c r="K1468" s="5">
        <v>4900</v>
      </c>
      <c r="L1468" s="8">
        <v>68</v>
      </c>
      <c r="M1468" s="5" t="s">
        <v>10800</v>
      </c>
      <c r="N1468" s="168" t="s">
        <v>14</v>
      </c>
      <c r="O1468" s="5" t="s">
        <v>61</v>
      </c>
      <c r="P1468" s="5">
        <v>2015</v>
      </c>
      <c r="Q1468" s="5" t="s">
        <v>194</v>
      </c>
      <c r="R1468" s="5" t="s">
        <v>195</v>
      </c>
      <c r="S1468" s="5" t="s">
        <v>156</v>
      </c>
      <c r="T1468" s="6" t="s">
        <v>187</v>
      </c>
      <c r="U1468" s="148" t="s">
        <v>196</v>
      </c>
      <c r="V1468" s="4" t="s">
        <v>10801</v>
      </c>
    </row>
    <row r="1469" spans="1:23" ht="36">
      <c r="A1469" s="4">
        <v>1497</v>
      </c>
      <c r="B1469" s="5" t="s">
        <v>188</v>
      </c>
      <c r="D1469" s="4" t="s">
        <v>190</v>
      </c>
      <c r="E1469" s="4" t="s">
        <v>4390</v>
      </c>
      <c r="F1469" s="4" t="s">
        <v>4657</v>
      </c>
      <c r="G1469" s="4" t="s">
        <v>809</v>
      </c>
      <c r="I1469" s="148" t="s">
        <v>6587</v>
      </c>
      <c r="J1469" s="5">
        <v>4.0780000000000003</v>
      </c>
      <c r="K1469" s="5">
        <v>11958.333000000001</v>
      </c>
      <c r="L1469" s="8" t="s">
        <v>6591</v>
      </c>
      <c r="M1469" s="5" t="s">
        <v>10800</v>
      </c>
      <c r="N1469" s="168" t="s">
        <v>14</v>
      </c>
      <c r="O1469" s="5" t="s">
        <v>27</v>
      </c>
      <c r="P1469" s="5">
        <v>2008</v>
      </c>
      <c r="Q1469" s="5" t="s">
        <v>4393</v>
      </c>
      <c r="R1469" s="5" t="s">
        <v>21</v>
      </c>
      <c r="S1469" s="5" t="s">
        <v>156</v>
      </c>
      <c r="T1469" s="6" t="s">
        <v>6049</v>
      </c>
    </row>
    <row r="1470" spans="1:23">
      <c r="A1470" s="4">
        <v>1498</v>
      </c>
      <c r="B1470" s="5" t="s">
        <v>188</v>
      </c>
      <c r="D1470" s="4" t="s">
        <v>190</v>
      </c>
      <c r="E1470" s="4" t="s">
        <v>4390</v>
      </c>
      <c r="F1470" s="4" t="s">
        <v>4657</v>
      </c>
      <c r="G1470" s="4" t="s">
        <v>4658</v>
      </c>
      <c r="I1470" s="148" t="s">
        <v>11334</v>
      </c>
      <c r="J1470" s="5">
        <v>4.5679999999999996</v>
      </c>
      <c r="K1470" s="5">
        <v>37000</v>
      </c>
      <c r="L1470" s="8" t="s">
        <v>6592</v>
      </c>
      <c r="M1470" s="5" t="s">
        <v>10800</v>
      </c>
      <c r="N1470" s="168" t="s">
        <v>14</v>
      </c>
      <c r="O1470" s="5" t="s">
        <v>27</v>
      </c>
      <c r="P1470" s="5">
        <v>2010</v>
      </c>
      <c r="Q1470" s="5" t="s">
        <v>4483</v>
      </c>
      <c r="R1470" s="5" t="s">
        <v>254</v>
      </c>
      <c r="S1470" s="5" t="s">
        <v>156</v>
      </c>
      <c r="T1470" s="6" t="s">
        <v>6049</v>
      </c>
    </row>
    <row r="1471" spans="1:23" ht="36">
      <c r="A1471" s="4">
        <v>1570</v>
      </c>
      <c r="B1471" s="5" t="s">
        <v>188</v>
      </c>
      <c r="C1471" s="122" t="s">
        <v>6980</v>
      </c>
      <c r="D1471" s="4" t="s">
        <v>190</v>
      </c>
      <c r="E1471" s="4" t="s">
        <v>4390</v>
      </c>
      <c r="F1471" s="4" t="s">
        <v>6981</v>
      </c>
      <c r="G1471" s="4" t="s">
        <v>3813</v>
      </c>
      <c r="H1471" s="148" t="s">
        <v>6982</v>
      </c>
      <c r="I1471" s="148" t="s">
        <v>6983</v>
      </c>
      <c r="J1471" s="5">
        <v>4.1059999999999999</v>
      </c>
      <c r="K1471" s="5">
        <v>12760</v>
      </c>
      <c r="L1471" s="8">
        <v>68</v>
      </c>
      <c r="M1471" s="5" t="s">
        <v>10800</v>
      </c>
      <c r="N1471" s="168" t="s">
        <v>14</v>
      </c>
      <c r="O1471" s="5" t="s">
        <v>61</v>
      </c>
      <c r="P1471" s="5">
        <v>2015</v>
      </c>
      <c r="Q1471" s="5" t="s">
        <v>4483</v>
      </c>
      <c r="R1471" s="5" t="s">
        <v>254</v>
      </c>
      <c r="S1471" s="5" t="s">
        <v>156</v>
      </c>
      <c r="T1471" s="6" t="s">
        <v>6049</v>
      </c>
    </row>
    <row r="1472" spans="1:23">
      <c r="A1472" s="4">
        <v>2044</v>
      </c>
      <c r="B1472" s="5" t="s">
        <v>188</v>
      </c>
      <c r="C1472" s="122" t="s">
        <v>9024</v>
      </c>
      <c r="D1472" s="4" t="s">
        <v>190</v>
      </c>
      <c r="E1472" s="4" t="s">
        <v>4390</v>
      </c>
      <c r="F1472" s="4" t="s">
        <v>9025</v>
      </c>
      <c r="G1472" s="4" t="s">
        <v>9026</v>
      </c>
      <c r="H1472" s="148" t="s">
        <v>9028</v>
      </c>
      <c r="I1472" s="148" t="s">
        <v>9029</v>
      </c>
      <c r="J1472" s="5">
        <v>3.6059999999999999</v>
      </c>
      <c r="K1472" s="5">
        <v>4040</v>
      </c>
      <c r="L1472" s="8">
        <v>68</v>
      </c>
      <c r="M1472" s="5" t="s">
        <v>10800</v>
      </c>
      <c r="N1472" s="168" t="s">
        <v>14</v>
      </c>
      <c r="O1472" s="5" t="s">
        <v>27</v>
      </c>
      <c r="P1472" s="5">
        <v>2016</v>
      </c>
      <c r="Q1472" s="5" t="s">
        <v>9027</v>
      </c>
      <c r="R1472" s="5" t="s">
        <v>4346</v>
      </c>
      <c r="S1472" s="5" t="s">
        <v>156</v>
      </c>
      <c r="T1472" s="6" t="s">
        <v>6049</v>
      </c>
    </row>
    <row r="1473" spans="1:23" ht="24">
      <c r="A1473" s="4">
        <v>2427</v>
      </c>
      <c r="B1473" s="5" t="s">
        <v>188</v>
      </c>
      <c r="C1473" s="122" t="s">
        <v>10727</v>
      </c>
      <c r="D1473" s="4" t="s">
        <v>190</v>
      </c>
      <c r="E1473" s="4" t="s">
        <v>4390</v>
      </c>
      <c r="F1473" s="4" t="s">
        <v>4407</v>
      </c>
      <c r="G1473" s="4" t="s">
        <v>6405</v>
      </c>
      <c r="I1473" s="148" t="s">
        <v>10729</v>
      </c>
      <c r="J1473" s="5">
        <v>3.4359999999999999</v>
      </c>
      <c r="K1473" s="5">
        <v>2726</v>
      </c>
      <c r="L1473" s="8" t="s">
        <v>9636</v>
      </c>
      <c r="M1473" s="5" t="s">
        <v>10800</v>
      </c>
      <c r="N1473" s="168" t="s">
        <v>14</v>
      </c>
      <c r="O1473" s="5" t="s">
        <v>27</v>
      </c>
      <c r="P1473" s="5">
        <v>2016</v>
      </c>
      <c r="Q1473" s="5" t="s">
        <v>4410</v>
      </c>
      <c r="R1473" s="5" t="s">
        <v>10728</v>
      </c>
      <c r="S1473" s="5" t="s">
        <v>156</v>
      </c>
      <c r="T1473" s="6" t="s">
        <v>6049</v>
      </c>
    </row>
    <row r="1474" spans="1:23" ht="36">
      <c r="A1474" s="4">
        <v>2428</v>
      </c>
      <c r="B1474" s="5" t="s">
        <v>188</v>
      </c>
      <c r="C1474" s="122" t="s">
        <v>10730</v>
      </c>
      <c r="D1474" s="4" t="s">
        <v>190</v>
      </c>
      <c r="E1474" s="4" t="s">
        <v>4390</v>
      </c>
      <c r="F1474" s="4" t="s">
        <v>4407</v>
      </c>
      <c r="G1474" s="4" t="s">
        <v>10731</v>
      </c>
      <c r="I1474" s="148" t="s">
        <v>10734</v>
      </c>
      <c r="J1474" s="5">
        <v>2.972</v>
      </c>
      <c r="K1474" s="5">
        <v>936.85</v>
      </c>
      <c r="L1474" s="8" t="s">
        <v>10732</v>
      </c>
      <c r="M1474" s="5" t="s">
        <v>10800</v>
      </c>
      <c r="N1474" s="168" t="s">
        <v>14</v>
      </c>
      <c r="O1474" s="5" t="s">
        <v>27</v>
      </c>
      <c r="P1474" s="5">
        <v>2015</v>
      </c>
      <c r="Q1474" s="5" t="s">
        <v>260</v>
      </c>
      <c r="R1474" s="5" t="s">
        <v>10733</v>
      </c>
      <c r="S1474" s="5" t="s">
        <v>156</v>
      </c>
      <c r="T1474" s="6" t="s">
        <v>6049</v>
      </c>
    </row>
    <row r="1475" spans="1:23">
      <c r="A1475" s="4">
        <v>2429</v>
      </c>
      <c r="B1475" s="5" t="s">
        <v>188</v>
      </c>
      <c r="C1475" s="122" t="s">
        <v>10735</v>
      </c>
      <c r="D1475" s="4" t="s">
        <v>190</v>
      </c>
      <c r="E1475" s="4" t="s">
        <v>4390</v>
      </c>
      <c r="F1475" s="4" t="s">
        <v>4407</v>
      </c>
      <c r="G1475" s="4" t="s">
        <v>10736</v>
      </c>
      <c r="I1475" s="148" t="s">
        <v>10737</v>
      </c>
      <c r="J1475" s="5">
        <v>3.38</v>
      </c>
      <c r="K1475" s="5">
        <v>2400</v>
      </c>
      <c r="L1475" s="8">
        <v>75</v>
      </c>
      <c r="M1475" s="5" t="s">
        <v>10800</v>
      </c>
      <c r="N1475" s="168" t="s">
        <v>14</v>
      </c>
      <c r="O1475" s="5" t="s">
        <v>27</v>
      </c>
      <c r="P1475" s="5">
        <v>2014</v>
      </c>
      <c r="Q1475" s="5" t="s">
        <v>4410</v>
      </c>
      <c r="R1475" s="5" t="s">
        <v>10728</v>
      </c>
      <c r="S1475" s="5" t="s">
        <v>156</v>
      </c>
      <c r="T1475" s="6" t="s">
        <v>6049</v>
      </c>
    </row>
    <row r="1476" spans="1:23">
      <c r="A1476" s="4">
        <v>2430</v>
      </c>
      <c r="B1476" s="5" t="s">
        <v>188</v>
      </c>
      <c r="C1476" s="122" t="s">
        <v>10738</v>
      </c>
      <c r="D1476" s="4" t="s">
        <v>190</v>
      </c>
      <c r="E1476" s="4" t="s">
        <v>4390</v>
      </c>
      <c r="F1476" s="4" t="s">
        <v>4407</v>
      </c>
      <c r="G1476" s="4" t="s">
        <v>10739</v>
      </c>
      <c r="I1476" s="148" t="s">
        <v>10740</v>
      </c>
      <c r="J1476" s="5">
        <v>3.6989999999999998</v>
      </c>
      <c r="K1476" s="5">
        <v>5000</v>
      </c>
      <c r="L1476" s="8">
        <v>137</v>
      </c>
      <c r="M1476" s="5" t="s">
        <v>10800</v>
      </c>
      <c r="N1476" s="168" t="s">
        <v>14</v>
      </c>
      <c r="O1476" s="5" t="s">
        <v>27</v>
      </c>
      <c r="P1476" s="5">
        <v>2014</v>
      </c>
      <c r="Q1476" s="5" t="s">
        <v>4410</v>
      </c>
      <c r="R1476" s="5" t="s">
        <v>10728</v>
      </c>
      <c r="S1476" s="5" t="s">
        <v>156</v>
      </c>
      <c r="T1476" s="6" t="s">
        <v>6049</v>
      </c>
    </row>
    <row r="1477" spans="1:23" ht="24">
      <c r="A1477" s="4">
        <v>1406</v>
      </c>
      <c r="B1477" s="5" t="s">
        <v>188</v>
      </c>
      <c r="D1477" s="4" t="s">
        <v>190</v>
      </c>
      <c r="E1477" s="4" t="s">
        <v>4390</v>
      </c>
      <c r="F1477" s="4" t="s">
        <v>4407</v>
      </c>
      <c r="G1477" s="4" t="s">
        <v>4408</v>
      </c>
      <c r="H1477" s="148" t="s">
        <v>4413</v>
      </c>
      <c r="I1477" s="148" t="s">
        <v>4414</v>
      </c>
      <c r="J1477" s="5">
        <v>3.798</v>
      </c>
      <c r="K1477" s="5">
        <v>6285.3329999999996</v>
      </c>
      <c r="L1477" s="8" t="s">
        <v>4409</v>
      </c>
      <c r="M1477" s="5" t="s">
        <v>10800</v>
      </c>
      <c r="N1477" s="168" t="s">
        <v>14</v>
      </c>
      <c r="O1477" s="5" t="s">
        <v>27</v>
      </c>
      <c r="P1477" s="5">
        <v>2014</v>
      </c>
      <c r="Q1477" s="5" t="s">
        <v>4410</v>
      </c>
      <c r="R1477" s="5" t="s">
        <v>4411</v>
      </c>
      <c r="S1477" s="5" t="s">
        <v>156</v>
      </c>
      <c r="T1477" s="6" t="s">
        <v>11359</v>
      </c>
      <c r="U1477" s="148" t="s">
        <v>4412</v>
      </c>
      <c r="V1477" s="4" t="s">
        <v>4286</v>
      </c>
    </row>
    <row r="1478" spans="1:23" ht="36">
      <c r="A1478" s="4">
        <v>2431</v>
      </c>
      <c r="B1478" s="5" t="s">
        <v>188</v>
      </c>
      <c r="D1478" s="4" t="s">
        <v>190</v>
      </c>
      <c r="E1478" s="4" t="s">
        <v>4390</v>
      </c>
      <c r="F1478" s="4" t="s">
        <v>4407</v>
      </c>
      <c r="G1478" s="4" t="s">
        <v>5922</v>
      </c>
      <c r="H1478" s="148" t="s">
        <v>5924</v>
      </c>
      <c r="I1478" s="148" t="s">
        <v>5925</v>
      </c>
      <c r="J1478" s="5">
        <v>3.3940000000000001</v>
      </c>
      <c r="K1478" s="5">
        <v>2479.9870000000001</v>
      </c>
      <c r="L1478" s="8" t="s">
        <v>5926</v>
      </c>
      <c r="M1478" s="5" t="s">
        <v>10800</v>
      </c>
      <c r="N1478" s="168" t="s">
        <v>14</v>
      </c>
      <c r="O1478" s="5" t="s">
        <v>27</v>
      </c>
      <c r="P1478" s="5">
        <v>2015</v>
      </c>
      <c r="Q1478" s="5" t="s">
        <v>4410</v>
      </c>
      <c r="R1478" s="5" t="s">
        <v>21</v>
      </c>
      <c r="S1478" s="5" t="s">
        <v>156</v>
      </c>
      <c r="T1478" s="6" t="s">
        <v>11356</v>
      </c>
      <c r="U1478" s="148" t="s">
        <v>5923</v>
      </c>
      <c r="V1478" s="4" t="s">
        <v>10801</v>
      </c>
    </row>
    <row r="1479" spans="1:23" ht="24">
      <c r="A1479" s="4">
        <v>2432</v>
      </c>
      <c r="B1479" s="5" t="s">
        <v>188</v>
      </c>
      <c r="D1479" s="4" t="s">
        <v>190</v>
      </c>
      <c r="E1479" s="4" t="s">
        <v>4390</v>
      </c>
      <c r="F1479" s="4" t="s">
        <v>4407</v>
      </c>
      <c r="G1479" s="4" t="s">
        <v>10720</v>
      </c>
      <c r="H1479" s="148" t="s">
        <v>10721</v>
      </c>
      <c r="I1479" s="148" t="s">
        <v>10722</v>
      </c>
      <c r="J1479" s="5">
        <v>3.7650000000000001</v>
      </c>
      <c r="K1479" s="5">
        <v>5823</v>
      </c>
      <c r="L1479" s="8" t="s">
        <v>10741</v>
      </c>
      <c r="M1479" s="5" t="s">
        <v>10800</v>
      </c>
      <c r="N1479" s="168" t="s">
        <v>14</v>
      </c>
      <c r="O1479" s="5" t="s">
        <v>27</v>
      </c>
      <c r="P1479" s="5">
        <v>2016</v>
      </c>
      <c r="Q1479" s="5" t="s">
        <v>4393</v>
      </c>
      <c r="R1479" s="5" t="s">
        <v>21</v>
      </c>
      <c r="S1479" s="5" t="s">
        <v>156</v>
      </c>
      <c r="T1479" s="6" t="s">
        <v>6049</v>
      </c>
    </row>
    <row r="1480" spans="1:23">
      <c r="A1480" s="4">
        <v>2433</v>
      </c>
      <c r="B1480" s="5" t="s">
        <v>188</v>
      </c>
      <c r="D1480" s="4" t="s">
        <v>190</v>
      </c>
      <c r="E1480" s="4" t="s">
        <v>4390</v>
      </c>
      <c r="F1480" s="4" t="s">
        <v>4407</v>
      </c>
      <c r="G1480" s="4" t="s">
        <v>10723</v>
      </c>
      <c r="H1480" s="148" t="s">
        <v>10724</v>
      </c>
      <c r="I1480" s="148" t="s">
        <v>10725</v>
      </c>
      <c r="J1480" s="5">
        <v>3.0409999999999999</v>
      </c>
      <c r="K1480" s="5">
        <v>1100</v>
      </c>
      <c r="L1480" s="8">
        <v>75</v>
      </c>
      <c r="M1480" s="5" t="s">
        <v>10800</v>
      </c>
      <c r="N1480" s="168" t="s">
        <v>14</v>
      </c>
      <c r="O1480" s="5" t="s">
        <v>27</v>
      </c>
      <c r="P1480" s="5">
        <v>2015</v>
      </c>
      <c r="Q1480" s="5" t="s">
        <v>260</v>
      </c>
      <c r="R1480" s="5" t="s">
        <v>21</v>
      </c>
      <c r="S1480" s="5" t="s">
        <v>156</v>
      </c>
      <c r="T1480" s="6" t="s">
        <v>6049</v>
      </c>
    </row>
    <row r="1481" spans="1:23" ht="24">
      <c r="A1481" s="4">
        <v>1383</v>
      </c>
      <c r="B1481" s="5" t="s">
        <v>188</v>
      </c>
      <c r="D1481" s="4" t="s">
        <v>190</v>
      </c>
      <c r="E1481" s="4" t="s">
        <v>4423</v>
      </c>
      <c r="F1481" s="4" t="s">
        <v>6055</v>
      </c>
      <c r="G1481" s="4" t="s">
        <v>6056</v>
      </c>
      <c r="H1481" s="148" t="s">
        <v>6058</v>
      </c>
      <c r="I1481" s="148" t="s">
        <v>6059</v>
      </c>
      <c r="J1481" s="5">
        <v>4.6989999999999998</v>
      </c>
      <c r="K1481" s="5">
        <v>50000</v>
      </c>
      <c r="L1481" s="8" t="s">
        <v>6060</v>
      </c>
      <c r="M1481" s="5" t="s">
        <v>10800</v>
      </c>
      <c r="N1481" s="168" t="s">
        <v>14</v>
      </c>
      <c r="O1481" s="5" t="s">
        <v>39</v>
      </c>
      <c r="P1481" s="5">
        <v>2015</v>
      </c>
      <c r="Q1481" s="5" t="s">
        <v>4410</v>
      </c>
      <c r="R1481" s="5" t="s">
        <v>6061</v>
      </c>
      <c r="S1481" s="5" t="s">
        <v>156</v>
      </c>
      <c r="T1481" s="6" t="s">
        <v>6049</v>
      </c>
    </row>
    <row r="1482" spans="1:23" ht="36">
      <c r="A1482" s="4">
        <v>1512</v>
      </c>
      <c r="B1482" s="5" t="s">
        <v>188</v>
      </c>
      <c r="D1482" s="4" t="s">
        <v>190</v>
      </c>
      <c r="E1482" s="4" t="s">
        <v>4423</v>
      </c>
      <c r="F1482" s="4" t="s">
        <v>6630</v>
      </c>
      <c r="G1482" s="4" t="s">
        <v>6631</v>
      </c>
      <c r="I1482" s="148" t="s">
        <v>6632</v>
      </c>
      <c r="J1482" s="5">
        <v>4.1379999999999999</v>
      </c>
      <c r="K1482" s="5">
        <v>13749.915000000001</v>
      </c>
      <c r="L1482" s="8" t="s">
        <v>6060</v>
      </c>
      <c r="M1482" s="5" t="s">
        <v>10800</v>
      </c>
      <c r="N1482" s="168" t="s">
        <v>14</v>
      </c>
      <c r="O1482" s="5" t="s">
        <v>27</v>
      </c>
      <c r="P1482" s="5">
        <v>2008</v>
      </c>
      <c r="Q1482" s="5" t="s">
        <v>4410</v>
      </c>
      <c r="R1482" s="5" t="s">
        <v>21</v>
      </c>
      <c r="S1482" s="5" t="s">
        <v>156</v>
      </c>
      <c r="T1482" s="6" t="s">
        <v>6049</v>
      </c>
    </row>
    <row r="1483" spans="1:23" ht="36">
      <c r="A1483" s="4">
        <v>1515</v>
      </c>
      <c r="B1483" s="5" t="s">
        <v>188</v>
      </c>
      <c r="C1483" s="122" t="s">
        <v>6649</v>
      </c>
      <c r="D1483" s="4" t="s">
        <v>190</v>
      </c>
      <c r="E1483" s="4" t="s">
        <v>4423</v>
      </c>
      <c r="F1483" s="4" t="s">
        <v>6650</v>
      </c>
      <c r="G1483" s="4" t="s">
        <v>6651</v>
      </c>
      <c r="H1483" s="148" t="s">
        <v>6652</v>
      </c>
      <c r="I1483" s="148" t="s">
        <v>6653</v>
      </c>
      <c r="J1483" s="5">
        <v>4.0609999999999999</v>
      </c>
      <c r="K1483" s="5">
        <v>11500</v>
      </c>
      <c r="L1483" s="8">
        <v>68</v>
      </c>
      <c r="M1483" s="5" t="s">
        <v>10800</v>
      </c>
      <c r="N1483" s="168" t="s">
        <v>14</v>
      </c>
      <c r="O1483" s="5" t="s">
        <v>158</v>
      </c>
      <c r="P1483" s="5">
        <v>2016</v>
      </c>
      <c r="Q1483" s="5" t="s">
        <v>4410</v>
      </c>
      <c r="R1483" s="5" t="s">
        <v>443</v>
      </c>
      <c r="S1483" s="5" t="s">
        <v>156</v>
      </c>
      <c r="T1483" s="6" t="s">
        <v>6049</v>
      </c>
    </row>
    <row r="1484" spans="1:23" ht="72">
      <c r="A1484" s="4">
        <v>1653</v>
      </c>
      <c r="B1484" s="5" t="s">
        <v>188</v>
      </c>
      <c r="C1484" s="122" t="s">
        <v>7389</v>
      </c>
      <c r="D1484" s="4" t="s">
        <v>190</v>
      </c>
      <c r="E1484" s="4" t="s">
        <v>4423</v>
      </c>
      <c r="F1484" s="4" t="s">
        <v>5932</v>
      </c>
      <c r="G1484" s="4" t="s">
        <v>7390</v>
      </c>
      <c r="H1484" s="148" t="s">
        <v>7391</v>
      </c>
      <c r="I1484" s="148" t="s">
        <v>7392</v>
      </c>
      <c r="J1484" s="5">
        <v>3.74</v>
      </c>
      <c r="K1484" s="5">
        <v>5500</v>
      </c>
      <c r="L1484" s="8">
        <v>141</v>
      </c>
      <c r="M1484" s="5" t="s">
        <v>10800</v>
      </c>
      <c r="N1484" s="168" t="s">
        <v>14</v>
      </c>
      <c r="O1484" s="5" t="s">
        <v>39</v>
      </c>
      <c r="P1484" s="5">
        <v>2015</v>
      </c>
      <c r="Q1484" s="5" t="s">
        <v>4410</v>
      </c>
      <c r="R1484" s="5" t="s">
        <v>443</v>
      </c>
      <c r="S1484" s="5" t="s">
        <v>156</v>
      </c>
      <c r="T1484" s="6" t="s">
        <v>6049</v>
      </c>
    </row>
    <row r="1485" spans="1:23" ht="24">
      <c r="A1485" s="4">
        <v>1654</v>
      </c>
      <c r="B1485" s="5" t="s">
        <v>188</v>
      </c>
      <c r="D1485" s="4" t="s">
        <v>190</v>
      </c>
      <c r="E1485" s="4" t="s">
        <v>4423</v>
      </c>
      <c r="F1485" s="4" t="s">
        <v>5932</v>
      </c>
      <c r="G1485" s="4" t="s">
        <v>7383</v>
      </c>
      <c r="I1485" s="148" t="s">
        <v>7384</v>
      </c>
      <c r="J1485" s="5">
        <v>3.8610000000000002</v>
      </c>
      <c r="K1485" s="5">
        <v>7257</v>
      </c>
      <c r="L1485" s="8" t="s">
        <v>7393</v>
      </c>
      <c r="M1485" s="5" t="s">
        <v>10800</v>
      </c>
      <c r="N1485" s="168" t="s">
        <v>14</v>
      </c>
      <c r="O1485" s="5" t="s">
        <v>27</v>
      </c>
      <c r="P1485" s="5">
        <v>2008</v>
      </c>
      <c r="Q1485" s="5" t="s">
        <v>4410</v>
      </c>
      <c r="R1485" s="5" t="s">
        <v>21</v>
      </c>
      <c r="S1485" s="5" t="s">
        <v>156</v>
      </c>
      <c r="T1485" s="6" t="s">
        <v>6049</v>
      </c>
    </row>
    <row r="1486" spans="1:23">
      <c r="A1486" s="4">
        <v>2079</v>
      </c>
      <c r="B1486" s="5" t="s">
        <v>188</v>
      </c>
      <c r="C1486" s="122" t="s">
        <v>11711</v>
      </c>
      <c r="D1486" s="4" t="s">
        <v>190</v>
      </c>
      <c r="E1486" s="4" t="s">
        <v>4423</v>
      </c>
      <c r="F1486" s="4" t="s">
        <v>5932</v>
      </c>
      <c r="G1486" s="4" t="s">
        <v>11712</v>
      </c>
      <c r="H1486" s="166" t="s">
        <v>14135</v>
      </c>
      <c r="I1486" s="166" t="s">
        <v>14136</v>
      </c>
      <c r="J1486" s="5">
        <v>3.544</v>
      </c>
      <c r="K1486" s="5">
        <v>3500</v>
      </c>
      <c r="L1486" s="8">
        <v>68</v>
      </c>
      <c r="N1486" s="168" t="s">
        <v>14</v>
      </c>
      <c r="O1486" s="5" t="s">
        <v>158</v>
      </c>
      <c r="P1486" s="5">
        <v>2016</v>
      </c>
      <c r="Q1486" s="5" t="s">
        <v>4410</v>
      </c>
      <c r="R1486" s="5" t="s">
        <v>1575</v>
      </c>
      <c r="S1486" s="5" t="s">
        <v>156</v>
      </c>
      <c r="T1486" s="4" t="s">
        <v>11713</v>
      </c>
      <c r="U1486" t="s">
        <v>11714</v>
      </c>
      <c r="V1486" s="2" t="s">
        <v>4286</v>
      </c>
      <c r="W1486"/>
    </row>
    <row r="1487" spans="1:23" ht="24">
      <c r="A1487" s="4">
        <v>1655</v>
      </c>
      <c r="B1487" s="5" t="s">
        <v>188</v>
      </c>
      <c r="D1487" s="4" t="s">
        <v>190</v>
      </c>
      <c r="E1487" s="4" t="s">
        <v>4423</v>
      </c>
      <c r="F1487" s="4" t="s">
        <v>5932</v>
      </c>
      <c r="G1487" s="4" t="s">
        <v>7385</v>
      </c>
      <c r="I1487" s="148" t="s">
        <v>7386</v>
      </c>
      <c r="J1487" s="5">
        <v>3.4020000000000001</v>
      </c>
      <c r="K1487" s="5">
        <v>2524.9920000000002</v>
      </c>
      <c r="L1487" s="8">
        <v>117</v>
      </c>
      <c r="M1487" s="5" t="s">
        <v>10800</v>
      </c>
      <c r="N1487" s="168" t="s">
        <v>14</v>
      </c>
      <c r="O1487" s="5" t="s">
        <v>158</v>
      </c>
      <c r="P1487" s="5">
        <v>2011</v>
      </c>
      <c r="Q1487" s="5" t="s">
        <v>4410</v>
      </c>
      <c r="R1487" s="5" t="s">
        <v>21</v>
      </c>
      <c r="S1487" s="5" t="s">
        <v>156</v>
      </c>
      <c r="T1487" s="6" t="s">
        <v>6049</v>
      </c>
    </row>
    <row r="1488" spans="1:23">
      <c r="A1488" s="4">
        <v>1656</v>
      </c>
      <c r="B1488" s="5" t="s">
        <v>188</v>
      </c>
      <c r="D1488" s="4" t="s">
        <v>190</v>
      </c>
      <c r="E1488" s="4" t="s">
        <v>4423</v>
      </c>
      <c r="F1488" s="4" t="s">
        <v>5932</v>
      </c>
      <c r="G1488" s="4" t="s">
        <v>2660</v>
      </c>
      <c r="I1488" s="148" t="s">
        <v>7388</v>
      </c>
      <c r="J1488" s="5">
        <v>3.806</v>
      </c>
      <c r="K1488" s="5">
        <v>6400</v>
      </c>
      <c r="L1488" s="8" t="s">
        <v>3608</v>
      </c>
      <c r="M1488" s="5" t="s">
        <v>10800</v>
      </c>
      <c r="N1488" s="168" t="s">
        <v>14</v>
      </c>
      <c r="O1488" s="5" t="s">
        <v>27</v>
      </c>
      <c r="P1488" s="5">
        <v>2015</v>
      </c>
      <c r="Q1488" s="5" t="s">
        <v>4410</v>
      </c>
      <c r="R1488" s="5" t="s">
        <v>21</v>
      </c>
      <c r="S1488" s="5" t="s">
        <v>156</v>
      </c>
      <c r="T1488" s="6" t="s">
        <v>6049</v>
      </c>
    </row>
    <row r="1489" spans="1:23">
      <c r="B1489" s="5" t="s">
        <v>188</v>
      </c>
      <c r="D1489" s="4" t="s">
        <v>190</v>
      </c>
      <c r="E1489" s="4" t="s">
        <v>4423</v>
      </c>
      <c r="F1489" s="4" t="s">
        <v>5569</v>
      </c>
      <c r="G1489" s="4" t="s">
        <v>6051</v>
      </c>
      <c r="H1489" s="148" t="s">
        <v>11340</v>
      </c>
      <c r="M1489" s="5" t="s">
        <v>10800</v>
      </c>
      <c r="N1489" s="168" t="s">
        <v>4316</v>
      </c>
      <c r="O1489" s="5" t="s">
        <v>499</v>
      </c>
      <c r="Q1489" s="5" t="s">
        <v>4483</v>
      </c>
      <c r="R1489" s="5" t="s">
        <v>254</v>
      </c>
      <c r="S1489" s="5" t="s">
        <v>156</v>
      </c>
      <c r="T1489" s="6" t="s">
        <v>11341</v>
      </c>
      <c r="V1489" s="4" t="s">
        <v>11339</v>
      </c>
    </row>
    <row r="1490" spans="1:23">
      <c r="A1490" s="4">
        <v>1805</v>
      </c>
      <c r="B1490" s="5" t="s">
        <v>188</v>
      </c>
      <c r="C1490" s="122" t="s">
        <v>8219</v>
      </c>
      <c r="D1490" s="4" t="s">
        <v>190</v>
      </c>
      <c r="E1490" s="4" t="s">
        <v>4423</v>
      </c>
      <c r="F1490" s="4" t="s">
        <v>8220</v>
      </c>
      <c r="G1490" s="4" t="s">
        <v>8221</v>
      </c>
      <c r="I1490" s="148" t="s">
        <v>8222</v>
      </c>
      <c r="J1490" s="5">
        <v>4.2539999999999996</v>
      </c>
      <c r="K1490" s="5">
        <v>17950</v>
      </c>
      <c r="L1490" s="8">
        <v>68</v>
      </c>
      <c r="M1490" s="5" t="s">
        <v>10800</v>
      </c>
      <c r="N1490" s="168" t="s">
        <v>14</v>
      </c>
      <c r="O1490" s="5" t="s">
        <v>27</v>
      </c>
      <c r="P1490" s="5">
        <v>2015</v>
      </c>
      <c r="Q1490" s="5" t="s">
        <v>4410</v>
      </c>
      <c r="R1490" s="5" t="s">
        <v>1575</v>
      </c>
      <c r="S1490" s="5" t="s">
        <v>156</v>
      </c>
      <c r="T1490" s="6" t="s">
        <v>6049</v>
      </c>
    </row>
    <row r="1491" spans="1:23" ht="24">
      <c r="A1491" s="4">
        <v>1806</v>
      </c>
      <c r="B1491" s="5" t="s">
        <v>188</v>
      </c>
      <c r="C1491" s="122" t="s">
        <v>8223</v>
      </c>
      <c r="D1491" s="4" t="s">
        <v>190</v>
      </c>
      <c r="E1491" s="4" t="s">
        <v>4423</v>
      </c>
      <c r="F1491" s="4" t="s">
        <v>8220</v>
      </c>
      <c r="G1491" s="4" t="s">
        <v>8224</v>
      </c>
      <c r="I1491" s="148" t="s">
        <v>8225</v>
      </c>
      <c r="J1491" s="5">
        <v>3.9729999999999999</v>
      </c>
      <c r="K1491" s="5">
        <v>9400</v>
      </c>
      <c r="L1491" s="8">
        <v>68</v>
      </c>
      <c r="M1491" s="5" t="s">
        <v>10800</v>
      </c>
      <c r="N1491" s="168" t="s">
        <v>14</v>
      </c>
      <c r="O1491" s="5" t="s">
        <v>61</v>
      </c>
      <c r="P1491" s="5">
        <v>2015</v>
      </c>
      <c r="Q1491" s="5" t="s">
        <v>4410</v>
      </c>
      <c r="R1491" s="5" t="s">
        <v>1575</v>
      </c>
      <c r="S1491" s="5" t="s">
        <v>156</v>
      </c>
      <c r="T1491" s="6" t="s">
        <v>6049</v>
      </c>
    </row>
    <row r="1492" spans="1:23">
      <c r="A1492" s="4">
        <v>2021</v>
      </c>
      <c r="B1492" s="5" t="s">
        <v>188</v>
      </c>
      <c r="C1492" s="122" t="s">
        <v>8935</v>
      </c>
      <c r="D1492" s="4" t="s">
        <v>190</v>
      </c>
      <c r="E1492" s="4" t="s">
        <v>4423</v>
      </c>
      <c r="F1492" s="4" t="s">
        <v>8936</v>
      </c>
      <c r="G1492" s="4" t="s">
        <v>8937</v>
      </c>
      <c r="I1492" s="148" t="s">
        <v>8938</v>
      </c>
      <c r="J1492" s="5">
        <v>4.29</v>
      </c>
      <c r="K1492" s="5">
        <v>19500</v>
      </c>
      <c r="L1492" s="8">
        <v>68</v>
      </c>
      <c r="M1492" s="5" t="s">
        <v>10800</v>
      </c>
      <c r="N1492" s="168" t="s">
        <v>14</v>
      </c>
      <c r="O1492" s="5" t="s">
        <v>39</v>
      </c>
      <c r="P1492" s="5">
        <v>2016</v>
      </c>
      <c r="Q1492" s="5" t="s">
        <v>4410</v>
      </c>
      <c r="R1492" s="5" t="s">
        <v>1575</v>
      </c>
      <c r="S1492" s="5" t="s">
        <v>156</v>
      </c>
      <c r="T1492" s="6" t="s">
        <v>6049</v>
      </c>
    </row>
    <row r="1493" spans="1:23">
      <c r="A1493" s="4">
        <v>2088</v>
      </c>
      <c r="B1493" s="5" t="s">
        <v>188</v>
      </c>
      <c r="C1493" s="122" t="s">
        <v>9235</v>
      </c>
      <c r="D1493" s="4" t="s">
        <v>190</v>
      </c>
      <c r="E1493" s="4" t="s">
        <v>4423</v>
      </c>
      <c r="F1493" s="4" t="s">
        <v>4506</v>
      </c>
      <c r="G1493" s="4" t="s">
        <v>4507</v>
      </c>
      <c r="H1493" s="148" t="s">
        <v>4510</v>
      </c>
      <c r="I1493" s="148" t="s">
        <v>4511</v>
      </c>
      <c r="J1493" s="5">
        <v>5.2080000000000002</v>
      </c>
      <c r="K1493" s="5">
        <v>161499.06</v>
      </c>
      <c r="L1493" s="8" t="s">
        <v>6060</v>
      </c>
      <c r="M1493" s="5" t="s">
        <v>10800</v>
      </c>
      <c r="N1493" s="168" t="s">
        <v>14</v>
      </c>
      <c r="O1493" s="5" t="s">
        <v>39</v>
      </c>
      <c r="P1493" s="5">
        <v>2016</v>
      </c>
      <c r="Q1493" s="5" t="s">
        <v>15</v>
      </c>
      <c r="R1493" s="5" t="s">
        <v>15</v>
      </c>
      <c r="S1493" s="5" t="s">
        <v>15</v>
      </c>
      <c r="T1493" s="6" t="s">
        <v>6049</v>
      </c>
    </row>
    <row r="1494" spans="1:23" ht="24">
      <c r="A1494" s="4">
        <v>2441</v>
      </c>
      <c r="B1494" s="5" t="s">
        <v>188</v>
      </c>
      <c r="C1494" s="122" t="s">
        <v>1118</v>
      </c>
      <c r="D1494" s="4" t="s">
        <v>190</v>
      </c>
      <c r="E1494" s="4" t="s">
        <v>4423</v>
      </c>
      <c r="F1494" s="4" t="s">
        <v>4506</v>
      </c>
      <c r="G1494" s="4" t="s">
        <v>4507</v>
      </c>
      <c r="H1494" s="148" t="s">
        <v>4510</v>
      </c>
      <c r="I1494" s="148" t="s">
        <v>4511</v>
      </c>
      <c r="J1494" s="5">
        <v>5.58</v>
      </c>
      <c r="K1494" s="5">
        <v>380189.39600000001</v>
      </c>
      <c r="L1494" s="8">
        <v>165</v>
      </c>
      <c r="M1494" s="5" t="s">
        <v>10800</v>
      </c>
      <c r="N1494" s="168" t="s">
        <v>4316</v>
      </c>
      <c r="O1494" s="5" t="s">
        <v>499</v>
      </c>
      <c r="P1494" s="5">
        <v>2016</v>
      </c>
      <c r="Q1494" s="5" t="s">
        <v>4410</v>
      </c>
      <c r="R1494" s="5" t="s">
        <v>443</v>
      </c>
      <c r="S1494" s="5" t="s">
        <v>156</v>
      </c>
      <c r="U1494" s="148" t="s">
        <v>4508</v>
      </c>
      <c r="V1494" s="4" t="s">
        <v>4509</v>
      </c>
    </row>
    <row r="1495" spans="1:23">
      <c r="A1495" s="4">
        <v>2089</v>
      </c>
      <c r="B1495" s="5" t="s">
        <v>188</v>
      </c>
      <c r="D1495" s="4" t="s">
        <v>190</v>
      </c>
      <c r="E1495" s="4" t="s">
        <v>4423</v>
      </c>
      <c r="F1495" s="4" t="s">
        <v>4506</v>
      </c>
      <c r="G1495" s="4" t="s">
        <v>9232</v>
      </c>
      <c r="H1495" s="148" t="s">
        <v>9233</v>
      </c>
      <c r="I1495" s="148" t="s">
        <v>9234</v>
      </c>
      <c r="J1495" s="5">
        <v>4.6580000000000004</v>
      </c>
      <c r="K1495" s="5">
        <v>45500</v>
      </c>
      <c r="L1495" s="8">
        <v>115</v>
      </c>
      <c r="M1495" s="5" t="s">
        <v>10800</v>
      </c>
      <c r="N1495" s="168" t="s">
        <v>14</v>
      </c>
      <c r="O1495" s="5" t="s">
        <v>39</v>
      </c>
      <c r="P1495" s="5">
        <v>2016</v>
      </c>
      <c r="Q1495" s="5" t="s">
        <v>4410</v>
      </c>
      <c r="R1495" s="5" t="s">
        <v>21</v>
      </c>
      <c r="S1495" s="5" t="s">
        <v>156</v>
      </c>
      <c r="T1495" s="6" t="s">
        <v>6049</v>
      </c>
    </row>
    <row r="1496" spans="1:23">
      <c r="A1496" s="4">
        <v>2090</v>
      </c>
      <c r="B1496" s="5" t="s">
        <v>188</v>
      </c>
      <c r="C1496" s="122" t="s">
        <v>9236</v>
      </c>
      <c r="D1496" s="4" t="s">
        <v>190</v>
      </c>
      <c r="E1496" s="4" t="s">
        <v>4423</v>
      </c>
      <c r="F1496" s="4" t="s">
        <v>4506</v>
      </c>
      <c r="G1496" s="4" t="s">
        <v>9237</v>
      </c>
      <c r="H1496" s="148" t="s">
        <v>9239</v>
      </c>
      <c r="I1496" s="148" t="s">
        <v>9240</v>
      </c>
      <c r="J1496" s="5">
        <v>5.2110000000000003</v>
      </c>
      <c r="K1496" s="5">
        <v>162564</v>
      </c>
      <c r="L1496" s="8" t="s">
        <v>9238</v>
      </c>
      <c r="M1496" s="5" t="s">
        <v>10800</v>
      </c>
      <c r="N1496" s="168" t="s">
        <v>14</v>
      </c>
      <c r="O1496" s="5" t="s">
        <v>61</v>
      </c>
      <c r="P1496" s="5">
        <v>2015</v>
      </c>
      <c r="Q1496" s="5" t="s">
        <v>4410</v>
      </c>
      <c r="R1496" s="5" t="s">
        <v>443</v>
      </c>
      <c r="S1496" s="5" t="s">
        <v>156</v>
      </c>
      <c r="T1496" s="6" t="s">
        <v>6049</v>
      </c>
    </row>
    <row r="1497" spans="1:23">
      <c r="A1497" s="4">
        <v>2098</v>
      </c>
      <c r="B1497" s="5" t="s">
        <v>188</v>
      </c>
      <c r="C1497" s="122" t="s">
        <v>9312</v>
      </c>
      <c r="D1497" s="4" t="s">
        <v>190</v>
      </c>
      <c r="E1497" s="4" t="s">
        <v>4423</v>
      </c>
      <c r="F1497" s="4" t="s">
        <v>9313</v>
      </c>
      <c r="G1497" s="4" t="s">
        <v>9314</v>
      </c>
      <c r="I1497" s="148" t="s">
        <v>9316</v>
      </c>
      <c r="J1497" s="5">
        <v>3.512</v>
      </c>
      <c r="K1497" s="5">
        <v>3250</v>
      </c>
      <c r="L1497" s="8" t="s">
        <v>9315</v>
      </c>
      <c r="M1497" s="5" t="s">
        <v>10800</v>
      </c>
      <c r="N1497" s="168" t="s">
        <v>14</v>
      </c>
      <c r="O1497" s="5" t="s">
        <v>158</v>
      </c>
      <c r="P1497" s="5">
        <v>2016</v>
      </c>
      <c r="Q1497" s="5" t="s">
        <v>4410</v>
      </c>
      <c r="R1497" s="5" t="s">
        <v>443</v>
      </c>
      <c r="S1497" s="5" t="s">
        <v>156</v>
      </c>
      <c r="T1497" s="6" t="s">
        <v>6049</v>
      </c>
    </row>
    <row r="1498" spans="1:23">
      <c r="A1498" s="4">
        <v>2154</v>
      </c>
      <c r="B1498" s="5" t="s">
        <v>188</v>
      </c>
      <c r="C1498" s="122" t="s">
        <v>9621</v>
      </c>
      <c r="D1498" s="4" t="s">
        <v>190</v>
      </c>
      <c r="E1498" s="4" t="s">
        <v>4423</v>
      </c>
      <c r="F1498" s="4" t="s">
        <v>9622</v>
      </c>
      <c r="G1498" s="4" t="s">
        <v>6405</v>
      </c>
      <c r="I1498" s="148" t="s">
        <v>9623</v>
      </c>
      <c r="J1498" s="5">
        <v>3.5190000000000001</v>
      </c>
      <c r="K1498" s="5">
        <v>3300</v>
      </c>
      <c r="L1498" s="8">
        <v>68</v>
      </c>
      <c r="M1498" s="5" t="s">
        <v>10800</v>
      </c>
      <c r="N1498" s="168" t="s">
        <v>14</v>
      </c>
      <c r="O1498" s="5" t="s">
        <v>27</v>
      </c>
      <c r="P1498" s="5">
        <v>2015</v>
      </c>
      <c r="Q1498" s="5" t="s">
        <v>4410</v>
      </c>
      <c r="R1498" s="5" t="s">
        <v>443</v>
      </c>
      <c r="S1498" s="5" t="s">
        <v>156</v>
      </c>
      <c r="T1498" s="6" t="s">
        <v>6049</v>
      </c>
    </row>
    <row r="1499" spans="1:23">
      <c r="A1499" s="4">
        <v>2155</v>
      </c>
      <c r="B1499" s="5" t="s">
        <v>188</v>
      </c>
      <c r="C1499" s="122" t="s">
        <v>1064</v>
      </c>
      <c r="D1499" s="4" t="s">
        <v>190</v>
      </c>
      <c r="E1499" s="4" t="s">
        <v>4423</v>
      </c>
      <c r="F1499" s="4" t="s">
        <v>9622</v>
      </c>
      <c r="G1499" s="4" t="s">
        <v>9624</v>
      </c>
      <c r="I1499" s="148" t="s">
        <v>9625</v>
      </c>
      <c r="J1499" s="5">
        <v>3.13</v>
      </c>
      <c r="K1499" s="5">
        <v>1350</v>
      </c>
      <c r="L1499" s="8">
        <v>68</v>
      </c>
      <c r="M1499" s="5" t="s">
        <v>10800</v>
      </c>
      <c r="N1499" s="168" t="s">
        <v>14</v>
      </c>
      <c r="O1499" s="5" t="s">
        <v>158</v>
      </c>
      <c r="P1499" s="5">
        <v>2016</v>
      </c>
      <c r="Q1499" s="5" t="s">
        <v>4410</v>
      </c>
      <c r="R1499" s="5" t="s">
        <v>443</v>
      </c>
      <c r="S1499" s="5" t="s">
        <v>156</v>
      </c>
      <c r="T1499" s="6" t="s">
        <v>6049</v>
      </c>
    </row>
    <row r="1500" spans="1:23">
      <c r="A1500" s="4">
        <v>2156</v>
      </c>
      <c r="B1500" s="5" t="s">
        <v>188</v>
      </c>
      <c r="C1500" s="122" t="s">
        <v>9626</v>
      </c>
      <c r="D1500" s="4" t="s">
        <v>190</v>
      </c>
      <c r="E1500" s="4" t="s">
        <v>4423</v>
      </c>
      <c r="F1500" s="4" t="s">
        <v>9622</v>
      </c>
      <c r="G1500" s="4" t="s">
        <v>7078</v>
      </c>
      <c r="I1500" s="148" t="s">
        <v>9627</v>
      </c>
      <c r="J1500" s="5">
        <v>4.0350000000000001</v>
      </c>
      <c r="K1500" s="5">
        <v>10850</v>
      </c>
      <c r="L1500" s="8">
        <v>68</v>
      </c>
      <c r="M1500" s="5" t="s">
        <v>10800</v>
      </c>
      <c r="N1500" s="168" t="s">
        <v>14</v>
      </c>
      <c r="O1500" s="5" t="s">
        <v>61</v>
      </c>
      <c r="P1500" s="5">
        <v>2008</v>
      </c>
      <c r="Q1500" s="5" t="s">
        <v>4410</v>
      </c>
      <c r="R1500" s="5" t="s">
        <v>443</v>
      </c>
      <c r="S1500" s="5" t="s">
        <v>156</v>
      </c>
      <c r="T1500" s="6" t="s">
        <v>6049</v>
      </c>
    </row>
    <row r="1501" spans="1:23">
      <c r="A1501" s="4">
        <v>2406</v>
      </c>
      <c r="B1501" s="5" t="s">
        <v>188</v>
      </c>
      <c r="C1501" s="122" t="s">
        <v>14061</v>
      </c>
      <c r="D1501" s="4" t="s">
        <v>190</v>
      </c>
      <c r="E1501" s="4" t="s">
        <v>4423</v>
      </c>
      <c r="F1501" s="4" t="s">
        <v>14062</v>
      </c>
      <c r="G1501" s="4" t="s">
        <v>14063</v>
      </c>
      <c r="H1501" s="166" t="s">
        <v>14147</v>
      </c>
      <c r="I1501" s="166" t="s">
        <v>14146</v>
      </c>
      <c r="J1501" s="5">
        <v>4.6449999999999996</v>
      </c>
      <c r="K1501" s="5">
        <v>44167</v>
      </c>
      <c r="L1501" s="8">
        <v>68</v>
      </c>
      <c r="N1501" s="168" t="s">
        <v>14</v>
      </c>
      <c r="O1501" s="5" t="s">
        <v>61</v>
      </c>
      <c r="P1501" s="5">
        <v>2008</v>
      </c>
      <c r="Q1501" s="5" t="s">
        <v>4410</v>
      </c>
      <c r="R1501" s="5" t="s">
        <v>443</v>
      </c>
      <c r="S1501" s="5" t="s">
        <v>156</v>
      </c>
      <c r="T1501" s="4" t="s">
        <v>6049</v>
      </c>
      <c r="U1501"/>
      <c r="V1501" s="2"/>
      <c r="W1501"/>
    </row>
    <row r="1502" spans="1:23" ht="36">
      <c r="A1502" s="4">
        <v>1698</v>
      </c>
      <c r="B1502" s="5" t="s">
        <v>188</v>
      </c>
      <c r="C1502" s="122" t="s">
        <v>7718</v>
      </c>
      <c r="D1502" s="4" t="s">
        <v>190</v>
      </c>
      <c r="E1502" s="4" t="s">
        <v>6362</v>
      </c>
      <c r="F1502" s="4" t="s">
        <v>7712</v>
      </c>
      <c r="G1502" s="4" t="s">
        <v>6843</v>
      </c>
      <c r="H1502" s="148" t="s">
        <v>7719</v>
      </c>
      <c r="I1502" s="148" t="s">
        <v>7720</v>
      </c>
      <c r="J1502" s="5">
        <v>3.3010000000000002</v>
      </c>
      <c r="K1502" s="5">
        <v>2000</v>
      </c>
      <c r="L1502" s="8">
        <v>119</v>
      </c>
      <c r="M1502" s="5" t="s">
        <v>10800</v>
      </c>
      <c r="N1502" s="168" t="s">
        <v>14</v>
      </c>
      <c r="O1502" s="5" t="s">
        <v>158</v>
      </c>
      <c r="P1502" s="5">
        <v>2016</v>
      </c>
      <c r="Q1502" s="5" t="s">
        <v>4410</v>
      </c>
      <c r="R1502" s="5" t="s">
        <v>461</v>
      </c>
      <c r="S1502" s="5" t="s">
        <v>156</v>
      </c>
      <c r="T1502" s="6" t="s">
        <v>6049</v>
      </c>
    </row>
    <row r="1503" spans="1:23">
      <c r="A1503" s="4">
        <v>1699</v>
      </c>
      <c r="B1503" s="5" t="s">
        <v>188</v>
      </c>
      <c r="D1503" s="4" t="s">
        <v>190</v>
      </c>
      <c r="E1503" s="4" t="s">
        <v>6362</v>
      </c>
      <c r="F1503" s="4" t="s">
        <v>7712</v>
      </c>
      <c r="G1503" s="4" t="s">
        <v>1955</v>
      </c>
      <c r="H1503" s="166" t="s">
        <v>11413</v>
      </c>
      <c r="I1503" s="166" t="s">
        <v>14156</v>
      </c>
      <c r="J1503" s="5">
        <v>3.1219999999999999</v>
      </c>
      <c r="K1503" s="5">
        <v>1324.2</v>
      </c>
      <c r="L1503" s="8" t="s">
        <v>12125</v>
      </c>
      <c r="N1503" s="168" t="s">
        <v>14</v>
      </c>
      <c r="O1503" s="5" t="s">
        <v>27</v>
      </c>
      <c r="P1503" s="5">
        <v>2016</v>
      </c>
      <c r="Q1503" s="5" t="s">
        <v>4410</v>
      </c>
      <c r="R1503" s="5" t="s">
        <v>461</v>
      </c>
      <c r="S1503" s="5" t="s">
        <v>156</v>
      </c>
      <c r="T1503" s="4" t="s">
        <v>12126</v>
      </c>
      <c r="U1503" t="s">
        <v>12127</v>
      </c>
      <c r="V1503" s="2" t="s">
        <v>10801</v>
      </c>
      <c r="W1503"/>
    </row>
    <row r="1504" spans="1:23" ht="36">
      <c r="A1504" s="4">
        <v>1700</v>
      </c>
      <c r="B1504" s="5" t="s">
        <v>188</v>
      </c>
      <c r="D1504" s="4" t="s">
        <v>190</v>
      </c>
      <c r="E1504" s="4" t="s">
        <v>6362</v>
      </c>
      <c r="F1504" s="4" t="s">
        <v>7712</v>
      </c>
      <c r="G1504" s="4" t="s">
        <v>7713</v>
      </c>
      <c r="H1504" s="148" t="s">
        <v>7714</v>
      </c>
      <c r="I1504" s="148" t="s">
        <v>7715</v>
      </c>
      <c r="J1504" s="5">
        <v>3.875</v>
      </c>
      <c r="K1504" s="5">
        <v>7500</v>
      </c>
      <c r="L1504" s="8">
        <v>111</v>
      </c>
      <c r="M1504" s="5" t="s">
        <v>10800</v>
      </c>
      <c r="N1504" s="168" t="s">
        <v>14</v>
      </c>
      <c r="O1504" s="5" t="s">
        <v>27</v>
      </c>
      <c r="P1504" s="5">
        <v>2016</v>
      </c>
      <c r="Q1504" s="5" t="s">
        <v>4410</v>
      </c>
      <c r="R1504" s="5" t="s">
        <v>21</v>
      </c>
      <c r="S1504" s="5" t="s">
        <v>156</v>
      </c>
      <c r="T1504" s="6" t="s">
        <v>6049</v>
      </c>
    </row>
    <row r="1505" spans="1:23">
      <c r="A1505" s="4">
        <v>1701</v>
      </c>
      <c r="B1505" s="5" t="s">
        <v>188</v>
      </c>
      <c r="C1505" s="122" t="s">
        <v>7721</v>
      </c>
      <c r="D1505" s="4" t="s">
        <v>190</v>
      </c>
      <c r="E1505" s="4" t="s">
        <v>6362</v>
      </c>
      <c r="F1505" s="4" t="s">
        <v>7712</v>
      </c>
      <c r="G1505" s="4" t="s">
        <v>6483</v>
      </c>
      <c r="H1505" s="148" t="s">
        <v>7723</v>
      </c>
      <c r="I1505" s="148" t="s">
        <v>7724</v>
      </c>
      <c r="J1505" s="5">
        <v>2.875</v>
      </c>
      <c r="K1505" s="5">
        <v>750</v>
      </c>
      <c r="L1505" s="8">
        <v>68</v>
      </c>
      <c r="M1505" s="5" t="s">
        <v>11038</v>
      </c>
      <c r="N1505" s="168" t="s">
        <v>14</v>
      </c>
      <c r="O1505" s="5" t="s">
        <v>27</v>
      </c>
      <c r="P1505" s="5">
        <v>2016</v>
      </c>
      <c r="Q1505" s="5" t="s">
        <v>4410</v>
      </c>
      <c r="R1505" s="5" t="s">
        <v>461</v>
      </c>
      <c r="S1505" s="5" t="s">
        <v>156</v>
      </c>
      <c r="T1505" s="6" t="s">
        <v>6049</v>
      </c>
      <c r="W1505" s="4" t="s">
        <v>7722</v>
      </c>
    </row>
    <row r="1506" spans="1:23">
      <c r="A1506" s="4">
        <v>1702</v>
      </c>
      <c r="B1506" s="5" t="s">
        <v>188</v>
      </c>
      <c r="C1506" s="122" t="s">
        <v>1064</v>
      </c>
      <c r="D1506" s="4" t="s">
        <v>190</v>
      </c>
      <c r="E1506" s="4" t="s">
        <v>6362</v>
      </c>
      <c r="F1506" s="4" t="s">
        <v>7712</v>
      </c>
      <c r="G1506" s="4" t="s">
        <v>2093</v>
      </c>
      <c r="H1506" s="166" t="s">
        <v>11413</v>
      </c>
      <c r="I1506" s="166" t="s">
        <v>14157</v>
      </c>
      <c r="J1506" s="5">
        <v>-999</v>
      </c>
      <c r="K1506" s="5">
        <v>-999</v>
      </c>
      <c r="L1506" s="8">
        <v>-999</v>
      </c>
      <c r="N1506" s="168" t="s">
        <v>14</v>
      </c>
      <c r="O1506" s="5" t="s">
        <v>11413</v>
      </c>
      <c r="P1506" s="5" t="s">
        <v>11413</v>
      </c>
      <c r="T1506" s="4" t="s">
        <v>12134</v>
      </c>
      <c r="U1506" t="s">
        <v>12135</v>
      </c>
      <c r="V1506" s="2" t="s">
        <v>10801</v>
      </c>
      <c r="W1506" t="s">
        <v>5901</v>
      </c>
    </row>
    <row r="1507" spans="1:23">
      <c r="A1507" s="4">
        <v>1703</v>
      </c>
      <c r="B1507" s="5" t="s">
        <v>188</v>
      </c>
      <c r="C1507" s="122" t="s">
        <v>1064</v>
      </c>
      <c r="D1507" s="4" t="s">
        <v>190</v>
      </c>
      <c r="E1507" s="4" t="s">
        <v>6362</v>
      </c>
      <c r="F1507" s="4" t="s">
        <v>7712</v>
      </c>
      <c r="G1507" s="4" t="s">
        <v>3595</v>
      </c>
      <c r="H1507" s="148" t="s">
        <v>7725</v>
      </c>
      <c r="I1507" s="148" t="s">
        <v>7726</v>
      </c>
      <c r="J1507" s="5">
        <v>3.27</v>
      </c>
      <c r="K1507" s="5">
        <v>1861.4</v>
      </c>
      <c r="L1507" s="8">
        <v>131</v>
      </c>
      <c r="M1507" s="5" t="s">
        <v>10800</v>
      </c>
      <c r="N1507" s="168" t="s">
        <v>14</v>
      </c>
      <c r="O1507" s="5" t="s">
        <v>27</v>
      </c>
      <c r="P1507" s="5">
        <v>2016</v>
      </c>
      <c r="Q1507" s="5" t="s">
        <v>4410</v>
      </c>
      <c r="R1507" s="5" t="s">
        <v>461</v>
      </c>
      <c r="S1507" s="5" t="s">
        <v>156</v>
      </c>
      <c r="T1507" s="6" t="s">
        <v>6049</v>
      </c>
    </row>
    <row r="1508" spans="1:23" ht="24">
      <c r="A1508" s="4">
        <v>1704</v>
      </c>
      <c r="B1508" s="5" t="s">
        <v>188</v>
      </c>
      <c r="D1508" s="4" t="s">
        <v>190</v>
      </c>
      <c r="E1508" s="4" t="s">
        <v>6362</v>
      </c>
      <c r="F1508" s="4" t="s">
        <v>7712</v>
      </c>
      <c r="G1508" s="4" t="s">
        <v>7727</v>
      </c>
      <c r="H1508" s="148" t="s">
        <v>7729</v>
      </c>
      <c r="I1508" s="148" t="s">
        <v>7730</v>
      </c>
      <c r="J1508" s="5">
        <v>3.27</v>
      </c>
      <c r="K1508" s="5">
        <v>1863.2</v>
      </c>
      <c r="L1508" s="8" t="s">
        <v>7728</v>
      </c>
      <c r="M1508" s="5" t="s">
        <v>10800</v>
      </c>
      <c r="N1508" s="168" t="s">
        <v>14</v>
      </c>
      <c r="O1508" s="5" t="s">
        <v>27</v>
      </c>
      <c r="P1508" s="5">
        <v>2016</v>
      </c>
      <c r="Q1508" s="5" t="s">
        <v>4410</v>
      </c>
      <c r="R1508" s="5" t="s">
        <v>461</v>
      </c>
      <c r="S1508" s="5" t="s">
        <v>156</v>
      </c>
      <c r="T1508" s="6" t="s">
        <v>6049</v>
      </c>
    </row>
    <row r="1509" spans="1:23" ht="36">
      <c r="A1509" s="4">
        <v>1705</v>
      </c>
      <c r="B1509" s="5" t="s">
        <v>188</v>
      </c>
      <c r="D1509" s="4" t="s">
        <v>190</v>
      </c>
      <c r="E1509" s="4" t="s">
        <v>6362</v>
      </c>
      <c r="F1509" s="4" t="s">
        <v>7712</v>
      </c>
      <c r="G1509" s="4" t="s">
        <v>7731</v>
      </c>
      <c r="H1509" s="148" t="s">
        <v>7733</v>
      </c>
      <c r="I1509" s="148" t="s">
        <v>7734</v>
      </c>
      <c r="J1509" s="5">
        <v>3.476</v>
      </c>
      <c r="K1509" s="5">
        <v>2994.6790000000001</v>
      </c>
      <c r="L1509" s="8" t="s">
        <v>7732</v>
      </c>
      <c r="M1509" s="5" t="s">
        <v>10800</v>
      </c>
      <c r="N1509" s="168" t="s">
        <v>14</v>
      </c>
      <c r="O1509" s="5" t="s">
        <v>27</v>
      </c>
      <c r="P1509" s="5">
        <v>2016</v>
      </c>
      <c r="Q1509" s="5" t="s">
        <v>4410</v>
      </c>
      <c r="R1509" s="5" t="s">
        <v>461</v>
      </c>
      <c r="S1509" s="5" t="s">
        <v>156</v>
      </c>
      <c r="T1509" s="6" t="s">
        <v>6049</v>
      </c>
    </row>
    <row r="1510" spans="1:23" ht="24">
      <c r="A1510" s="4">
        <v>1757</v>
      </c>
      <c r="B1510" s="5" t="s">
        <v>188</v>
      </c>
      <c r="D1510" s="4" t="s">
        <v>190</v>
      </c>
      <c r="E1510" s="4" t="s">
        <v>6362</v>
      </c>
      <c r="F1510" s="4" t="s">
        <v>7900</v>
      </c>
      <c r="G1510" s="4" t="s">
        <v>2828</v>
      </c>
      <c r="I1510" s="148" t="s">
        <v>7901</v>
      </c>
      <c r="J1510" s="5">
        <v>3.544</v>
      </c>
      <c r="K1510" s="5">
        <v>3500.0160000000001</v>
      </c>
      <c r="L1510" s="8" t="s">
        <v>292</v>
      </c>
      <c r="M1510" s="5" t="s">
        <v>10800</v>
      </c>
      <c r="N1510" s="168" t="s">
        <v>14</v>
      </c>
      <c r="O1510" s="5" t="s">
        <v>27</v>
      </c>
      <c r="P1510" s="5">
        <v>2015</v>
      </c>
      <c r="Q1510" s="5" t="s">
        <v>260</v>
      </c>
      <c r="R1510" s="5" t="s">
        <v>21</v>
      </c>
      <c r="S1510" s="5" t="s">
        <v>156</v>
      </c>
      <c r="T1510" s="6" t="s">
        <v>6049</v>
      </c>
    </row>
    <row r="1511" spans="1:23">
      <c r="A1511" s="4">
        <v>2438</v>
      </c>
      <c r="B1511" s="5" t="s">
        <v>188</v>
      </c>
      <c r="C1511" s="122" t="s">
        <v>6899</v>
      </c>
      <c r="D1511" s="4" t="s">
        <v>190</v>
      </c>
      <c r="E1511" s="4" t="s">
        <v>4821</v>
      </c>
      <c r="F1511" s="4" t="s">
        <v>6896</v>
      </c>
      <c r="G1511" s="4" t="s">
        <v>6897</v>
      </c>
      <c r="I1511" s="148" t="s">
        <v>6898</v>
      </c>
      <c r="J1511" s="5">
        <v>4.8449999999999998</v>
      </c>
      <c r="K1511" s="5">
        <v>69984.2</v>
      </c>
      <c r="L1511" s="8" t="s">
        <v>4656</v>
      </c>
      <c r="M1511" s="5" t="s">
        <v>10800</v>
      </c>
      <c r="N1511" s="168" t="s">
        <v>4316</v>
      </c>
      <c r="O1511" s="5" t="s">
        <v>499</v>
      </c>
      <c r="P1511" s="5">
        <v>2015</v>
      </c>
      <c r="Q1511" s="5" t="s">
        <v>4410</v>
      </c>
      <c r="R1511" s="5" t="s">
        <v>21</v>
      </c>
      <c r="S1511" s="5" t="s">
        <v>156</v>
      </c>
      <c r="T1511" s="6" t="s">
        <v>6049</v>
      </c>
      <c r="U1511" s="148" t="s">
        <v>4522</v>
      </c>
      <c r="V1511" s="4" t="s">
        <v>6900</v>
      </c>
    </row>
    <row r="1512" spans="1:23">
      <c r="A1512" s="4">
        <v>1732</v>
      </c>
      <c r="B1512" s="5" t="s">
        <v>188</v>
      </c>
      <c r="D1512" s="4" t="s">
        <v>190</v>
      </c>
      <c r="E1512" s="4" t="s">
        <v>4821</v>
      </c>
      <c r="F1512" s="4" t="s">
        <v>7785</v>
      </c>
      <c r="G1512" s="4" t="s">
        <v>7786</v>
      </c>
      <c r="I1512" s="148" t="s">
        <v>7787</v>
      </c>
      <c r="J1512" s="5">
        <v>4.5730000000000004</v>
      </c>
      <c r="K1512" s="5">
        <v>37410</v>
      </c>
      <c r="L1512" s="8" t="s">
        <v>7788</v>
      </c>
      <c r="M1512" s="5" t="s">
        <v>10800</v>
      </c>
      <c r="N1512" s="168" t="s">
        <v>14</v>
      </c>
      <c r="O1512" s="5" t="s">
        <v>158</v>
      </c>
      <c r="P1512" s="5">
        <v>2015</v>
      </c>
      <c r="Q1512" s="5" t="s">
        <v>4410</v>
      </c>
      <c r="R1512" s="5" t="s">
        <v>21</v>
      </c>
      <c r="S1512" s="5" t="s">
        <v>156</v>
      </c>
      <c r="T1512" s="6" t="s">
        <v>6049</v>
      </c>
    </row>
    <row r="1513" spans="1:23">
      <c r="A1513" s="4">
        <v>1419</v>
      </c>
      <c r="B1513" s="5" t="s">
        <v>188</v>
      </c>
      <c r="C1513" s="122" t="s">
        <v>11984</v>
      </c>
      <c r="D1513" s="4" t="s">
        <v>190</v>
      </c>
      <c r="E1513" s="4" t="s">
        <v>4437</v>
      </c>
      <c r="F1513" s="4" t="s">
        <v>5316</v>
      </c>
      <c r="G1513" s="4" t="s">
        <v>2613</v>
      </c>
      <c r="H1513" s="166" t="s">
        <v>14162</v>
      </c>
      <c r="I1513" s="166" t="s">
        <v>14160</v>
      </c>
      <c r="J1513" s="5">
        <v>3.601</v>
      </c>
      <c r="K1513" s="5">
        <v>3990.4290000000001</v>
      </c>
      <c r="L1513" s="8" t="s">
        <v>11985</v>
      </c>
      <c r="N1513" s="168" t="s">
        <v>14</v>
      </c>
      <c r="O1513" s="5" t="s">
        <v>39</v>
      </c>
      <c r="P1513" s="5">
        <v>2015</v>
      </c>
      <c r="Q1513" s="5" t="s">
        <v>1103</v>
      </c>
      <c r="R1513" s="5" t="s">
        <v>11986</v>
      </c>
      <c r="S1513" s="5" t="s">
        <v>4440</v>
      </c>
      <c r="T1513" s="4" t="s">
        <v>14164</v>
      </c>
      <c r="U1513"/>
      <c r="V1513" s="2" t="s">
        <v>10801</v>
      </c>
      <c r="W1513"/>
    </row>
    <row r="1514" spans="1:23" ht="36">
      <c r="A1514" s="4">
        <v>1443</v>
      </c>
      <c r="B1514" s="5" t="s">
        <v>188</v>
      </c>
      <c r="C1514" s="122" t="s">
        <v>6337</v>
      </c>
      <c r="D1514" s="4" t="s">
        <v>190</v>
      </c>
      <c r="E1514" s="4" t="s">
        <v>4437</v>
      </c>
      <c r="F1514" s="4" t="s">
        <v>6338</v>
      </c>
      <c r="G1514" s="4" t="s">
        <v>465</v>
      </c>
      <c r="H1514" s="148" t="s">
        <v>6339</v>
      </c>
      <c r="I1514" s="148" t="s">
        <v>6340</v>
      </c>
      <c r="J1514" s="5">
        <v>3.8029999999999999</v>
      </c>
      <c r="K1514" s="5">
        <v>6356</v>
      </c>
      <c r="L1514" s="8">
        <v>131</v>
      </c>
      <c r="M1514" s="5" t="s">
        <v>10800</v>
      </c>
      <c r="N1514" s="168" t="s">
        <v>14</v>
      </c>
      <c r="O1514" s="5" t="s">
        <v>39</v>
      </c>
      <c r="P1514" s="5">
        <v>2016</v>
      </c>
      <c r="Q1514" s="5" t="s">
        <v>293</v>
      </c>
      <c r="R1514" s="5" t="s">
        <v>195</v>
      </c>
      <c r="S1514" s="5" t="s">
        <v>156</v>
      </c>
      <c r="T1514" s="6" t="s">
        <v>6049</v>
      </c>
    </row>
    <row r="1515" spans="1:23" ht="24">
      <c r="A1515" s="4">
        <v>1681</v>
      </c>
      <c r="B1515" s="5" t="s">
        <v>188</v>
      </c>
      <c r="D1515" s="4" t="s">
        <v>190</v>
      </c>
      <c r="E1515" s="4" t="s">
        <v>4437</v>
      </c>
      <c r="F1515" s="4" t="s">
        <v>7638</v>
      </c>
      <c r="G1515" s="4" t="s">
        <v>7639</v>
      </c>
      <c r="H1515" s="148" t="s">
        <v>7640</v>
      </c>
      <c r="I1515" s="148" t="s">
        <v>7641</v>
      </c>
      <c r="J1515" s="5">
        <v>4.29</v>
      </c>
      <c r="K1515" s="5">
        <v>19500</v>
      </c>
      <c r="L1515" s="8">
        <v>111</v>
      </c>
      <c r="M1515" s="5" t="s">
        <v>10800</v>
      </c>
      <c r="N1515" s="168" t="s">
        <v>14</v>
      </c>
      <c r="O1515" s="5" t="s">
        <v>27</v>
      </c>
      <c r="P1515" s="5">
        <v>2016</v>
      </c>
      <c r="Q1515" s="5" t="s">
        <v>4410</v>
      </c>
      <c r="R1515" s="5" t="s">
        <v>254</v>
      </c>
      <c r="S1515" s="5" t="s">
        <v>156</v>
      </c>
      <c r="T1515" s="6" t="s">
        <v>6049</v>
      </c>
    </row>
    <row r="1516" spans="1:23">
      <c r="A1516" s="4">
        <v>1758</v>
      </c>
      <c r="B1516" s="5" t="s">
        <v>188</v>
      </c>
      <c r="D1516" s="4" t="s">
        <v>190</v>
      </c>
      <c r="E1516" s="4" t="s">
        <v>4437</v>
      </c>
      <c r="F1516" s="4" t="s">
        <v>7902</v>
      </c>
      <c r="G1516" s="4" t="s">
        <v>8558</v>
      </c>
      <c r="H1516" s="166" t="s">
        <v>14167</v>
      </c>
      <c r="I1516" s="166" t="s">
        <v>14166</v>
      </c>
      <c r="J1516" s="5">
        <v>3.544</v>
      </c>
      <c r="K1516" s="5">
        <v>3500</v>
      </c>
      <c r="L1516" s="8" t="s">
        <v>13086</v>
      </c>
      <c r="N1516" s="168" t="s">
        <v>14</v>
      </c>
      <c r="O1516" s="5" t="s">
        <v>27</v>
      </c>
      <c r="P1516" s="5">
        <v>2015</v>
      </c>
      <c r="Q1516" s="5" t="s">
        <v>4393</v>
      </c>
      <c r="R1516" s="5" t="s">
        <v>21</v>
      </c>
      <c r="S1516" s="5" t="s">
        <v>156</v>
      </c>
      <c r="T1516" s="4" t="s">
        <v>14168</v>
      </c>
      <c r="U1516"/>
      <c r="V1516" s="2"/>
      <c r="W1516"/>
    </row>
    <row r="1517" spans="1:23" ht="60">
      <c r="A1517" s="4">
        <v>1802</v>
      </c>
      <c r="B1517" s="5" t="s">
        <v>188</v>
      </c>
      <c r="D1517" s="4" t="s">
        <v>190</v>
      </c>
      <c r="E1517" s="4" t="s">
        <v>4437</v>
      </c>
      <c r="F1517" s="4" t="s">
        <v>8199</v>
      </c>
      <c r="G1517" s="4" t="s">
        <v>8200</v>
      </c>
      <c r="H1517" s="148" t="s">
        <v>8201</v>
      </c>
      <c r="I1517" s="148" t="s">
        <v>8202</v>
      </c>
      <c r="J1517" s="5">
        <v>4.0410000000000004</v>
      </c>
      <c r="K1517" s="5">
        <v>10999.932000000001</v>
      </c>
      <c r="L1517" s="8">
        <v>65</v>
      </c>
      <c r="M1517" s="5" t="s">
        <v>10800</v>
      </c>
      <c r="N1517" s="168" t="s">
        <v>14</v>
      </c>
      <c r="O1517" s="5" t="s">
        <v>158</v>
      </c>
      <c r="P1517" s="5">
        <v>2015</v>
      </c>
      <c r="Q1517" s="5" t="s">
        <v>155</v>
      </c>
      <c r="R1517" s="5" t="s">
        <v>461</v>
      </c>
      <c r="S1517" s="5" t="s">
        <v>4440</v>
      </c>
      <c r="T1517" s="6" t="s">
        <v>6049</v>
      </c>
    </row>
    <row r="1518" spans="1:23">
      <c r="A1518" s="4">
        <v>1803</v>
      </c>
      <c r="B1518" s="5" t="s">
        <v>188</v>
      </c>
      <c r="D1518" s="4" t="s">
        <v>190</v>
      </c>
      <c r="E1518" s="4" t="s">
        <v>4437</v>
      </c>
      <c r="F1518" s="4" t="s">
        <v>8199</v>
      </c>
      <c r="G1518" s="4" t="s">
        <v>3192</v>
      </c>
      <c r="I1518" s="148" t="s">
        <v>8203</v>
      </c>
      <c r="J1518" s="5">
        <v>3.74</v>
      </c>
      <c r="K1518" s="5">
        <v>5500</v>
      </c>
      <c r="L1518" s="8">
        <v>119</v>
      </c>
      <c r="M1518" s="5" t="s">
        <v>10800</v>
      </c>
      <c r="N1518" s="168" t="s">
        <v>14</v>
      </c>
      <c r="O1518" s="5" t="s">
        <v>61</v>
      </c>
      <c r="P1518" s="5">
        <v>2015</v>
      </c>
      <c r="Q1518" s="5" t="s">
        <v>155</v>
      </c>
      <c r="R1518" s="5" t="s">
        <v>461</v>
      </c>
      <c r="S1518" s="5" t="s">
        <v>4440</v>
      </c>
      <c r="T1518" s="6" t="s">
        <v>6049</v>
      </c>
    </row>
    <row r="1519" spans="1:23" ht="36">
      <c r="A1519" s="4">
        <v>1804</v>
      </c>
      <c r="B1519" s="5" t="s">
        <v>188</v>
      </c>
      <c r="C1519" s="122" t="s">
        <v>8207</v>
      </c>
      <c r="D1519" s="4" t="s">
        <v>190</v>
      </c>
      <c r="E1519" s="4" t="s">
        <v>4437</v>
      </c>
      <c r="F1519" s="4" t="s">
        <v>8208</v>
      </c>
      <c r="G1519" s="4" t="s">
        <v>8209</v>
      </c>
      <c r="H1519" s="148" t="s">
        <v>8211</v>
      </c>
      <c r="I1519" s="148" t="s">
        <v>8212</v>
      </c>
      <c r="J1519" s="5">
        <v>3.9990000000000001</v>
      </c>
      <c r="K1519" s="5">
        <v>9966.6669999999995</v>
      </c>
      <c r="L1519" s="8" t="s">
        <v>8210</v>
      </c>
      <c r="M1519" s="5" t="s">
        <v>10800</v>
      </c>
      <c r="N1519" s="168" t="s">
        <v>14</v>
      </c>
      <c r="O1519" s="5" t="s">
        <v>39</v>
      </c>
      <c r="P1519" s="5">
        <v>2015</v>
      </c>
      <c r="Q1519" s="5" t="s">
        <v>4418</v>
      </c>
      <c r="R1519" s="5" t="s">
        <v>195</v>
      </c>
      <c r="S1519" s="5" t="s">
        <v>4440</v>
      </c>
      <c r="T1519" s="6" t="s">
        <v>6049</v>
      </c>
    </row>
    <row r="1520" spans="1:23" ht="36">
      <c r="A1520" s="4">
        <v>1828</v>
      </c>
      <c r="B1520" s="5" t="s">
        <v>188</v>
      </c>
      <c r="C1520" s="122" t="s">
        <v>8416</v>
      </c>
      <c r="D1520" s="4" t="s">
        <v>190</v>
      </c>
      <c r="E1520" s="4" t="s">
        <v>4437</v>
      </c>
      <c r="F1520" s="4" t="s">
        <v>8417</v>
      </c>
      <c r="G1520" s="4" t="s">
        <v>8418</v>
      </c>
      <c r="H1520" s="148" t="s">
        <v>8419</v>
      </c>
      <c r="I1520" s="148" t="s">
        <v>8420</v>
      </c>
      <c r="J1520" s="5">
        <v>3.3980000000000001</v>
      </c>
      <c r="K1520" s="5">
        <v>2500</v>
      </c>
      <c r="L1520" s="8">
        <v>68</v>
      </c>
      <c r="M1520" s="5" t="s">
        <v>10800</v>
      </c>
      <c r="N1520" s="168" t="s">
        <v>14</v>
      </c>
      <c r="O1520" s="5" t="s">
        <v>27</v>
      </c>
      <c r="P1520" s="5">
        <v>2016</v>
      </c>
      <c r="Q1520" s="5" t="s">
        <v>4410</v>
      </c>
      <c r="R1520" s="5" t="s">
        <v>461</v>
      </c>
      <c r="S1520" s="5" t="s">
        <v>156</v>
      </c>
      <c r="T1520" s="6" t="s">
        <v>6049</v>
      </c>
    </row>
    <row r="1521" spans="1:23" ht="24">
      <c r="A1521" s="4">
        <v>1829</v>
      </c>
      <c r="B1521" s="5" t="s">
        <v>188</v>
      </c>
      <c r="C1521" s="122" t="s">
        <v>8421</v>
      </c>
      <c r="D1521" s="4" t="s">
        <v>190</v>
      </c>
      <c r="E1521" s="4" t="s">
        <v>4437</v>
      </c>
      <c r="F1521" s="4" t="s">
        <v>8417</v>
      </c>
      <c r="G1521" s="4" t="s">
        <v>8422</v>
      </c>
      <c r="H1521" s="148" t="s">
        <v>8424</v>
      </c>
      <c r="I1521" s="148" t="s">
        <v>8425</v>
      </c>
      <c r="J1521" s="5">
        <v>3.1880000000000002</v>
      </c>
      <c r="K1521" s="5">
        <v>1540.8</v>
      </c>
      <c r="L1521" s="8" t="s">
        <v>8423</v>
      </c>
      <c r="M1521" s="5" t="s">
        <v>10800</v>
      </c>
      <c r="N1521" s="168" t="s">
        <v>14</v>
      </c>
      <c r="O1521" s="5" t="s">
        <v>27</v>
      </c>
      <c r="P1521" s="5">
        <v>2016</v>
      </c>
      <c r="Q1521" s="5" t="s">
        <v>4410</v>
      </c>
      <c r="R1521" s="5" t="s">
        <v>461</v>
      </c>
      <c r="S1521" s="5" t="s">
        <v>156</v>
      </c>
      <c r="T1521" s="6" t="s">
        <v>6049</v>
      </c>
    </row>
    <row r="1522" spans="1:23" ht="24">
      <c r="A1522" s="4">
        <v>1830</v>
      </c>
      <c r="B1522" s="5" t="s">
        <v>188</v>
      </c>
      <c r="D1522" s="4" t="s">
        <v>190</v>
      </c>
      <c r="E1522" s="4" t="s">
        <v>4437</v>
      </c>
      <c r="F1522" s="4" t="s">
        <v>8417</v>
      </c>
      <c r="G1522" s="4" t="s">
        <v>8426</v>
      </c>
      <c r="H1522" s="148" t="s">
        <v>8427</v>
      </c>
      <c r="I1522" s="148" t="s">
        <v>8428</v>
      </c>
      <c r="J1522" s="5">
        <v>3.31</v>
      </c>
      <c r="K1522" s="5">
        <v>2043</v>
      </c>
      <c r="L1522" s="8">
        <v>131</v>
      </c>
      <c r="M1522" s="5" t="s">
        <v>10800</v>
      </c>
      <c r="N1522" s="168" t="s">
        <v>14</v>
      </c>
      <c r="O1522" s="5" t="s">
        <v>39</v>
      </c>
      <c r="P1522" s="5">
        <v>2016</v>
      </c>
      <c r="Q1522" s="5" t="s">
        <v>4410</v>
      </c>
      <c r="R1522" s="5" t="s">
        <v>461</v>
      </c>
      <c r="S1522" s="5" t="s">
        <v>156</v>
      </c>
      <c r="T1522" s="6" t="s">
        <v>6049</v>
      </c>
    </row>
    <row r="1523" spans="1:23" ht="36">
      <c r="A1523" s="4">
        <v>1831</v>
      </c>
      <c r="B1523" s="5" t="s">
        <v>188</v>
      </c>
      <c r="C1523" s="122" t="s">
        <v>8429</v>
      </c>
      <c r="D1523" s="4" t="s">
        <v>190</v>
      </c>
      <c r="E1523" s="4" t="s">
        <v>4437</v>
      </c>
      <c r="F1523" s="4" t="s">
        <v>8417</v>
      </c>
      <c r="G1523" s="4" t="s">
        <v>8430</v>
      </c>
      <c r="I1523" s="148" t="s">
        <v>8431</v>
      </c>
      <c r="J1523" s="5">
        <v>3.1139999999999999</v>
      </c>
      <c r="K1523" s="5">
        <v>1300</v>
      </c>
      <c r="L1523" s="8">
        <v>68</v>
      </c>
      <c r="M1523" s="5" t="s">
        <v>10800</v>
      </c>
      <c r="N1523" s="168" t="s">
        <v>14</v>
      </c>
      <c r="O1523" s="5" t="s">
        <v>27</v>
      </c>
      <c r="P1523" s="5">
        <v>2016</v>
      </c>
      <c r="Q1523" s="5" t="s">
        <v>4410</v>
      </c>
      <c r="R1523" s="5" t="s">
        <v>461</v>
      </c>
      <c r="S1523" s="5" t="s">
        <v>156</v>
      </c>
      <c r="T1523" s="6" t="s">
        <v>6049</v>
      </c>
    </row>
    <row r="1524" spans="1:23" ht="36">
      <c r="A1524" s="4">
        <v>1832</v>
      </c>
      <c r="B1524" s="5" t="s">
        <v>188</v>
      </c>
      <c r="C1524" s="122" t="s">
        <v>4896</v>
      </c>
      <c r="D1524" s="4" t="s">
        <v>190</v>
      </c>
      <c r="E1524" s="4" t="s">
        <v>4437</v>
      </c>
      <c r="F1524" s="4" t="s">
        <v>8417</v>
      </c>
      <c r="G1524" s="4" t="s">
        <v>6107</v>
      </c>
      <c r="I1524" s="148" t="s">
        <v>8432</v>
      </c>
      <c r="J1524" s="5">
        <v>3</v>
      </c>
      <c r="K1524" s="5">
        <v>1000</v>
      </c>
      <c r="L1524" s="8">
        <v>141</v>
      </c>
      <c r="M1524" s="5" t="s">
        <v>10800</v>
      </c>
      <c r="N1524" s="168" t="s">
        <v>14</v>
      </c>
      <c r="O1524" s="5" t="s">
        <v>27</v>
      </c>
      <c r="P1524" s="5">
        <v>2015</v>
      </c>
      <c r="Q1524" s="5" t="s">
        <v>4410</v>
      </c>
      <c r="R1524" s="5" t="s">
        <v>461</v>
      </c>
      <c r="S1524" s="5" t="s">
        <v>156</v>
      </c>
      <c r="T1524" s="6" t="s">
        <v>6049</v>
      </c>
    </row>
    <row r="1525" spans="1:23">
      <c r="A1525" s="4">
        <v>1833</v>
      </c>
      <c r="B1525" s="5" t="s">
        <v>188</v>
      </c>
      <c r="C1525" s="122" t="s">
        <v>8433</v>
      </c>
      <c r="D1525" s="4" t="s">
        <v>190</v>
      </c>
      <c r="E1525" s="4" t="s">
        <v>4437</v>
      </c>
      <c r="F1525" s="4" t="s">
        <v>8417</v>
      </c>
      <c r="G1525" s="4" t="s">
        <v>8434</v>
      </c>
      <c r="I1525" s="148" t="s">
        <v>8435</v>
      </c>
      <c r="J1525" s="5">
        <v>3.0529999999999999</v>
      </c>
      <c r="K1525" s="5">
        <v>1130</v>
      </c>
      <c r="L1525" s="8">
        <v>68</v>
      </c>
      <c r="M1525" s="5" t="s">
        <v>10800</v>
      </c>
      <c r="N1525" s="168" t="s">
        <v>14</v>
      </c>
      <c r="O1525" s="5" t="s">
        <v>27</v>
      </c>
      <c r="P1525" s="5">
        <v>2016</v>
      </c>
      <c r="Q1525" s="5" t="s">
        <v>4410</v>
      </c>
      <c r="R1525" s="5" t="s">
        <v>461</v>
      </c>
      <c r="S1525" s="5" t="s">
        <v>156</v>
      </c>
      <c r="T1525" s="6" t="s">
        <v>6049</v>
      </c>
    </row>
    <row r="1526" spans="1:23" ht="36">
      <c r="A1526" s="4">
        <v>1843</v>
      </c>
      <c r="B1526" s="5" t="s">
        <v>188</v>
      </c>
      <c r="C1526" s="122" t="s">
        <v>8507</v>
      </c>
      <c r="D1526" s="4" t="s">
        <v>190</v>
      </c>
      <c r="E1526" s="4" t="s">
        <v>4437</v>
      </c>
      <c r="F1526" s="4" t="s">
        <v>8508</v>
      </c>
      <c r="G1526" s="4" t="s">
        <v>8509</v>
      </c>
      <c r="H1526" s="148" t="s">
        <v>8511</v>
      </c>
      <c r="I1526" s="148" t="s">
        <v>8512</v>
      </c>
      <c r="J1526" s="5">
        <v>4.1139999999999999</v>
      </c>
      <c r="K1526" s="5">
        <v>13000</v>
      </c>
      <c r="L1526" s="8">
        <v>68</v>
      </c>
      <c r="M1526" s="5" t="s">
        <v>10800</v>
      </c>
      <c r="N1526" s="168" t="s">
        <v>14</v>
      </c>
      <c r="O1526" s="5" t="s">
        <v>27</v>
      </c>
      <c r="P1526" s="5">
        <v>2016</v>
      </c>
      <c r="Q1526" s="5" t="s">
        <v>8510</v>
      </c>
      <c r="R1526" s="5" t="s">
        <v>195</v>
      </c>
      <c r="S1526" s="5" t="s">
        <v>156</v>
      </c>
      <c r="T1526" s="6" t="s">
        <v>6049</v>
      </c>
    </row>
    <row r="1527" spans="1:23">
      <c r="A1527" s="4">
        <v>1844</v>
      </c>
      <c r="B1527" s="5" t="s">
        <v>188</v>
      </c>
      <c r="D1527" s="4" t="s">
        <v>190</v>
      </c>
      <c r="E1527" s="4" t="s">
        <v>4437</v>
      </c>
      <c r="F1527" s="4" t="s">
        <v>8513</v>
      </c>
      <c r="G1527" s="4" t="s">
        <v>4742</v>
      </c>
      <c r="H1527" s="148" t="s">
        <v>8514</v>
      </c>
      <c r="I1527" s="148" t="s">
        <v>8515</v>
      </c>
      <c r="J1527" s="5">
        <v>3.9540000000000002</v>
      </c>
      <c r="K1527" s="5">
        <v>9000</v>
      </c>
      <c r="L1527" s="8">
        <v>115</v>
      </c>
      <c r="M1527" s="5" t="s">
        <v>10800</v>
      </c>
      <c r="N1527" s="168" t="s">
        <v>14</v>
      </c>
      <c r="O1527" s="5" t="s">
        <v>27</v>
      </c>
      <c r="P1527" s="5">
        <v>2016</v>
      </c>
      <c r="Q1527" s="5" t="s">
        <v>260</v>
      </c>
      <c r="R1527" s="5" t="s">
        <v>21</v>
      </c>
      <c r="S1527" s="5" t="s">
        <v>156</v>
      </c>
      <c r="T1527" s="6" t="s">
        <v>6049</v>
      </c>
    </row>
    <row r="1528" spans="1:23" ht="84">
      <c r="A1528" s="4">
        <v>1845</v>
      </c>
      <c r="B1528" s="5" t="s">
        <v>188</v>
      </c>
      <c r="D1528" s="4" t="s">
        <v>190</v>
      </c>
      <c r="E1528" s="4" t="s">
        <v>4437</v>
      </c>
      <c r="F1528" s="4" t="s">
        <v>8516</v>
      </c>
      <c r="G1528" s="4" t="s">
        <v>4146</v>
      </c>
      <c r="I1528" s="148" t="s">
        <v>8517</v>
      </c>
      <c r="J1528" s="5">
        <v>2.972</v>
      </c>
      <c r="K1528" s="5">
        <v>938.5</v>
      </c>
      <c r="L1528" s="8">
        <v>101</v>
      </c>
      <c r="M1528" s="5" t="s">
        <v>10800</v>
      </c>
      <c r="N1528" s="168" t="s">
        <v>14</v>
      </c>
      <c r="O1528" s="5" t="s">
        <v>27</v>
      </c>
      <c r="P1528" s="5">
        <v>2016</v>
      </c>
      <c r="Q1528" s="5" t="s">
        <v>293</v>
      </c>
      <c r="R1528" s="5" t="s">
        <v>195</v>
      </c>
      <c r="S1528" s="5" t="s">
        <v>156</v>
      </c>
      <c r="T1528" s="6" t="s">
        <v>6049</v>
      </c>
    </row>
    <row r="1529" spans="1:23" ht="60">
      <c r="A1529" s="4">
        <v>1846</v>
      </c>
      <c r="B1529" s="5" t="s">
        <v>188</v>
      </c>
      <c r="D1529" s="4" t="s">
        <v>190</v>
      </c>
      <c r="E1529" s="4" t="s">
        <v>4437</v>
      </c>
      <c r="F1529" s="4" t="s">
        <v>8516</v>
      </c>
      <c r="G1529" s="4" t="s">
        <v>8518</v>
      </c>
      <c r="I1529" s="148" t="s">
        <v>8519</v>
      </c>
      <c r="J1529" s="5">
        <v>3.2309999999999999</v>
      </c>
      <c r="K1529" s="5">
        <v>1702.5</v>
      </c>
      <c r="L1529" s="8">
        <v>131</v>
      </c>
      <c r="M1529" s="5" t="s">
        <v>10800</v>
      </c>
      <c r="N1529" s="168" t="s">
        <v>14</v>
      </c>
      <c r="O1529" s="5" t="s">
        <v>27</v>
      </c>
      <c r="P1529" s="5">
        <v>2016</v>
      </c>
      <c r="Q1529" s="5" t="s">
        <v>293</v>
      </c>
      <c r="R1529" s="5" t="s">
        <v>195</v>
      </c>
      <c r="S1529" s="5" t="s">
        <v>156</v>
      </c>
      <c r="T1529" s="6" t="s">
        <v>6049</v>
      </c>
    </row>
    <row r="1530" spans="1:23" ht="36">
      <c r="A1530" s="4">
        <v>1958</v>
      </c>
      <c r="B1530" s="5" t="s">
        <v>188</v>
      </c>
      <c r="C1530" s="122" t="s">
        <v>8864</v>
      </c>
      <c r="D1530" s="4" t="s">
        <v>190</v>
      </c>
      <c r="E1530" s="4" t="s">
        <v>4437</v>
      </c>
      <c r="F1530" s="4" t="s">
        <v>8861</v>
      </c>
      <c r="G1530" s="4" t="s">
        <v>4234</v>
      </c>
      <c r="I1530" s="148" t="s">
        <v>8865</v>
      </c>
      <c r="J1530" s="5">
        <v>2.2330000000000001</v>
      </c>
      <c r="K1530" s="5">
        <v>171</v>
      </c>
      <c r="L1530" s="8">
        <v>68</v>
      </c>
      <c r="M1530" s="5" t="s">
        <v>10800</v>
      </c>
      <c r="N1530" s="168" t="s">
        <v>14</v>
      </c>
      <c r="O1530" s="5" t="s">
        <v>158</v>
      </c>
      <c r="P1530" s="5">
        <v>2016</v>
      </c>
      <c r="Q1530" s="5" t="s">
        <v>4410</v>
      </c>
      <c r="R1530" s="5" t="s">
        <v>461</v>
      </c>
      <c r="S1530" s="5" t="s">
        <v>156</v>
      </c>
      <c r="T1530" s="6" t="s">
        <v>6049</v>
      </c>
    </row>
    <row r="1531" spans="1:23" ht="24">
      <c r="A1531" s="4">
        <v>1959</v>
      </c>
      <c r="B1531" s="5" t="s">
        <v>188</v>
      </c>
      <c r="D1531" s="4" t="s">
        <v>190</v>
      </c>
      <c r="E1531" s="4" t="s">
        <v>4437</v>
      </c>
      <c r="F1531" s="4" t="s">
        <v>8861</v>
      </c>
      <c r="G1531" s="4" t="s">
        <v>8866</v>
      </c>
      <c r="I1531" s="148" t="s">
        <v>8867</v>
      </c>
      <c r="J1531" s="5">
        <v>2.2269999999999999</v>
      </c>
      <c r="K1531" s="5">
        <v>168.75</v>
      </c>
      <c r="L1531" s="8" t="s">
        <v>3608</v>
      </c>
      <c r="M1531" s="5" t="s">
        <v>10800</v>
      </c>
      <c r="N1531" s="168" t="s">
        <v>14</v>
      </c>
      <c r="O1531" s="5" t="s">
        <v>27</v>
      </c>
      <c r="P1531" s="5">
        <v>2016</v>
      </c>
      <c r="Q1531" s="5" t="s">
        <v>4410</v>
      </c>
      <c r="R1531" s="5" t="s">
        <v>254</v>
      </c>
      <c r="S1531" s="5" t="s">
        <v>156</v>
      </c>
      <c r="T1531" s="6" t="s">
        <v>6049</v>
      </c>
    </row>
    <row r="1532" spans="1:23">
      <c r="A1532" s="4">
        <v>1960</v>
      </c>
      <c r="B1532" s="5" t="s">
        <v>188</v>
      </c>
      <c r="C1532" s="122" t="s">
        <v>12454</v>
      </c>
      <c r="D1532" s="4" t="s">
        <v>190</v>
      </c>
      <c r="E1532" s="4" t="s">
        <v>4437</v>
      </c>
      <c r="F1532" s="4" t="s">
        <v>8861</v>
      </c>
      <c r="G1532" s="4" t="s">
        <v>14170</v>
      </c>
      <c r="H1532" s="166" t="s">
        <v>11413</v>
      </c>
      <c r="I1532" s="166" t="s">
        <v>14169</v>
      </c>
      <c r="J1532" s="5">
        <v>3.13</v>
      </c>
      <c r="K1532" s="5">
        <v>1350</v>
      </c>
      <c r="L1532" s="8">
        <v>68</v>
      </c>
      <c r="N1532" s="168" t="s">
        <v>14</v>
      </c>
      <c r="O1532" s="5" t="s">
        <v>27</v>
      </c>
      <c r="P1532" s="5">
        <v>2015</v>
      </c>
      <c r="Q1532" s="5" t="s">
        <v>4410</v>
      </c>
      <c r="R1532" s="5" t="s">
        <v>461</v>
      </c>
      <c r="S1532" s="5" t="s">
        <v>156</v>
      </c>
      <c r="T1532" s="4" t="s">
        <v>14163</v>
      </c>
      <c r="U1532"/>
      <c r="V1532" s="2" t="s">
        <v>10801</v>
      </c>
      <c r="W1532"/>
    </row>
    <row r="1533" spans="1:23" ht="24">
      <c r="A1533" s="4">
        <v>1961</v>
      </c>
      <c r="B1533" s="5" t="s">
        <v>188</v>
      </c>
      <c r="D1533" s="4" t="s">
        <v>190</v>
      </c>
      <c r="E1533" s="4" t="s">
        <v>4437</v>
      </c>
      <c r="F1533" s="4" t="s">
        <v>8861</v>
      </c>
      <c r="G1533" s="4" t="s">
        <v>8868</v>
      </c>
      <c r="I1533" s="148" t="s">
        <v>8869</v>
      </c>
      <c r="J1533" s="5">
        <v>2.3180000000000001</v>
      </c>
      <c r="K1533" s="5">
        <v>208.083</v>
      </c>
      <c r="L1533" s="8">
        <v>131</v>
      </c>
      <c r="M1533" s="5" t="s">
        <v>10800</v>
      </c>
      <c r="N1533" s="168" t="s">
        <v>14</v>
      </c>
      <c r="O1533" s="5" t="s">
        <v>27</v>
      </c>
      <c r="P1533" s="5">
        <v>2016</v>
      </c>
      <c r="Q1533" s="5" t="s">
        <v>4410</v>
      </c>
      <c r="R1533" s="5" t="s">
        <v>461</v>
      </c>
      <c r="S1533" s="5" t="s">
        <v>156</v>
      </c>
      <c r="T1533" s="6" t="s">
        <v>6049</v>
      </c>
    </row>
    <row r="1534" spans="1:23">
      <c r="A1534" s="4">
        <v>1962</v>
      </c>
      <c r="B1534" s="5" t="s">
        <v>188</v>
      </c>
      <c r="C1534" s="122" t="s">
        <v>8870</v>
      </c>
      <c r="D1534" s="4" t="s">
        <v>190</v>
      </c>
      <c r="E1534" s="4" t="s">
        <v>4437</v>
      </c>
      <c r="F1534" s="4" t="s">
        <v>8861</v>
      </c>
      <c r="G1534" s="4" t="s">
        <v>8871</v>
      </c>
      <c r="H1534" s="148" t="s">
        <v>8872</v>
      </c>
      <c r="I1534" s="148" t="s">
        <v>8873</v>
      </c>
      <c r="J1534" s="5">
        <v>2.6429999999999998</v>
      </c>
      <c r="K1534" s="5">
        <v>440</v>
      </c>
      <c r="L1534" s="8">
        <v>68</v>
      </c>
      <c r="M1534" s="5" t="s">
        <v>10800</v>
      </c>
      <c r="N1534" s="168" t="s">
        <v>14</v>
      </c>
      <c r="O1534" s="5" t="s">
        <v>70</v>
      </c>
      <c r="P1534" s="5">
        <v>2016</v>
      </c>
      <c r="Q1534" s="5" t="s">
        <v>4410</v>
      </c>
      <c r="R1534" s="5" t="s">
        <v>461</v>
      </c>
      <c r="S1534" s="5" t="s">
        <v>156</v>
      </c>
      <c r="T1534" s="6" t="s">
        <v>6049</v>
      </c>
    </row>
    <row r="1535" spans="1:23">
      <c r="A1535" s="4">
        <v>1963</v>
      </c>
      <c r="B1535" s="5" t="s">
        <v>188</v>
      </c>
      <c r="D1535" s="4" t="s">
        <v>190</v>
      </c>
      <c r="E1535" s="4" t="s">
        <v>4437</v>
      </c>
      <c r="F1535" s="4" t="s">
        <v>8861</v>
      </c>
      <c r="G1535" s="4" t="s">
        <v>1231</v>
      </c>
      <c r="I1535" s="148" t="s">
        <v>8862</v>
      </c>
      <c r="J1535" s="5">
        <v>1.8879999999999999</v>
      </c>
      <c r="K1535" s="5">
        <v>77.25</v>
      </c>
      <c r="L1535" s="8" t="s">
        <v>3608</v>
      </c>
      <c r="M1535" s="5" t="s">
        <v>10800</v>
      </c>
      <c r="N1535" s="168" t="s">
        <v>14</v>
      </c>
      <c r="O1535" s="5" t="s">
        <v>27</v>
      </c>
      <c r="P1535" s="5">
        <v>2016</v>
      </c>
      <c r="Q1535" s="5" t="s">
        <v>4393</v>
      </c>
      <c r="R1535" s="5" t="s">
        <v>21</v>
      </c>
      <c r="S1535" s="5" t="s">
        <v>156</v>
      </c>
      <c r="T1535" s="6" t="s">
        <v>6049</v>
      </c>
    </row>
    <row r="1536" spans="1:23" ht="24">
      <c r="A1536" s="4">
        <v>1964</v>
      </c>
      <c r="B1536" s="5" t="s">
        <v>188</v>
      </c>
      <c r="D1536" s="4" t="s">
        <v>190</v>
      </c>
      <c r="E1536" s="4" t="s">
        <v>4437</v>
      </c>
      <c r="F1536" s="4" t="s">
        <v>8861</v>
      </c>
      <c r="G1536" s="4" t="s">
        <v>7047</v>
      </c>
      <c r="I1536" s="148" t="s">
        <v>8874</v>
      </c>
      <c r="J1536" s="5">
        <v>2.6989999999999998</v>
      </c>
      <c r="K1536" s="5">
        <v>500</v>
      </c>
      <c r="L1536" s="8">
        <v>119</v>
      </c>
      <c r="M1536" s="5" t="s">
        <v>10800</v>
      </c>
      <c r="N1536" s="168" t="s">
        <v>14</v>
      </c>
      <c r="O1536" s="5" t="s">
        <v>27</v>
      </c>
      <c r="P1536" s="5">
        <v>2015</v>
      </c>
      <c r="Q1536" s="5" t="s">
        <v>4410</v>
      </c>
      <c r="R1536" s="5" t="s">
        <v>461</v>
      </c>
      <c r="S1536" s="5" t="s">
        <v>156</v>
      </c>
      <c r="T1536" s="6" t="s">
        <v>6049</v>
      </c>
    </row>
    <row r="1537" spans="1:42" ht="24">
      <c r="A1537" s="4">
        <v>1965</v>
      </c>
      <c r="B1537" s="5" t="s">
        <v>188</v>
      </c>
      <c r="D1537" s="4" t="s">
        <v>190</v>
      </c>
      <c r="E1537" s="4" t="s">
        <v>4437</v>
      </c>
      <c r="F1537" s="4" t="s">
        <v>8861</v>
      </c>
      <c r="G1537" s="4" t="s">
        <v>281</v>
      </c>
      <c r="I1537" s="148" t="s">
        <v>8863</v>
      </c>
      <c r="J1537" s="5">
        <v>2.8639999999999999</v>
      </c>
      <c r="K1537" s="5">
        <v>730.75</v>
      </c>
      <c r="L1537" s="8" t="s">
        <v>3608</v>
      </c>
      <c r="M1537" s="5" t="s">
        <v>10800</v>
      </c>
      <c r="N1537" s="168" t="s">
        <v>14</v>
      </c>
      <c r="O1537" s="5" t="s">
        <v>27</v>
      </c>
      <c r="P1537" s="5">
        <v>2016</v>
      </c>
      <c r="Q1537" s="5" t="s">
        <v>4393</v>
      </c>
      <c r="R1537" s="5" t="s">
        <v>21</v>
      </c>
      <c r="S1537" s="5" t="s">
        <v>156</v>
      </c>
      <c r="T1537" s="6" t="s">
        <v>6049</v>
      </c>
    </row>
    <row r="1538" spans="1:42">
      <c r="A1538" s="4">
        <v>1966</v>
      </c>
      <c r="B1538" s="5" t="s">
        <v>188</v>
      </c>
      <c r="C1538" s="122" t="s">
        <v>8875</v>
      </c>
      <c r="D1538" s="4" t="s">
        <v>190</v>
      </c>
      <c r="E1538" s="4" t="s">
        <v>4437</v>
      </c>
      <c r="F1538" s="4" t="s">
        <v>8861</v>
      </c>
      <c r="G1538" s="4" t="s">
        <v>3583</v>
      </c>
      <c r="I1538" s="148" t="s">
        <v>8876</v>
      </c>
      <c r="J1538" s="5">
        <v>2.6070000000000002</v>
      </c>
      <c r="K1538" s="5">
        <v>405</v>
      </c>
      <c r="L1538" s="8">
        <v>68</v>
      </c>
      <c r="M1538" s="5" t="s">
        <v>10800</v>
      </c>
      <c r="N1538" s="168" t="s">
        <v>14</v>
      </c>
      <c r="O1538" s="5" t="s">
        <v>27</v>
      </c>
      <c r="P1538" s="5">
        <v>2016</v>
      </c>
      <c r="Q1538" s="5" t="s">
        <v>4410</v>
      </c>
      <c r="R1538" s="5" t="s">
        <v>461</v>
      </c>
      <c r="S1538" s="5" t="s">
        <v>156</v>
      </c>
      <c r="T1538" s="6" t="s">
        <v>6049</v>
      </c>
    </row>
    <row r="1539" spans="1:42" ht="36">
      <c r="A1539" s="4">
        <v>1967</v>
      </c>
      <c r="B1539" s="5" t="s">
        <v>188</v>
      </c>
      <c r="C1539" s="122" t="s">
        <v>8877</v>
      </c>
      <c r="D1539" s="4" t="s">
        <v>190</v>
      </c>
      <c r="E1539" s="4" t="s">
        <v>4437</v>
      </c>
      <c r="F1539" s="4" t="s">
        <v>8861</v>
      </c>
      <c r="G1539" s="4" t="s">
        <v>8878</v>
      </c>
      <c r="I1539" s="148" t="s">
        <v>8879</v>
      </c>
      <c r="J1539" s="5">
        <v>3.1760000000000002</v>
      </c>
      <c r="K1539" s="5">
        <v>1500</v>
      </c>
      <c r="L1539" s="8">
        <v>60</v>
      </c>
      <c r="M1539" s="5" t="s">
        <v>10800</v>
      </c>
      <c r="N1539" s="168" t="s">
        <v>14</v>
      </c>
      <c r="O1539" s="5" t="s">
        <v>27</v>
      </c>
      <c r="P1539" s="5">
        <v>2016</v>
      </c>
      <c r="Q1539" s="5" t="s">
        <v>4410</v>
      </c>
      <c r="R1539" s="5" t="s">
        <v>461</v>
      </c>
      <c r="S1539" s="5" t="s">
        <v>156</v>
      </c>
      <c r="T1539" s="6" t="s">
        <v>6049</v>
      </c>
    </row>
    <row r="1540" spans="1:42" ht="36">
      <c r="A1540" s="4">
        <v>2426</v>
      </c>
      <c r="B1540" s="5" t="s">
        <v>188</v>
      </c>
      <c r="C1540" s="122" t="s">
        <v>10711</v>
      </c>
      <c r="D1540" s="4" t="s">
        <v>190</v>
      </c>
      <c r="E1540" s="4" t="s">
        <v>4437</v>
      </c>
      <c r="F1540" s="4" t="s">
        <v>10712</v>
      </c>
      <c r="G1540" s="4" t="s">
        <v>10713</v>
      </c>
      <c r="H1540" s="148" t="s">
        <v>10714</v>
      </c>
      <c r="I1540" s="148" t="s">
        <v>10715</v>
      </c>
      <c r="J1540" s="5">
        <v>2.6539999999999999</v>
      </c>
      <c r="K1540" s="5">
        <v>450.38461539999997</v>
      </c>
      <c r="L1540" s="8">
        <v>272</v>
      </c>
      <c r="M1540" s="5" t="s">
        <v>10800</v>
      </c>
      <c r="N1540" s="168" t="s">
        <v>14</v>
      </c>
      <c r="O1540" s="5" t="s">
        <v>39</v>
      </c>
      <c r="P1540" s="5">
        <v>2016</v>
      </c>
      <c r="Q1540" s="5" t="s">
        <v>4410</v>
      </c>
      <c r="R1540" s="5" t="s">
        <v>4346</v>
      </c>
      <c r="S1540" s="5" t="s">
        <v>156</v>
      </c>
      <c r="T1540" s="6" t="s">
        <v>6049</v>
      </c>
    </row>
    <row r="1541" spans="1:42">
      <c r="A1541" s="4">
        <v>2074</v>
      </c>
      <c r="B1541" s="5" t="s">
        <v>188</v>
      </c>
      <c r="C1541" s="122" t="s">
        <v>9095</v>
      </c>
      <c r="D1541" s="4" t="s">
        <v>190</v>
      </c>
      <c r="E1541" s="4" t="s">
        <v>9096</v>
      </c>
      <c r="F1541" s="4" t="s">
        <v>9097</v>
      </c>
      <c r="G1541" s="4" t="s">
        <v>9098</v>
      </c>
      <c r="H1541" s="148" t="s">
        <v>9099</v>
      </c>
      <c r="I1541" s="148" t="s">
        <v>9100</v>
      </c>
      <c r="J1541" s="5">
        <v>5.9160000000000004</v>
      </c>
      <c r="K1541" s="5">
        <v>825000</v>
      </c>
      <c r="L1541" s="8">
        <v>68</v>
      </c>
      <c r="M1541" s="5" t="s">
        <v>10800</v>
      </c>
      <c r="N1541" s="168" t="s">
        <v>14</v>
      </c>
      <c r="O1541" s="5" t="s">
        <v>39</v>
      </c>
      <c r="P1541" s="5">
        <v>2016</v>
      </c>
      <c r="Q1541" s="5" t="s">
        <v>161</v>
      </c>
      <c r="R1541" s="5" t="s">
        <v>195</v>
      </c>
      <c r="S1541" s="5" t="s">
        <v>4419</v>
      </c>
      <c r="T1541" s="6" t="s">
        <v>6049</v>
      </c>
      <c r="AG1541"/>
      <c r="AH1541"/>
      <c r="AI1541"/>
      <c r="AJ1541"/>
      <c r="AK1541"/>
      <c r="AL1541"/>
      <c r="AM1541"/>
      <c r="AN1541"/>
      <c r="AO1541"/>
      <c r="AP1541"/>
    </row>
    <row r="1542" spans="1:42" ht="60">
      <c r="A1542" s="4">
        <v>1646</v>
      </c>
      <c r="B1542" s="5" t="s">
        <v>188</v>
      </c>
      <c r="C1542" s="122" t="s">
        <v>7368</v>
      </c>
      <c r="D1542" s="4" t="s">
        <v>190</v>
      </c>
      <c r="E1542" s="4" t="s">
        <v>5995</v>
      </c>
      <c r="F1542" s="4" t="s">
        <v>7369</v>
      </c>
      <c r="G1542" s="4" t="s">
        <v>6056</v>
      </c>
      <c r="H1542" s="148" t="s">
        <v>7370</v>
      </c>
      <c r="I1542" s="148" t="s">
        <v>7371</v>
      </c>
      <c r="J1542" s="5">
        <v>5.4909999999999997</v>
      </c>
      <c r="K1542" s="5">
        <v>310000</v>
      </c>
      <c r="L1542" s="8">
        <v>68</v>
      </c>
      <c r="M1542" s="5" t="s">
        <v>10800</v>
      </c>
      <c r="N1542" s="168" t="s">
        <v>14</v>
      </c>
      <c r="O1542" s="5" t="s">
        <v>158</v>
      </c>
      <c r="P1542" s="5">
        <v>2016</v>
      </c>
      <c r="Q1542" s="5" t="s">
        <v>155</v>
      </c>
      <c r="R1542" s="5" t="s">
        <v>195</v>
      </c>
      <c r="S1542" s="5" t="s">
        <v>4419</v>
      </c>
      <c r="T1542" s="6" t="s">
        <v>6049</v>
      </c>
      <c r="AG1542"/>
      <c r="AH1542"/>
      <c r="AI1542"/>
      <c r="AJ1542"/>
      <c r="AK1542"/>
      <c r="AL1542"/>
      <c r="AM1542"/>
      <c r="AN1542"/>
      <c r="AO1542"/>
      <c r="AP1542"/>
    </row>
    <row r="1543" spans="1:42" ht="36">
      <c r="A1543" s="4">
        <v>1577</v>
      </c>
      <c r="B1543" s="5" t="s">
        <v>188</v>
      </c>
      <c r="C1543" s="122" t="s">
        <v>7006</v>
      </c>
      <c r="D1543" s="4" t="s">
        <v>190</v>
      </c>
      <c r="E1543" s="4" t="s">
        <v>4416</v>
      </c>
      <c r="F1543" s="4" t="s">
        <v>7007</v>
      </c>
      <c r="G1543" s="4" t="s">
        <v>4142</v>
      </c>
      <c r="H1543" s="148" t="s">
        <v>7008</v>
      </c>
      <c r="I1543" s="148" t="s">
        <v>7009</v>
      </c>
      <c r="J1543" s="5">
        <v>5.5739999999999998</v>
      </c>
      <c r="K1543" s="5">
        <v>375000</v>
      </c>
      <c r="L1543" s="8">
        <v>111</v>
      </c>
      <c r="M1543" s="5" t="s">
        <v>10800</v>
      </c>
      <c r="N1543" s="168" t="s">
        <v>14</v>
      </c>
      <c r="O1543" s="5" t="s">
        <v>39</v>
      </c>
      <c r="P1543" s="5">
        <v>2016</v>
      </c>
      <c r="Q1543" s="5" t="s">
        <v>4418</v>
      </c>
      <c r="R1543" s="5" t="s">
        <v>195</v>
      </c>
      <c r="S1543" s="5" t="s">
        <v>4419</v>
      </c>
      <c r="T1543" s="6" t="s">
        <v>6049</v>
      </c>
      <c r="AG1543"/>
      <c r="AH1543"/>
      <c r="AI1543"/>
      <c r="AJ1543"/>
      <c r="AK1543"/>
      <c r="AL1543"/>
      <c r="AM1543"/>
      <c r="AN1543"/>
      <c r="AO1543"/>
      <c r="AP1543"/>
    </row>
    <row r="1544" spans="1:42">
      <c r="A1544" s="4">
        <v>1640</v>
      </c>
      <c r="B1544" s="5" t="s">
        <v>188</v>
      </c>
      <c r="C1544" s="122" t="s">
        <v>7330</v>
      </c>
      <c r="D1544" s="4" t="s">
        <v>190</v>
      </c>
      <c r="E1544" s="4" t="s">
        <v>4416</v>
      </c>
      <c r="F1544" s="4" t="s">
        <v>7331</v>
      </c>
      <c r="G1544" s="4" t="s">
        <v>7332</v>
      </c>
      <c r="H1544" s="148" t="s">
        <v>7333</v>
      </c>
      <c r="I1544" s="148" t="s">
        <v>7334</v>
      </c>
      <c r="J1544" s="5">
        <v>5.4470000000000001</v>
      </c>
      <c r="K1544" s="5">
        <v>280000</v>
      </c>
      <c r="L1544" s="8">
        <v>68</v>
      </c>
      <c r="M1544" s="5" t="s">
        <v>10800</v>
      </c>
      <c r="N1544" s="168" t="s">
        <v>14</v>
      </c>
      <c r="O1544" s="5" t="s">
        <v>27</v>
      </c>
      <c r="P1544" s="5">
        <v>2016</v>
      </c>
      <c r="Q1544" s="5" t="s">
        <v>4418</v>
      </c>
      <c r="R1544" s="5" t="s">
        <v>195</v>
      </c>
      <c r="S1544" s="5" t="s">
        <v>4419</v>
      </c>
      <c r="T1544" s="6" t="s">
        <v>6049</v>
      </c>
      <c r="AG1544"/>
      <c r="AH1544"/>
      <c r="AI1544"/>
      <c r="AJ1544"/>
      <c r="AK1544"/>
      <c r="AL1544"/>
      <c r="AM1544"/>
      <c r="AN1544"/>
      <c r="AO1544"/>
      <c r="AP1544"/>
    </row>
    <row r="1545" spans="1:42" ht="48">
      <c r="A1545" s="4">
        <v>1683</v>
      </c>
      <c r="B1545" s="5" t="s">
        <v>188</v>
      </c>
      <c r="C1545" s="122" t="s">
        <v>7658</v>
      </c>
      <c r="D1545" s="4" t="s">
        <v>190</v>
      </c>
      <c r="E1545" s="4" t="s">
        <v>4416</v>
      </c>
      <c r="F1545" s="4" t="s">
        <v>7659</v>
      </c>
      <c r="G1545" s="4" t="s">
        <v>7660</v>
      </c>
      <c r="H1545" s="148" t="s">
        <v>7661</v>
      </c>
      <c r="I1545" s="148" t="s">
        <v>7662</v>
      </c>
      <c r="J1545" s="5">
        <v>5.1980000000000004</v>
      </c>
      <c r="K1545" s="5">
        <v>157667</v>
      </c>
      <c r="L1545" s="8">
        <v>68</v>
      </c>
      <c r="M1545" s="5" t="s">
        <v>10800</v>
      </c>
      <c r="N1545" s="168" t="s">
        <v>14</v>
      </c>
      <c r="O1545" s="5" t="s">
        <v>27</v>
      </c>
      <c r="P1545" s="5">
        <v>2016</v>
      </c>
      <c r="Q1545" s="5" t="s">
        <v>4418</v>
      </c>
      <c r="R1545" s="5" t="s">
        <v>195</v>
      </c>
      <c r="S1545" s="5" t="s">
        <v>4419</v>
      </c>
      <c r="T1545" s="6" t="s">
        <v>6049</v>
      </c>
      <c r="AG1545"/>
      <c r="AH1545"/>
      <c r="AI1545"/>
      <c r="AJ1545"/>
      <c r="AK1545"/>
      <c r="AL1545"/>
      <c r="AM1545"/>
      <c r="AN1545"/>
      <c r="AO1545"/>
      <c r="AP1545"/>
    </row>
    <row r="1546" spans="1:42" ht="24">
      <c r="A1546" s="4">
        <v>2114</v>
      </c>
      <c r="B1546" s="5" t="s">
        <v>188</v>
      </c>
      <c r="C1546" s="122" t="s">
        <v>4415</v>
      </c>
      <c r="D1546" s="4" t="s">
        <v>190</v>
      </c>
      <c r="E1546" s="4" t="s">
        <v>4416</v>
      </c>
      <c r="F1546" s="4" t="s">
        <v>4417</v>
      </c>
      <c r="G1546" s="4" t="s">
        <v>223</v>
      </c>
      <c r="H1546" s="148" t="s">
        <v>4421</v>
      </c>
      <c r="I1546" s="148" t="s">
        <v>4422</v>
      </c>
      <c r="J1546" s="5">
        <v>4.9539999999999997</v>
      </c>
      <c r="K1546" s="5">
        <v>90000</v>
      </c>
      <c r="L1546" s="8">
        <v>68</v>
      </c>
      <c r="M1546" s="5" t="s">
        <v>10800</v>
      </c>
      <c r="N1546" s="168" t="s">
        <v>14</v>
      </c>
      <c r="O1546" s="5" t="s">
        <v>27</v>
      </c>
      <c r="P1546" s="5">
        <v>2016</v>
      </c>
      <c r="Q1546" s="5" t="s">
        <v>4418</v>
      </c>
      <c r="R1546" s="5" t="s">
        <v>195</v>
      </c>
      <c r="S1546" s="5" t="s">
        <v>4419</v>
      </c>
      <c r="T1546" s="6" t="s">
        <v>11359</v>
      </c>
      <c r="U1546" s="148" t="s">
        <v>4420</v>
      </c>
      <c r="V1546" s="4" t="s">
        <v>4286</v>
      </c>
      <c r="AG1546"/>
      <c r="AH1546"/>
      <c r="AI1546"/>
      <c r="AJ1546"/>
      <c r="AK1546"/>
      <c r="AL1546"/>
      <c r="AM1546"/>
      <c r="AN1546"/>
      <c r="AO1546"/>
      <c r="AP1546"/>
    </row>
    <row r="1547" spans="1:42" ht="24">
      <c r="A1547" s="4">
        <v>1919</v>
      </c>
      <c r="B1547" s="5" t="s">
        <v>188</v>
      </c>
      <c r="C1547" s="122" t="s">
        <v>8687</v>
      </c>
      <c r="D1547" s="4" t="s">
        <v>190</v>
      </c>
      <c r="E1547" s="4" t="s">
        <v>4416</v>
      </c>
      <c r="F1547" s="4" t="s">
        <v>8688</v>
      </c>
      <c r="G1547" s="4" t="s">
        <v>8689</v>
      </c>
      <c r="H1547" s="148" t="s">
        <v>8690</v>
      </c>
      <c r="I1547" s="148" t="s">
        <v>8691</v>
      </c>
      <c r="J1547" s="5">
        <v>5.4909999999999997</v>
      </c>
      <c r="K1547" s="5">
        <v>310000</v>
      </c>
      <c r="L1547" s="8">
        <v>11</v>
      </c>
      <c r="M1547" s="5" t="s">
        <v>10800</v>
      </c>
      <c r="N1547" s="168" t="s">
        <v>14</v>
      </c>
      <c r="O1547" s="5" t="s">
        <v>61</v>
      </c>
      <c r="P1547" s="5">
        <v>2015</v>
      </c>
      <c r="Q1547" s="5" t="s">
        <v>4418</v>
      </c>
      <c r="R1547" s="5" t="s">
        <v>195</v>
      </c>
      <c r="S1547" s="5" t="s">
        <v>4419</v>
      </c>
      <c r="T1547" s="6" t="s">
        <v>6049</v>
      </c>
      <c r="AG1547"/>
      <c r="AH1547"/>
      <c r="AI1547"/>
      <c r="AJ1547"/>
      <c r="AK1547"/>
      <c r="AL1547"/>
      <c r="AM1547"/>
      <c r="AN1547"/>
      <c r="AO1547"/>
      <c r="AP1547"/>
    </row>
    <row r="1548" spans="1:42">
      <c r="A1548" s="4">
        <v>2115</v>
      </c>
      <c r="B1548" s="5" t="s">
        <v>188</v>
      </c>
      <c r="C1548" s="122" t="s">
        <v>12715</v>
      </c>
      <c r="D1548" s="4" t="s">
        <v>190</v>
      </c>
      <c r="E1548" s="4" t="s">
        <v>4416</v>
      </c>
      <c r="F1548" s="4" t="s">
        <v>12716</v>
      </c>
      <c r="G1548" s="4" t="s">
        <v>1276</v>
      </c>
      <c r="H1548" s="166" t="s">
        <v>14173</v>
      </c>
      <c r="I1548" s="166" t="s">
        <v>14174</v>
      </c>
      <c r="J1548" s="5">
        <v>5.0789999999999997</v>
      </c>
      <c r="K1548" s="5">
        <v>120000</v>
      </c>
      <c r="L1548" s="8">
        <v>68</v>
      </c>
      <c r="N1548" s="168" t="s">
        <v>14</v>
      </c>
      <c r="O1548" s="5" t="s">
        <v>27</v>
      </c>
      <c r="P1548" s="5">
        <v>2015</v>
      </c>
      <c r="Q1548" s="5" t="s">
        <v>4418</v>
      </c>
      <c r="R1548" s="5" t="s">
        <v>195</v>
      </c>
      <c r="S1548" s="5" t="s">
        <v>4419</v>
      </c>
      <c r="T1548" s="4" t="s">
        <v>12717</v>
      </c>
      <c r="U1548" t="s">
        <v>12718</v>
      </c>
      <c r="V1548" s="2" t="s">
        <v>10801</v>
      </c>
      <c r="W1548"/>
      <c r="AG1548"/>
      <c r="AH1548"/>
      <c r="AI1548"/>
      <c r="AJ1548"/>
      <c r="AK1548"/>
      <c r="AL1548"/>
      <c r="AM1548"/>
      <c r="AN1548"/>
      <c r="AO1548"/>
      <c r="AP1548"/>
    </row>
    <row r="1549" spans="1:42" ht="24">
      <c r="A1549" s="4">
        <v>2117</v>
      </c>
      <c r="B1549" s="5" t="s">
        <v>188</v>
      </c>
      <c r="C1549" s="122" t="s">
        <v>9499</v>
      </c>
      <c r="D1549" s="4" t="s">
        <v>190</v>
      </c>
      <c r="E1549" s="4" t="s">
        <v>4416</v>
      </c>
      <c r="F1549" s="4" t="s">
        <v>9500</v>
      </c>
      <c r="G1549" s="4" t="s">
        <v>9501</v>
      </c>
      <c r="I1549" s="148" t="s">
        <v>9502</v>
      </c>
      <c r="J1549" s="5">
        <v>5.1760000000000002</v>
      </c>
      <c r="K1549" s="5">
        <v>150000</v>
      </c>
      <c r="L1549" s="8">
        <v>137</v>
      </c>
      <c r="M1549" s="5" t="s">
        <v>10800</v>
      </c>
      <c r="N1549" s="168" t="s">
        <v>14</v>
      </c>
      <c r="O1549" s="5" t="s">
        <v>27</v>
      </c>
      <c r="P1549" s="5">
        <v>2016</v>
      </c>
      <c r="Q1549" s="5" t="s">
        <v>4418</v>
      </c>
      <c r="R1549" s="5" t="s">
        <v>195</v>
      </c>
      <c r="S1549" s="5" t="s">
        <v>4419</v>
      </c>
      <c r="T1549" s="6" t="s">
        <v>6049</v>
      </c>
      <c r="AG1549"/>
      <c r="AH1549"/>
      <c r="AI1549"/>
      <c r="AJ1549"/>
      <c r="AK1549"/>
      <c r="AL1549"/>
      <c r="AM1549"/>
      <c r="AN1549"/>
      <c r="AO1549"/>
      <c r="AP1549"/>
    </row>
    <row r="1550" spans="1:42" ht="24">
      <c r="A1550" s="4">
        <v>2119</v>
      </c>
      <c r="B1550" s="5" t="s">
        <v>188</v>
      </c>
      <c r="C1550" s="122" t="s">
        <v>9503</v>
      </c>
      <c r="D1550" s="4" t="s">
        <v>190</v>
      </c>
      <c r="E1550" s="4" t="s">
        <v>4416</v>
      </c>
      <c r="F1550" s="4" t="s">
        <v>9500</v>
      </c>
      <c r="G1550" s="4" t="s">
        <v>9504</v>
      </c>
      <c r="I1550" s="148" t="s">
        <v>9505</v>
      </c>
      <c r="J1550" s="5">
        <v>5</v>
      </c>
      <c r="K1550" s="10">
        <v>100000</v>
      </c>
      <c r="L1550" s="8">
        <v>68</v>
      </c>
      <c r="M1550" s="5" t="s">
        <v>10800</v>
      </c>
      <c r="N1550" s="168" t="s">
        <v>14</v>
      </c>
      <c r="O1550" s="5" t="s">
        <v>27</v>
      </c>
      <c r="P1550" s="5">
        <v>2016</v>
      </c>
      <c r="Q1550" s="5" t="s">
        <v>4418</v>
      </c>
      <c r="R1550" s="5" t="s">
        <v>195</v>
      </c>
      <c r="S1550" s="5" t="s">
        <v>4419</v>
      </c>
      <c r="T1550" s="6" t="s">
        <v>6049</v>
      </c>
      <c r="AG1550"/>
      <c r="AH1550"/>
      <c r="AI1550"/>
      <c r="AJ1550"/>
      <c r="AK1550"/>
      <c r="AL1550"/>
      <c r="AM1550"/>
      <c r="AN1550"/>
      <c r="AO1550"/>
      <c r="AP1550"/>
    </row>
    <row r="1551" spans="1:42">
      <c r="A1551" s="4">
        <v>2113</v>
      </c>
      <c r="B1551" s="5" t="s">
        <v>188</v>
      </c>
      <c r="C1551" s="122" t="s">
        <v>5436</v>
      </c>
      <c r="D1551" s="4" t="s">
        <v>190</v>
      </c>
      <c r="E1551" s="4" t="s">
        <v>4416</v>
      </c>
      <c r="F1551" s="4" t="s">
        <v>5328</v>
      </c>
      <c r="G1551" s="4" t="s">
        <v>5437</v>
      </c>
      <c r="H1551" s="148" t="s">
        <v>5438</v>
      </c>
      <c r="I1551" s="148" t="s">
        <v>5439</v>
      </c>
      <c r="J1551" s="5">
        <v>4.9340000000000002</v>
      </c>
      <c r="K1551" s="5">
        <v>86000</v>
      </c>
      <c r="L1551" s="8">
        <v>68</v>
      </c>
      <c r="M1551" s="5" t="s">
        <v>10800</v>
      </c>
      <c r="N1551" s="168" t="s">
        <v>14</v>
      </c>
      <c r="O1551" s="5" t="s">
        <v>61</v>
      </c>
      <c r="P1551" s="5">
        <v>2016</v>
      </c>
      <c r="Q1551" s="5" t="s">
        <v>4418</v>
      </c>
      <c r="R1551" s="5" t="s">
        <v>195</v>
      </c>
      <c r="S1551" s="5" t="s">
        <v>4419</v>
      </c>
      <c r="T1551" s="6" t="s">
        <v>11359</v>
      </c>
      <c r="U1551" s="148" t="s">
        <v>5329</v>
      </c>
      <c r="V1551" s="4" t="s">
        <v>10801</v>
      </c>
      <c r="AG1551"/>
      <c r="AH1551"/>
      <c r="AI1551"/>
      <c r="AJ1551"/>
      <c r="AK1551"/>
      <c r="AL1551"/>
      <c r="AM1551"/>
      <c r="AN1551"/>
      <c r="AO1551"/>
      <c r="AP1551"/>
    </row>
    <row r="1552" spans="1:42" ht="24">
      <c r="A1552" s="4">
        <v>2116</v>
      </c>
      <c r="B1552" s="5" t="s">
        <v>188</v>
      </c>
      <c r="C1552" s="122" t="s">
        <v>5440</v>
      </c>
      <c r="D1552" s="4" t="s">
        <v>190</v>
      </c>
      <c r="E1552" s="4" t="s">
        <v>4416</v>
      </c>
      <c r="F1552" s="4" t="s">
        <v>5328</v>
      </c>
      <c r="G1552" s="4" t="s">
        <v>3372</v>
      </c>
      <c r="H1552" s="148" t="s">
        <v>5441</v>
      </c>
      <c r="I1552" s="148" t="s">
        <v>5442</v>
      </c>
      <c r="J1552" s="5">
        <v>4.9589999999999996</v>
      </c>
      <c r="K1552" s="5">
        <v>90900</v>
      </c>
      <c r="L1552" s="8">
        <v>68</v>
      </c>
      <c r="M1552" s="5" t="s">
        <v>10800</v>
      </c>
      <c r="N1552" s="168" t="s">
        <v>14</v>
      </c>
      <c r="O1552" s="5" t="s">
        <v>27</v>
      </c>
      <c r="P1552" s="5">
        <v>2016</v>
      </c>
      <c r="Q1552" s="5" t="s">
        <v>4418</v>
      </c>
      <c r="R1552" s="5" t="s">
        <v>195</v>
      </c>
      <c r="S1552" s="5" t="s">
        <v>4419</v>
      </c>
      <c r="T1552" s="6" t="s">
        <v>11359</v>
      </c>
      <c r="U1552" s="148" t="s">
        <v>5329</v>
      </c>
      <c r="V1552" s="4" t="s">
        <v>10801</v>
      </c>
      <c r="AG1552"/>
      <c r="AH1552"/>
      <c r="AI1552"/>
      <c r="AJ1552"/>
      <c r="AK1552"/>
      <c r="AL1552"/>
      <c r="AM1552"/>
      <c r="AN1552"/>
      <c r="AO1552"/>
      <c r="AP1552"/>
    </row>
    <row r="1553" spans="1:42">
      <c r="A1553" s="4">
        <v>2118</v>
      </c>
      <c r="B1553" s="5" t="s">
        <v>188</v>
      </c>
      <c r="C1553" s="122" t="s">
        <v>5327</v>
      </c>
      <c r="D1553" s="4" t="s">
        <v>190</v>
      </c>
      <c r="E1553" s="4" t="s">
        <v>4416</v>
      </c>
      <c r="F1553" s="4" t="s">
        <v>5328</v>
      </c>
      <c r="G1553" s="4" t="s">
        <v>3583</v>
      </c>
      <c r="I1553" s="148" t="s">
        <v>5330</v>
      </c>
      <c r="J1553" s="5">
        <v>4.9539999999999997</v>
      </c>
      <c r="K1553" s="5">
        <v>90000</v>
      </c>
      <c r="L1553" s="8">
        <v>68</v>
      </c>
      <c r="M1553" s="5" t="s">
        <v>10800</v>
      </c>
      <c r="N1553" s="168" t="s">
        <v>14</v>
      </c>
      <c r="O1553" s="5" t="s">
        <v>27</v>
      </c>
      <c r="P1553" s="5">
        <v>2016</v>
      </c>
      <c r="Q1553" s="5" t="s">
        <v>4418</v>
      </c>
      <c r="R1553" s="5" t="s">
        <v>195</v>
      </c>
      <c r="S1553" s="5" t="s">
        <v>4419</v>
      </c>
      <c r="T1553" s="6" t="s">
        <v>11359</v>
      </c>
      <c r="U1553" s="148" t="s">
        <v>5329</v>
      </c>
      <c r="V1553" s="4" t="s">
        <v>5187</v>
      </c>
      <c r="AG1553"/>
      <c r="AH1553"/>
      <c r="AI1553"/>
      <c r="AJ1553"/>
      <c r="AK1553"/>
      <c r="AL1553"/>
      <c r="AM1553"/>
      <c r="AN1553"/>
      <c r="AO1553"/>
      <c r="AP1553"/>
    </row>
    <row r="1554" spans="1:42">
      <c r="A1554" s="4">
        <v>1390</v>
      </c>
      <c r="B1554" s="5" t="s">
        <v>188</v>
      </c>
      <c r="C1554" s="122" t="s">
        <v>480</v>
      </c>
      <c r="D1554" s="4" t="s">
        <v>190</v>
      </c>
      <c r="E1554" s="4" t="s">
        <v>4479</v>
      </c>
      <c r="F1554" s="4" t="s">
        <v>6138</v>
      </c>
      <c r="G1554" s="4" t="s">
        <v>6139</v>
      </c>
      <c r="H1554" s="148" t="s">
        <v>6140</v>
      </c>
      <c r="I1554" s="148" t="s">
        <v>6141</v>
      </c>
      <c r="J1554" s="5">
        <v>5.0350000000000001</v>
      </c>
      <c r="K1554" s="5">
        <v>108400</v>
      </c>
      <c r="L1554" s="8">
        <v>68</v>
      </c>
      <c r="M1554" s="5" t="s">
        <v>10800</v>
      </c>
      <c r="N1554" s="168" t="s">
        <v>14</v>
      </c>
      <c r="O1554" s="5" t="s">
        <v>61</v>
      </c>
      <c r="P1554" s="5">
        <v>2008</v>
      </c>
      <c r="Q1554" s="5" t="s">
        <v>194</v>
      </c>
      <c r="R1554" s="5" t="s">
        <v>828</v>
      </c>
      <c r="S1554" s="5" t="s">
        <v>156</v>
      </c>
      <c r="T1554" s="6" t="s">
        <v>6049</v>
      </c>
      <c r="AG1554"/>
      <c r="AH1554"/>
      <c r="AI1554"/>
      <c r="AJ1554"/>
      <c r="AK1554"/>
      <c r="AL1554"/>
      <c r="AM1554"/>
      <c r="AN1554"/>
      <c r="AO1554"/>
      <c r="AP1554"/>
    </row>
    <row r="1555" spans="1:42" ht="24">
      <c r="A1555" s="4">
        <v>1687</v>
      </c>
      <c r="B1555" s="5" t="s">
        <v>188</v>
      </c>
      <c r="C1555" s="122" t="s">
        <v>7675</v>
      </c>
      <c r="D1555" s="4" t="s">
        <v>190</v>
      </c>
      <c r="E1555" s="4" t="s">
        <v>4479</v>
      </c>
      <c r="F1555" s="4" t="s">
        <v>7676</v>
      </c>
      <c r="G1555" s="4" t="s">
        <v>4072</v>
      </c>
      <c r="H1555" s="148" t="s">
        <v>7677</v>
      </c>
      <c r="I1555" s="148" t="s">
        <v>7678</v>
      </c>
      <c r="J1555" s="5">
        <v>4.6630000000000003</v>
      </c>
      <c r="K1555" s="5">
        <v>46000</v>
      </c>
      <c r="L1555" s="8">
        <v>68</v>
      </c>
      <c r="M1555" s="5" t="s">
        <v>10800</v>
      </c>
      <c r="N1555" s="168" t="s">
        <v>14</v>
      </c>
      <c r="O1555" s="5" t="s">
        <v>39</v>
      </c>
      <c r="P1555" s="5">
        <v>2008</v>
      </c>
      <c r="Q1555" s="5" t="s">
        <v>528</v>
      </c>
      <c r="R1555" s="5" t="s">
        <v>828</v>
      </c>
      <c r="S1555" s="5" t="s">
        <v>156</v>
      </c>
      <c r="T1555" s="6" t="s">
        <v>6049</v>
      </c>
      <c r="AG1555"/>
      <c r="AH1555"/>
      <c r="AI1555"/>
      <c r="AJ1555"/>
      <c r="AK1555"/>
      <c r="AL1555"/>
      <c r="AM1555"/>
      <c r="AN1555"/>
      <c r="AO1555"/>
      <c r="AP1555"/>
    </row>
    <row r="1556" spans="1:42">
      <c r="A1556" s="4">
        <v>1847</v>
      </c>
      <c r="B1556" s="5" t="s">
        <v>188</v>
      </c>
      <c r="C1556" s="122" t="s">
        <v>8547</v>
      </c>
      <c r="D1556" s="4" t="s">
        <v>190</v>
      </c>
      <c r="E1556" s="4" t="s">
        <v>4479</v>
      </c>
      <c r="F1556" s="4" t="s">
        <v>8548</v>
      </c>
      <c r="G1556" s="4" t="s">
        <v>6143</v>
      </c>
      <c r="H1556" s="148" t="s">
        <v>8549</v>
      </c>
      <c r="I1556" s="148" t="s">
        <v>8550</v>
      </c>
      <c r="J1556" s="5">
        <v>5</v>
      </c>
      <c r="K1556" s="10">
        <v>100000</v>
      </c>
      <c r="L1556" s="8">
        <v>68</v>
      </c>
      <c r="M1556" s="5" t="s">
        <v>10800</v>
      </c>
      <c r="N1556" s="168" t="s">
        <v>14</v>
      </c>
      <c r="O1556" s="5" t="s">
        <v>39</v>
      </c>
      <c r="P1556" s="5">
        <v>2008</v>
      </c>
      <c r="Q1556" s="5" t="s">
        <v>528</v>
      </c>
      <c r="R1556" s="5" t="s">
        <v>195</v>
      </c>
      <c r="S1556" s="5" t="s">
        <v>156</v>
      </c>
      <c r="T1556" s="6" t="s">
        <v>6049</v>
      </c>
      <c r="AG1556"/>
      <c r="AH1556"/>
      <c r="AI1556"/>
      <c r="AJ1556"/>
      <c r="AK1556"/>
      <c r="AL1556"/>
      <c r="AM1556"/>
      <c r="AN1556"/>
      <c r="AO1556"/>
      <c r="AP1556"/>
    </row>
    <row r="1557" spans="1:42" ht="24">
      <c r="A1557" s="4">
        <v>2411</v>
      </c>
      <c r="B1557" s="5" t="s">
        <v>188</v>
      </c>
      <c r="D1557" s="4" t="s">
        <v>190</v>
      </c>
      <c r="E1557" s="4" t="s">
        <v>4479</v>
      </c>
      <c r="F1557" s="4" t="s">
        <v>10667</v>
      </c>
      <c r="G1557" s="4" t="s">
        <v>10668</v>
      </c>
      <c r="I1557" s="148" t="s">
        <v>11344</v>
      </c>
      <c r="J1557" s="5">
        <v>5.3460000000000001</v>
      </c>
      <c r="K1557" s="5">
        <v>221600</v>
      </c>
      <c r="L1557" s="8" t="s">
        <v>10669</v>
      </c>
      <c r="M1557" s="5" t="s">
        <v>10800</v>
      </c>
      <c r="N1557" s="168" t="s">
        <v>14</v>
      </c>
      <c r="O1557" s="5" t="s">
        <v>27</v>
      </c>
      <c r="P1557" s="5">
        <v>2008</v>
      </c>
      <c r="Q1557" s="5" t="s">
        <v>293</v>
      </c>
      <c r="R1557" s="5" t="s">
        <v>254</v>
      </c>
      <c r="S1557" s="5" t="s">
        <v>156</v>
      </c>
      <c r="T1557" s="6" t="s">
        <v>6049</v>
      </c>
      <c r="AG1557"/>
      <c r="AH1557"/>
      <c r="AI1557"/>
      <c r="AJ1557"/>
      <c r="AK1557"/>
      <c r="AL1557"/>
      <c r="AM1557"/>
      <c r="AN1557"/>
      <c r="AO1557"/>
      <c r="AP1557"/>
    </row>
    <row r="1558" spans="1:42">
      <c r="A1558" s="4">
        <v>2412</v>
      </c>
      <c r="B1558" s="5" t="s">
        <v>188</v>
      </c>
      <c r="D1558" s="4" t="s">
        <v>190</v>
      </c>
      <c r="E1558" s="4" t="s">
        <v>4479</v>
      </c>
      <c r="F1558" s="4" t="s">
        <v>10667</v>
      </c>
      <c r="G1558" s="4" t="s">
        <v>10399</v>
      </c>
      <c r="H1558" s="148" t="s">
        <v>10670</v>
      </c>
      <c r="I1558" s="148" t="s">
        <v>10671</v>
      </c>
      <c r="J1558" s="5">
        <v>5.6280000000000001</v>
      </c>
      <c r="K1558" s="5">
        <v>425000</v>
      </c>
      <c r="L1558" s="8">
        <v>111</v>
      </c>
      <c r="M1558" s="5" t="s">
        <v>10800</v>
      </c>
      <c r="N1558" s="168" t="s">
        <v>14</v>
      </c>
      <c r="O1558" s="5" t="s">
        <v>39</v>
      </c>
      <c r="P1558" s="5">
        <v>2015</v>
      </c>
      <c r="Q1558" s="5" t="s">
        <v>4410</v>
      </c>
      <c r="R1558" s="5" t="s">
        <v>254</v>
      </c>
      <c r="S1558" s="5" t="s">
        <v>4440</v>
      </c>
      <c r="T1558" s="6" t="s">
        <v>6049</v>
      </c>
      <c r="AG1558"/>
      <c r="AH1558"/>
      <c r="AI1558"/>
      <c r="AJ1558"/>
      <c r="AK1558"/>
      <c r="AL1558"/>
      <c r="AM1558"/>
      <c r="AN1558"/>
      <c r="AO1558"/>
      <c r="AP1558"/>
    </row>
    <row r="1559" spans="1:42">
      <c r="B1559" s="5" t="s">
        <v>188</v>
      </c>
      <c r="D1559" s="4" t="s">
        <v>190</v>
      </c>
      <c r="E1559" s="4" t="s">
        <v>4479</v>
      </c>
      <c r="F1559" s="4" t="s">
        <v>10667</v>
      </c>
      <c r="G1559" s="4" t="s">
        <v>11390</v>
      </c>
      <c r="I1559" s="148" t="s">
        <v>11391</v>
      </c>
      <c r="J1559" s="5">
        <f>LOG(K1559)</f>
        <v>5.4771212547196626</v>
      </c>
      <c r="K1559" s="5">
        <v>300000</v>
      </c>
      <c r="L1559" s="8" t="s">
        <v>11381</v>
      </c>
      <c r="M1559" s="5" t="s">
        <v>10800</v>
      </c>
      <c r="N1559" s="168" t="s">
        <v>4316</v>
      </c>
      <c r="O1559" s="5" t="s">
        <v>499</v>
      </c>
      <c r="AG1559"/>
      <c r="AH1559"/>
      <c r="AI1559"/>
      <c r="AJ1559"/>
      <c r="AK1559"/>
      <c r="AL1559"/>
      <c r="AM1559"/>
      <c r="AN1559"/>
      <c r="AO1559"/>
      <c r="AP1559"/>
    </row>
    <row r="1560" spans="1:42" ht="24">
      <c r="A1560" s="4">
        <v>2413</v>
      </c>
      <c r="B1560" s="5" t="s">
        <v>188</v>
      </c>
      <c r="C1560" s="122" t="s">
        <v>10672</v>
      </c>
      <c r="D1560" s="4" t="s">
        <v>190</v>
      </c>
      <c r="E1560" s="4" t="s">
        <v>4479</v>
      </c>
      <c r="F1560" s="4" t="s">
        <v>10667</v>
      </c>
      <c r="G1560" s="4" t="s">
        <v>4005</v>
      </c>
      <c r="I1560" s="148" t="s">
        <v>10673</v>
      </c>
      <c r="J1560" s="5">
        <v>4.8890000000000002</v>
      </c>
      <c r="K1560" s="5">
        <v>77500</v>
      </c>
      <c r="L1560" s="8">
        <v>68</v>
      </c>
      <c r="M1560" s="5" t="s">
        <v>10800</v>
      </c>
      <c r="N1560" s="168" t="s">
        <v>14</v>
      </c>
      <c r="O1560" s="5" t="s">
        <v>39</v>
      </c>
      <c r="P1560" s="5">
        <v>2008</v>
      </c>
      <c r="Q1560" s="5" t="s">
        <v>669</v>
      </c>
      <c r="R1560" s="5" t="s">
        <v>4346</v>
      </c>
      <c r="S1560" s="5" t="s">
        <v>156</v>
      </c>
      <c r="T1560" s="6" t="s">
        <v>6049</v>
      </c>
      <c r="AG1560"/>
      <c r="AH1560"/>
      <c r="AI1560"/>
      <c r="AJ1560"/>
      <c r="AK1560"/>
      <c r="AL1560"/>
      <c r="AM1560"/>
      <c r="AN1560"/>
      <c r="AO1560"/>
      <c r="AP1560"/>
    </row>
    <row r="1561" spans="1:42">
      <c r="A1561" s="4">
        <v>1441</v>
      </c>
      <c r="B1561" s="5" t="s">
        <v>188</v>
      </c>
      <c r="C1561" s="122" t="s">
        <v>6301</v>
      </c>
      <c r="D1561" s="4" t="s">
        <v>190</v>
      </c>
      <c r="E1561" s="4" t="s">
        <v>4451</v>
      </c>
      <c r="F1561" s="4" t="s">
        <v>6302</v>
      </c>
      <c r="G1561" s="4" t="s">
        <v>6303</v>
      </c>
      <c r="H1561" s="148" t="s">
        <v>6304</v>
      </c>
      <c r="I1561" s="148" t="s">
        <v>6305</v>
      </c>
      <c r="J1561" s="5">
        <v>4.1139999999999999</v>
      </c>
      <c r="K1561" s="5">
        <v>13000</v>
      </c>
      <c r="L1561" s="8">
        <v>68</v>
      </c>
      <c r="M1561" s="5" t="s">
        <v>10800</v>
      </c>
      <c r="N1561" s="168" t="s">
        <v>14</v>
      </c>
      <c r="O1561" s="5" t="s">
        <v>39</v>
      </c>
      <c r="P1561" s="5">
        <v>2016</v>
      </c>
      <c r="Q1561" s="5" t="s">
        <v>293</v>
      </c>
      <c r="R1561" s="5" t="s">
        <v>828</v>
      </c>
      <c r="S1561" s="5" t="s">
        <v>294</v>
      </c>
      <c r="T1561" s="6" t="s">
        <v>6049</v>
      </c>
      <c r="AG1561"/>
      <c r="AH1561"/>
      <c r="AI1561"/>
      <c r="AJ1561"/>
      <c r="AK1561"/>
      <c r="AL1561"/>
      <c r="AM1561"/>
      <c r="AN1561"/>
      <c r="AO1561"/>
      <c r="AP1561"/>
    </row>
    <row r="1562" spans="1:42" ht="36">
      <c r="A1562" s="4">
        <v>1442</v>
      </c>
      <c r="B1562" s="5" t="s">
        <v>188</v>
      </c>
      <c r="C1562" s="122" t="s">
        <v>6330</v>
      </c>
      <c r="D1562" s="4" t="s">
        <v>190</v>
      </c>
      <c r="E1562" s="4" t="s">
        <v>4451</v>
      </c>
      <c r="F1562" s="4" t="s">
        <v>6331</v>
      </c>
      <c r="G1562" s="4" t="s">
        <v>6332</v>
      </c>
      <c r="H1562" s="148" t="s">
        <v>6335</v>
      </c>
      <c r="I1562" s="148" t="s">
        <v>6336</v>
      </c>
      <c r="J1562" s="5">
        <v>3.3519999999999999</v>
      </c>
      <c r="K1562" s="5">
        <v>2250</v>
      </c>
      <c r="L1562" s="8">
        <v>68</v>
      </c>
      <c r="M1562" s="5" t="s">
        <v>10800</v>
      </c>
      <c r="N1562" s="168" t="s">
        <v>14</v>
      </c>
      <c r="O1562" s="5" t="s">
        <v>27</v>
      </c>
      <c r="P1562" s="5">
        <v>2016</v>
      </c>
      <c r="Q1562" s="5" t="s">
        <v>6333</v>
      </c>
      <c r="R1562" s="5" t="s">
        <v>6334</v>
      </c>
      <c r="S1562" s="5" t="s">
        <v>294</v>
      </c>
      <c r="T1562" s="6" t="s">
        <v>6049</v>
      </c>
      <c r="AG1562"/>
      <c r="AH1562"/>
      <c r="AI1562"/>
      <c r="AJ1562"/>
      <c r="AK1562"/>
      <c r="AL1562"/>
      <c r="AM1562"/>
      <c r="AN1562"/>
      <c r="AO1562"/>
      <c r="AP1562"/>
    </row>
    <row r="1563" spans="1:42" ht="60">
      <c r="A1563" s="4">
        <v>1533</v>
      </c>
      <c r="B1563" s="5" t="s">
        <v>188</v>
      </c>
      <c r="C1563" s="122" t="s">
        <v>4810</v>
      </c>
      <c r="D1563" s="4" t="s">
        <v>190</v>
      </c>
      <c r="E1563" s="4" t="s">
        <v>4451</v>
      </c>
      <c r="F1563" s="4" t="s">
        <v>6832</v>
      </c>
      <c r="G1563" s="4" t="s">
        <v>6833</v>
      </c>
      <c r="H1563" s="148" t="s">
        <v>6835</v>
      </c>
      <c r="I1563" s="148" t="s">
        <v>6836</v>
      </c>
      <c r="J1563" s="5">
        <v>3.512</v>
      </c>
      <c r="K1563" s="5">
        <v>3250</v>
      </c>
      <c r="L1563" s="8">
        <v>68</v>
      </c>
      <c r="M1563" s="5" t="s">
        <v>10800</v>
      </c>
      <c r="N1563" s="168" t="s">
        <v>14</v>
      </c>
      <c r="O1563" s="5" t="s">
        <v>61</v>
      </c>
      <c r="P1563" s="5">
        <v>2016</v>
      </c>
      <c r="Q1563" s="5" t="s">
        <v>6834</v>
      </c>
      <c r="R1563" s="5" t="s">
        <v>828</v>
      </c>
      <c r="S1563" s="5" t="s">
        <v>156</v>
      </c>
      <c r="T1563" s="6" t="s">
        <v>6049</v>
      </c>
      <c r="AG1563"/>
      <c r="AH1563"/>
      <c r="AI1563"/>
      <c r="AJ1563"/>
      <c r="AK1563"/>
      <c r="AL1563"/>
      <c r="AM1563"/>
      <c r="AN1563"/>
      <c r="AO1563"/>
      <c r="AP1563"/>
    </row>
    <row r="1564" spans="1:42" ht="36">
      <c r="A1564" s="4">
        <v>1573</v>
      </c>
      <c r="B1564" s="5" t="s">
        <v>188</v>
      </c>
      <c r="C1564" s="122" t="s">
        <v>6991</v>
      </c>
      <c r="D1564" s="4" t="s">
        <v>190</v>
      </c>
      <c r="E1564" s="4" t="s">
        <v>4451</v>
      </c>
      <c r="F1564" s="4" t="s">
        <v>6992</v>
      </c>
      <c r="G1564" s="4" t="s">
        <v>5929</v>
      </c>
      <c r="H1564" s="148" t="s">
        <v>6994</v>
      </c>
      <c r="I1564" s="148" t="s">
        <v>6995</v>
      </c>
      <c r="J1564" s="5">
        <v>3.653</v>
      </c>
      <c r="K1564" s="5">
        <v>4500</v>
      </c>
      <c r="L1564" s="8">
        <v>119</v>
      </c>
      <c r="M1564" s="5" t="s">
        <v>10800</v>
      </c>
      <c r="N1564" s="168" t="s">
        <v>14</v>
      </c>
      <c r="O1564" s="5" t="s">
        <v>61</v>
      </c>
      <c r="P1564" s="5">
        <v>2015</v>
      </c>
      <c r="Q1564" s="5" t="s">
        <v>6993</v>
      </c>
      <c r="R1564" s="5" t="s">
        <v>828</v>
      </c>
      <c r="S1564" s="5" t="s">
        <v>4440</v>
      </c>
      <c r="T1564" s="6" t="s">
        <v>6049</v>
      </c>
      <c r="AG1564"/>
      <c r="AH1564"/>
      <c r="AI1564"/>
      <c r="AJ1564"/>
      <c r="AK1564"/>
      <c r="AL1564"/>
      <c r="AM1564"/>
      <c r="AN1564"/>
      <c r="AO1564"/>
      <c r="AP1564"/>
    </row>
    <row r="1565" spans="1:42" ht="24">
      <c r="A1565" s="4">
        <v>1588</v>
      </c>
      <c r="B1565" s="5" t="s">
        <v>188</v>
      </c>
      <c r="C1565" s="122" t="s">
        <v>7155</v>
      </c>
      <c r="D1565" s="4" t="s">
        <v>190</v>
      </c>
      <c r="E1565" s="4" t="s">
        <v>4451</v>
      </c>
      <c r="F1565" s="4" t="s">
        <v>7156</v>
      </c>
      <c r="G1565" s="4" t="s">
        <v>4057</v>
      </c>
      <c r="H1565" s="148" t="s">
        <v>7157</v>
      </c>
      <c r="I1565" s="148" t="s">
        <v>7158</v>
      </c>
      <c r="J1565" s="5">
        <v>-999</v>
      </c>
      <c r="K1565" s="5">
        <v>-999</v>
      </c>
      <c r="L1565" s="8">
        <v>-999</v>
      </c>
      <c r="M1565" s="5" t="s">
        <v>10800</v>
      </c>
      <c r="N1565" s="168" t="s">
        <v>14</v>
      </c>
      <c r="O1565" s="5" t="s">
        <v>39</v>
      </c>
      <c r="P1565" s="5">
        <v>2015</v>
      </c>
      <c r="T1565" s="6" t="s">
        <v>6049</v>
      </c>
      <c r="AG1565"/>
      <c r="AH1565"/>
      <c r="AI1565"/>
      <c r="AJ1565"/>
      <c r="AK1565"/>
      <c r="AL1565"/>
      <c r="AM1565"/>
      <c r="AN1565"/>
      <c r="AO1565"/>
      <c r="AP1565"/>
    </row>
    <row r="1566" spans="1:42">
      <c r="A1566" s="4">
        <v>1668</v>
      </c>
      <c r="B1566" s="5" t="s">
        <v>188</v>
      </c>
      <c r="D1566" s="4" t="s">
        <v>190</v>
      </c>
      <c r="E1566" s="4" t="s">
        <v>4451</v>
      </c>
      <c r="F1566" s="4" t="s">
        <v>4452</v>
      </c>
      <c r="G1566" s="4" t="s">
        <v>7467</v>
      </c>
      <c r="I1566" s="148" t="s">
        <v>7468</v>
      </c>
      <c r="J1566" s="5">
        <v>3.2040000000000002</v>
      </c>
      <c r="K1566" s="5">
        <v>1600</v>
      </c>
      <c r="L1566" s="8">
        <v>111</v>
      </c>
      <c r="M1566" s="5" t="s">
        <v>10800</v>
      </c>
      <c r="N1566" s="168" t="s">
        <v>14</v>
      </c>
      <c r="O1566" s="5" t="s">
        <v>27</v>
      </c>
      <c r="P1566" s="5">
        <v>2015</v>
      </c>
      <c r="Q1566" s="5" t="s">
        <v>4393</v>
      </c>
      <c r="R1566" s="5" t="s">
        <v>21</v>
      </c>
      <c r="S1566" s="5" t="s">
        <v>156</v>
      </c>
      <c r="T1566" s="6" t="s">
        <v>6049</v>
      </c>
      <c r="AG1566"/>
      <c r="AH1566"/>
      <c r="AI1566"/>
      <c r="AJ1566"/>
      <c r="AK1566"/>
      <c r="AL1566"/>
      <c r="AM1566"/>
      <c r="AN1566"/>
      <c r="AO1566"/>
      <c r="AP1566"/>
    </row>
    <row r="1567" spans="1:42" ht="24">
      <c r="A1567" s="4">
        <v>1694</v>
      </c>
      <c r="B1567" s="5" t="s">
        <v>188</v>
      </c>
      <c r="C1567" s="122" t="s">
        <v>7702</v>
      </c>
      <c r="D1567" s="4" t="s">
        <v>190</v>
      </c>
      <c r="E1567" s="4" t="s">
        <v>4451</v>
      </c>
      <c r="F1567" s="4" t="s">
        <v>7703</v>
      </c>
      <c r="G1567" s="4" t="s">
        <v>7704</v>
      </c>
      <c r="I1567" s="148" t="s">
        <v>7706</v>
      </c>
      <c r="J1567" s="5">
        <v>3.3980000000000001</v>
      </c>
      <c r="K1567" s="5">
        <v>2500</v>
      </c>
      <c r="L1567" s="8">
        <v>119</v>
      </c>
      <c r="M1567" s="5" t="s">
        <v>10800</v>
      </c>
      <c r="N1567" s="168" t="s">
        <v>14</v>
      </c>
      <c r="O1567" s="5" t="s">
        <v>158</v>
      </c>
      <c r="P1567" s="5">
        <v>2015</v>
      </c>
      <c r="Q1567" s="5" t="s">
        <v>7705</v>
      </c>
      <c r="R1567" s="5" t="s">
        <v>828</v>
      </c>
      <c r="S1567" s="5" t="s">
        <v>294</v>
      </c>
      <c r="T1567" s="6" t="s">
        <v>6049</v>
      </c>
      <c r="AG1567"/>
      <c r="AH1567"/>
      <c r="AI1567"/>
      <c r="AJ1567"/>
      <c r="AK1567"/>
      <c r="AL1567"/>
      <c r="AM1567"/>
      <c r="AN1567"/>
      <c r="AO1567"/>
      <c r="AP1567"/>
    </row>
    <row r="1568" spans="1:42" ht="48">
      <c r="A1568" s="4">
        <v>2087</v>
      </c>
      <c r="B1568" s="5" t="s">
        <v>188</v>
      </c>
      <c r="C1568" s="122" t="s">
        <v>9220</v>
      </c>
      <c r="D1568" s="4" t="s">
        <v>190</v>
      </c>
      <c r="E1568" s="4" t="s">
        <v>4451</v>
      </c>
      <c r="F1568" s="4" t="s">
        <v>9221</v>
      </c>
      <c r="G1568" s="4" t="s">
        <v>9222</v>
      </c>
      <c r="H1568" s="148" t="s">
        <v>9223</v>
      </c>
      <c r="I1568" s="148" t="s">
        <v>9224</v>
      </c>
      <c r="J1568" s="5">
        <v>3.633</v>
      </c>
      <c r="K1568" s="5">
        <v>4300</v>
      </c>
      <c r="L1568" s="8">
        <v>68</v>
      </c>
      <c r="M1568" s="5" t="s">
        <v>10800</v>
      </c>
      <c r="N1568" s="168" t="s">
        <v>14</v>
      </c>
      <c r="O1568" s="5" t="s">
        <v>27</v>
      </c>
      <c r="P1568" s="5">
        <v>2016</v>
      </c>
      <c r="Q1568" s="5" t="s">
        <v>293</v>
      </c>
      <c r="R1568" s="5" t="s">
        <v>828</v>
      </c>
      <c r="S1568" s="5" t="s">
        <v>294</v>
      </c>
      <c r="T1568" s="6" t="s">
        <v>6049</v>
      </c>
      <c r="AG1568"/>
      <c r="AH1568"/>
      <c r="AI1568"/>
      <c r="AJ1568"/>
      <c r="AK1568"/>
      <c r="AL1568"/>
      <c r="AM1568"/>
      <c r="AN1568"/>
      <c r="AO1568"/>
      <c r="AP1568"/>
    </row>
    <row r="1569" spans="1:42" ht="84">
      <c r="A1569" s="4">
        <v>2095</v>
      </c>
      <c r="B1569" s="5" t="s">
        <v>188</v>
      </c>
      <c r="C1569" s="122" t="s">
        <v>9236</v>
      </c>
      <c r="D1569" s="4" t="s">
        <v>190</v>
      </c>
      <c r="E1569" s="4" t="s">
        <v>4451</v>
      </c>
      <c r="F1569" s="4" t="s">
        <v>9267</v>
      </c>
      <c r="G1569" s="4" t="s">
        <v>9268</v>
      </c>
      <c r="H1569" s="148" t="s">
        <v>9271</v>
      </c>
      <c r="I1569" s="148" t="s">
        <v>9272</v>
      </c>
      <c r="J1569" s="5">
        <v>3.5049999999999999</v>
      </c>
      <c r="K1569" s="5">
        <v>3200</v>
      </c>
      <c r="L1569" s="8" t="s">
        <v>9269</v>
      </c>
      <c r="M1569" s="5" t="s">
        <v>10800</v>
      </c>
      <c r="N1569" s="168" t="s">
        <v>14</v>
      </c>
      <c r="O1569" s="5" t="s">
        <v>27</v>
      </c>
      <c r="P1569" s="5">
        <v>2016</v>
      </c>
      <c r="Q1569" s="5" t="s">
        <v>293</v>
      </c>
      <c r="R1569" s="5" t="s">
        <v>9270</v>
      </c>
      <c r="S1569" s="5" t="s">
        <v>294</v>
      </c>
      <c r="T1569" s="6" t="s">
        <v>6049</v>
      </c>
      <c r="AG1569"/>
      <c r="AH1569"/>
      <c r="AI1569"/>
      <c r="AJ1569"/>
      <c r="AK1569"/>
      <c r="AL1569"/>
      <c r="AM1569"/>
      <c r="AN1569"/>
      <c r="AO1569"/>
      <c r="AP1569"/>
    </row>
    <row r="1570" spans="1:42" ht="24">
      <c r="A1570" s="4">
        <v>2096</v>
      </c>
      <c r="B1570" s="5" t="s">
        <v>188</v>
      </c>
      <c r="C1570" s="122" t="s">
        <v>8825</v>
      </c>
      <c r="D1570" s="4" t="s">
        <v>190</v>
      </c>
      <c r="E1570" s="4" t="s">
        <v>4451</v>
      </c>
      <c r="F1570" s="4" t="s">
        <v>9267</v>
      </c>
      <c r="G1570" s="4" t="s">
        <v>9273</v>
      </c>
      <c r="I1570" s="148" t="s">
        <v>9274</v>
      </c>
      <c r="J1570" s="5">
        <v>3.444</v>
      </c>
      <c r="K1570" s="5">
        <v>2780.75</v>
      </c>
      <c r="L1570" s="8">
        <v>133</v>
      </c>
      <c r="M1570" s="5" t="s">
        <v>10800</v>
      </c>
      <c r="N1570" s="168" t="s">
        <v>14</v>
      </c>
      <c r="O1570" s="5" t="s">
        <v>27</v>
      </c>
      <c r="P1570" s="5">
        <v>2016</v>
      </c>
      <c r="Q1570" s="5" t="s">
        <v>293</v>
      </c>
      <c r="R1570" s="5" t="s">
        <v>9270</v>
      </c>
      <c r="S1570" s="5" t="s">
        <v>294</v>
      </c>
      <c r="T1570" s="6" t="s">
        <v>6049</v>
      </c>
      <c r="AG1570"/>
      <c r="AH1570"/>
      <c r="AI1570"/>
      <c r="AJ1570"/>
      <c r="AK1570"/>
      <c r="AL1570"/>
      <c r="AM1570"/>
      <c r="AN1570"/>
      <c r="AO1570"/>
      <c r="AP1570"/>
    </row>
    <row r="1571" spans="1:42">
      <c r="A1571" s="4">
        <v>2157</v>
      </c>
      <c r="B1571" s="5" t="s">
        <v>188</v>
      </c>
      <c r="C1571" s="122" t="s">
        <v>9629</v>
      </c>
      <c r="D1571" s="4" t="s">
        <v>190</v>
      </c>
      <c r="E1571" s="4" t="s">
        <v>4451</v>
      </c>
      <c r="F1571" s="4" t="s">
        <v>9630</v>
      </c>
      <c r="G1571" s="4" t="s">
        <v>9631</v>
      </c>
      <c r="H1571" s="148" t="s">
        <v>9632</v>
      </c>
      <c r="I1571" s="148" t="s">
        <v>9633</v>
      </c>
      <c r="J1571" s="5">
        <v>2.8450000000000002</v>
      </c>
      <c r="K1571" s="5">
        <v>700</v>
      </c>
      <c r="L1571" s="8">
        <v>119</v>
      </c>
      <c r="M1571" s="5" t="s">
        <v>10800</v>
      </c>
      <c r="N1571" s="168" t="s">
        <v>14</v>
      </c>
      <c r="O1571" s="5" t="s">
        <v>27</v>
      </c>
      <c r="P1571" s="5">
        <v>2016</v>
      </c>
      <c r="Q1571" s="5" t="s">
        <v>282</v>
      </c>
      <c r="R1571" s="5" t="s">
        <v>828</v>
      </c>
      <c r="S1571" s="5" t="s">
        <v>294</v>
      </c>
      <c r="T1571" s="6" t="s">
        <v>6049</v>
      </c>
      <c r="AG1571"/>
      <c r="AH1571"/>
      <c r="AI1571"/>
      <c r="AJ1571"/>
      <c r="AK1571"/>
      <c r="AL1571"/>
      <c r="AM1571"/>
      <c r="AN1571"/>
      <c r="AO1571"/>
      <c r="AP1571"/>
    </row>
    <row r="1572" spans="1:42">
      <c r="A1572" s="4">
        <v>2158</v>
      </c>
      <c r="B1572" s="5" t="s">
        <v>188</v>
      </c>
      <c r="C1572" s="122" t="s">
        <v>9634</v>
      </c>
      <c r="D1572" s="4" t="s">
        <v>190</v>
      </c>
      <c r="E1572" s="4" t="s">
        <v>4451</v>
      </c>
      <c r="F1572" s="4" t="s">
        <v>9630</v>
      </c>
      <c r="G1572" s="4" t="s">
        <v>9635</v>
      </c>
      <c r="I1572" s="148" t="s">
        <v>9637</v>
      </c>
      <c r="J1572" s="5">
        <v>2.7090000000000001</v>
      </c>
      <c r="K1572" s="5">
        <v>512</v>
      </c>
      <c r="L1572" s="8" t="s">
        <v>9636</v>
      </c>
      <c r="M1572" s="5" t="s">
        <v>10800</v>
      </c>
      <c r="N1572" s="168" t="s">
        <v>14</v>
      </c>
      <c r="O1572" s="5" t="s">
        <v>27</v>
      </c>
      <c r="P1572" s="5">
        <v>2016</v>
      </c>
      <c r="Q1572" s="5" t="s">
        <v>282</v>
      </c>
      <c r="R1572" s="5" t="s">
        <v>828</v>
      </c>
      <c r="S1572" s="5" t="s">
        <v>294</v>
      </c>
      <c r="T1572" s="6" t="s">
        <v>6049</v>
      </c>
      <c r="AG1572"/>
      <c r="AH1572"/>
      <c r="AI1572"/>
      <c r="AJ1572"/>
      <c r="AK1572"/>
      <c r="AL1572"/>
      <c r="AM1572"/>
      <c r="AN1572"/>
      <c r="AO1572"/>
      <c r="AP1572"/>
    </row>
    <row r="1573" spans="1:42" ht="36">
      <c r="A1573" s="4">
        <v>2418</v>
      </c>
      <c r="B1573" s="5" t="s">
        <v>188</v>
      </c>
      <c r="C1573" s="122" t="s">
        <v>1064</v>
      </c>
      <c r="D1573" s="4" t="s">
        <v>190</v>
      </c>
      <c r="E1573" s="4" t="s">
        <v>4451</v>
      </c>
      <c r="F1573" s="4" t="s">
        <v>10688</v>
      </c>
      <c r="G1573" s="4" t="s">
        <v>10689</v>
      </c>
      <c r="H1573" s="148" t="s">
        <v>10690</v>
      </c>
      <c r="I1573" s="148" t="s">
        <v>10691</v>
      </c>
      <c r="J1573" s="5">
        <v>4.1070000000000002</v>
      </c>
      <c r="K1573" s="5">
        <v>12793.813</v>
      </c>
      <c r="L1573" s="8">
        <v>165</v>
      </c>
      <c r="M1573" s="5" t="s">
        <v>10800</v>
      </c>
      <c r="N1573" s="168" t="s">
        <v>14</v>
      </c>
      <c r="O1573" s="5" t="s">
        <v>70</v>
      </c>
      <c r="P1573" s="5">
        <v>2016</v>
      </c>
      <c r="Q1573" s="5" t="s">
        <v>282</v>
      </c>
      <c r="R1573" s="5" t="s">
        <v>828</v>
      </c>
      <c r="S1573" s="5" t="s">
        <v>294</v>
      </c>
      <c r="T1573" s="6" t="s">
        <v>6049</v>
      </c>
      <c r="AG1573"/>
      <c r="AH1573"/>
      <c r="AI1573"/>
      <c r="AJ1573"/>
      <c r="AK1573"/>
      <c r="AL1573"/>
      <c r="AM1573"/>
      <c r="AN1573"/>
      <c r="AO1573"/>
      <c r="AP1573"/>
    </row>
    <row r="1574" spans="1:42">
      <c r="A1574" s="4">
        <v>2419</v>
      </c>
      <c r="B1574" s="5" t="s">
        <v>188</v>
      </c>
      <c r="C1574" s="122" t="s">
        <v>10692</v>
      </c>
      <c r="D1574" s="4" t="s">
        <v>190</v>
      </c>
      <c r="E1574" s="4" t="s">
        <v>4451</v>
      </c>
      <c r="F1574" s="4" t="s">
        <v>10688</v>
      </c>
      <c r="G1574" s="4" t="s">
        <v>10693</v>
      </c>
      <c r="I1574" s="148" t="s">
        <v>10695</v>
      </c>
      <c r="J1574" s="5">
        <v>3.9660000000000002</v>
      </c>
      <c r="K1574" s="5">
        <v>9250</v>
      </c>
      <c r="L1574" s="8" t="s">
        <v>10694</v>
      </c>
      <c r="M1574" s="5" t="s">
        <v>10800</v>
      </c>
      <c r="N1574" s="168" t="s">
        <v>14</v>
      </c>
      <c r="O1574" s="5" t="s">
        <v>61</v>
      </c>
      <c r="P1574" s="5">
        <v>2016</v>
      </c>
      <c r="Q1574" s="5" t="s">
        <v>282</v>
      </c>
      <c r="R1574" s="5" t="s">
        <v>828</v>
      </c>
      <c r="S1574" s="5" t="s">
        <v>294</v>
      </c>
      <c r="T1574" s="6" t="s">
        <v>6049</v>
      </c>
      <c r="AG1574"/>
      <c r="AH1574"/>
      <c r="AI1574"/>
      <c r="AJ1574"/>
      <c r="AK1574"/>
      <c r="AL1574"/>
      <c r="AM1574"/>
      <c r="AN1574"/>
      <c r="AO1574"/>
      <c r="AP1574"/>
    </row>
    <row r="1575" spans="1:42" ht="36">
      <c r="A1575" s="4">
        <v>2420</v>
      </c>
      <c r="B1575" s="5" t="s">
        <v>188</v>
      </c>
      <c r="C1575" s="122" t="s">
        <v>10696</v>
      </c>
      <c r="D1575" s="4" t="s">
        <v>190</v>
      </c>
      <c r="E1575" s="4" t="s">
        <v>4451</v>
      </c>
      <c r="F1575" s="4" t="s">
        <v>10688</v>
      </c>
      <c r="G1575" s="4" t="s">
        <v>10697</v>
      </c>
      <c r="I1575" s="148" t="s">
        <v>10698</v>
      </c>
      <c r="J1575" s="5">
        <v>4</v>
      </c>
      <c r="K1575" s="5">
        <v>10000</v>
      </c>
      <c r="L1575" s="8">
        <v>119</v>
      </c>
      <c r="M1575" s="5" t="s">
        <v>10800</v>
      </c>
      <c r="N1575" s="168" t="s">
        <v>14</v>
      </c>
      <c r="O1575" s="5" t="s">
        <v>27</v>
      </c>
      <c r="P1575" s="5">
        <v>2016</v>
      </c>
      <c r="Q1575" s="5" t="s">
        <v>282</v>
      </c>
      <c r="R1575" s="5" t="s">
        <v>828</v>
      </c>
      <c r="S1575" s="5" t="s">
        <v>294</v>
      </c>
      <c r="T1575" s="6" t="s">
        <v>6049</v>
      </c>
      <c r="AG1575"/>
      <c r="AH1575"/>
      <c r="AI1575"/>
      <c r="AJ1575"/>
      <c r="AK1575"/>
      <c r="AL1575"/>
      <c r="AM1575"/>
      <c r="AN1575"/>
      <c r="AO1575"/>
      <c r="AP1575"/>
    </row>
    <row r="1576" spans="1:42">
      <c r="A1576" s="4">
        <v>2421</v>
      </c>
      <c r="B1576" s="5" t="s">
        <v>188</v>
      </c>
      <c r="C1576" s="122" t="s">
        <v>10699</v>
      </c>
      <c r="D1576" s="4" t="s">
        <v>190</v>
      </c>
      <c r="E1576" s="4" t="s">
        <v>4451</v>
      </c>
      <c r="F1576" s="4" t="s">
        <v>10688</v>
      </c>
      <c r="G1576" s="4" t="s">
        <v>10700</v>
      </c>
      <c r="H1576" s="148" t="s">
        <v>10701</v>
      </c>
      <c r="I1576" s="148" t="s">
        <v>10702</v>
      </c>
      <c r="J1576" s="5">
        <v>3.9540000000000002</v>
      </c>
      <c r="K1576" s="5">
        <v>9000</v>
      </c>
      <c r="L1576" s="8" t="s">
        <v>9269</v>
      </c>
      <c r="M1576" s="5" t="s">
        <v>10800</v>
      </c>
      <c r="N1576" s="168" t="s">
        <v>14</v>
      </c>
      <c r="O1576" s="5" t="s">
        <v>27</v>
      </c>
      <c r="P1576" s="5">
        <v>2016</v>
      </c>
      <c r="Q1576" s="5" t="s">
        <v>282</v>
      </c>
      <c r="R1576" s="5" t="s">
        <v>828</v>
      </c>
      <c r="S1576" s="5" t="s">
        <v>294</v>
      </c>
      <c r="T1576" s="6" t="s">
        <v>6049</v>
      </c>
      <c r="AG1576"/>
      <c r="AH1576"/>
      <c r="AI1576"/>
      <c r="AJ1576"/>
      <c r="AK1576"/>
      <c r="AL1576"/>
      <c r="AM1576"/>
      <c r="AN1576"/>
      <c r="AO1576"/>
      <c r="AP1576"/>
    </row>
    <row r="1577" spans="1:42" ht="36">
      <c r="A1577" s="4">
        <v>2422</v>
      </c>
      <c r="B1577" s="5" t="s">
        <v>188</v>
      </c>
      <c r="C1577" s="122" t="s">
        <v>10704</v>
      </c>
      <c r="D1577" s="4" t="s">
        <v>190</v>
      </c>
      <c r="E1577" s="4" t="s">
        <v>4451</v>
      </c>
      <c r="F1577" s="4" t="s">
        <v>10705</v>
      </c>
      <c r="G1577" s="4" t="s">
        <v>6408</v>
      </c>
      <c r="H1577" s="148" t="s">
        <v>10707</v>
      </c>
      <c r="I1577" s="148" t="s">
        <v>10708</v>
      </c>
      <c r="J1577" s="5">
        <v>3.4740000000000002</v>
      </c>
      <c r="K1577" s="5">
        <v>2980</v>
      </c>
      <c r="L1577" s="8" t="s">
        <v>10706</v>
      </c>
      <c r="M1577" s="5" t="s">
        <v>10800</v>
      </c>
      <c r="N1577" s="168" t="s">
        <v>14</v>
      </c>
      <c r="O1577" s="5" t="s">
        <v>27</v>
      </c>
      <c r="P1577" s="5">
        <v>2015</v>
      </c>
      <c r="Q1577" s="5" t="s">
        <v>282</v>
      </c>
      <c r="R1577" s="5" t="s">
        <v>828</v>
      </c>
      <c r="S1577" s="5" t="s">
        <v>294</v>
      </c>
      <c r="T1577" s="6" t="s">
        <v>6049</v>
      </c>
      <c r="AG1577"/>
      <c r="AH1577"/>
      <c r="AI1577"/>
      <c r="AJ1577"/>
      <c r="AK1577"/>
      <c r="AL1577"/>
      <c r="AM1577"/>
      <c r="AN1577"/>
      <c r="AO1577"/>
      <c r="AP1577"/>
    </row>
    <row r="1578" spans="1:42">
      <c r="A1578" s="4">
        <v>1540</v>
      </c>
      <c r="B1578" s="5" t="s">
        <v>188</v>
      </c>
      <c r="C1578" s="122" t="s">
        <v>4384</v>
      </c>
      <c r="D1578" s="4" t="s">
        <v>11410</v>
      </c>
      <c r="E1578" s="4" t="s">
        <v>12888</v>
      </c>
      <c r="F1578" s="4" t="s">
        <v>12889</v>
      </c>
      <c r="G1578" s="4" t="s">
        <v>12890</v>
      </c>
      <c r="H1578" s="166" t="s">
        <v>11413</v>
      </c>
      <c r="I1578" s="166" t="s">
        <v>11413</v>
      </c>
      <c r="J1578" s="5">
        <v>0.33300000000000002</v>
      </c>
      <c r="K1578" s="5">
        <v>2.153</v>
      </c>
      <c r="L1578" s="8">
        <v>153</v>
      </c>
      <c r="N1578" s="168" t="s">
        <v>14</v>
      </c>
      <c r="O1578" s="5" t="s">
        <v>11413</v>
      </c>
      <c r="P1578" s="5" t="s">
        <v>11413</v>
      </c>
      <c r="Q1578" s="5" t="s">
        <v>244</v>
      </c>
      <c r="R1578" s="5" t="s">
        <v>828</v>
      </c>
      <c r="S1578" s="5" t="s">
        <v>749</v>
      </c>
      <c r="T1578" s="4" t="s">
        <v>6049</v>
      </c>
      <c r="U1578"/>
      <c r="V1578" s="2"/>
      <c r="W1578"/>
      <c r="AG1578"/>
      <c r="AH1578"/>
      <c r="AI1578"/>
      <c r="AJ1578"/>
      <c r="AK1578"/>
      <c r="AL1578"/>
      <c r="AM1578"/>
      <c r="AN1578"/>
      <c r="AO1578"/>
      <c r="AP1578"/>
    </row>
    <row r="1579" spans="1:42">
      <c r="A1579" s="4">
        <v>1539</v>
      </c>
      <c r="B1579" s="5" t="s">
        <v>188</v>
      </c>
      <c r="C1579" s="122" t="s">
        <v>12882</v>
      </c>
      <c r="D1579" s="4" t="s">
        <v>11410</v>
      </c>
      <c r="E1579" s="4" t="s">
        <v>12265</v>
      </c>
      <c r="F1579" s="4" t="s">
        <v>12883</v>
      </c>
      <c r="G1579" s="4" t="s">
        <v>12200</v>
      </c>
      <c r="H1579" s="166" t="s">
        <v>11413</v>
      </c>
      <c r="I1579" s="166" t="s">
        <v>11413</v>
      </c>
      <c r="J1579" s="5">
        <v>1.028</v>
      </c>
      <c r="K1579" s="5">
        <v>10.667</v>
      </c>
      <c r="L1579" s="8">
        <v>153</v>
      </c>
      <c r="N1579" s="168" t="s">
        <v>14</v>
      </c>
      <c r="O1579" s="5" t="s">
        <v>11413</v>
      </c>
      <c r="P1579" s="5" t="s">
        <v>11413</v>
      </c>
      <c r="Q1579" s="5" t="s">
        <v>11420</v>
      </c>
      <c r="R1579" s="5" t="s">
        <v>21</v>
      </c>
      <c r="S1579" s="5" t="s">
        <v>749</v>
      </c>
      <c r="T1579" s="4" t="s">
        <v>6049</v>
      </c>
      <c r="U1579"/>
      <c r="V1579" s="2"/>
      <c r="W1579"/>
      <c r="AG1579"/>
      <c r="AH1579"/>
      <c r="AI1579"/>
      <c r="AJ1579"/>
      <c r="AK1579"/>
      <c r="AL1579"/>
      <c r="AM1579"/>
      <c r="AN1579"/>
      <c r="AO1579"/>
      <c r="AP1579"/>
    </row>
    <row r="1580" spans="1:42">
      <c r="A1580" s="4">
        <v>1611</v>
      </c>
      <c r="B1580" s="5" t="s">
        <v>188</v>
      </c>
      <c r="C1580" s="122" t="s">
        <v>12951</v>
      </c>
      <c r="D1580" s="4" t="s">
        <v>11410</v>
      </c>
      <c r="E1580" s="4" t="s">
        <v>12265</v>
      </c>
      <c r="F1580" s="4" t="s">
        <v>12952</v>
      </c>
      <c r="G1580" s="4" t="s">
        <v>128</v>
      </c>
      <c r="H1580" s="166" t="s">
        <v>11413</v>
      </c>
      <c r="I1580" s="166" t="s">
        <v>11413</v>
      </c>
      <c r="J1580" s="5">
        <v>0.73</v>
      </c>
      <c r="K1580" s="5">
        <v>5.367</v>
      </c>
      <c r="L1580" s="8">
        <v>153</v>
      </c>
      <c r="N1580" s="168" t="s">
        <v>14</v>
      </c>
      <c r="O1580" s="5" t="s">
        <v>11413</v>
      </c>
      <c r="P1580" s="5" t="s">
        <v>11413</v>
      </c>
      <c r="Q1580" s="5" t="s">
        <v>12953</v>
      </c>
      <c r="R1580" s="5" t="s">
        <v>12954</v>
      </c>
      <c r="S1580" s="5" t="s">
        <v>749</v>
      </c>
      <c r="T1580" s="4" t="s">
        <v>6049</v>
      </c>
      <c r="U1580"/>
      <c r="V1580" s="2"/>
      <c r="W1580"/>
      <c r="AG1580"/>
      <c r="AH1580"/>
      <c r="AI1580"/>
      <c r="AJ1580"/>
      <c r="AK1580"/>
      <c r="AL1580"/>
      <c r="AM1580"/>
      <c r="AN1580"/>
      <c r="AO1580"/>
      <c r="AP1580"/>
    </row>
    <row r="1581" spans="1:42">
      <c r="A1581" s="4">
        <v>2248</v>
      </c>
      <c r="B1581" s="5" t="s">
        <v>188</v>
      </c>
      <c r="C1581" s="122" t="s">
        <v>13918</v>
      </c>
      <c r="D1581" s="4" t="s">
        <v>11410</v>
      </c>
      <c r="E1581" s="4" t="s">
        <v>12265</v>
      </c>
      <c r="F1581" s="4" t="s">
        <v>12685</v>
      </c>
      <c r="G1581" s="4" t="s">
        <v>13919</v>
      </c>
      <c r="H1581" s="166" t="s">
        <v>11413</v>
      </c>
      <c r="I1581" s="166" t="s">
        <v>11413</v>
      </c>
      <c r="J1581" s="5">
        <v>1.64</v>
      </c>
      <c r="K1581" s="5">
        <v>43.7</v>
      </c>
      <c r="L1581" s="8">
        <v>153</v>
      </c>
      <c r="N1581" s="168" t="s">
        <v>14</v>
      </c>
      <c r="O1581" s="5" t="s">
        <v>11413</v>
      </c>
      <c r="P1581" s="5" t="s">
        <v>11413</v>
      </c>
      <c r="Q1581" s="5" t="s">
        <v>11427</v>
      </c>
      <c r="R1581" s="5" t="s">
        <v>392</v>
      </c>
      <c r="S1581" s="5" t="s">
        <v>749</v>
      </c>
      <c r="T1581" s="4" t="s">
        <v>6049</v>
      </c>
      <c r="U1581"/>
      <c r="V1581" s="2"/>
      <c r="W1581"/>
      <c r="AG1581"/>
      <c r="AH1581"/>
      <c r="AI1581"/>
      <c r="AJ1581"/>
      <c r="AK1581"/>
      <c r="AL1581"/>
      <c r="AM1581"/>
      <c r="AN1581"/>
      <c r="AO1581"/>
      <c r="AP1581"/>
    </row>
    <row r="1582" spans="1:42">
      <c r="A1582" s="4">
        <v>2377</v>
      </c>
      <c r="B1582" s="5" t="s">
        <v>188</v>
      </c>
      <c r="C1582" s="122" t="s">
        <v>14033</v>
      </c>
      <c r="D1582" s="4" t="s">
        <v>11410</v>
      </c>
      <c r="E1582" s="4" t="s">
        <v>12265</v>
      </c>
      <c r="F1582" s="4" t="s">
        <v>12266</v>
      </c>
      <c r="G1582" s="4" t="s">
        <v>14034</v>
      </c>
      <c r="H1582" s="166" t="s">
        <v>11413</v>
      </c>
      <c r="I1582" s="166" t="s">
        <v>11413</v>
      </c>
      <c r="J1582" s="5">
        <v>1.43</v>
      </c>
      <c r="K1582" s="5">
        <v>26.92</v>
      </c>
      <c r="L1582" s="8">
        <v>153</v>
      </c>
      <c r="N1582" s="168" t="s">
        <v>14</v>
      </c>
      <c r="O1582" s="5" t="s">
        <v>11413</v>
      </c>
      <c r="P1582" s="5" t="s">
        <v>11413</v>
      </c>
      <c r="Q1582" s="5" t="s">
        <v>11427</v>
      </c>
      <c r="R1582" s="5" t="s">
        <v>461</v>
      </c>
      <c r="S1582" s="5" t="s">
        <v>749</v>
      </c>
      <c r="T1582" s="4" t="s">
        <v>6049</v>
      </c>
      <c r="U1582"/>
      <c r="V1582" s="2"/>
      <c r="W1582"/>
      <c r="AG1582"/>
      <c r="AH1582"/>
      <c r="AI1582"/>
      <c r="AJ1582"/>
      <c r="AK1582"/>
      <c r="AL1582"/>
      <c r="AM1582"/>
      <c r="AN1582"/>
      <c r="AO1582"/>
      <c r="AP1582"/>
    </row>
    <row r="1583" spans="1:42">
      <c r="A1583" s="4">
        <v>2378</v>
      </c>
      <c r="B1583" s="5" t="s">
        <v>188</v>
      </c>
      <c r="C1583" s="122" t="s">
        <v>14035</v>
      </c>
      <c r="D1583" s="4" t="s">
        <v>11410</v>
      </c>
      <c r="E1583" s="4" t="s">
        <v>12265</v>
      </c>
      <c r="F1583" s="4" t="s">
        <v>12266</v>
      </c>
      <c r="G1583" s="4" t="s">
        <v>13735</v>
      </c>
      <c r="H1583" s="166" t="s">
        <v>11413</v>
      </c>
      <c r="I1583" s="166" t="s">
        <v>11413</v>
      </c>
      <c r="J1583" s="5">
        <v>1.44</v>
      </c>
      <c r="K1583" s="5">
        <v>27.567</v>
      </c>
      <c r="L1583" s="8">
        <v>153</v>
      </c>
      <c r="N1583" s="168" t="s">
        <v>14</v>
      </c>
      <c r="O1583" s="5" t="s">
        <v>11413</v>
      </c>
      <c r="P1583" s="5" t="s">
        <v>11413</v>
      </c>
      <c r="Q1583" s="5" t="s">
        <v>11427</v>
      </c>
      <c r="R1583" s="5" t="s">
        <v>461</v>
      </c>
      <c r="S1583" s="5" t="s">
        <v>749</v>
      </c>
      <c r="T1583" s="4" t="s">
        <v>6049</v>
      </c>
      <c r="U1583"/>
      <c r="V1583" s="2"/>
      <c r="W1583" t="s">
        <v>14036</v>
      </c>
      <c r="AG1583"/>
      <c r="AH1583"/>
      <c r="AI1583"/>
      <c r="AJ1583"/>
      <c r="AK1583"/>
      <c r="AL1583"/>
      <c r="AM1583"/>
      <c r="AN1583"/>
      <c r="AO1583"/>
      <c r="AP1583"/>
    </row>
    <row r="1584" spans="1:42">
      <c r="A1584" s="4">
        <v>2379</v>
      </c>
      <c r="B1584" s="5" t="s">
        <v>188</v>
      </c>
      <c r="C1584" s="122" t="s">
        <v>14022</v>
      </c>
      <c r="D1584" s="4" t="s">
        <v>11410</v>
      </c>
      <c r="E1584" s="4" t="s">
        <v>12265</v>
      </c>
      <c r="F1584" s="4" t="s">
        <v>12266</v>
      </c>
      <c r="G1584" s="4" t="s">
        <v>4739</v>
      </c>
      <c r="H1584" s="166" t="s">
        <v>11413</v>
      </c>
      <c r="I1584" s="166" t="s">
        <v>11413</v>
      </c>
      <c r="J1584" s="5">
        <v>1.5329999999999999</v>
      </c>
      <c r="K1584" s="5">
        <v>34.133000000000003</v>
      </c>
      <c r="L1584" s="8">
        <v>153</v>
      </c>
      <c r="N1584" s="168" t="s">
        <v>14</v>
      </c>
      <c r="O1584" s="5" t="s">
        <v>11413</v>
      </c>
      <c r="P1584" s="5" t="s">
        <v>11413</v>
      </c>
      <c r="Q1584" s="5" t="s">
        <v>11420</v>
      </c>
      <c r="R1584" s="5" t="s">
        <v>21</v>
      </c>
      <c r="S1584" s="5" t="s">
        <v>749</v>
      </c>
      <c r="T1584" s="4" t="s">
        <v>6049</v>
      </c>
      <c r="U1584"/>
      <c r="V1584" s="2"/>
      <c r="W1584"/>
      <c r="AG1584"/>
      <c r="AH1584"/>
      <c r="AI1584"/>
      <c r="AJ1584"/>
      <c r="AK1584"/>
      <c r="AL1584"/>
      <c r="AM1584"/>
      <c r="AN1584"/>
      <c r="AO1584"/>
      <c r="AP1584"/>
    </row>
    <row r="1585" spans="1:42">
      <c r="A1585" s="4">
        <v>2380</v>
      </c>
      <c r="B1585" s="5" t="s">
        <v>188</v>
      </c>
      <c r="C1585" s="122" t="s">
        <v>14024</v>
      </c>
      <c r="D1585" s="4" t="s">
        <v>11410</v>
      </c>
      <c r="E1585" s="4" t="s">
        <v>12265</v>
      </c>
      <c r="F1585" s="4" t="s">
        <v>12266</v>
      </c>
      <c r="G1585" s="4" t="s">
        <v>14025</v>
      </c>
      <c r="H1585" s="166" t="s">
        <v>11413</v>
      </c>
      <c r="I1585" s="166" t="s">
        <v>11413</v>
      </c>
      <c r="J1585" s="5">
        <v>1.4370000000000001</v>
      </c>
      <c r="K1585" s="5">
        <v>27.332999999999998</v>
      </c>
      <c r="L1585" s="8">
        <v>153</v>
      </c>
      <c r="N1585" s="168" t="s">
        <v>14</v>
      </c>
      <c r="O1585" s="5" t="s">
        <v>11413</v>
      </c>
      <c r="P1585" s="5" t="s">
        <v>11413</v>
      </c>
      <c r="Q1585" s="5" t="s">
        <v>11420</v>
      </c>
      <c r="R1585" s="5" t="s">
        <v>21</v>
      </c>
      <c r="S1585" s="5" t="s">
        <v>749</v>
      </c>
      <c r="T1585" s="4" t="s">
        <v>6049</v>
      </c>
      <c r="U1585"/>
      <c r="V1585" s="2"/>
      <c r="W1585"/>
      <c r="AG1585"/>
      <c r="AH1585"/>
      <c r="AI1585"/>
      <c r="AJ1585"/>
      <c r="AK1585"/>
      <c r="AL1585"/>
      <c r="AM1585"/>
      <c r="AN1585"/>
      <c r="AO1585"/>
      <c r="AP1585"/>
    </row>
    <row r="1586" spans="1:42">
      <c r="A1586" s="4">
        <v>2381</v>
      </c>
      <c r="B1586" s="5" t="s">
        <v>188</v>
      </c>
      <c r="C1586" s="122" t="s">
        <v>14037</v>
      </c>
      <c r="D1586" s="4" t="s">
        <v>11410</v>
      </c>
      <c r="E1586" s="4" t="s">
        <v>12265</v>
      </c>
      <c r="F1586" s="4" t="s">
        <v>12266</v>
      </c>
      <c r="G1586" s="4" t="s">
        <v>14038</v>
      </c>
      <c r="H1586" s="166" t="s">
        <v>11413</v>
      </c>
      <c r="I1586" s="166" t="s">
        <v>11413</v>
      </c>
      <c r="J1586" s="5">
        <v>1.6</v>
      </c>
      <c r="K1586" s="5">
        <v>39.799999999999997</v>
      </c>
      <c r="L1586" s="8">
        <v>153</v>
      </c>
      <c r="N1586" s="168" t="s">
        <v>14</v>
      </c>
      <c r="O1586" s="5" t="s">
        <v>11413</v>
      </c>
      <c r="P1586" s="5" t="s">
        <v>11413</v>
      </c>
      <c r="Q1586" s="5" t="s">
        <v>11427</v>
      </c>
      <c r="R1586" s="5" t="s">
        <v>461</v>
      </c>
      <c r="S1586" s="5" t="s">
        <v>749</v>
      </c>
      <c r="T1586" s="4" t="s">
        <v>6049</v>
      </c>
      <c r="U1586"/>
      <c r="V1586" s="2"/>
      <c r="W1586"/>
      <c r="AG1586"/>
      <c r="AH1586"/>
      <c r="AI1586"/>
      <c r="AJ1586"/>
      <c r="AK1586"/>
      <c r="AL1586"/>
      <c r="AM1586"/>
      <c r="AN1586"/>
      <c r="AO1586"/>
      <c r="AP1586"/>
    </row>
    <row r="1587" spans="1:42">
      <c r="A1587" s="4">
        <v>1447</v>
      </c>
      <c r="B1587" s="5" t="s">
        <v>188</v>
      </c>
      <c r="C1587" s="122" t="s">
        <v>11422</v>
      </c>
      <c r="D1587" s="4" t="s">
        <v>11410</v>
      </c>
      <c r="E1587" s="4" t="s">
        <v>11411</v>
      </c>
      <c r="F1587" s="4" t="s">
        <v>11418</v>
      </c>
      <c r="G1587" s="4" t="s">
        <v>11423</v>
      </c>
      <c r="H1587" s="166" t="s">
        <v>11413</v>
      </c>
      <c r="I1587" s="166" t="s">
        <v>11413</v>
      </c>
      <c r="J1587" s="5">
        <v>1.077</v>
      </c>
      <c r="K1587" s="5">
        <v>11.928000000000001</v>
      </c>
      <c r="L1587" s="8">
        <v>153</v>
      </c>
      <c r="N1587" s="168" t="s">
        <v>14</v>
      </c>
      <c r="O1587" s="5" t="s">
        <v>11413</v>
      </c>
      <c r="P1587" s="5" t="s">
        <v>11413</v>
      </c>
      <c r="Q1587" s="5" t="s">
        <v>11420</v>
      </c>
      <c r="R1587" s="5" t="s">
        <v>21</v>
      </c>
      <c r="S1587" s="5" t="s">
        <v>749</v>
      </c>
      <c r="T1587" s="4" t="s">
        <v>11424</v>
      </c>
      <c r="U1587" t="s">
        <v>11416</v>
      </c>
      <c r="V1587" s="2" t="s">
        <v>10801</v>
      </c>
      <c r="W1587"/>
      <c r="AG1587"/>
      <c r="AH1587"/>
      <c r="AI1587"/>
      <c r="AJ1587"/>
      <c r="AK1587"/>
      <c r="AL1587"/>
      <c r="AM1587"/>
      <c r="AN1587"/>
      <c r="AO1587"/>
      <c r="AP1587"/>
    </row>
    <row r="1588" spans="1:42">
      <c r="A1588" s="4">
        <v>1448</v>
      </c>
      <c r="B1588" s="5" t="s">
        <v>188</v>
      </c>
      <c r="C1588" s="122" t="s">
        <v>11425</v>
      </c>
      <c r="D1588" s="4" t="s">
        <v>11410</v>
      </c>
      <c r="E1588" s="4" t="s">
        <v>11411</v>
      </c>
      <c r="F1588" s="4" t="s">
        <v>11426</v>
      </c>
      <c r="G1588" s="4" t="s">
        <v>1075</v>
      </c>
      <c r="H1588" s="166" t="s">
        <v>11413</v>
      </c>
      <c r="I1588" s="166" t="s">
        <v>11413</v>
      </c>
      <c r="J1588" s="5">
        <v>0.69</v>
      </c>
      <c r="K1588" s="5">
        <v>4.9000000000000004</v>
      </c>
      <c r="L1588" s="8">
        <v>153</v>
      </c>
      <c r="N1588" s="168" t="s">
        <v>14</v>
      </c>
      <c r="O1588" s="5" t="s">
        <v>11413</v>
      </c>
      <c r="P1588" s="5" t="s">
        <v>11413</v>
      </c>
      <c r="Q1588" s="5" t="s">
        <v>11427</v>
      </c>
      <c r="R1588" s="5" t="s">
        <v>443</v>
      </c>
      <c r="S1588" s="5" t="s">
        <v>749</v>
      </c>
      <c r="T1588" s="4" t="s">
        <v>11428</v>
      </c>
      <c r="U1588" t="s">
        <v>11416</v>
      </c>
      <c r="V1588" s="2" t="s">
        <v>10801</v>
      </c>
      <c r="W1588"/>
      <c r="AG1588"/>
      <c r="AH1588"/>
      <c r="AI1588"/>
      <c r="AJ1588"/>
      <c r="AK1588"/>
      <c r="AL1588"/>
      <c r="AM1588"/>
      <c r="AN1588"/>
      <c r="AO1588"/>
      <c r="AP1588"/>
    </row>
    <row r="1589" spans="1:42">
      <c r="A1589" s="4">
        <v>1710</v>
      </c>
      <c r="B1589" s="5" t="s">
        <v>188</v>
      </c>
      <c r="C1589" s="122" t="s">
        <v>11442</v>
      </c>
      <c r="D1589" s="4" t="s">
        <v>11410</v>
      </c>
      <c r="E1589" s="4" t="s">
        <v>11411</v>
      </c>
      <c r="F1589" s="4" t="s">
        <v>11439</v>
      </c>
      <c r="G1589" s="4" t="s">
        <v>11443</v>
      </c>
      <c r="H1589" s="166" t="s">
        <v>11413</v>
      </c>
      <c r="I1589" s="166" t="s">
        <v>11413</v>
      </c>
      <c r="J1589" s="5">
        <v>1.724</v>
      </c>
      <c r="K1589" s="5">
        <v>53</v>
      </c>
      <c r="L1589" s="8">
        <v>153</v>
      </c>
      <c r="N1589" s="168" t="s">
        <v>14</v>
      </c>
      <c r="O1589" s="5" t="s">
        <v>11413</v>
      </c>
      <c r="P1589" s="5" t="s">
        <v>11413</v>
      </c>
      <c r="Q1589" s="5" t="s">
        <v>11427</v>
      </c>
      <c r="R1589" s="5" t="s">
        <v>461</v>
      </c>
      <c r="S1589" s="5" t="s">
        <v>749</v>
      </c>
      <c r="T1589" s="4" t="s">
        <v>11444</v>
      </c>
      <c r="U1589" t="s">
        <v>11416</v>
      </c>
      <c r="V1589" s="2" t="s">
        <v>10801</v>
      </c>
      <c r="W1589"/>
      <c r="AG1589"/>
      <c r="AH1589"/>
      <c r="AI1589"/>
      <c r="AJ1589"/>
      <c r="AK1589"/>
      <c r="AL1589"/>
      <c r="AM1589"/>
      <c r="AN1589"/>
      <c r="AO1589"/>
      <c r="AP1589"/>
    </row>
    <row r="1590" spans="1:42">
      <c r="A1590" s="4">
        <v>1711</v>
      </c>
      <c r="B1590" s="5" t="s">
        <v>188</v>
      </c>
      <c r="C1590" s="122" t="s">
        <v>11445</v>
      </c>
      <c r="D1590" s="4" t="s">
        <v>11410</v>
      </c>
      <c r="E1590" s="4" t="s">
        <v>11411</v>
      </c>
      <c r="F1590" s="4" t="s">
        <v>11439</v>
      </c>
      <c r="G1590" s="4" t="s">
        <v>4044</v>
      </c>
      <c r="H1590" s="166" t="s">
        <v>11413</v>
      </c>
      <c r="I1590" s="166" t="s">
        <v>11413</v>
      </c>
      <c r="J1590" s="5">
        <v>0.76600000000000001</v>
      </c>
      <c r="K1590" s="5">
        <v>5.83</v>
      </c>
      <c r="L1590" s="8">
        <v>153</v>
      </c>
      <c r="N1590" s="168" t="s">
        <v>14</v>
      </c>
      <c r="O1590" s="5" t="s">
        <v>11413</v>
      </c>
      <c r="P1590" s="5" t="s">
        <v>11413</v>
      </c>
      <c r="Q1590" s="5" t="s">
        <v>11427</v>
      </c>
      <c r="R1590" s="5" t="s">
        <v>461</v>
      </c>
      <c r="S1590" s="5" t="s">
        <v>749</v>
      </c>
      <c r="T1590" s="4" t="s">
        <v>11446</v>
      </c>
      <c r="U1590" t="s">
        <v>11416</v>
      </c>
      <c r="V1590" s="2" t="s">
        <v>10801</v>
      </c>
      <c r="W1590"/>
      <c r="AG1590"/>
      <c r="AH1590"/>
      <c r="AI1590"/>
      <c r="AJ1590"/>
      <c r="AK1590"/>
      <c r="AL1590"/>
      <c r="AM1590"/>
      <c r="AN1590"/>
      <c r="AO1590"/>
      <c r="AP1590"/>
    </row>
    <row r="1591" spans="1:42">
      <c r="A1591" s="4">
        <v>1712</v>
      </c>
      <c r="B1591" s="5" t="s">
        <v>188</v>
      </c>
      <c r="C1591" s="122" t="s">
        <v>11449</v>
      </c>
      <c r="D1591" s="4" t="s">
        <v>11410</v>
      </c>
      <c r="E1591" s="4" t="s">
        <v>11411</v>
      </c>
      <c r="F1591" s="4" t="s">
        <v>11439</v>
      </c>
      <c r="G1591" s="4" t="s">
        <v>708</v>
      </c>
      <c r="H1591" s="166" t="s">
        <v>11413</v>
      </c>
      <c r="I1591" s="166" t="s">
        <v>11413</v>
      </c>
      <c r="J1591" s="5">
        <v>0.88300000000000001</v>
      </c>
      <c r="K1591" s="5">
        <v>7.6420000000000003</v>
      </c>
      <c r="L1591" s="8">
        <v>153</v>
      </c>
      <c r="N1591" s="168" t="s">
        <v>14</v>
      </c>
      <c r="O1591" s="5" t="s">
        <v>11413</v>
      </c>
      <c r="P1591" s="5" t="s">
        <v>11413</v>
      </c>
      <c r="Q1591" s="5" t="s">
        <v>11427</v>
      </c>
      <c r="R1591" s="5" t="s">
        <v>461</v>
      </c>
      <c r="S1591" s="5" t="s">
        <v>749</v>
      </c>
      <c r="T1591" s="4" t="s">
        <v>11450</v>
      </c>
      <c r="U1591" t="s">
        <v>11416</v>
      </c>
      <c r="V1591" s="2" t="s">
        <v>10801</v>
      </c>
      <c r="W1591"/>
      <c r="AG1591"/>
      <c r="AH1591"/>
      <c r="AI1591"/>
      <c r="AJ1591"/>
      <c r="AK1591"/>
      <c r="AL1591"/>
      <c r="AM1591"/>
      <c r="AN1591"/>
      <c r="AO1591"/>
      <c r="AP1591"/>
    </row>
    <row r="1592" spans="1:42">
      <c r="A1592" s="4">
        <v>1713</v>
      </c>
      <c r="B1592" s="5" t="s">
        <v>188</v>
      </c>
      <c r="C1592" s="122" t="s">
        <v>11453</v>
      </c>
      <c r="D1592" s="4" t="s">
        <v>11410</v>
      </c>
      <c r="E1592" s="4" t="s">
        <v>11411</v>
      </c>
      <c r="F1592" s="4" t="s">
        <v>11439</v>
      </c>
      <c r="G1592" s="4" t="s">
        <v>10315</v>
      </c>
      <c r="H1592" s="166" t="s">
        <v>11413</v>
      </c>
      <c r="I1592" s="166" t="s">
        <v>11413</v>
      </c>
      <c r="J1592" s="5">
        <v>0.97499999999999998</v>
      </c>
      <c r="K1592" s="5">
        <v>9.4469999999999992</v>
      </c>
      <c r="L1592" s="8">
        <v>153</v>
      </c>
      <c r="N1592" s="168" t="s">
        <v>14</v>
      </c>
      <c r="O1592" s="5" t="s">
        <v>11413</v>
      </c>
      <c r="P1592" s="5" t="s">
        <v>11413</v>
      </c>
      <c r="Q1592" s="5" t="s">
        <v>11420</v>
      </c>
      <c r="R1592" s="5" t="s">
        <v>21</v>
      </c>
      <c r="S1592" s="5" t="s">
        <v>749</v>
      </c>
      <c r="T1592" s="4" t="s">
        <v>11454</v>
      </c>
      <c r="U1592" t="s">
        <v>11416</v>
      </c>
      <c r="V1592" s="2" t="s">
        <v>10801</v>
      </c>
      <c r="W1592"/>
      <c r="AG1592"/>
      <c r="AH1592"/>
      <c r="AI1592"/>
      <c r="AJ1592"/>
      <c r="AK1592"/>
      <c r="AL1592"/>
      <c r="AM1592"/>
      <c r="AN1592"/>
      <c r="AO1592"/>
      <c r="AP1592"/>
    </row>
    <row r="1593" spans="1:42">
      <c r="A1593" s="4">
        <v>1714</v>
      </c>
      <c r="B1593" s="5" t="s">
        <v>188</v>
      </c>
      <c r="C1593" s="122" t="s">
        <v>11463</v>
      </c>
      <c r="D1593" s="4" t="s">
        <v>11410</v>
      </c>
      <c r="E1593" s="4" t="s">
        <v>11411</v>
      </c>
      <c r="F1593" s="4" t="s">
        <v>11439</v>
      </c>
      <c r="G1593" s="4" t="s">
        <v>6067</v>
      </c>
      <c r="H1593" s="166" t="s">
        <v>11413</v>
      </c>
      <c r="I1593" s="166" t="s">
        <v>11413</v>
      </c>
      <c r="J1593" s="5">
        <v>0.60599999999999998</v>
      </c>
      <c r="K1593" s="5">
        <v>4.0330000000000004</v>
      </c>
      <c r="L1593" s="8">
        <v>153</v>
      </c>
      <c r="N1593" s="168" t="s">
        <v>14</v>
      </c>
      <c r="O1593" s="5" t="s">
        <v>11413</v>
      </c>
      <c r="P1593" s="5" t="s">
        <v>11413</v>
      </c>
      <c r="Q1593" s="5" t="s">
        <v>11427</v>
      </c>
      <c r="R1593" s="5" t="s">
        <v>461</v>
      </c>
      <c r="S1593" s="5" t="s">
        <v>749</v>
      </c>
      <c r="T1593" s="4" t="s">
        <v>11464</v>
      </c>
      <c r="U1593" t="s">
        <v>11416</v>
      </c>
      <c r="V1593" s="2" t="s">
        <v>10801</v>
      </c>
      <c r="W1593"/>
      <c r="AG1593"/>
      <c r="AH1593"/>
      <c r="AI1593"/>
      <c r="AJ1593"/>
      <c r="AK1593"/>
      <c r="AL1593"/>
      <c r="AM1593"/>
      <c r="AN1593"/>
      <c r="AO1593"/>
      <c r="AP1593"/>
    </row>
    <row r="1594" spans="1:42">
      <c r="A1594" s="4">
        <v>1715</v>
      </c>
      <c r="B1594" s="5" t="s">
        <v>188</v>
      </c>
      <c r="C1594" s="122" t="s">
        <v>11486</v>
      </c>
      <c r="D1594" s="4" t="s">
        <v>11410</v>
      </c>
      <c r="E1594" s="4" t="s">
        <v>11411</v>
      </c>
      <c r="F1594" s="4" t="s">
        <v>11439</v>
      </c>
      <c r="G1594" s="4" t="s">
        <v>9685</v>
      </c>
      <c r="H1594" s="166" t="s">
        <v>11413</v>
      </c>
      <c r="I1594" s="166" t="s">
        <v>11413</v>
      </c>
      <c r="J1594" s="5">
        <v>1.641</v>
      </c>
      <c r="K1594" s="5">
        <v>43.764000000000003</v>
      </c>
      <c r="L1594" s="8">
        <v>153</v>
      </c>
      <c r="N1594" s="168" t="s">
        <v>14</v>
      </c>
      <c r="O1594" s="5" t="s">
        <v>11413</v>
      </c>
      <c r="P1594" s="5" t="s">
        <v>11413</v>
      </c>
      <c r="Q1594" s="5" t="s">
        <v>11427</v>
      </c>
      <c r="R1594" s="5" t="s">
        <v>461</v>
      </c>
      <c r="S1594" s="5" t="s">
        <v>749</v>
      </c>
      <c r="T1594" s="4" t="s">
        <v>11487</v>
      </c>
      <c r="U1594" t="s">
        <v>11416</v>
      </c>
      <c r="V1594" s="2" t="s">
        <v>10801</v>
      </c>
      <c r="W1594"/>
      <c r="AG1594"/>
      <c r="AH1594"/>
      <c r="AI1594"/>
      <c r="AJ1594"/>
      <c r="AK1594"/>
      <c r="AL1594"/>
      <c r="AM1594"/>
      <c r="AN1594"/>
      <c r="AO1594"/>
      <c r="AP1594"/>
    </row>
    <row r="1595" spans="1:42">
      <c r="A1595" s="4">
        <v>1716</v>
      </c>
      <c r="B1595" s="5" t="s">
        <v>188</v>
      </c>
      <c r="C1595" s="122" t="s">
        <v>11493</v>
      </c>
      <c r="D1595" s="4" t="s">
        <v>11410</v>
      </c>
      <c r="E1595" s="4" t="s">
        <v>11411</v>
      </c>
      <c r="F1595" s="4" t="s">
        <v>11439</v>
      </c>
      <c r="G1595" s="4" t="s">
        <v>11494</v>
      </c>
      <c r="H1595" s="166" t="s">
        <v>11413</v>
      </c>
      <c r="I1595" s="166" t="s">
        <v>11413</v>
      </c>
      <c r="J1595" s="5">
        <v>0.78200000000000003</v>
      </c>
      <c r="K1595" s="5">
        <v>6.05</v>
      </c>
      <c r="L1595" s="8">
        <v>257</v>
      </c>
      <c r="N1595" s="168" t="s">
        <v>14</v>
      </c>
      <c r="O1595" s="5" t="s">
        <v>11413</v>
      </c>
      <c r="P1595" s="5" t="s">
        <v>11413</v>
      </c>
      <c r="Q1595" s="5" t="s">
        <v>11427</v>
      </c>
      <c r="R1595" s="5" t="s">
        <v>461</v>
      </c>
      <c r="S1595" s="5" t="s">
        <v>749</v>
      </c>
      <c r="T1595" s="4" t="s">
        <v>11495</v>
      </c>
      <c r="U1595" t="s">
        <v>11416</v>
      </c>
      <c r="V1595" s="2" t="s">
        <v>10801</v>
      </c>
      <c r="W1595"/>
      <c r="AG1595"/>
      <c r="AH1595"/>
      <c r="AI1595"/>
      <c r="AJ1595"/>
      <c r="AK1595"/>
      <c r="AL1595"/>
      <c r="AM1595"/>
      <c r="AN1595"/>
      <c r="AO1595"/>
      <c r="AP1595"/>
    </row>
    <row r="1596" spans="1:42">
      <c r="A1596" s="4">
        <v>1717</v>
      </c>
      <c r="B1596" s="5" t="s">
        <v>188</v>
      </c>
      <c r="C1596" s="122" t="s">
        <v>11498</v>
      </c>
      <c r="D1596" s="4" t="s">
        <v>11410</v>
      </c>
      <c r="E1596" s="4" t="s">
        <v>11411</v>
      </c>
      <c r="F1596" s="4" t="s">
        <v>11439</v>
      </c>
      <c r="G1596" s="4" t="s">
        <v>6936</v>
      </c>
      <c r="H1596" s="166" t="s">
        <v>11413</v>
      </c>
      <c r="I1596" s="166" t="s">
        <v>11413</v>
      </c>
      <c r="J1596" s="5">
        <v>0.92900000000000005</v>
      </c>
      <c r="K1596" s="5">
        <v>8.5</v>
      </c>
      <c r="L1596" s="8">
        <v>153</v>
      </c>
      <c r="N1596" s="168" t="s">
        <v>14</v>
      </c>
      <c r="O1596" s="5" t="s">
        <v>11413</v>
      </c>
      <c r="P1596" s="5" t="s">
        <v>11413</v>
      </c>
      <c r="Q1596" s="5" t="s">
        <v>11427</v>
      </c>
      <c r="R1596" s="5" t="s">
        <v>461</v>
      </c>
      <c r="S1596" s="5" t="s">
        <v>749</v>
      </c>
      <c r="T1596" s="4" t="s">
        <v>11499</v>
      </c>
      <c r="U1596" t="s">
        <v>11416</v>
      </c>
      <c r="V1596" s="2" t="s">
        <v>10801</v>
      </c>
      <c r="W1596"/>
      <c r="AG1596"/>
      <c r="AH1596"/>
      <c r="AI1596"/>
      <c r="AJ1596"/>
      <c r="AK1596"/>
      <c r="AL1596"/>
      <c r="AM1596"/>
      <c r="AN1596"/>
      <c r="AO1596"/>
      <c r="AP1596"/>
    </row>
    <row r="1597" spans="1:42">
      <c r="A1597" s="4">
        <v>1718</v>
      </c>
      <c r="B1597" s="5" t="s">
        <v>188</v>
      </c>
      <c r="C1597" s="122" t="s">
        <v>11500</v>
      </c>
      <c r="D1597" s="4" t="s">
        <v>11410</v>
      </c>
      <c r="E1597" s="4" t="s">
        <v>11411</v>
      </c>
      <c r="F1597" s="4" t="s">
        <v>11439</v>
      </c>
      <c r="G1597" s="4" t="s">
        <v>6720</v>
      </c>
      <c r="H1597" s="166" t="s">
        <v>11413</v>
      </c>
      <c r="I1597" s="166" t="s">
        <v>11413</v>
      </c>
      <c r="J1597" s="5">
        <v>0.95199999999999996</v>
      </c>
      <c r="K1597" s="5">
        <v>8.9499999999999993</v>
      </c>
      <c r="L1597" s="8">
        <v>153</v>
      </c>
      <c r="N1597" s="168" t="s">
        <v>14</v>
      </c>
      <c r="O1597" s="5" t="s">
        <v>11413</v>
      </c>
      <c r="P1597" s="5" t="s">
        <v>11413</v>
      </c>
      <c r="Q1597" s="5" t="s">
        <v>11427</v>
      </c>
      <c r="R1597" s="5" t="s">
        <v>461</v>
      </c>
      <c r="S1597" s="5" t="s">
        <v>749</v>
      </c>
      <c r="T1597" s="4" t="s">
        <v>11501</v>
      </c>
      <c r="U1597" t="s">
        <v>11416</v>
      </c>
      <c r="V1597" s="2" t="s">
        <v>10801</v>
      </c>
      <c r="W1597"/>
      <c r="AG1597"/>
      <c r="AH1597"/>
      <c r="AI1597"/>
      <c r="AJ1597"/>
      <c r="AK1597"/>
      <c r="AL1597"/>
      <c r="AM1597"/>
      <c r="AN1597"/>
      <c r="AO1597"/>
      <c r="AP1597"/>
    </row>
    <row r="1598" spans="1:42">
      <c r="A1598" s="4">
        <v>1719</v>
      </c>
      <c r="B1598" s="5" t="s">
        <v>188</v>
      </c>
      <c r="C1598" s="122" t="s">
        <v>4384</v>
      </c>
      <c r="D1598" s="4" t="s">
        <v>11410</v>
      </c>
      <c r="E1598" s="4" t="s">
        <v>11411</v>
      </c>
      <c r="F1598" s="4" t="s">
        <v>11439</v>
      </c>
      <c r="G1598" s="4" t="s">
        <v>11502</v>
      </c>
      <c r="H1598" s="166" t="s">
        <v>11413</v>
      </c>
      <c r="I1598" s="166" t="s">
        <v>11413</v>
      </c>
      <c r="J1598" s="5">
        <v>0.60199999999999998</v>
      </c>
      <c r="K1598" s="5">
        <v>4</v>
      </c>
      <c r="L1598" s="8">
        <v>153</v>
      </c>
      <c r="N1598" s="168" t="s">
        <v>14</v>
      </c>
      <c r="O1598" s="5" t="s">
        <v>11413</v>
      </c>
      <c r="P1598" s="5" t="s">
        <v>11413</v>
      </c>
      <c r="Q1598" s="5" t="s">
        <v>11427</v>
      </c>
      <c r="R1598" s="5" t="s">
        <v>461</v>
      </c>
      <c r="S1598" s="5" t="s">
        <v>749</v>
      </c>
      <c r="T1598" s="4" t="s">
        <v>11503</v>
      </c>
      <c r="U1598" t="s">
        <v>11416</v>
      </c>
      <c r="V1598" s="2" t="s">
        <v>10801</v>
      </c>
      <c r="W1598"/>
      <c r="AG1598"/>
      <c r="AH1598"/>
      <c r="AI1598"/>
      <c r="AJ1598"/>
      <c r="AK1598"/>
      <c r="AL1598"/>
      <c r="AM1598"/>
      <c r="AN1598"/>
      <c r="AO1598"/>
      <c r="AP1598"/>
    </row>
    <row r="1599" spans="1:42">
      <c r="A1599" s="4">
        <v>1720</v>
      </c>
      <c r="B1599" s="5" t="s">
        <v>188</v>
      </c>
      <c r="C1599" s="122" t="s">
        <v>11512</v>
      </c>
      <c r="D1599" s="4" t="s">
        <v>11410</v>
      </c>
      <c r="E1599" s="4" t="s">
        <v>11411</v>
      </c>
      <c r="F1599" s="4" t="s">
        <v>11439</v>
      </c>
      <c r="G1599" s="4" t="s">
        <v>11513</v>
      </c>
      <c r="H1599" s="166" t="s">
        <v>11413</v>
      </c>
      <c r="I1599" s="166" t="s">
        <v>11413</v>
      </c>
      <c r="J1599" s="5">
        <v>1.7190000000000001</v>
      </c>
      <c r="K1599" s="5">
        <v>52.4</v>
      </c>
      <c r="L1599" s="8">
        <v>153</v>
      </c>
      <c r="N1599" s="168" t="s">
        <v>14</v>
      </c>
      <c r="O1599" s="5" t="s">
        <v>11413</v>
      </c>
      <c r="P1599" s="5" t="s">
        <v>11413</v>
      </c>
      <c r="Q1599" s="5" t="s">
        <v>11427</v>
      </c>
      <c r="R1599" s="5" t="s">
        <v>461</v>
      </c>
      <c r="S1599" s="5" t="s">
        <v>749</v>
      </c>
      <c r="T1599" s="4" t="s">
        <v>11514</v>
      </c>
      <c r="U1599" t="s">
        <v>11416</v>
      </c>
      <c r="V1599" s="2" t="s">
        <v>10801</v>
      </c>
      <c r="W1599"/>
      <c r="AG1599"/>
      <c r="AH1599"/>
      <c r="AI1599"/>
      <c r="AJ1599"/>
      <c r="AK1599"/>
      <c r="AL1599"/>
      <c r="AM1599"/>
      <c r="AN1599"/>
      <c r="AO1599"/>
      <c r="AP1599"/>
    </row>
    <row r="1600" spans="1:42">
      <c r="A1600" s="4">
        <v>1721</v>
      </c>
      <c r="B1600" s="5" t="s">
        <v>188</v>
      </c>
      <c r="C1600" s="122" t="s">
        <v>11515</v>
      </c>
      <c r="D1600" s="4" t="s">
        <v>11410</v>
      </c>
      <c r="E1600" s="4" t="s">
        <v>11411</v>
      </c>
      <c r="F1600" s="4" t="s">
        <v>11439</v>
      </c>
      <c r="G1600" s="4" t="s">
        <v>8920</v>
      </c>
      <c r="H1600" s="166" t="s">
        <v>11413</v>
      </c>
      <c r="I1600" s="166" t="s">
        <v>11413</v>
      </c>
      <c r="J1600" s="5">
        <v>1.298</v>
      </c>
      <c r="K1600" s="5">
        <v>19.850000000000001</v>
      </c>
      <c r="L1600" s="8">
        <v>153</v>
      </c>
      <c r="N1600" s="168" t="s">
        <v>14</v>
      </c>
      <c r="O1600" s="5" t="s">
        <v>11413</v>
      </c>
      <c r="P1600" s="5" t="s">
        <v>11413</v>
      </c>
      <c r="Q1600" s="5" t="s">
        <v>11427</v>
      </c>
      <c r="R1600" s="5" t="s">
        <v>461</v>
      </c>
      <c r="S1600" s="5" t="s">
        <v>749</v>
      </c>
      <c r="T1600" s="4" t="s">
        <v>11516</v>
      </c>
      <c r="U1600" t="s">
        <v>11416</v>
      </c>
      <c r="V1600" s="2" t="s">
        <v>10801</v>
      </c>
      <c r="W1600"/>
      <c r="AG1600"/>
      <c r="AH1600"/>
      <c r="AI1600"/>
      <c r="AJ1600"/>
      <c r="AK1600"/>
      <c r="AL1600"/>
      <c r="AM1600"/>
      <c r="AN1600"/>
      <c r="AO1600"/>
      <c r="AP1600"/>
    </row>
    <row r="1601" spans="1:42">
      <c r="A1601" s="4">
        <v>1722</v>
      </c>
      <c r="B1601" s="5" t="s">
        <v>188</v>
      </c>
      <c r="C1601" s="122" t="s">
        <v>4384</v>
      </c>
      <c r="D1601" s="4" t="s">
        <v>11410</v>
      </c>
      <c r="E1601" s="4" t="s">
        <v>11411</v>
      </c>
      <c r="F1601" s="4" t="s">
        <v>11439</v>
      </c>
      <c r="G1601" s="4" t="s">
        <v>11517</v>
      </c>
      <c r="H1601" s="166" t="s">
        <v>11413</v>
      </c>
      <c r="I1601" s="166" t="s">
        <v>11413</v>
      </c>
      <c r="J1601" s="5">
        <v>1.4930000000000001</v>
      </c>
      <c r="K1601" s="5">
        <v>31.1</v>
      </c>
      <c r="L1601" s="8">
        <v>153</v>
      </c>
      <c r="N1601" s="168" t="s">
        <v>14</v>
      </c>
      <c r="O1601" s="5" t="s">
        <v>11413</v>
      </c>
      <c r="P1601" s="5" t="s">
        <v>11413</v>
      </c>
      <c r="Q1601" s="5" t="s">
        <v>11427</v>
      </c>
      <c r="R1601" s="5" t="s">
        <v>461</v>
      </c>
      <c r="S1601" s="5" t="s">
        <v>749</v>
      </c>
      <c r="T1601" s="4" t="s">
        <v>11518</v>
      </c>
      <c r="U1601" t="s">
        <v>11416</v>
      </c>
      <c r="V1601" s="2" t="s">
        <v>10801</v>
      </c>
      <c r="W1601"/>
      <c r="AG1601"/>
      <c r="AH1601"/>
      <c r="AI1601"/>
      <c r="AJ1601"/>
      <c r="AK1601"/>
      <c r="AL1601"/>
      <c r="AM1601"/>
      <c r="AN1601"/>
      <c r="AO1601"/>
      <c r="AP1601"/>
    </row>
    <row r="1602" spans="1:42">
      <c r="A1602" s="4">
        <v>1723</v>
      </c>
      <c r="B1602" s="5" t="s">
        <v>188</v>
      </c>
      <c r="C1602" s="122" t="s">
        <v>11519</v>
      </c>
      <c r="D1602" s="4" t="s">
        <v>11410</v>
      </c>
      <c r="E1602" s="4" t="s">
        <v>11411</v>
      </c>
      <c r="F1602" s="4" t="s">
        <v>11439</v>
      </c>
      <c r="G1602" s="4" t="s">
        <v>11520</v>
      </c>
      <c r="H1602" s="166" t="s">
        <v>11413</v>
      </c>
      <c r="I1602" s="166" t="s">
        <v>11413</v>
      </c>
      <c r="J1602" s="5">
        <v>1.6020000000000001</v>
      </c>
      <c r="K1602" s="5">
        <v>40</v>
      </c>
      <c r="L1602" s="8">
        <v>153</v>
      </c>
      <c r="N1602" s="168" t="s">
        <v>14</v>
      </c>
      <c r="O1602" s="5" t="s">
        <v>11413</v>
      </c>
      <c r="P1602" s="5" t="s">
        <v>11413</v>
      </c>
      <c r="Q1602" s="5" t="s">
        <v>11427</v>
      </c>
      <c r="R1602" s="5" t="s">
        <v>461</v>
      </c>
      <c r="S1602" s="5" t="s">
        <v>749</v>
      </c>
      <c r="T1602" s="4" t="s">
        <v>11521</v>
      </c>
      <c r="U1602" t="s">
        <v>11416</v>
      </c>
      <c r="V1602" s="2" t="s">
        <v>10801</v>
      </c>
      <c r="W1602"/>
      <c r="AG1602"/>
      <c r="AH1602"/>
      <c r="AI1602"/>
      <c r="AJ1602"/>
      <c r="AK1602"/>
      <c r="AL1602"/>
      <c r="AM1602"/>
      <c r="AN1602"/>
      <c r="AO1602"/>
      <c r="AP1602"/>
    </row>
    <row r="1603" spans="1:42">
      <c r="A1603" s="4">
        <v>1724</v>
      </c>
      <c r="B1603" s="5" t="s">
        <v>188</v>
      </c>
      <c r="C1603" s="122" t="s">
        <v>11530</v>
      </c>
      <c r="D1603" s="4" t="s">
        <v>11410</v>
      </c>
      <c r="E1603" s="4" t="s">
        <v>11411</v>
      </c>
      <c r="F1603" s="4" t="s">
        <v>11439</v>
      </c>
      <c r="G1603" s="4" t="s">
        <v>2437</v>
      </c>
      <c r="H1603" s="166" t="s">
        <v>11413</v>
      </c>
      <c r="I1603" s="166" t="s">
        <v>11413</v>
      </c>
      <c r="J1603" s="5">
        <v>-999</v>
      </c>
      <c r="K1603" s="5">
        <v>-999</v>
      </c>
      <c r="L1603" s="8">
        <v>-999</v>
      </c>
      <c r="N1603" s="168" t="s">
        <v>14</v>
      </c>
      <c r="O1603" s="5" t="s">
        <v>11413</v>
      </c>
      <c r="P1603" s="5" t="s">
        <v>11413</v>
      </c>
      <c r="Q1603" s="5" t="s">
        <v>11420</v>
      </c>
      <c r="R1603" s="5" t="s">
        <v>21</v>
      </c>
      <c r="T1603" s="4" t="s">
        <v>11531</v>
      </c>
      <c r="U1603" t="s">
        <v>11416</v>
      </c>
      <c r="V1603" s="2" t="s">
        <v>10801</v>
      </c>
      <c r="W1603"/>
      <c r="AG1603"/>
      <c r="AH1603"/>
      <c r="AI1603"/>
      <c r="AJ1603"/>
      <c r="AK1603"/>
      <c r="AL1603"/>
      <c r="AM1603"/>
      <c r="AN1603"/>
      <c r="AO1603"/>
      <c r="AP1603"/>
    </row>
    <row r="1604" spans="1:42">
      <c r="A1604" s="4">
        <v>1725</v>
      </c>
      <c r="B1604" s="5" t="s">
        <v>188</v>
      </c>
      <c r="C1604" s="122" t="s">
        <v>11542</v>
      </c>
      <c r="D1604" s="4" t="s">
        <v>11410</v>
      </c>
      <c r="E1604" s="4" t="s">
        <v>11411</v>
      </c>
      <c r="F1604" s="4" t="s">
        <v>11439</v>
      </c>
      <c r="G1604" s="4" t="s">
        <v>11543</v>
      </c>
      <c r="H1604" s="166" t="s">
        <v>11413</v>
      </c>
      <c r="I1604" s="166" t="s">
        <v>11413</v>
      </c>
      <c r="J1604" s="5">
        <v>0.79200000000000004</v>
      </c>
      <c r="K1604" s="5">
        <v>6.2</v>
      </c>
      <c r="L1604" s="8">
        <v>153</v>
      </c>
      <c r="N1604" s="168" t="s">
        <v>14</v>
      </c>
      <c r="O1604" s="5" t="s">
        <v>11413</v>
      </c>
      <c r="P1604" s="5" t="s">
        <v>11413</v>
      </c>
      <c r="Q1604" s="5" t="s">
        <v>11427</v>
      </c>
      <c r="R1604" s="5" t="s">
        <v>461</v>
      </c>
      <c r="S1604" s="5" t="s">
        <v>749</v>
      </c>
      <c r="T1604" s="4" t="s">
        <v>11544</v>
      </c>
      <c r="U1604" t="s">
        <v>11416</v>
      </c>
      <c r="V1604" s="2" t="s">
        <v>10801</v>
      </c>
      <c r="W1604"/>
      <c r="AG1604"/>
      <c r="AH1604"/>
      <c r="AI1604"/>
      <c r="AJ1604"/>
      <c r="AK1604"/>
      <c r="AL1604"/>
      <c r="AM1604"/>
      <c r="AN1604"/>
      <c r="AO1604"/>
      <c r="AP1604"/>
    </row>
    <row r="1605" spans="1:42">
      <c r="A1605" s="4">
        <v>1726</v>
      </c>
      <c r="B1605" s="5" t="s">
        <v>188</v>
      </c>
      <c r="C1605" s="122" t="s">
        <v>11545</v>
      </c>
      <c r="D1605" s="4" t="s">
        <v>11410</v>
      </c>
      <c r="E1605" s="4" t="s">
        <v>11411</v>
      </c>
      <c r="F1605" s="4" t="s">
        <v>11439</v>
      </c>
      <c r="G1605" s="4" t="s">
        <v>11546</v>
      </c>
      <c r="H1605" s="166" t="s">
        <v>11413</v>
      </c>
      <c r="I1605" s="166" t="s">
        <v>11413</v>
      </c>
      <c r="J1605" s="5">
        <v>-999</v>
      </c>
      <c r="K1605" s="5">
        <v>-999</v>
      </c>
      <c r="L1605" s="8">
        <v>-999</v>
      </c>
      <c r="N1605" s="168" t="s">
        <v>14</v>
      </c>
      <c r="O1605" s="5" t="s">
        <v>11413</v>
      </c>
      <c r="P1605" s="5" t="s">
        <v>11413</v>
      </c>
      <c r="T1605" s="4" t="s">
        <v>11547</v>
      </c>
      <c r="U1605" t="s">
        <v>11416</v>
      </c>
      <c r="V1605" s="2" t="s">
        <v>10801</v>
      </c>
      <c r="W1605"/>
      <c r="AG1605"/>
      <c r="AH1605"/>
      <c r="AI1605"/>
      <c r="AJ1605"/>
      <c r="AK1605"/>
      <c r="AL1605"/>
      <c r="AM1605"/>
      <c r="AN1605"/>
      <c r="AO1605"/>
      <c r="AP1605"/>
    </row>
    <row r="1606" spans="1:42">
      <c r="A1606" s="4">
        <v>1727</v>
      </c>
      <c r="B1606" s="5" t="s">
        <v>188</v>
      </c>
      <c r="C1606" s="122" t="s">
        <v>11435</v>
      </c>
      <c r="D1606" s="4" t="s">
        <v>11410</v>
      </c>
      <c r="E1606" s="4" t="s">
        <v>11411</v>
      </c>
      <c r="F1606" s="4" t="s">
        <v>11439</v>
      </c>
      <c r="G1606" s="4" t="s">
        <v>11549</v>
      </c>
      <c r="H1606" s="166" t="s">
        <v>11413</v>
      </c>
      <c r="I1606" s="166" t="s">
        <v>11413</v>
      </c>
      <c r="J1606" s="5">
        <v>0.98499999999999999</v>
      </c>
      <c r="K1606" s="5">
        <v>9.65</v>
      </c>
      <c r="L1606" s="8">
        <v>153</v>
      </c>
      <c r="N1606" s="168" t="s">
        <v>14</v>
      </c>
      <c r="O1606" s="5" t="s">
        <v>11413</v>
      </c>
      <c r="P1606" s="5" t="s">
        <v>11413</v>
      </c>
      <c r="Q1606" s="5" t="s">
        <v>11427</v>
      </c>
      <c r="R1606" s="5" t="s">
        <v>461</v>
      </c>
      <c r="S1606" s="5" t="s">
        <v>749</v>
      </c>
      <c r="T1606" s="4" t="s">
        <v>11550</v>
      </c>
      <c r="U1606" t="s">
        <v>11416</v>
      </c>
      <c r="V1606" s="2" t="s">
        <v>10801</v>
      </c>
      <c r="W1606"/>
      <c r="AG1606"/>
      <c r="AH1606"/>
      <c r="AI1606"/>
      <c r="AJ1606"/>
      <c r="AK1606"/>
      <c r="AL1606"/>
      <c r="AM1606"/>
      <c r="AN1606"/>
      <c r="AO1606"/>
      <c r="AP1606"/>
    </row>
    <row r="1607" spans="1:42">
      <c r="A1607" s="4">
        <v>1730</v>
      </c>
      <c r="B1607" s="5" t="s">
        <v>188</v>
      </c>
      <c r="C1607" s="122" t="s">
        <v>11557</v>
      </c>
      <c r="D1607" s="4" t="s">
        <v>11410</v>
      </c>
      <c r="E1607" s="4" t="s">
        <v>11411</v>
      </c>
      <c r="F1607" s="4" t="s">
        <v>11439</v>
      </c>
      <c r="G1607" s="4" t="s">
        <v>11558</v>
      </c>
      <c r="H1607" s="166" t="s">
        <v>11413</v>
      </c>
      <c r="I1607" s="166" t="s">
        <v>11413</v>
      </c>
      <c r="J1607" s="5">
        <v>1.018</v>
      </c>
      <c r="K1607" s="5">
        <v>10.429</v>
      </c>
      <c r="L1607" s="8">
        <v>153</v>
      </c>
      <c r="N1607" s="168" t="s">
        <v>14</v>
      </c>
      <c r="O1607" s="5" t="s">
        <v>11413</v>
      </c>
      <c r="P1607" s="5" t="s">
        <v>11413</v>
      </c>
      <c r="Q1607" s="5" t="s">
        <v>11427</v>
      </c>
      <c r="R1607" s="5" t="s">
        <v>461</v>
      </c>
      <c r="S1607" s="5" t="s">
        <v>749</v>
      </c>
      <c r="T1607" s="4" t="s">
        <v>11559</v>
      </c>
      <c r="U1607" t="s">
        <v>11416</v>
      </c>
      <c r="V1607" s="2" t="s">
        <v>10801</v>
      </c>
      <c r="W1607"/>
      <c r="AG1607"/>
      <c r="AH1607"/>
      <c r="AI1607"/>
      <c r="AJ1607"/>
      <c r="AK1607"/>
      <c r="AL1607"/>
      <c r="AM1607"/>
      <c r="AN1607"/>
      <c r="AO1607"/>
      <c r="AP1607"/>
    </row>
    <row r="1608" spans="1:42">
      <c r="A1608" s="4">
        <v>1731</v>
      </c>
      <c r="B1608" s="5" t="s">
        <v>188</v>
      </c>
      <c r="C1608" s="122" t="s">
        <v>11563</v>
      </c>
      <c r="D1608" s="4" t="s">
        <v>11410</v>
      </c>
      <c r="E1608" s="4" t="s">
        <v>11411</v>
      </c>
      <c r="F1608" s="4" t="s">
        <v>11439</v>
      </c>
      <c r="G1608" s="4" t="s">
        <v>11564</v>
      </c>
      <c r="H1608" s="166" t="s">
        <v>11413</v>
      </c>
      <c r="I1608" s="166" t="s">
        <v>11413</v>
      </c>
      <c r="J1608" s="5">
        <v>1.5229999999999999</v>
      </c>
      <c r="K1608" s="5">
        <v>33.35</v>
      </c>
      <c r="L1608" s="8">
        <v>153</v>
      </c>
      <c r="N1608" s="168" t="s">
        <v>14</v>
      </c>
      <c r="O1608" s="5" t="s">
        <v>11413</v>
      </c>
      <c r="P1608" s="5" t="s">
        <v>11413</v>
      </c>
      <c r="Q1608" s="5" t="s">
        <v>11427</v>
      </c>
      <c r="R1608" s="5" t="s">
        <v>461</v>
      </c>
      <c r="S1608" s="5" t="s">
        <v>749</v>
      </c>
      <c r="T1608" s="4" t="s">
        <v>11565</v>
      </c>
      <c r="U1608" t="s">
        <v>11416</v>
      </c>
      <c r="V1608" s="2" t="s">
        <v>10801</v>
      </c>
      <c r="W1608"/>
      <c r="AG1608"/>
      <c r="AH1608"/>
      <c r="AI1608"/>
      <c r="AJ1608"/>
      <c r="AK1608"/>
      <c r="AL1608"/>
      <c r="AM1608"/>
      <c r="AN1608"/>
      <c r="AO1608"/>
      <c r="AP1608"/>
    </row>
    <row r="1609" spans="1:42">
      <c r="A1609" s="4">
        <v>2093</v>
      </c>
      <c r="B1609" s="5" t="s">
        <v>188</v>
      </c>
      <c r="C1609" s="122" t="s">
        <v>11569</v>
      </c>
      <c r="D1609" s="4" t="s">
        <v>11410</v>
      </c>
      <c r="E1609" s="4" t="s">
        <v>11411</v>
      </c>
      <c r="F1609" s="4" t="s">
        <v>11570</v>
      </c>
      <c r="G1609" s="4" t="s">
        <v>2437</v>
      </c>
      <c r="H1609" s="166" t="s">
        <v>11413</v>
      </c>
      <c r="I1609" s="166" t="s">
        <v>11413</v>
      </c>
      <c r="J1609" s="5">
        <v>0.754</v>
      </c>
      <c r="K1609" s="5">
        <v>5.67</v>
      </c>
      <c r="L1609" s="8">
        <v>215</v>
      </c>
      <c r="N1609" s="168" t="s">
        <v>14</v>
      </c>
      <c r="O1609" s="5" t="s">
        <v>11413</v>
      </c>
      <c r="P1609" s="5" t="s">
        <v>11413</v>
      </c>
      <c r="Q1609" s="5" t="s">
        <v>11427</v>
      </c>
      <c r="R1609" s="5" t="s">
        <v>443</v>
      </c>
      <c r="S1609" s="5" t="s">
        <v>749</v>
      </c>
      <c r="T1609" s="4" t="s">
        <v>11571</v>
      </c>
      <c r="U1609" t="s">
        <v>11416</v>
      </c>
      <c r="V1609" s="2" t="s">
        <v>10801</v>
      </c>
      <c r="W1609"/>
      <c r="AG1609"/>
      <c r="AH1609"/>
      <c r="AI1609"/>
      <c r="AJ1609"/>
      <c r="AK1609"/>
      <c r="AL1609"/>
      <c r="AM1609"/>
      <c r="AN1609"/>
      <c r="AO1609"/>
      <c r="AP1609"/>
    </row>
    <row r="1610" spans="1:42">
      <c r="A1610" s="4">
        <v>2395</v>
      </c>
      <c r="B1610" s="5" t="s">
        <v>188</v>
      </c>
      <c r="C1610" s="122" t="s">
        <v>11580</v>
      </c>
      <c r="D1610" s="4" t="s">
        <v>11410</v>
      </c>
      <c r="E1610" s="4" t="s">
        <v>11411</v>
      </c>
      <c r="F1610" s="4" t="s">
        <v>11577</v>
      </c>
      <c r="G1610" s="4" t="s">
        <v>8575</v>
      </c>
      <c r="H1610" s="166" t="s">
        <v>11413</v>
      </c>
      <c r="I1610" s="166" t="s">
        <v>11413</v>
      </c>
      <c r="J1610" s="5">
        <v>1.1000000000000001</v>
      </c>
      <c r="K1610" s="5">
        <v>12.577999999999999</v>
      </c>
      <c r="L1610" s="8">
        <v>153</v>
      </c>
      <c r="N1610" s="168" t="s">
        <v>14</v>
      </c>
      <c r="O1610" s="5" t="s">
        <v>11413</v>
      </c>
      <c r="P1610" s="5" t="s">
        <v>11413</v>
      </c>
      <c r="Q1610" s="5" t="s">
        <v>11420</v>
      </c>
      <c r="R1610" s="5" t="s">
        <v>21</v>
      </c>
      <c r="S1610" s="5" t="s">
        <v>749</v>
      </c>
      <c r="T1610" s="4" t="s">
        <v>11581</v>
      </c>
      <c r="U1610" t="s">
        <v>11416</v>
      </c>
      <c r="V1610" s="2" t="s">
        <v>10801</v>
      </c>
      <c r="W1610"/>
      <c r="AG1610"/>
      <c r="AH1610"/>
      <c r="AI1610"/>
      <c r="AJ1610"/>
      <c r="AK1610"/>
      <c r="AL1610"/>
      <c r="AM1610"/>
      <c r="AN1610"/>
      <c r="AO1610"/>
      <c r="AP1610"/>
    </row>
    <row r="1611" spans="1:42">
      <c r="A1611" s="4">
        <v>1839</v>
      </c>
      <c r="B1611" s="5" t="s">
        <v>188</v>
      </c>
      <c r="C1611" s="122" t="s">
        <v>13193</v>
      </c>
      <c r="D1611" s="4" t="s">
        <v>11410</v>
      </c>
      <c r="E1611" s="4" t="s">
        <v>12808</v>
      </c>
      <c r="F1611" s="4" t="s">
        <v>13194</v>
      </c>
      <c r="G1611" s="4" t="s">
        <v>13195</v>
      </c>
      <c r="H1611" s="166" t="s">
        <v>11413</v>
      </c>
      <c r="I1611" s="166" t="s">
        <v>11413</v>
      </c>
      <c r="J1611" s="5">
        <v>1.6579999999999999</v>
      </c>
      <c r="K1611" s="5">
        <v>45.534999999999997</v>
      </c>
      <c r="L1611" s="8">
        <v>153</v>
      </c>
      <c r="N1611" s="168" t="s">
        <v>14</v>
      </c>
      <c r="O1611" s="5" t="s">
        <v>11413</v>
      </c>
      <c r="P1611" s="5" t="s">
        <v>11413</v>
      </c>
      <c r="Q1611" s="5" t="s">
        <v>4410</v>
      </c>
      <c r="R1611" s="5" t="s">
        <v>828</v>
      </c>
      <c r="S1611" s="5" t="s">
        <v>749</v>
      </c>
      <c r="T1611" s="4" t="s">
        <v>6049</v>
      </c>
      <c r="U1611"/>
      <c r="V1611" s="2"/>
      <c r="W1611"/>
      <c r="AG1611"/>
      <c r="AH1611"/>
      <c r="AI1611"/>
      <c r="AJ1611"/>
      <c r="AK1611"/>
      <c r="AL1611"/>
      <c r="AM1611"/>
      <c r="AN1611"/>
      <c r="AO1611"/>
      <c r="AP1611"/>
    </row>
    <row r="1612" spans="1:42">
      <c r="A1612" s="4">
        <v>1840</v>
      </c>
      <c r="B1612" s="5" t="s">
        <v>188</v>
      </c>
      <c r="C1612" s="122" t="s">
        <v>13196</v>
      </c>
      <c r="D1612" s="4" t="s">
        <v>11410</v>
      </c>
      <c r="E1612" s="4" t="s">
        <v>12808</v>
      </c>
      <c r="F1612" s="4" t="s">
        <v>13194</v>
      </c>
      <c r="G1612" s="4" t="s">
        <v>13197</v>
      </c>
      <c r="H1612" s="166" t="s">
        <v>11413</v>
      </c>
      <c r="I1612" s="166" t="s">
        <v>11413</v>
      </c>
      <c r="J1612" s="5">
        <v>1.3939999999999999</v>
      </c>
      <c r="K1612" s="5">
        <v>24.75</v>
      </c>
      <c r="L1612" s="8">
        <v>153</v>
      </c>
      <c r="N1612" s="168" t="s">
        <v>14</v>
      </c>
      <c r="O1612" s="5" t="s">
        <v>11413</v>
      </c>
      <c r="P1612" s="5" t="s">
        <v>11413</v>
      </c>
      <c r="Q1612" s="5" t="s">
        <v>4410</v>
      </c>
      <c r="R1612" s="5" t="s">
        <v>828</v>
      </c>
      <c r="S1612" s="5" t="s">
        <v>749</v>
      </c>
      <c r="T1612" s="4" t="s">
        <v>6049</v>
      </c>
      <c r="U1612"/>
      <c r="V1612" s="2"/>
      <c r="W1612"/>
      <c r="AG1612"/>
      <c r="AH1612"/>
      <c r="AI1612"/>
      <c r="AJ1612"/>
      <c r="AK1612"/>
      <c r="AL1612"/>
      <c r="AM1612"/>
      <c r="AN1612"/>
      <c r="AO1612"/>
      <c r="AP1612"/>
    </row>
    <row r="1613" spans="1:42">
      <c r="A1613" s="4">
        <v>1522</v>
      </c>
      <c r="B1613" s="5" t="s">
        <v>188</v>
      </c>
      <c r="C1613" s="122" t="s">
        <v>12842</v>
      </c>
      <c r="D1613" s="4" t="s">
        <v>11410</v>
      </c>
      <c r="E1613" s="4" t="s">
        <v>11583</v>
      </c>
      <c r="F1613" s="4" t="s">
        <v>11716</v>
      </c>
      <c r="G1613" s="4" t="s">
        <v>3496</v>
      </c>
      <c r="H1613" s="166" t="s">
        <v>11413</v>
      </c>
      <c r="I1613" s="166" t="s">
        <v>11413</v>
      </c>
      <c r="J1613" s="5">
        <v>1.2969999999999999</v>
      </c>
      <c r="K1613" s="5">
        <v>19.8</v>
      </c>
      <c r="L1613" s="8">
        <v>153</v>
      </c>
      <c r="N1613" s="168" t="s">
        <v>14</v>
      </c>
      <c r="O1613" s="5" t="s">
        <v>11413</v>
      </c>
      <c r="P1613" s="5" t="s">
        <v>11413</v>
      </c>
      <c r="Q1613" s="5" t="s">
        <v>11420</v>
      </c>
      <c r="R1613" s="5" t="s">
        <v>21</v>
      </c>
      <c r="S1613" s="5" t="s">
        <v>749</v>
      </c>
      <c r="T1613" s="4" t="s">
        <v>6049</v>
      </c>
      <c r="U1613"/>
      <c r="V1613" s="2"/>
      <c r="W1613"/>
      <c r="AG1613"/>
      <c r="AH1613"/>
      <c r="AI1613"/>
      <c r="AJ1613"/>
      <c r="AK1613"/>
      <c r="AL1613"/>
      <c r="AM1613"/>
      <c r="AN1613"/>
      <c r="AO1613"/>
      <c r="AP1613"/>
    </row>
    <row r="1614" spans="1:42">
      <c r="A1614" s="4">
        <v>1523</v>
      </c>
      <c r="B1614" s="5" t="s">
        <v>188</v>
      </c>
      <c r="C1614" s="122" t="s">
        <v>12172</v>
      </c>
      <c r="D1614" s="4" t="s">
        <v>11410</v>
      </c>
      <c r="E1614" s="4" t="s">
        <v>11583</v>
      </c>
      <c r="F1614" s="4" t="s">
        <v>11716</v>
      </c>
      <c r="G1614" s="4" t="s">
        <v>7896</v>
      </c>
      <c r="H1614" s="166" t="s">
        <v>11413</v>
      </c>
      <c r="I1614" s="166" t="s">
        <v>11413</v>
      </c>
      <c r="J1614" s="5">
        <v>1.0529999999999999</v>
      </c>
      <c r="K1614" s="5">
        <v>11.297000000000001</v>
      </c>
      <c r="L1614" s="8">
        <v>153</v>
      </c>
      <c r="N1614" s="168" t="s">
        <v>14</v>
      </c>
      <c r="O1614" s="5" t="s">
        <v>11413</v>
      </c>
      <c r="P1614" s="5" t="s">
        <v>11413</v>
      </c>
      <c r="Q1614" s="5" t="s">
        <v>11420</v>
      </c>
      <c r="R1614" s="5" t="s">
        <v>21</v>
      </c>
      <c r="S1614" s="5" t="s">
        <v>749</v>
      </c>
      <c r="T1614" s="4" t="s">
        <v>12173</v>
      </c>
      <c r="U1614" t="s">
        <v>12174</v>
      </c>
      <c r="V1614" s="2"/>
      <c r="W1614"/>
      <c r="AG1614"/>
      <c r="AH1614"/>
      <c r="AI1614"/>
      <c r="AJ1614"/>
      <c r="AK1614"/>
      <c r="AL1614"/>
      <c r="AM1614"/>
      <c r="AN1614"/>
      <c r="AO1614"/>
      <c r="AP1614"/>
    </row>
    <row r="1615" spans="1:42">
      <c r="A1615" s="4">
        <v>1920</v>
      </c>
      <c r="B1615" s="5" t="s">
        <v>188</v>
      </c>
      <c r="C1615" s="122" t="s">
        <v>13277</v>
      </c>
      <c r="D1615" s="4" t="s">
        <v>11410</v>
      </c>
      <c r="E1615" s="4" t="s">
        <v>11583</v>
      </c>
      <c r="F1615" s="4" t="s">
        <v>13270</v>
      </c>
      <c r="G1615" s="4" t="s">
        <v>729</v>
      </c>
      <c r="H1615" s="166" t="s">
        <v>11413</v>
      </c>
      <c r="I1615" s="166" t="s">
        <v>11413</v>
      </c>
      <c r="J1615" s="5">
        <v>1.655</v>
      </c>
      <c r="K1615" s="5">
        <v>45.22</v>
      </c>
      <c r="L1615" s="8">
        <v>153</v>
      </c>
      <c r="N1615" s="168" t="s">
        <v>14</v>
      </c>
      <c r="O1615" s="5" t="s">
        <v>11413</v>
      </c>
      <c r="P1615" s="5" t="s">
        <v>11413</v>
      </c>
      <c r="Q1615" s="5" t="s">
        <v>11420</v>
      </c>
      <c r="R1615" s="5" t="s">
        <v>21</v>
      </c>
      <c r="S1615" s="5" t="s">
        <v>749</v>
      </c>
      <c r="T1615" s="4" t="s">
        <v>6049</v>
      </c>
      <c r="U1615"/>
      <c r="V1615" s="2"/>
      <c r="W1615"/>
      <c r="AG1615"/>
      <c r="AH1615"/>
      <c r="AI1615"/>
      <c r="AJ1615"/>
      <c r="AK1615"/>
      <c r="AL1615"/>
      <c r="AM1615"/>
      <c r="AN1615"/>
      <c r="AO1615"/>
      <c r="AP1615"/>
    </row>
    <row r="1616" spans="1:42">
      <c r="A1616" s="4">
        <v>2080</v>
      </c>
      <c r="B1616" s="5" t="s">
        <v>188</v>
      </c>
      <c r="C1616" s="122" t="s">
        <v>8825</v>
      </c>
      <c r="D1616" s="4" t="s">
        <v>11410</v>
      </c>
      <c r="E1616" s="4" t="s">
        <v>11583</v>
      </c>
      <c r="F1616" s="4" t="s">
        <v>13583</v>
      </c>
      <c r="G1616" s="4" t="s">
        <v>13585</v>
      </c>
      <c r="H1616" s="166" t="s">
        <v>11413</v>
      </c>
      <c r="I1616" s="166" t="s">
        <v>11413</v>
      </c>
      <c r="J1616" s="5">
        <v>-999</v>
      </c>
      <c r="K1616" s="5">
        <v>-999</v>
      </c>
      <c r="L1616" s="8">
        <v>-999</v>
      </c>
      <c r="N1616" s="168" t="s">
        <v>14</v>
      </c>
      <c r="O1616" s="5" t="s">
        <v>11413</v>
      </c>
      <c r="P1616" s="5" t="s">
        <v>11413</v>
      </c>
      <c r="T1616" s="4" t="s">
        <v>6049</v>
      </c>
      <c r="U1616"/>
      <c r="V1616" s="2"/>
      <c r="W1616"/>
      <c r="AG1616"/>
      <c r="AH1616"/>
      <c r="AI1616"/>
      <c r="AJ1616"/>
      <c r="AK1616"/>
      <c r="AL1616"/>
      <c r="AM1616"/>
      <c r="AN1616"/>
      <c r="AO1616"/>
      <c r="AP1616"/>
    </row>
    <row r="1617" spans="1:42">
      <c r="A1617" s="4">
        <v>2361</v>
      </c>
      <c r="B1617" s="5" t="s">
        <v>188</v>
      </c>
      <c r="C1617" s="122" t="s">
        <v>14006</v>
      </c>
      <c r="D1617" s="4" t="s">
        <v>11410</v>
      </c>
      <c r="E1617" s="4" t="s">
        <v>11583</v>
      </c>
      <c r="F1617" s="4" t="s">
        <v>14007</v>
      </c>
      <c r="G1617" s="4" t="s">
        <v>14008</v>
      </c>
      <c r="H1617" s="166" t="s">
        <v>11413</v>
      </c>
      <c r="I1617" s="166" t="s">
        <v>11413</v>
      </c>
      <c r="J1617" s="5">
        <v>1.2250000000000001</v>
      </c>
      <c r="K1617" s="5">
        <v>16.782</v>
      </c>
      <c r="L1617" s="8">
        <v>153</v>
      </c>
      <c r="N1617" s="168" t="s">
        <v>14</v>
      </c>
      <c r="O1617" s="5" t="s">
        <v>11413</v>
      </c>
      <c r="P1617" s="5" t="s">
        <v>11413</v>
      </c>
      <c r="Q1617" s="5" t="s">
        <v>11420</v>
      </c>
      <c r="R1617" s="5" t="s">
        <v>21</v>
      </c>
      <c r="S1617" s="5" t="s">
        <v>749</v>
      </c>
      <c r="T1617" s="4" t="s">
        <v>6049</v>
      </c>
      <c r="U1617"/>
      <c r="V1617" s="2"/>
      <c r="W1617"/>
      <c r="AG1617"/>
      <c r="AH1617"/>
      <c r="AI1617"/>
      <c r="AJ1617"/>
      <c r="AK1617"/>
      <c r="AL1617"/>
      <c r="AM1617"/>
      <c r="AN1617"/>
      <c r="AO1617"/>
      <c r="AP1617"/>
    </row>
    <row r="1618" spans="1:42">
      <c r="A1618" s="4">
        <v>2362</v>
      </c>
      <c r="B1618" s="5" t="s">
        <v>188</v>
      </c>
      <c r="C1618" s="122" t="s">
        <v>14014</v>
      </c>
      <c r="D1618" s="4" t="s">
        <v>11410</v>
      </c>
      <c r="E1618" s="4" t="s">
        <v>11583</v>
      </c>
      <c r="F1618" s="4" t="s">
        <v>14007</v>
      </c>
      <c r="G1618" s="4" t="s">
        <v>14015</v>
      </c>
      <c r="H1618" s="166" t="s">
        <v>11413</v>
      </c>
      <c r="I1618" s="166" t="s">
        <v>11413</v>
      </c>
      <c r="J1618" s="5">
        <v>1.4319999999999999</v>
      </c>
      <c r="K1618" s="5">
        <v>27.039000000000001</v>
      </c>
      <c r="L1618" s="8">
        <v>153</v>
      </c>
      <c r="N1618" s="168" t="s">
        <v>14</v>
      </c>
      <c r="O1618" s="5" t="s">
        <v>11413</v>
      </c>
      <c r="P1618" s="5" t="s">
        <v>11413</v>
      </c>
      <c r="Q1618" s="5" t="s">
        <v>11427</v>
      </c>
      <c r="R1618" s="5" t="s">
        <v>461</v>
      </c>
      <c r="S1618" s="5" t="s">
        <v>749</v>
      </c>
      <c r="T1618" s="4" t="s">
        <v>6049</v>
      </c>
      <c r="U1618"/>
      <c r="V1618" s="2"/>
      <c r="W1618"/>
      <c r="AG1618"/>
      <c r="AH1618"/>
      <c r="AI1618"/>
      <c r="AJ1618"/>
      <c r="AK1618"/>
      <c r="AL1618"/>
      <c r="AM1618"/>
      <c r="AN1618"/>
      <c r="AO1618"/>
      <c r="AP1618"/>
    </row>
    <row r="1619" spans="1:42">
      <c r="A1619" s="4">
        <v>2045</v>
      </c>
      <c r="B1619" s="5" t="s">
        <v>188</v>
      </c>
      <c r="C1619" s="122" t="s">
        <v>13520</v>
      </c>
      <c r="D1619" s="4" t="s">
        <v>11410</v>
      </c>
      <c r="E1619" s="4" t="s">
        <v>13509</v>
      </c>
      <c r="F1619" s="4" t="s">
        <v>13510</v>
      </c>
      <c r="G1619" s="4" t="s">
        <v>13521</v>
      </c>
      <c r="H1619" s="166" t="s">
        <v>11413</v>
      </c>
      <c r="I1619" s="166" t="s">
        <v>11413</v>
      </c>
      <c r="J1619" s="5">
        <v>0.99199999999999999</v>
      </c>
      <c r="K1619" s="5">
        <v>9.8109999999999999</v>
      </c>
      <c r="L1619" s="8">
        <v>153</v>
      </c>
      <c r="N1619" s="168" t="s">
        <v>14</v>
      </c>
      <c r="O1619" s="5" t="s">
        <v>11413</v>
      </c>
      <c r="P1619" s="5" t="s">
        <v>11413</v>
      </c>
      <c r="Q1619" s="5" t="s">
        <v>11420</v>
      </c>
      <c r="R1619" s="5" t="s">
        <v>21</v>
      </c>
      <c r="S1619" s="5" t="s">
        <v>749</v>
      </c>
      <c r="T1619" s="4" t="s">
        <v>6049</v>
      </c>
      <c r="U1619"/>
      <c r="V1619" s="2"/>
      <c r="W1619"/>
      <c r="AG1619"/>
      <c r="AH1619"/>
      <c r="AI1619"/>
      <c r="AJ1619"/>
      <c r="AK1619"/>
      <c r="AL1619"/>
      <c r="AM1619"/>
      <c r="AN1619"/>
      <c r="AO1619"/>
      <c r="AP1619"/>
    </row>
    <row r="1620" spans="1:42">
      <c r="A1620" s="4">
        <v>2046</v>
      </c>
      <c r="B1620" s="5" t="s">
        <v>188</v>
      </c>
      <c r="C1620" s="122" t="s">
        <v>13524</v>
      </c>
      <c r="D1620" s="4" t="s">
        <v>11410</v>
      </c>
      <c r="E1620" s="4" t="s">
        <v>13509</v>
      </c>
      <c r="F1620" s="4" t="s">
        <v>13510</v>
      </c>
      <c r="G1620" s="4" t="s">
        <v>13525</v>
      </c>
      <c r="H1620" s="166" t="s">
        <v>11413</v>
      </c>
      <c r="I1620" s="166" t="s">
        <v>11413</v>
      </c>
      <c r="J1620" s="5">
        <v>1.1579999999999999</v>
      </c>
      <c r="K1620" s="5">
        <v>14.4</v>
      </c>
      <c r="L1620" s="8">
        <v>153</v>
      </c>
      <c r="N1620" s="168" t="s">
        <v>14</v>
      </c>
      <c r="O1620" s="5" t="s">
        <v>11413</v>
      </c>
      <c r="P1620" s="5" t="s">
        <v>11413</v>
      </c>
      <c r="Q1620" s="5" t="s">
        <v>11427</v>
      </c>
      <c r="R1620" s="5" t="s">
        <v>461</v>
      </c>
      <c r="S1620" s="5" t="s">
        <v>749</v>
      </c>
      <c r="T1620" s="4" t="s">
        <v>6049</v>
      </c>
      <c r="U1620"/>
      <c r="V1620" s="2"/>
      <c r="W1620"/>
      <c r="AG1620"/>
      <c r="AH1620"/>
      <c r="AI1620"/>
      <c r="AJ1620"/>
      <c r="AK1620"/>
      <c r="AL1620"/>
      <c r="AM1620"/>
      <c r="AN1620"/>
      <c r="AO1620"/>
      <c r="AP1620"/>
    </row>
    <row r="1621" spans="1:42">
      <c r="A1621" s="4">
        <v>1389</v>
      </c>
      <c r="B1621" s="5" t="s">
        <v>188</v>
      </c>
      <c r="C1621" s="122" t="s">
        <v>12738</v>
      </c>
      <c r="D1621" s="4" t="s">
        <v>11410</v>
      </c>
      <c r="E1621" s="4" t="s">
        <v>11684</v>
      </c>
      <c r="F1621" s="4" t="s">
        <v>12739</v>
      </c>
      <c r="G1621" s="4" t="s">
        <v>12740</v>
      </c>
      <c r="H1621" s="166" t="s">
        <v>11413</v>
      </c>
      <c r="I1621" s="166" t="s">
        <v>11413</v>
      </c>
      <c r="J1621" s="5">
        <v>1.1759999999999999</v>
      </c>
      <c r="K1621" s="5">
        <v>15</v>
      </c>
      <c r="L1621" s="8">
        <v>153</v>
      </c>
      <c r="N1621" s="168" t="s">
        <v>14</v>
      </c>
      <c r="O1621" s="5" t="s">
        <v>11413</v>
      </c>
      <c r="P1621" s="5" t="s">
        <v>11413</v>
      </c>
      <c r="Q1621" s="5" t="s">
        <v>669</v>
      </c>
      <c r="R1621" s="5" t="s">
        <v>195</v>
      </c>
      <c r="S1621" s="5" t="s">
        <v>749</v>
      </c>
      <c r="T1621" s="4" t="s">
        <v>6049</v>
      </c>
      <c r="U1621"/>
      <c r="V1621" s="2"/>
      <c r="W1621"/>
      <c r="AG1621"/>
      <c r="AH1621"/>
      <c r="AI1621"/>
      <c r="AJ1621"/>
      <c r="AK1621"/>
      <c r="AL1621"/>
      <c r="AM1621"/>
      <c r="AN1621"/>
      <c r="AO1621"/>
      <c r="AP1621"/>
    </row>
    <row r="1622" spans="1:42">
      <c r="A1622" s="4">
        <v>1452</v>
      </c>
      <c r="B1622" s="5" t="s">
        <v>188</v>
      </c>
      <c r="C1622" s="122" t="s">
        <v>12791</v>
      </c>
      <c r="D1622" s="4" t="s">
        <v>11410</v>
      </c>
      <c r="E1622" s="4" t="s">
        <v>11684</v>
      </c>
      <c r="F1622" s="4" t="s">
        <v>12792</v>
      </c>
      <c r="G1622" s="4" t="s">
        <v>7470</v>
      </c>
      <c r="H1622" s="166" t="s">
        <v>11413</v>
      </c>
      <c r="I1622" s="166" t="s">
        <v>11413</v>
      </c>
      <c r="J1622" s="5">
        <v>1.153</v>
      </c>
      <c r="K1622" s="5">
        <v>14.225</v>
      </c>
      <c r="L1622" s="8">
        <v>153</v>
      </c>
      <c r="N1622" s="168" t="s">
        <v>14</v>
      </c>
      <c r="O1622" s="5" t="s">
        <v>11413</v>
      </c>
      <c r="P1622" s="5" t="s">
        <v>11413</v>
      </c>
      <c r="Q1622" s="5" t="s">
        <v>669</v>
      </c>
      <c r="R1622" s="5" t="s">
        <v>443</v>
      </c>
      <c r="S1622" s="5" t="s">
        <v>749</v>
      </c>
      <c r="T1622" s="4" t="s">
        <v>6049</v>
      </c>
      <c r="U1622"/>
      <c r="V1622" s="2"/>
      <c r="W1622"/>
      <c r="AG1622"/>
      <c r="AH1622"/>
      <c r="AI1622"/>
      <c r="AJ1622"/>
      <c r="AK1622"/>
      <c r="AL1622"/>
      <c r="AM1622"/>
      <c r="AN1622"/>
      <c r="AO1622"/>
      <c r="AP1622"/>
    </row>
    <row r="1623" spans="1:42">
      <c r="A1623" s="4">
        <v>1531</v>
      </c>
      <c r="B1623" s="5" t="s">
        <v>188</v>
      </c>
      <c r="C1623" s="122" t="s">
        <v>12869</v>
      </c>
      <c r="D1623" s="4" t="s">
        <v>11410</v>
      </c>
      <c r="E1623" s="4" t="s">
        <v>11684</v>
      </c>
      <c r="F1623" s="4" t="s">
        <v>14202</v>
      </c>
      <c r="G1623" s="4" t="s">
        <v>11601</v>
      </c>
      <c r="H1623" s="166" t="s">
        <v>11413</v>
      </c>
      <c r="I1623" s="166" t="s">
        <v>11413</v>
      </c>
      <c r="J1623" s="5">
        <v>1.246</v>
      </c>
      <c r="K1623" s="5">
        <v>17.632999999999999</v>
      </c>
      <c r="L1623" s="8">
        <v>153</v>
      </c>
      <c r="N1623" s="168" t="s">
        <v>14</v>
      </c>
      <c r="O1623" s="5" t="s">
        <v>11413</v>
      </c>
      <c r="P1623" s="5" t="s">
        <v>11413</v>
      </c>
      <c r="Q1623" s="5" t="s">
        <v>669</v>
      </c>
      <c r="R1623" s="5" t="s">
        <v>443</v>
      </c>
      <c r="S1623" s="5" t="s">
        <v>749</v>
      </c>
      <c r="T1623" s="4" t="s">
        <v>6049</v>
      </c>
      <c r="U1623"/>
      <c r="V1623" s="2"/>
      <c r="W1623"/>
      <c r="AG1623"/>
      <c r="AH1623"/>
      <c r="AI1623"/>
      <c r="AJ1623"/>
      <c r="AK1623"/>
      <c r="AL1623"/>
      <c r="AM1623"/>
      <c r="AN1623"/>
      <c r="AO1623"/>
      <c r="AP1623"/>
    </row>
    <row r="1624" spans="1:42">
      <c r="A1624" s="4">
        <v>1574</v>
      </c>
      <c r="B1624" s="5" t="s">
        <v>188</v>
      </c>
      <c r="C1624" s="122" t="s">
        <v>12895</v>
      </c>
      <c r="D1624" s="4" t="s">
        <v>11410</v>
      </c>
      <c r="E1624" s="4" t="s">
        <v>11684</v>
      </c>
      <c r="F1624" s="4" t="s">
        <v>12614</v>
      </c>
      <c r="G1624" s="4" t="s">
        <v>9432</v>
      </c>
      <c r="H1624" s="166" t="s">
        <v>11413</v>
      </c>
      <c r="I1624" s="166" t="s">
        <v>11413</v>
      </c>
      <c r="J1624" s="5">
        <v>1.502</v>
      </c>
      <c r="K1624" s="5">
        <v>31.75</v>
      </c>
      <c r="L1624" s="8">
        <v>153</v>
      </c>
      <c r="N1624" s="168" t="s">
        <v>14</v>
      </c>
      <c r="O1624" s="5" t="s">
        <v>11413</v>
      </c>
      <c r="P1624" s="5" t="s">
        <v>11413</v>
      </c>
      <c r="Q1624" s="5" t="s">
        <v>669</v>
      </c>
      <c r="R1624" s="5" t="s">
        <v>443</v>
      </c>
      <c r="S1624" s="5" t="s">
        <v>749</v>
      </c>
      <c r="T1624" s="4" t="s">
        <v>6049</v>
      </c>
      <c r="U1624"/>
      <c r="V1624" s="2"/>
      <c r="W1624"/>
      <c r="AG1624"/>
      <c r="AH1624"/>
      <c r="AI1624"/>
      <c r="AJ1624"/>
      <c r="AK1624"/>
      <c r="AL1624"/>
      <c r="AM1624"/>
      <c r="AN1624"/>
      <c r="AO1624"/>
      <c r="AP1624"/>
    </row>
    <row r="1625" spans="1:42">
      <c r="A1625" s="4">
        <v>1575</v>
      </c>
      <c r="B1625" s="5" t="s">
        <v>188</v>
      </c>
      <c r="C1625" s="122" t="s">
        <v>12613</v>
      </c>
      <c r="D1625" s="4" t="s">
        <v>11410</v>
      </c>
      <c r="E1625" s="4" t="s">
        <v>11684</v>
      </c>
      <c r="F1625" s="4" t="s">
        <v>12614</v>
      </c>
      <c r="G1625" s="4" t="s">
        <v>3375</v>
      </c>
      <c r="H1625" s="166" t="s">
        <v>11413</v>
      </c>
      <c r="I1625" s="166" t="s">
        <v>11413</v>
      </c>
      <c r="J1625" s="5">
        <v>1.7390000000000001</v>
      </c>
      <c r="K1625" s="5">
        <v>54.767000000000003</v>
      </c>
      <c r="L1625" s="8">
        <v>153</v>
      </c>
      <c r="N1625" s="168" t="s">
        <v>14</v>
      </c>
      <c r="O1625" s="5" t="s">
        <v>11413</v>
      </c>
      <c r="P1625" s="5" t="s">
        <v>11413</v>
      </c>
      <c r="Q1625" s="5" t="s">
        <v>669</v>
      </c>
      <c r="R1625" s="5" t="s">
        <v>443</v>
      </c>
      <c r="S1625" s="5" t="s">
        <v>749</v>
      </c>
      <c r="T1625" s="4" t="s">
        <v>12615</v>
      </c>
      <c r="U1625" t="s">
        <v>12616</v>
      </c>
      <c r="V1625" s="2" t="s">
        <v>10801</v>
      </c>
      <c r="W1625"/>
      <c r="AG1625"/>
      <c r="AH1625"/>
      <c r="AI1625"/>
      <c r="AJ1625"/>
      <c r="AK1625"/>
      <c r="AL1625"/>
      <c r="AM1625"/>
      <c r="AN1625"/>
      <c r="AO1625"/>
      <c r="AP1625"/>
    </row>
    <row r="1626" spans="1:42">
      <c r="A1626" s="4">
        <v>1576</v>
      </c>
      <c r="B1626" s="5" t="s">
        <v>188</v>
      </c>
      <c r="C1626" s="122" t="s">
        <v>12896</v>
      </c>
      <c r="D1626" s="4" t="s">
        <v>11410</v>
      </c>
      <c r="E1626" s="4" t="s">
        <v>11684</v>
      </c>
      <c r="F1626" s="4" t="s">
        <v>12614</v>
      </c>
      <c r="G1626" s="4" t="s">
        <v>8335</v>
      </c>
      <c r="H1626" s="166" t="s">
        <v>11413</v>
      </c>
      <c r="I1626" s="166" t="s">
        <v>11413</v>
      </c>
      <c r="J1626" s="5">
        <v>1.64</v>
      </c>
      <c r="K1626" s="5">
        <v>43.661999999999999</v>
      </c>
      <c r="L1626" s="8">
        <v>153</v>
      </c>
      <c r="N1626" s="168" t="s">
        <v>14</v>
      </c>
      <c r="O1626" s="5" t="s">
        <v>11413</v>
      </c>
      <c r="P1626" s="5" t="s">
        <v>11413</v>
      </c>
      <c r="Q1626" s="5" t="s">
        <v>669</v>
      </c>
      <c r="R1626" s="5" t="s">
        <v>443</v>
      </c>
      <c r="S1626" s="5" t="s">
        <v>749</v>
      </c>
      <c r="T1626" s="4" t="s">
        <v>6049</v>
      </c>
      <c r="U1626"/>
      <c r="V1626" s="2"/>
      <c r="W1626"/>
      <c r="AG1626"/>
      <c r="AH1626"/>
      <c r="AI1626"/>
      <c r="AJ1626"/>
      <c r="AK1626"/>
      <c r="AL1626"/>
      <c r="AM1626"/>
      <c r="AN1626"/>
      <c r="AO1626"/>
      <c r="AP1626"/>
    </row>
    <row r="1627" spans="1:42">
      <c r="A1627" s="4">
        <v>1600</v>
      </c>
      <c r="B1627" s="5" t="s">
        <v>188</v>
      </c>
      <c r="C1627" s="122" t="s">
        <v>12944</v>
      </c>
      <c r="D1627" s="4" t="s">
        <v>11410</v>
      </c>
      <c r="E1627" s="4" t="s">
        <v>11684</v>
      </c>
      <c r="F1627" s="4" t="s">
        <v>12945</v>
      </c>
      <c r="G1627" s="4" t="s">
        <v>12946</v>
      </c>
      <c r="H1627" s="166" t="s">
        <v>11413</v>
      </c>
      <c r="I1627" s="166" t="s">
        <v>11413</v>
      </c>
      <c r="J1627" s="5">
        <v>2.4039999999999999</v>
      </c>
      <c r="K1627" s="5">
        <v>253.31</v>
      </c>
      <c r="L1627" s="8">
        <v>153</v>
      </c>
      <c r="N1627" s="168" t="s">
        <v>14</v>
      </c>
      <c r="O1627" s="5" t="s">
        <v>11413</v>
      </c>
      <c r="P1627" s="5" t="s">
        <v>11413</v>
      </c>
      <c r="Q1627" s="5" t="s">
        <v>2822</v>
      </c>
      <c r="R1627" s="5" t="s">
        <v>21</v>
      </c>
      <c r="S1627" s="5" t="s">
        <v>749</v>
      </c>
      <c r="T1627" s="4" t="s">
        <v>6049</v>
      </c>
      <c r="U1627"/>
      <c r="V1627" s="2"/>
      <c r="W1627"/>
      <c r="AG1627"/>
      <c r="AH1627"/>
      <c r="AI1627"/>
      <c r="AJ1627"/>
      <c r="AK1627"/>
      <c r="AL1627"/>
      <c r="AM1627"/>
      <c r="AN1627"/>
      <c r="AO1627"/>
      <c r="AP1627"/>
    </row>
    <row r="1628" spans="1:42">
      <c r="A1628" s="4">
        <v>1614</v>
      </c>
      <c r="B1628" s="5" t="s">
        <v>188</v>
      </c>
      <c r="C1628" s="122" t="s">
        <v>12965</v>
      </c>
      <c r="D1628" s="4" t="s">
        <v>11410</v>
      </c>
      <c r="E1628" s="4" t="s">
        <v>11684</v>
      </c>
      <c r="F1628" s="4" t="s">
        <v>12966</v>
      </c>
      <c r="G1628" s="4" t="s">
        <v>11399</v>
      </c>
      <c r="H1628" s="166" t="s">
        <v>11413</v>
      </c>
      <c r="I1628" s="166" t="s">
        <v>11413</v>
      </c>
      <c r="J1628" s="5">
        <v>1.754</v>
      </c>
      <c r="K1628" s="5">
        <v>56.734999999999999</v>
      </c>
      <c r="L1628" s="8">
        <v>153</v>
      </c>
      <c r="N1628" s="168" t="s">
        <v>14</v>
      </c>
      <c r="O1628" s="5" t="s">
        <v>11413</v>
      </c>
      <c r="P1628" s="5" t="s">
        <v>11413</v>
      </c>
      <c r="Q1628" s="5" t="s">
        <v>669</v>
      </c>
      <c r="R1628" s="5" t="s">
        <v>443</v>
      </c>
      <c r="S1628" s="5" t="s">
        <v>749</v>
      </c>
      <c r="T1628" s="4" t="s">
        <v>6049</v>
      </c>
      <c r="U1628"/>
      <c r="V1628" s="2"/>
      <c r="W1628"/>
      <c r="AG1628"/>
      <c r="AH1628"/>
      <c r="AI1628"/>
      <c r="AJ1628"/>
      <c r="AK1628"/>
      <c r="AL1628"/>
      <c r="AM1628"/>
      <c r="AN1628"/>
      <c r="AO1628"/>
      <c r="AP1628"/>
    </row>
    <row r="1629" spans="1:42">
      <c r="A1629" s="4">
        <v>1778</v>
      </c>
      <c r="B1629" s="5" t="s">
        <v>188</v>
      </c>
      <c r="C1629" s="122" t="s">
        <v>8825</v>
      </c>
      <c r="D1629" s="4" t="s">
        <v>11410</v>
      </c>
      <c r="E1629" s="4" t="s">
        <v>11684</v>
      </c>
      <c r="F1629" s="4" t="s">
        <v>13140</v>
      </c>
      <c r="G1629" s="4" t="s">
        <v>13141</v>
      </c>
      <c r="H1629" s="166" t="s">
        <v>11413</v>
      </c>
      <c r="I1629" s="166" t="s">
        <v>11413</v>
      </c>
      <c r="J1629" s="5">
        <v>-999</v>
      </c>
      <c r="K1629" s="5">
        <v>-999</v>
      </c>
      <c r="L1629" s="8">
        <v>-999</v>
      </c>
      <c r="N1629" s="168" t="s">
        <v>14</v>
      </c>
      <c r="O1629" s="5" t="s">
        <v>11413</v>
      </c>
      <c r="P1629" s="5" t="s">
        <v>11413</v>
      </c>
      <c r="T1629" s="4" t="s">
        <v>6049</v>
      </c>
      <c r="U1629"/>
      <c r="V1629" s="2"/>
      <c r="W1629"/>
      <c r="AG1629"/>
      <c r="AH1629"/>
      <c r="AI1629"/>
      <c r="AJ1629"/>
      <c r="AK1629"/>
      <c r="AL1629"/>
      <c r="AM1629"/>
      <c r="AN1629"/>
      <c r="AO1629"/>
      <c r="AP1629"/>
    </row>
    <row r="1630" spans="1:42">
      <c r="A1630" s="4">
        <v>1815</v>
      </c>
      <c r="B1630" s="5" t="s">
        <v>188</v>
      </c>
      <c r="C1630" s="122" t="s">
        <v>13177</v>
      </c>
      <c r="D1630" s="4" t="s">
        <v>11410</v>
      </c>
      <c r="E1630" s="4" t="s">
        <v>11684</v>
      </c>
      <c r="F1630" s="4" t="s">
        <v>13178</v>
      </c>
      <c r="G1630" s="4" t="s">
        <v>6232</v>
      </c>
      <c r="H1630" s="166" t="s">
        <v>11413</v>
      </c>
      <c r="I1630" s="166" t="s">
        <v>11413</v>
      </c>
      <c r="J1630" s="5">
        <v>1.2</v>
      </c>
      <c r="K1630" s="5">
        <v>15.853</v>
      </c>
      <c r="L1630" s="8">
        <v>153</v>
      </c>
      <c r="N1630" s="168" t="s">
        <v>14</v>
      </c>
      <c r="O1630" s="5" t="s">
        <v>11413</v>
      </c>
      <c r="P1630" s="5" t="s">
        <v>11413</v>
      </c>
      <c r="Q1630" s="5" t="s">
        <v>669</v>
      </c>
      <c r="R1630" s="5" t="s">
        <v>461</v>
      </c>
      <c r="S1630" s="5" t="s">
        <v>749</v>
      </c>
      <c r="T1630" s="4" t="s">
        <v>6049</v>
      </c>
      <c r="U1630"/>
      <c r="V1630" s="2"/>
      <c r="W1630"/>
      <c r="AG1630"/>
      <c r="AH1630"/>
      <c r="AI1630"/>
      <c r="AJ1630"/>
      <c r="AK1630"/>
      <c r="AL1630"/>
      <c r="AM1630"/>
      <c r="AN1630"/>
      <c r="AO1630"/>
      <c r="AP1630"/>
    </row>
    <row r="1631" spans="1:42">
      <c r="A1631" s="4">
        <v>1816</v>
      </c>
      <c r="B1631" s="5" t="s">
        <v>188</v>
      </c>
      <c r="C1631" s="122" t="s">
        <v>13179</v>
      </c>
      <c r="D1631" s="4" t="s">
        <v>11410</v>
      </c>
      <c r="E1631" s="4" t="s">
        <v>11684</v>
      </c>
      <c r="F1631" s="4" t="s">
        <v>13178</v>
      </c>
      <c r="G1631" s="4" t="s">
        <v>13180</v>
      </c>
      <c r="H1631" s="166" t="s">
        <v>11413</v>
      </c>
      <c r="I1631" s="166" t="s">
        <v>11413</v>
      </c>
      <c r="J1631" s="5">
        <v>1.345</v>
      </c>
      <c r="K1631" s="5">
        <v>22.132999999999999</v>
      </c>
      <c r="L1631" s="8">
        <v>153</v>
      </c>
      <c r="N1631" s="168" t="s">
        <v>14</v>
      </c>
      <c r="O1631" s="5" t="s">
        <v>11413</v>
      </c>
      <c r="P1631" s="5" t="s">
        <v>11413</v>
      </c>
      <c r="Q1631" s="5" t="s">
        <v>669</v>
      </c>
      <c r="R1631" s="5" t="s">
        <v>461</v>
      </c>
      <c r="S1631" s="5" t="s">
        <v>749</v>
      </c>
      <c r="T1631" s="4" t="s">
        <v>6049</v>
      </c>
      <c r="U1631"/>
      <c r="V1631" s="2"/>
      <c r="W1631"/>
      <c r="AG1631"/>
      <c r="AH1631"/>
      <c r="AI1631"/>
      <c r="AJ1631"/>
      <c r="AK1631"/>
      <c r="AL1631"/>
      <c r="AM1631"/>
      <c r="AN1631"/>
      <c r="AO1631"/>
      <c r="AP1631"/>
    </row>
    <row r="1632" spans="1:42">
      <c r="A1632" s="4">
        <v>1841</v>
      </c>
      <c r="B1632" s="5" t="s">
        <v>188</v>
      </c>
      <c r="C1632" s="122" t="s">
        <v>13198</v>
      </c>
      <c r="D1632" s="4" t="s">
        <v>11410</v>
      </c>
      <c r="E1632" s="4" t="s">
        <v>11684</v>
      </c>
      <c r="F1632" s="4" t="s">
        <v>13199</v>
      </c>
      <c r="G1632" s="4" t="s">
        <v>184</v>
      </c>
      <c r="H1632" s="166" t="s">
        <v>11413</v>
      </c>
      <c r="I1632" s="166" t="s">
        <v>11413</v>
      </c>
      <c r="J1632" s="5">
        <v>1.3919999999999999</v>
      </c>
      <c r="K1632" s="5">
        <v>24.667000000000002</v>
      </c>
      <c r="L1632" s="8">
        <v>153</v>
      </c>
      <c r="N1632" s="168" t="s">
        <v>14</v>
      </c>
      <c r="O1632" s="5" t="s">
        <v>11413</v>
      </c>
      <c r="P1632" s="5" t="s">
        <v>11413</v>
      </c>
      <c r="Q1632" s="5" t="s">
        <v>669</v>
      </c>
      <c r="R1632" s="5" t="s">
        <v>443</v>
      </c>
      <c r="S1632" s="5" t="s">
        <v>749</v>
      </c>
      <c r="T1632" s="4" t="s">
        <v>6049</v>
      </c>
      <c r="U1632"/>
      <c r="V1632" s="2"/>
      <c r="W1632"/>
      <c r="AG1632"/>
      <c r="AH1632"/>
      <c r="AI1632"/>
      <c r="AJ1632"/>
      <c r="AK1632"/>
      <c r="AL1632"/>
      <c r="AM1632"/>
      <c r="AN1632"/>
      <c r="AO1632"/>
      <c r="AP1632"/>
    </row>
    <row r="1633" spans="1:42">
      <c r="A1633" s="4">
        <v>1842</v>
      </c>
      <c r="B1633" s="5" t="s">
        <v>188</v>
      </c>
      <c r="C1633" s="122" t="s">
        <v>13200</v>
      </c>
      <c r="D1633" s="4" t="s">
        <v>11410</v>
      </c>
      <c r="E1633" s="4" t="s">
        <v>11684</v>
      </c>
      <c r="F1633" s="4" t="s">
        <v>13199</v>
      </c>
      <c r="G1633" s="4" t="s">
        <v>14230</v>
      </c>
      <c r="H1633" s="166" t="s">
        <v>11413</v>
      </c>
      <c r="I1633" s="166" t="s">
        <v>11413</v>
      </c>
      <c r="J1633" s="5">
        <v>1.5129999999999999</v>
      </c>
      <c r="K1633" s="5">
        <v>32.6</v>
      </c>
      <c r="L1633" s="8">
        <v>153</v>
      </c>
      <c r="N1633" s="168" t="s">
        <v>14</v>
      </c>
      <c r="O1633" s="5" t="s">
        <v>11413</v>
      </c>
      <c r="P1633" s="5" t="s">
        <v>11413</v>
      </c>
      <c r="Q1633" s="5" t="s">
        <v>669</v>
      </c>
      <c r="R1633" s="5" t="s">
        <v>443</v>
      </c>
      <c r="S1633" s="5" t="s">
        <v>749</v>
      </c>
      <c r="T1633" s="4" t="s">
        <v>6049</v>
      </c>
      <c r="U1633"/>
      <c r="V1633" s="2"/>
      <c r="W1633"/>
      <c r="AG1633"/>
      <c r="AH1633"/>
      <c r="AI1633"/>
      <c r="AJ1633"/>
      <c r="AK1633"/>
      <c r="AL1633"/>
      <c r="AM1633"/>
      <c r="AN1633"/>
      <c r="AO1633"/>
      <c r="AP1633"/>
    </row>
    <row r="1634" spans="1:42">
      <c r="A1634" s="4">
        <v>2170</v>
      </c>
      <c r="B1634" s="5" t="s">
        <v>188</v>
      </c>
      <c r="C1634" s="122" t="s">
        <v>13725</v>
      </c>
      <c r="D1634" s="4" t="s">
        <v>11410</v>
      </c>
      <c r="E1634" s="4" t="s">
        <v>11684</v>
      </c>
      <c r="F1634" s="4" t="s">
        <v>11792</v>
      </c>
      <c r="G1634" s="4" t="s">
        <v>3087</v>
      </c>
      <c r="H1634" s="166" t="s">
        <v>11413</v>
      </c>
      <c r="I1634" s="166" t="s">
        <v>11413</v>
      </c>
      <c r="J1634" s="5">
        <v>2.9049999999999998</v>
      </c>
      <c r="K1634" s="5">
        <v>804.17100000000005</v>
      </c>
      <c r="L1634" s="8">
        <v>153</v>
      </c>
      <c r="N1634" s="168" t="s">
        <v>14</v>
      </c>
      <c r="O1634" s="5" t="s">
        <v>11413</v>
      </c>
      <c r="P1634" s="5" t="s">
        <v>11413</v>
      </c>
      <c r="Q1634" s="5" t="s">
        <v>669</v>
      </c>
      <c r="R1634" s="5" t="s">
        <v>461</v>
      </c>
      <c r="S1634" s="5" t="s">
        <v>749</v>
      </c>
      <c r="T1634" s="4" t="s">
        <v>6049</v>
      </c>
      <c r="U1634"/>
      <c r="V1634" s="2"/>
      <c r="W1634"/>
      <c r="AG1634"/>
      <c r="AH1634"/>
      <c r="AI1634"/>
      <c r="AJ1634"/>
      <c r="AK1634"/>
      <c r="AL1634"/>
      <c r="AM1634"/>
      <c r="AN1634"/>
      <c r="AO1634"/>
      <c r="AP1634"/>
    </row>
    <row r="1635" spans="1:42">
      <c r="A1635" s="4">
        <v>2171</v>
      </c>
      <c r="B1635" s="5" t="s">
        <v>188</v>
      </c>
      <c r="C1635" s="122" t="s">
        <v>13726</v>
      </c>
      <c r="D1635" s="4" t="s">
        <v>11410</v>
      </c>
      <c r="E1635" s="4" t="s">
        <v>11684</v>
      </c>
      <c r="F1635" s="4" t="s">
        <v>11792</v>
      </c>
      <c r="G1635" s="4" t="s">
        <v>13727</v>
      </c>
      <c r="H1635" s="166" t="s">
        <v>11413</v>
      </c>
      <c r="I1635" s="166" t="s">
        <v>11413</v>
      </c>
      <c r="J1635" s="5">
        <v>2.633</v>
      </c>
      <c r="K1635" s="5">
        <v>430.02</v>
      </c>
      <c r="L1635" s="8">
        <v>153</v>
      </c>
      <c r="N1635" s="168" t="s">
        <v>14</v>
      </c>
      <c r="O1635" s="5" t="s">
        <v>11413</v>
      </c>
      <c r="P1635" s="5" t="s">
        <v>11413</v>
      </c>
      <c r="Q1635" s="5" t="s">
        <v>669</v>
      </c>
      <c r="R1635" s="5" t="s">
        <v>461</v>
      </c>
      <c r="S1635" s="5" t="s">
        <v>749</v>
      </c>
      <c r="T1635" s="4" t="s">
        <v>6049</v>
      </c>
      <c r="U1635"/>
      <c r="V1635" s="2"/>
      <c r="W1635"/>
      <c r="AG1635"/>
      <c r="AH1635"/>
      <c r="AI1635"/>
      <c r="AJ1635"/>
      <c r="AK1635"/>
      <c r="AL1635"/>
      <c r="AM1635"/>
      <c r="AN1635"/>
      <c r="AO1635"/>
      <c r="AP1635"/>
    </row>
    <row r="1636" spans="1:42">
      <c r="A1636" s="4">
        <v>2172</v>
      </c>
      <c r="B1636" s="5" t="s">
        <v>188</v>
      </c>
      <c r="C1636" s="122" t="s">
        <v>13728</v>
      </c>
      <c r="D1636" s="4" t="s">
        <v>11410</v>
      </c>
      <c r="E1636" s="4" t="s">
        <v>11684</v>
      </c>
      <c r="F1636" s="4" t="s">
        <v>11792</v>
      </c>
      <c r="G1636" s="4" t="s">
        <v>11520</v>
      </c>
      <c r="H1636" s="166" t="s">
        <v>11413</v>
      </c>
      <c r="I1636" s="166" t="s">
        <v>11413</v>
      </c>
      <c r="J1636" s="5">
        <v>2.5009999999999999</v>
      </c>
      <c r="K1636" s="5">
        <v>316.66699999999997</v>
      </c>
      <c r="L1636" s="8">
        <v>153</v>
      </c>
      <c r="N1636" s="168" t="s">
        <v>14</v>
      </c>
      <c r="O1636" s="5" t="s">
        <v>11413</v>
      </c>
      <c r="P1636" s="5" t="s">
        <v>11413</v>
      </c>
      <c r="Q1636" s="5" t="s">
        <v>669</v>
      </c>
      <c r="R1636" s="5" t="s">
        <v>461</v>
      </c>
      <c r="S1636" s="5" t="s">
        <v>749</v>
      </c>
      <c r="T1636" s="4" t="s">
        <v>6049</v>
      </c>
      <c r="U1636"/>
      <c r="V1636" s="2"/>
      <c r="W1636"/>
      <c r="AG1636"/>
      <c r="AH1636"/>
      <c r="AI1636"/>
      <c r="AJ1636"/>
      <c r="AK1636"/>
      <c r="AL1636"/>
      <c r="AM1636"/>
      <c r="AN1636"/>
      <c r="AO1636"/>
      <c r="AP1636"/>
    </row>
    <row r="1637" spans="1:42">
      <c r="A1637" s="4">
        <v>2173</v>
      </c>
      <c r="B1637" s="5" t="s">
        <v>188</v>
      </c>
      <c r="C1637" s="122" t="s">
        <v>13729</v>
      </c>
      <c r="D1637" s="4" t="s">
        <v>11410</v>
      </c>
      <c r="E1637" s="4" t="s">
        <v>11684</v>
      </c>
      <c r="F1637" s="4" t="s">
        <v>11792</v>
      </c>
      <c r="G1637" s="4" t="s">
        <v>13730</v>
      </c>
      <c r="H1637" s="166" t="s">
        <v>11413</v>
      </c>
      <c r="I1637" s="166" t="s">
        <v>11413</v>
      </c>
      <c r="J1637" s="5">
        <v>3.0169999999999999</v>
      </c>
      <c r="K1637" s="5">
        <v>1039.25</v>
      </c>
      <c r="L1637" s="8">
        <v>153</v>
      </c>
      <c r="N1637" s="168" t="s">
        <v>14</v>
      </c>
      <c r="O1637" s="5" t="s">
        <v>11413</v>
      </c>
      <c r="P1637" s="5" t="s">
        <v>11413</v>
      </c>
      <c r="Q1637" s="5" t="s">
        <v>669</v>
      </c>
      <c r="R1637" s="5" t="s">
        <v>461</v>
      </c>
      <c r="S1637" s="5" t="s">
        <v>749</v>
      </c>
      <c r="T1637" s="4" t="s">
        <v>6049</v>
      </c>
      <c r="U1637"/>
      <c r="V1637" s="2"/>
      <c r="W1637"/>
      <c r="AG1637"/>
      <c r="AH1637"/>
      <c r="AI1637"/>
      <c r="AJ1637"/>
      <c r="AK1637"/>
      <c r="AL1637"/>
      <c r="AM1637"/>
      <c r="AN1637"/>
      <c r="AO1637"/>
      <c r="AP1637"/>
    </row>
    <row r="1638" spans="1:42">
      <c r="A1638" s="4">
        <v>2243</v>
      </c>
      <c r="B1638" s="5" t="s">
        <v>188</v>
      </c>
      <c r="C1638" s="122" t="s">
        <v>13905</v>
      </c>
      <c r="D1638" s="4" t="s">
        <v>11410</v>
      </c>
      <c r="E1638" s="4" t="s">
        <v>11684</v>
      </c>
      <c r="F1638" s="4" t="s">
        <v>11801</v>
      </c>
      <c r="G1638" s="4" t="s">
        <v>13906</v>
      </c>
      <c r="H1638" s="166" t="s">
        <v>11413</v>
      </c>
      <c r="I1638" s="166" t="s">
        <v>11413</v>
      </c>
      <c r="J1638" s="5">
        <v>2.121</v>
      </c>
      <c r="K1638" s="5">
        <v>132.238</v>
      </c>
      <c r="L1638" s="8">
        <v>153</v>
      </c>
      <c r="N1638" s="168" t="s">
        <v>14</v>
      </c>
      <c r="O1638" s="5" t="s">
        <v>11413</v>
      </c>
      <c r="P1638" s="5" t="s">
        <v>11413</v>
      </c>
      <c r="Q1638" s="5" t="s">
        <v>2822</v>
      </c>
      <c r="R1638" s="5" t="s">
        <v>21</v>
      </c>
      <c r="S1638" s="5" t="s">
        <v>749</v>
      </c>
      <c r="T1638" s="4" t="s">
        <v>6049</v>
      </c>
      <c r="U1638"/>
      <c r="V1638" s="2"/>
      <c r="W1638"/>
      <c r="AG1638"/>
      <c r="AH1638"/>
      <c r="AI1638"/>
      <c r="AJ1638"/>
      <c r="AK1638"/>
      <c r="AL1638"/>
      <c r="AM1638"/>
      <c r="AN1638"/>
      <c r="AO1638"/>
      <c r="AP1638"/>
    </row>
    <row r="1639" spans="1:42">
      <c r="A1639" s="4">
        <v>2244</v>
      </c>
      <c r="B1639" s="5" t="s">
        <v>188</v>
      </c>
      <c r="C1639" s="122" t="s">
        <v>13908</v>
      </c>
      <c r="D1639" s="4" t="s">
        <v>11410</v>
      </c>
      <c r="E1639" s="4" t="s">
        <v>11684</v>
      </c>
      <c r="F1639" s="4" t="s">
        <v>11801</v>
      </c>
      <c r="G1639" s="4" t="s">
        <v>13909</v>
      </c>
      <c r="H1639" s="166" t="s">
        <v>11413</v>
      </c>
      <c r="I1639" s="166" t="s">
        <v>11413</v>
      </c>
      <c r="J1639" s="5">
        <v>1.897</v>
      </c>
      <c r="K1639" s="5">
        <v>78.930999999999997</v>
      </c>
      <c r="L1639" s="8">
        <v>153</v>
      </c>
      <c r="N1639" s="168" t="s">
        <v>14</v>
      </c>
      <c r="O1639" s="5" t="s">
        <v>11413</v>
      </c>
      <c r="P1639" s="5" t="s">
        <v>11413</v>
      </c>
      <c r="Q1639" s="5" t="s">
        <v>669</v>
      </c>
      <c r="R1639" s="5" t="s">
        <v>461</v>
      </c>
      <c r="S1639" s="5" t="s">
        <v>749</v>
      </c>
      <c r="T1639" s="4" t="s">
        <v>6049</v>
      </c>
      <c r="U1639"/>
      <c r="V1639" s="2"/>
      <c r="W1639"/>
      <c r="AG1639"/>
      <c r="AH1639"/>
      <c r="AI1639"/>
      <c r="AJ1639"/>
      <c r="AK1639"/>
      <c r="AL1639"/>
      <c r="AM1639"/>
      <c r="AN1639"/>
      <c r="AO1639"/>
      <c r="AP1639"/>
    </row>
    <row r="1640" spans="1:42">
      <c r="A1640" s="4">
        <v>2245</v>
      </c>
      <c r="B1640" s="5" t="s">
        <v>188</v>
      </c>
      <c r="C1640" s="122" t="s">
        <v>12433</v>
      </c>
      <c r="D1640" s="4" t="s">
        <v>11410</v>
      </c>
      <c r="E1640" s="4" t="s">
        <v>11684</v>
      </c>
      <c r="F1640" s="4" t="s">
        <v>11801</v>
      </c>
      <c r="G1640" s="4" t="s">
        <v>14232</v>
      </c>
      <c r="H1640" s="166" t="s">
        <v>11413</v>
      </c>
      <c r="I1640" s="166" t="s">
        <v>11413</v>
      </c>
      <c r="J1640" s="5">
        <v>1.9870000000000001</v>
      </c>
      <c r="K1640" s="5">
        <v>97.1</v>
      </c>
      <c r="L1640" s="8">
        <v>153</v>
      </c>
      <c r="N1640" s="168" t="s">
        <v>14</v>
      </c>
      <c r="O1640" s="5" t="s">
        <v>11413</v>
      </c>
      <c r="P1640" s="5" t="s">
        <v>11413</v>
      </c>
      <c r="Q1640" s="5" t="s">
        <v>669</v>
      </c>
      <c r="R1640" s="5" t="s">
        <v>461</v>
      </c>
      <c r="S1640" s="5" t="s">
        <v>749</v>
      </c>
      <c r="T1640" s="4" t="s">
        <v>12434</v>
      </c>
      <c r="U1640" t="s">
        <v>12435</v>
      </c>
      <c r="V1640" s="2" t="s">
        <v>10801</v>
      </c>
      <c r="W1640"/>
      <c r="AG1640"/>
      <c r="AH1640"/>
      <c r="AI1640"/>
      <c r="AJ1640"/>
      <c r="AK1640"/>
      <c r="AL1640"/>
      <c r="AM1640"/>
      <c r="AN1640"/>
      <c r="AO1640"/>
      <c r="AP1640"/>
    </row>
    <row r="1641" spans="1:42">
      <c r="A1641" s="4">
        <v>2343</v>
      </c>
      <c r="B1641" s="5" t="s">
        <v>188</v>
      </c>
      <c r="C1641" s="122" t="s">
        <v>13970</v>
      </c>
      <c r="D1641" s="4" t="s">
        <v>11410</v>
      </c>
      <c r="E1641" s="4" t="s">
        <v>11684</v>
      </c>
      <c r="F1641" s="4" t="s">
        <v>13971</v>
      </c>
      <c r="G1641" s="4" t="s">
        <v>5094</v>
      </c>
      <c r="H1641" s="166" t="s">
        <v>11413</v>
      </c>
      <c r="I1641" s="166" t="s">
        <v>11413</v>
      </c>
      <c r="J1641" s="5">
        <v>1.45</v>
      </c>
      <c r="K1641" s="5">
        <v>28.175000000000001</v>
      </c>
      <c r="L1641" s="8">
        <v>153</v>
      </c>
      <c r="N1641" s="168" t="s">
        <v>14</v>
      </c>
      <c r="O1641" s="5" t="s">
        <v>11413</v>
      </c>
      <c r="P1641" s="5" t="s">
        <v>11413</v>
      </c>
      <c r="Q1641" s="5" t="s">
        <v>669</v>
      </c>
      <c r="R1641" s="5" t="s">
        <v>443</v>
      </c>
      <c r="S1641" s="5" t="s">
        <v>749</v>
      </c>
      <c r="T1641" s="4" t="s">
        <v>6049</v>
      </c>
      <c r="U1641"/>
      <c r="V1641" s="2"/>
      <c r="W1641"/>
      <c r="AG1641"/>
      <c r="AH1641"/>
      <c r="AI1641"/>
      <c r="AJ1641"/>
      <c r="AK1641"/>
      <c r="AL1641"/>
      <c r="AM1641"/>
      <c r="AN1641"/>
      <c r="AO1641"/>
      <c r="AP1641"/>
    </row>
    <row r="1642" spans="1:42">
      <c r="A1642" s="4">
        <v>1538</v>
      </c>
      <c r="B1642" s="5" t="s">
        <v>188</v>
      </c>
      <c r="C1642" s="122" t="s">
        <v>12688</v>
      </c>
      <c r="D1642" s="4" t="s">
        <v>11410</v>
      </c>
      <c r="E1642" s="4" t="s">
        <v>11784</v>
      </c>
      <c r="F1642" s="4" t="s">
        <v>11436</v>
      </c>
      <c r="G1642" s="4" t="s">
        <v>12689</v>
      </c>
      <c r="H1642" s="166" t="s">
        <v>11413</v>
      </c>
      <c r="I1642" s="166" t="s">
        <v>11413</v>
      </c>
      <c r="J1642" s="5">
        <v>0.86899999999999999</v>
      </c>
      <c r="K1642" s="5">
        <v>7.4</v>
      </c>
      <c r="L1642" s="8">
        <v>153</v>
      </c>
      <c r="N1642" s="168" t="s">
        <v>14</v>
      </c>
      <c r="O1642" s="5" t="s">
        <v>11413</v>
      </c>
      <c r="P1642" s="5" t="s">
        <v>11413</v>
      </c>
      <c r="Q1642" s="5" t="s">
        <v>11427</v>
      </c>
      <c r="R1642" s="5" t="s">
        <v>443</v>
      </c>
      <c r="S1642" s="5" t="s">
        <v>749</v>
      </c>
      <c r="T1642" s="4" t="s">
        <v>12690</v>
      </c>
      <c r="U1642" t="s">
        <v>12691</v>
      </c>
      <c r="V1642" s="2" t="s">
        <v>10801</v>
      </c>
      <c r="W1642"/>
      <c r="AG1642"/>
      <c r="AH1642"/>
      <c r="AI1642"/>
      <c r="AJ1642"/>
      <c r="AK1642"/>
      <c r="AL1642"/>
      <c r="AM1642"/>
      <c r="AN1642"/>
      <c r="AO1642"/>
      <c r="AP1642"/>
    </row>
    <row r="1643" spans="1:42">
      <c r="A1643" s="4">
        <v>1728</v>
      </c>
      <c r="B1643" s="5" t="s">
        <v>188</v>
      </c>
      <c r="C1643" s="122" t="s">
        <v>12203</v>
      </c>
      <c r="D1643" s="4" t="s">
        <v>11410</v>
      </c>
      <c r="E1643" s="4" t="s">
        <v>11784</v>
      </c>
      <c r="F1643" s="4" t="s">
        <v>11439</v>
      </c>
      <c r="G1643" s="4" t="s">
        <v>9486</v>
      </c>
      <c r="H1643" s="166" t="s">
        <v>11413</v>
      </c>
      <c r="I1643" s="166" t="s">
        <v>11413</v>
      </c>
      <c r="J1643" s="5">
        <v>0.623</v>
      </c>
      <c r="K1643" s="5">
        <v>4.2</v>
      </c>
      <c r="L1643" s="8">
        <v>153</v>
      </c>
      <c r="N1643" s="168" t="s">
        <v>14</v>
      </c>
      <c r="O1643" s="5" t="s">
        <v>11413</v>
      </c>
      <c r="P1643" s="5" t="s">
        <v>11413</v>
      </c>
      <c r="Q1643" s="5" t="s">
        <v>11427</v>
      </c>
      <c r="R1643" s="5" t="s">
        <v>461</v>
      </c>
      <c r="S1643" s="5" t="s">
        <v>749</v>
      </c>
      <c r="T1643" s="4" t="s">
        <v>12204</v>
      </c>
      <c r="U1643" t="s">
        <v>12205</v>
      </c>
      <c r="V1643" s="2" t="s">
        <v>4769</v>
      </c>
      <c r="W1643"/>
      <c r="AG1643"/>
      <c r="AH1643"/>
      <c r="AI1643"/>
      <c r="AJ1643"/>
      <c r="AK1643"/>
      <c r="AL1643"/>
      <c r="AM1643"/>
      <c r="AN1643"/>
      <c r="AO1643"/>
      <c r="AP1643"/>
    </row>
    <row r="1644" spans="1:42">
      <c r="A1644" s="4">
        <v>1729</v>
      </c>
      <c r="B1644" s="5" t="s">
        <v>188</v>
      </c>
      <c r="C1644" s="122" t="s">
        <v>8825</v>
      </c>
      <c r="D1644" s="4" t="s">
        <v>11410</v>
      </c>
      <c r="E1644" s="4" t="s">
        <v>11784</v>
      </c>
      <c r="F1644" s="4" t="s">
        <v>11439</v>
      </c>
      <c r="G1644" s="4" t="s">
        <v>11513</v>
      </c>
      <c r="H1644" s="166" t="s">
        <v>11413</v>
      </c>
      <c r="I1644" s="166" t="s">
        <v>11413</v>
      </c>
      <c r="J1644" s="5">
        <v>-999</v>
      </c>
      <c r="K1644" s="5" t="s">
        <v>11413</v>
      </c>
      <c r="N1644" s="168" t="s">
        <v>14</v>
      </c>
      <c r="O1644" s="5" t="s">
        <v>11413</v>
      </c>
      <c r="P1644" s="5" t="s">
        <v>11413</v>
      </c>
      <c r="T1644" s="4" t="s">
        <v>12039</v>
      </c>
      <c r="U1644" t="s">
        <v>12040</v>
      </c>
      <c r="V1644" s="2" t="s">
        <v>10801</v>
      </c>
      <c r="W1644"/>
      <c r="X1644" t="s">
        <v>12041</v>
      </c>
      <c r="AG1644"/>
      <c r="AH1644"/>
      <c r="AI1644"/>
      <c r="AJ1644"/>
      <c r="AK1644"/>
      <c r="AL1644"/>
      <c r="AM1644"/>
      <c r="AN1644"/>
      <c r="AO1644"/>
      <c r="AP1644"/>
    </row>
    <row r="1645" spans="1:42">
      <c r="A1645" s="4">
        <v>2202</v>
      </c>
      <c r="B1645" s="5" t="s">
        <v>188</v>
      </c>
      <c r="C1645" s="122" t="s">
        <v>13838</v>
      </c>
      <c r="D1645" s="4" t="s">
        <v>11410</v>
      </c>
      <c r="E1645" s="4" t="s">
        <v>11784</v>
      </c>
      <c r="F1645" s="4" t="s">
        <v>11785</v>
      </c>
      <c r="G1645" s="4" t="s">
        <v>14235</v>
      </c>
      <c r="H1645" s="166" t="s">
        <v>11413</v>
      </c>
      <c r="I1645" s="166" t="s">
        <v>11413</v>
      </c>
      <c r="J1645" s="5">
        <v>1.071</v>
      </c>
      <c r="K1645" s="5">
        <v>11.766999999999999</v>
      </c>
      <c r="L1645" s="8">
        <v>153</v>
      </c>
      <c r="N1645" s="168" t="s">
        <v>14</v>
      </c>
      <c r="O1645" s="5" t="s">
        <v>11413</v>
      </c>
      <c r="P1645" s="5" t="s">
        <v>11413</v>
      </c>
      <c r="Q1645" s="5" t="s">
        <v>11427</v>
      </c>
      <c r="R1645" s="5" t="s">
        <v>461</v>
      </c>
      <c r="S1645" s="5" t="s">
        <v>749</v>
      </c>
      <c r="T1645" s="4" t="s">
        <v>6049</v>
      </c>
      <c r="U1645"/>
      <c r="V1645" s="2"/>
      <c r="W1645"/>
      <c r="AG1645"/>
      <c r="AH1645"/>
      <c r="AI1645"/>
      <c r="AJ1645"/>
      <c r="AK1645"/>
      <c r="AL1645"/>
      <c r="AM1645"/>
      <c r="AN1645"/>
      <c r="AO1645"/>
      <c r="AP1645"/>
    </row>
    <row r="1646" spans="1:42">
      <c r="A1646" s="4">
        <v>2203</v>
      </c>
      <c r="B1646" s="5" t="s">
        <v>188</v>
      </c>
      <c r="C1646" s="122" t="s">
        <v>13839</v>
      </c>
      <c r="D1646" s="4" t="s">
        <v>11410</v>
      </c>
      <c r="E1646" s="4" t="s">
        <v>11784</v>
      </c>
      <c r="F1646" s="4" t="s">
        <v>11785</v>
      </c>
      <c r="G1646" s="4" t="s">
        <v>950</v>
      </c>
      <c r="H1646" s="166" t="s">
        <v>11413</v>
      </c>
      <c r="I1646" s="166" t="s">
        <v>11413</v>
      </c>
      <c r="J1646" s="5">
        <v>1.1459999999999999</v>
      </c>
      <c r="K1646" s="5">
        <v>14</v>
      </c>
      <c r="L1646" s="8">
        <v>153</v>
      </c>
      <c r="N1646" s="168" t="s">
        <v>14</v>
      </c>
      <c r="O1646" s="5" t="s">
        <v>11413</v>
      </c>
      <c r="P1646" s="5" t="s">
        <v>11413</v>
      </c>
      <c r="Q1646" s="5" t="s">
        <v>11427</v>
      </c>
      <c r="R1646" s="5" t="s">
        <v>461</v>
      </c>
      <c r="S1646" s="5" t="s">
        <v>749</v>
      </c>
      <c r="T1646" s="4" t="s">
        <v>6049</v>
      </c>
      <c r="U1646"/>
      <c r="V1646" s="2"/>
      <c r="W1646"/>
      <c r="AG1646"/>
      <c r="AH1646"/>
      <c r="AI1646"/>
      <c r="AJ1646"/>
      <c r="AK1646"/>
      <c r="AL1646"/>
      <c r="AM1646"/>
      <c r="AN1646"/>
      <c r="AO1646"/>
      <c r="AP1646"/>
    </row>
    <row r="1647" spans="1:42">
      <c r="A1647" s="4">
        <v>2204</v>
      </c>
      <c r="B1647" s="5" t="s">
        <v>188</v>
      </c>
      <c r="C1647" s="122" t="s">
        <v>13806</v>
      </c>
      <c r="D1647" s="4" t="s">
        <v>11410</v>
      </c>
      <c r="E1647" s="4" t="s">
        <v>11784</v>
      </c>
      <c r="F1647" s="4" t="s">
        <v>11785</v>
      </c>
      <c r="G1647" s="4" t="s">
        <v>13807</v>
      </c>
      <c r="H1647" s="166" t="s">
        <v>11413</v>
      </c>
      <c r="I1647" s="166" t="s">
        <v>11413</v>
      </c>
      <c r="J1647" s="5">
        <v>0.98699999999999999</v>
      </c>
      <c r="K1647" s="5">
        <v>9.6999999999999993</v>
      </c>
      <c r="L1647" s="8">
        <v>153</v>
      </c>
      <c r="N1647" s="168" t="s">
        <v>14</v>
      </c>
      <c r="O1647" s="5" t="s">
        <v>11413</v>
      </c>
      <c r="P1647" s="5" t="s">
        <v>11413</v>
      </c>
      <c r="Q1647" s="5" t="s">
        <v>11420</v>
      </c>
      <c r="R1647" s="5" t="s">
        <v>21</v>
      </c>
      <c r="S1647" s="5" t="s">
        <v>749</v>
      </c>
      <c r="T1647" s="4" t="s">
        <v>6049</v>
      </c>
      <c r="U1647"/>
      <c r="V1647" s="2"/>
      <c r="W1647"/>
      <c r="AG1647"/>
      <c r="AH1647"/>
      <c r="AI1647"/>
      <c r="AJ1647"/>
      <c r="AK1647"/>
      <c r="AL1647"/>
      <c r="AM1647"/>
      <c r="AN1647"/>
      <c r="AO1647"/>
      <c r="AP1647"/>
    </row>
    <row r="1648" spans="1:42">
      <c r="A1648" s="4">
        <v>2205</v>
      </c>
      <c r="B1648" s="5" t="s">
        <v>188</v>
      </c>
      <c r="C1648" s="122" t="s">
        <v>13840</v>
      </c>
      <c r="D1648" s="4" t="s">
        <v>11410</v>
      </c>
      <c r="E1648" s="4" t="s">
        <v>11784</v>
      </c>
      <c r="F1648" s="4" t="s">
        <v>11785</v>
      </c>
      <c r="G1648" s="4" t="s">
        <v>13841</v>
      </c>
      <c r="H1648" s="166" t="s">
        <v>11413</v>
      </c>
      <c r="I1648" s="166" t="s">
        <v>11413</v>
      </c>
      <c r="J1648" s="5">
        <v>0.89800000000000002</v>
      </c>
      <c r="K1648" s="5">
        <v>7.9</v>
      </c>
      <c r="L1648" s="8">
        <v>257</v>
      </c>
      <c r="N1648" s="168" t="s">
        <v>14</v>
      </c>
      <c r="O1648" s="5" t="s">
        <v>11413</v>
      </c>
      <c r="P1648" s="5" t="s">
        <v>11413</v>
      </c>
      <c r="Q1648" s="5" t="s">
        <v>11427</v>
      </c>
      <c r="R1648" s="5" t="s">
        <v>461</v>
      </c>
      <c r="S1648" s="5" t="s">
        <v>749</v>
      </c>
      <c r="T1648" s="4" t="s">
        <v>6049</v>
      </c>
      <c r="U1648"/>
      <c r="V1648" s="2"/>
      <c r="W1648"/>
      <c r="AG1648"/>
      <c r="AH1648"/>
      <c r="AI1648"/>
      <c r="AJ1648"/>
      <c r="AK1648"/>
      <c r="AL1648"/>
      <c r="AM1648"/>
      <c r="AN1648"/>
      <c r="AO1648"/>
      <c r="AP1648"/>
    </row>
    <row r="1649" spans="1:42">
      <c r="A1649" s="4">
        <v>2206</v>
      </c>
      <c r="B1649" s="5" t="s">
        <v>188</v>
      </c>
      <c r="C1649" s="122" t="s">
        <v>13842</v>
      </c>
      <c r="D1649" s="4" t="s">
        <v>11410</v>
      </c>
      <c r="E1649" s="4" t="s">
        <v>11784</v>
      </c>
      <c r="F1649" s="4" t="s">
        <v>11785</v>
      </c>
      <c r="G1649" s="4" t="s">
        <v>13843</v>
      </c>
      <c r="H1649" s="166" t="s">
        <v>11413</v>
      </c>
      <c r="I1649" s="166" t="s">
        <v>11413</v>
      </c>
      <c r="J1649" s="5">
        <v>-999</v>
      </c>
      <c r="K1649" s="5">
        <v>-999</v>
      </c>
      <c r="L1649" s="8">
        <v>-999</v>
      </c>
      <c r="N1649" s="168" t="s">
        <v>14</v>
      </c>
      <c r="O1649" s="5" t="s">
        <v>11413</v>
      </c>
      <c r="P1649" s="5" t="s">
        <v>11413</v>
      </c>
      <c r="T1649" s="4" t="s">
        <v>6049</v>
      </c>
      <c r="U1649"/>
      <c r="V1649" s="2"/>
      <c r="W1649"/>
      <c r="AG1649"/>
      <c r="AH1649"/>
      <c r="AI1649"/>
      <c r="AJ1649"/>
      <c r="AK1649"/>
      <c r="AL1649"/>
      <c r="AM1649"/>
      <c r="AN1649"/>
      <c r="AO1649"/>
      <c r="AP1649"/>
    </row>
    <row r="1650" spans="1:42">
      <c r="A1650" s="4">
        <v>2207</v>
      </c>
      <c r="B1650" s="5" t="s">
        <v>188</v>
      </c>
      <c r="C1650" s="122" t="s">
        <v>13809</v>
      </c>
      <c r="D1650" s="4" t="s">
        <v>11410</v>
      </c>
      <c r="E1650" s="4" t="s">
        <v>11784</v>
      </c>
      <c r="F1650" s="4" t="s">
        <v>11785</v>
      </c>
      <c r="G1650" s="4" t="s">
        <v>13810</v>
      </c>
      <c r="H1650" s="166" t="s">
        <v>11413</v>
      </c>
      <c r="I1650" s="166" t="s">
        <v>11413</v>
      </c>
      <c r="J1650" s="5">
        <v>1.1950000000000001</v>
      </c>
      <c r="K1650" s="5">
        <v>15.656000000000001</v>
      </c>
      <c r="L1650" s="8">
        <v>153</v>
      </c>
      <c r="N1650" s="168" t="s">
        <v>14</v>
      </c>
      <c r="O1650" s="5" t="s">
        <v>11413</v>
      </c>
      <c r="P1650" s="5" t="s">
        <v>11413</v>
      </c>
      <c r="Q1650" s="5" t="s">
        <v>11420</v>
      </c>
      <c r="R1650" s="5" t="s">
        <v>21</v>
      </c>
      <c r="S1650" s="5" t="s">
        <v>749</v>
      </c>
      <c r="T1650" s="4" t="s">
        <v>6049</v>
      </c>
      <c r="U1650"/>
      <c r="V1650" s="2"/>
      <c r="W1650"/>
    </row>
    <row r="1651" spans="1:42">
      <c r="A1651" s="4">
        <v>2208</v>
      </c>
      <c r="B1651" s="5" t="s">
        <v>188</v>
      </c>
      <c r="C1651" s="122" t="s">
        <v>13844</v>
      </c>
      <c r="D1651" s="4" t="s">
        <v>11410</v>
      </c>
      <c r="E1651" s="4" t="s">
        <v>11784</v>
      </c>
      <c r="F1651" s="4" t="s">
        <v>11785</v>
      </c>
      <c r="G1651" s="4" t="s">
        <v>13845</v>
      </c>
      <c r="H1651" s="166" t="s">
        <v>11413</v>
      </c>
      <c r="I1651" s="166" t="s">
        <v>11413</v>
      </c>
      <c r="J1651" s="5">
        <v>0.85099999999999998</v>
      </c>
      <c r="K1651" s="5">
        <v>7.1</v>
      </c>
      <c r="L1651" s="8">
        <v>153</v>
      </c>
      <c r="N1651" s="168" t="s">
        <v>14</v>
      </c>
      <c r="O1651" s="5" t="s">
        <v>11413</v>
      </c>
      <c r="P1651" s="5" t="s">
        <v>11413</v>
      </c>
      <c r="Q1651" s="5" t="s">
        <v>11427</v>
      </c>
      <c r="R1651" s="5" t="s">
        <v>461</v>
      </c>
      <c r="S1651" s="5" t="s">
        <v>749</v>
      </c>
      <c r="T1651" s="4" t="s">
        <v>6049</v>
      </c>
      <c r="U1651"/>
      <c r="V1651" s="2"/>
      <c r="W1651"/>
    </row>
    <row r="1652" spans="1:42">
      <c r="A1652" s="4">
        <v>2209</v>
      </c>
      <c r="B1652" s="5" t="s">
        <v>188</v>
      </c>
      <c r="C1652" s="122" t="s">
        <v>13846</v>
      </c>
      <c r="D1652" s="4" t="s">
        <v>11410</v>
      </c>
      <c r="E1652" s="4" t="s">
        <v>11784</v>
      </c>
      <c r="F1652" s="4" t="s">
        <v>11785</v>
      </c>
      <c r="G1652" s="4" t="s">
        <v>13847</v>
      </c>
      <c r="H1652" s="166" t="s">
        <v>11413</v>
      </c>
      <c r="I1652" s="166" t="s">
        <v>11413</v>
      </c>
      <c r="J1652" s="5">
        <v>0.85699999999999998</v>
      </c>
      <c r="K1652" s="5">
        <v>7.2</v>
      </c>
      <c r="L1652" s="8">
        <v>153</v>
      </c>
      <c r="N1652" s="168" t="s">
        <v>14</v>
      </c>
      <c r="O1652" s="5" t="s">
        <v>11413</v>
      </c>
      <c r="P1652" s="5" t="s">
        <v>11413</v>
      </c>
      <c r="Q1652" s="5" t="s">
        <v>11427</v>
      </c>
      <c r="R1652" s="5" t="s">
        <v>461</v>
      </c>
      <c r="S1652" s="5" t="s">
        <v>749</v>
      </c>
      <c r="T1652" s="4" t="s">
        <v>6049</v>
      </c>
      <c r="U1652"/>
      <c r="V1652" s="2"/>
      <c r="W1652"/>
    </row>
    <row r="1653" spans="1:42">
      <c r="A1653" s="4">
        <v>2210</v>
      </c>
      <c r="B1653" s="5" t="s">
        <v>188</v>
      </c>
      <c r="C1653" s="122" t="s">
        <v>13818</v>
      </c>
      <c r="D1653" s="4" t="s">
        <v>11410</v>
      </c>
      <c r="E1653" s="4" t="s">
        <v>11784</v>
      </c>
      <c r="F1653" s="4" t="s">
        <v>11785</v>
      </c>
      <c r="G1653" s="4" t="s">
        <v>13819</v>
      </c>
      <c r="H1653" s="166" t="s">
        <v>11413</v>
      </c>
      <c r="I1653" s="166" t="s">
        <v>11413</v>
      </c>
      <c r="J1653" s="5">
        <v>0.91100000000000003</v>
      </c>
      <c r="K1653" s="5">
        <v>8.15</v>
      </c>
      <c r="L1653" s="8">
        <v>153</v>
      </c>
      <c r="N1653" s="168" t="s">
        <v>14</v>
      </c>
      <c r="O1653" s="5" t="s">
        <v>11413</v>
      </c>
      <c r="P1653" s="5" t="s">
        <v>11413</v>
      </c>
      <c r="Q1653" s="5" t="s">
        <v>11420</v>
      </c>
      <c r="R1653" s="5" t="s">
        <v>21</v>
      </c>
      <c r="S1653" s="5" t="s">
        <v>749</v>
      </c>
      <c r="T1653" s="4" t="s">
        <v>6049</v>
      </c>
      <c r="U1653"/>
      <c r="V1653" s="2"/>
      <c r="W1653"/>
    </row>
    <row r="1654" spans="1:42">
      <c r="A1654" s="4">
        <v>2211</v>
      </c>
      <c r="B1654" s="5" t="s">
        <v>188</v>
      </c>
      <c r="C1654" s="122" t="s">
        <v>13820</v>
      </c>
      <c r="D1654" s="4" t="s">
        <v>11410</v>
      </c>
      <c r="E1654" s="4" t="s">
        <v>11784</v>
      </c>
      <c r="F1654" s="4" t="s">
        <v>11785</v>
      </c>
      <c r="G1654" s="4" t="s">
        <v>13821</v>
      </c>
      <c r="H1654" s="166" t="s">
        <v>11413</v>
      </c>
      <c r="I1654" s="166" t="s">
        <v>11413</v>
      </c>
      <c r="J1654" s="5">
        <v>1.323</v>
      </c>
      <c r="K1654" s="5">
        <v>21.061</v>
      </c>
      <c r="L1654" s="8">
        <v>153</v>
      </c>
      <c r="N1654" s="168" t="s">
        <v>14</v>
      </c>
      <c r="O1654" s="5" t="s">
        <v>11413</v>
      </c>
      <c r="P1654" s="5" t="s">
        <v>11413</v>
      </c>
      <c r="Q1654" s="5" t="s">
        <v>11420</v>
      </c>
      <c r="R1654" s="5" t="s">
        <v>21</v>
      </c>
      <c r="S1654" s="5" t="s">
        <v>749</v>
      </c>
      <c r="T1654" s="4" t="s">
        <v>6049</v>
      </c>
      <c r="U1654"/>
      <c r="V1654" s="2"/>
      <c r="W1654"/>
    </row>
    <row r="1655" spans="1:42">
      <c r="A1655" s="4">
        <v>2212</v>
      </c>
      <c r="B1655" s="5" t="s">
        <v>188</v>
      </c>
      <c r="C1655" s="122" t="s">
        <v>13825</v>
      </c>
      <c r="D1655" s="4" t="s">
        <v>11410</v>
      </c>
      <c r="E1655" s="4" t="s">
        <v>11784</v>
      </c>
      <c r="F1655" s="4" t="s">
        <v>11785</v>
      </c>
      <c r="G1655" s="4" t="s">
        <v>13826</v>
      </c>
      <c r="H1655" s="166" t="s">
        <v>11413</v>
      </c>
      <c r="I1655" s="166" t="s">
        <v>11413</v>
      </c>
      <c r="J1655" s="5">
        <v>0.67300000000000004</v>
      </c>
      <c r="K1655" s="5">
        <v>4.7089999999999996</v>
      </c>
      <c r="L1655" s="8">
        <v>153</v>
      </c>
      <c r="N1655" s="168" t="s">
        <v>14</v>
      </c>
      <c r="O1655" s="5" t="s">
        <v>11413</v>
      </c>
      <c r="P1655" s="5" t="s">
        <v>11413</v>
      </c>
      <c r="Q1655" s="5" t="s">
        <v>11420</v>
      </c>
      <c r="R1655" s="5" t="s">
        <v>21</v>
      </c>
      <c r="S1655" s="5" t="s">
        <v>749</v>
      </c>
      <c r="T1655" s="4" t="s">
        <v>6049</v>
      </c>
      <c r="U1655"/>
      <c r="V1655" s="2"/>
      <c r="W1655"/>
    </row>
    <row r="1656" spans="1:42">
      <c r="A1656" s="4">
        <v>2213</v>
      </c>
      <c r="B1656" s="5" t="s">
        <v>188</v>
      </c>
      <c r="C1656" s="122" t="s">
        <v>13848</v>
      </c>
      <c r="D1656" s="4" t="s">
        <v>11410</v>
      </c>
      <c r="E1656" s="4" t="s">
        <v>11784</v>
      </c>
      <c r="F1656" s="4" t="s">
        <v>11785</v>
      </c>
      <c r="G1656" s="4" t="s">
        <v>1182</v>
      </c>
      <c r="H1656" s="166" t="s">
        <v>11413</v>
      </c>
      <c r="I1656" s="166" t="s">
        <v>11413</v>
      </c>
      <c r="J1656" s="5">
        <v>0.75600000000000001</v>
      </c>
      <c r="K1656" s="5">
        <v>5.7</v>
      </c>
      <c r="L1656" s="8">
        <v>153</v>
      </c>
      <c r="N1656" s="168" t="s">
        <v>14</v>
      </c>
      <c r="O1656" s="5" t="s">
        <v>11413</v>
      </c>
      <c r="P1656" s="5" t="s">
        <v>11413</v>
      </c>
      <c r="Q1656" s="5" t="s">
        <v>11427</v>
      </c>
      <c r="R1656" s="5" t="s">
        <v>461</v>
      </c>
      <c r="S1656" s="5" t="s">
        <v>749</v>
      </c>
      <c r="T1656" s="4" t="s">
        <v>6049</v>
      </c>
      <c r="U1656"/>
      <c r="V1656" s="2"/>
      <c r="W1656"/>
    </row>
    <row r="1657" spans="1:42">
      <c r="A1657" s="4">
        <v>2214</v>
      </c>
      <c r="B1657" s="5" t="s">
        <v>188</v>
      </c>
      <c r="C1657" s="122" t="s">
        <v>13849</v>
      </c>
      <c r="D1657" s="4" t="s">
        <v>11410</v>
      </c>
      <c r="E1657" s="4" t="s">
        <v>11784</v>
      </c>
      <c r="F1657" s="4" t="s">
        <v>11785</v>
      </c>
      <c r="G1657" s="4" t="s">
        <v>13850</v>
      </c>
      <c r="H1657" s="166" t="s">
        <v>11413</v>
      </c>
      <c r="I1657" s="166" t="s">
        <v>11413</v>
      </c>
      <c r="J1657" s="5">
        <v>1.53</v>
      </c>
      <c r="K1657" s="5">
        <v>33.9</v>
      </c>
      <c r="L1657" s="8">
        <v>153</v>
      </c>
      <c r="N1657" s="168" t="s">
        <v>14</v>
      </c>
      <c r="O1657" s="5" t="s">
        <v>11413</v>
      </c>
      <c r="P1657" s="5" t="s">
        <v>11413</v>
      </c>
      <c r="Q1657" s="5" t="s">
        <v>11427</v>
      </c>
      <c r="R1657" s="5" t="s">
        <v>461</v>
      </c>
      <c r="S1657" s="5" t="s">
        <v>749</v>
      </c>
      <c r="T1657" s="4" t="s">
        <v>6049</v>
      </c>
      <c r="U1657"/>
      <c r="V1657" s="2"/>
      <c r="W1657"/>
    </row>
    <row r="1658" spans="1:42">
      <c r="A1658" s="4">
        <v>2215</v>
      </c>
      <c r="B1658" s="5" t="s">
        <v>188</v>
      </c>
      <c r="C1658" s="122" t="s">
        <v>13851</v>
      </c>
      <c r="D1658" s="4" t="s">
        <v>11410</v>
      </c>
      <c r="E1658" s="4" t="s">
        <v>11784</v>
      </c>
      <c r="F1658" s="4" t="s">
        <v>11785</v>
      </c>
      <c r="G1658" s="4" t="s">
        <v>1060</v>
      </c>
      <c r="H1658" s="166" t="s">
        <v>11413</v>
      </c>
      <c r="I1658" s="166" t="s">
        <v>11413</v>
      </c>
      <c r="J1658" s="5">
        <v>0.78900000000000003</v>
      </c>
      <c r="K1658" s="5">
        <v>6.15</v>
      </c>
      <c r="L1658" s="8">
        <v>153</v>
      </c>
      <c r="N1658" s="168" t="s">
        <v>14</v>
      </c>
      <c r="O1658" s="5" t="s">
        <v>11413</v>
      </c>
      <c r="P1658" s="5" t="s">
        <v>11413</v>
      </c>
      <c r="Q1658" s="5" t="s">
        <v>11427</v>
      </c>
      <c r="R1658" s="5" t="s">
        <v>461</v>
      </c>
      <c r="S1658" s="5" t="s">
        <v>749</v>
      </c>
      <c r="T1658" s="4" t="s">
        <v>6049</v>
      </c>
      <c r="U1658"/>
      <c r="V1658" s="2"/>
      <c r="W1658"/>
    </row>
    <row r="1659" spans="1:42">
      <c r="A1659" s="4">
        <v>2216</v>
      </c>
      <c r="B1659" s="5" t="s">
        <v>188</v>
      </c>
      <c r="C1659" s="122" t="s">
        <v>13852</v>
      </c>
      <c r="D1659" s="4" t="s">
        <v>11410</v>
      </c>
      <c r="E1659" s="4" t="s">
        <v>11784</v>
      </c>
      <c r="F1659" s="4" t="s">
        <v>11785</v>
      </c>
      <c r="G1659" s="4" t="s">
        <v>4072</v>
      </c>
      <c r="H1659" s="166" t="s">
        <v>11413</v>
      </c>
      <c r="I1659" s="166" t="s">
        <v>11413</v>
      </c>
      <c r="J1659" s="5">
        <v>0.82599999999999996</v>
      </c>
      <c r="K1659" s="5">
        <v>6.7</v>
      </c>
      <c r="L1659" s="8">
        <v>153</v>
      </c>
      <c r="N1659" s="168" t="s">
        <v>14</v>
      </c>
      <c r="O1659" s="5" t="s">
        <v>11413</v>
      </c>
      <c r="P1659" s="5" t="s">
        <v>11413</v>
      </c>
      <c r="Q1659" s="5" t="s">
        <v>11427</v>
      </c>
      <c r="R1659" s="5" t="s">
        <v>461</v>
      </c>
      <c r="S1659" s="5" t="s">
        <v>749</v>
      </c>
      <c r="T1659" s="4" t="s">
        <v>6049</v>
      </c>
      <c r="U1659"/>
      <c r="V1659" s="2"/>
      <c r="W1659"/>
    </row>
    <row r="1660" spans="1:42">
      <c r="A1660" s="4">
        <v>2217</v>
      </c>
      <c r="B1660" s="5" t="s">
        <v>188</v>
      </c>
      <c r="C1660" s="122" t="s">
        <v>4384</v>
      </c>
      <c r="D1660" s="4" t="s">
        <v>11410</v>
      </c>
      <c r="E1660" s="4" t="s">
        <v>11784</v>
      </c>
      <c r="F1660" s="4" t="s">
        <v>11785</v>
      </c>
      <c r="G1660" s="4" t="s">
        <v>13853</v>
      </c>
      <c r="H1660" s="166" t="s">
        <v>11413</v>
      </c>
      <c r="I1660" s="166" t="s">
        <v>11413</v>
      </c>
      <c r="J1660" s="5">
        <v>0.70099999999999996</v>
      </c>
      <c r="K1660" s="5">
        <v>5.0199999999999996</v>
      </c>
      <c r="L1660" s="8">
        <v>153</v>
      </c>
      <c r="N1660" s="168" t="s">
        <v>14</v>
      </c>
      <c r="O1660" s="5" t="s">
        <v>11413</v>
      </c>
      <c r="P1660" s="5" t="s">
        <v>11413</v>
      </c>
      <c r="Q1660" s="5" t="s">
        <v>11427</v>
      </c>
      <c r="R1660" s="5" t="s">
        <v>461</v>
      </c>
      <c r="S1660" s="5" t="s">
        <v>749</v>
      </c>
      <c r="T1660" s="4" t="s">
        <v>6049</v>
      </c>
      <c r="U1660"/>
      <c r="V1660" s="2"/>
      <c r="W1660"/>
    </row>
    <row r="1661" spans="1:42">
      <c r="A1661" s="4">
        <v>2218</v>
      </c>
      <c r="B1661" s="5" t="s">
        <v>188</v>
      </c>
      <c r="C1661" s="122" t="s">
        <v>13854</v>
      </c>
      <c r="D1661" s="4" t="s">
        <v>11410</v>
      </c>
      <c r="E1661" s="4" t="s">
        <v>11784</v>
      </c>
      <c r="F1661" s="4" t="s">
        <v>11785</v>
      </c>
      <c r="G1661" s="4" t="s">
        <v>13855</v>
      </c>
      <c r="H1661" s="166" t="s">
        <v>11413</v>
      </c>
      <c r="I1661" s="166" t="s">
        <v>11413</v>
      </c>
      <c r="J1661" s="5">
        <v>1.091</v>
      </c>
      <c r="K1661" s="5">
        <v>12.333</v>
      </c>
      <c r="L1661" s="8">
        <v>153</v>
      </c>
      <c r="N1661" s="168" t="s">
        <v>14</v>
      </c>
      <c r="O1661" s="5" t="s">
        <v>11413</v>
      </c>
      <c r="P1661" s="5" t="s">
        <v>11413</v>
      </c>
      <c r="Q1661" s="5" t="s">
        <v>11427</v>
      </c>
      <c r="R1661" s="5" t="s">
        <v>461</v>
      </c>
      <c r="S1661" s="5" t="s">
        <v>749</v>
      </c>
      <c r="T1661" s="4" t="s">
        <v>6049</v>
      </c>
      <c r="U1661"/>
      <c r="V1661" s="2"/>
      <c r="W1661"/>
    </row>
    <row r="1662" spans="1:42">
      <c r="A1662" s="4">
        <v>2219</v>
      </c>
      <c r="B1662" s="5" t="s">
        <v>188</v>
      </c>
      <c r="C1662" s="122" t="s">
        <v>13856</v>
      </c>
      <c r="D1662" s="4" t="s">
        <v>11410</v>
      </c>
      <c r="E1662" s="4" t="s">
        <v>11784</v>
      </c>
      <c r="F1662" s="4" t="s">
        <v>11785</v>
      </c>
      <c r="G1662" s="4" t="s">
        <v>13857</v>
      </c>
      <c r="H1662" s="166" t="s">
        <v>11413</v>
      </c>
      <c r="I1662" s="166" t="s">
        <v>11413</v>
      </c>
      <c r="J1662" s="5">
        <v>-999</v>
      </c>
      <c r="K1662" s="5">
        <v>-999</v>
      </c>
      <c r="L1662" s="8">
        <v>-999</v>
      </c>
      <c r="N1662" s="168" t="s">
        <v>14</v>
      </c>
      <c r="O1662" s="5" t="s">
        <v>11413</v>
      </c>
      <c r="P1662" s="5" t="s">
        <v>11413</v>
      </c>
      <c r="T1662" s="4" t="s">
        <v>6049</v>
      </c>
      <c r="U1662"/>
      <c r="V1662" s="2"/>
      <c r="W1662"/>
    </row>
    <row r="1663" spans="1:42">
      <c r="A1663" s="4">
        <v>2220</v>
      </c>
      <c r="B1663" s="5" t="s">
        <v>188</v>
      </c>
      <c r="C1663" s="122" t="s">
        <v>4976</v>
      </c>
      <c r="D1663" s="4" t="s">
        <v>11410</v>
      </c>
      <c r="E1663" s="4" t="s">
        <v>11784</v>
      </c>
      <c r="F1663" s="4" t="s">
        <v>11785</v>
      </c>
      <c r="G1663" s="4" t="s">
        <v>8712</v>
      </c>
      <c r="H1663" s="166" t="s">
        <v>11413</v>
      </c>
      <c r="I1663" s="166" t="s">
        <v>11413</v>
      </c>
      <c r="J1663" s="5">
        <v>-999</v>
      </c>
      <c r="K1663" s="5">
        <v>-999</v>
      </c>
      <c r="L1663" s="8">
        <v>-999</v>
      </c>
      <c r="N1663" s="168" t="s">
        <v>14</v>
      </c>
      <c r="O1663" s="5" t="s">
        <v>11413</v>
      </c>
      <c r="P1663" s="5" t="s">
        <v>11413</v>
      </c>
      <c r="T1663" s="4" t="s">
        <v>6049</v>
      </c>
      <c r="U1663"/>
      <c r="V1663" s="2"/>
      <c r="W1663"/>
    </row>
    <row r="1664" spans="1:42">
      <c r="A1664" s="4">
        <v>2221</v>
      </c>
      <c r="B1664" s="5" t="s">
        <v>188</v>
      </c>
      <c r="C1664" s="122" t="s">
        <v>13858</v>
      </c>
      <c r="D1664" s="4" t="s">
        <v>11410</v>
      </c>
      <c r="E1664" s="4" t="s">
        <v>11784</v>
      </c>
      <c r="F1664" s="4" t="s">
        <v>11785</v>
      </c>
      <c r="G1664" s="4" t="s">
        <v>2360</v>
      </c>
      <c r="H1664" s="166" t="s">
        <v>11413</v>
      </c>
      <c r="I1664" s="166" t="s">
        <v>11413</v>
      </c>
      <c r="J1664" s="5">
        <v>-999</v>
      </c>
      <c r="K1664" s="5">
        <v>-999</v>
      </c>
      <c r="L1664" s="8">
        <v>-999</v>
      </c>
      <c r="N1664" s="168" t="s">
        <v>14</v>
      </c>
      <c r="O1664" s="5" t="s">
        <v>11413</v>
      </c>
      <c r="P1664" s="5" t="s">
        <v>11413</v>
      </c>
      <c r="T1664" s="4" t="s">
        <v>6049</v>
      </c>
      <c r="U1664"/>
      <c r="V1664" s="2"/>
      <c r="W1664"/>
    </row>
    <row r="1665" spans="1:23">
      <c r="A1665" s="4">
        <v>2222</v>
      </c>
      <c r="B1665" s="5" t="s">
        <v>188</v>
      </c>
      <c r="C1665" s="122" t="s">
        <v>13859</v>
      </c>
      <c r="D1665" s="4" t="s">
        <v>11410</v>
      </c>
      <c r="E1665" s="4" t="s">
        <v>11784</v>
      </c>
      <c r="F1665" s="4" t="s">
        <v>11785</v>
      </c>
      <c r="G1665" s="4" t="s">
        <v>13860</v>
      </c>
      <c r="H1665" s="166" t="s">
        <v>11413</v>
      </c>
      <c r="I1665" s="166" t="s">
        <v>11413</v>
      </c>
      <c r="J1665" s="5">
        <v>0.91600000000000004</v>
      </c>
      <c r="K1665" s="5">
        <v>8.24</v>
      </c>
      <c r="L1665" s="8">
        <v>153</v>
      </c>
      <c r="N1665" s="168" t="s">
        <v>14</v>
      </c>
      <c r="O1665" s="5" t="s">
        <v>11413</v>
      </c>
      <c r="P1665" s="5" t="s">
        <v>11413</v>
      </c>
      <c r="Q1665" s="5" t="s">
        <v>11427</v>
      </c>
      <c r="R1665" s="5" t="s">
        <v>461</v>
      </c>
      <c r="S1665" s="5" t="s">
        <v>749</v>
      </c>
      <c r="T1665" s="4" t="s">
        <v>6049</v>
      </c>
      <c r="U1665"/>
      <c r="V1665" s="2"/>
      <c r="W1665"/>
    </row>
    <row r="1666" spans="1:23">
      <c r="A1666" s="4">
        <v>2223</v>
      </c>
      <c r="B1666" s="5" t="s">
        <v>188</v>
      </c>
      <c r="C1666" s="122" t="s">
        <v>12103</v>
      </c>
      <c r="D1666" s="4" t="s">
        <v>11410</v>
      </c>
      <c r="E1666" s="4" t="s">
        <v>11784</v>
      </c>
      <c r="F1666" s="4" t="s">
        <v>11785</v>
      </c>
      <c r="G1666" s="4" t="s">
        <v>6439</v>
      </c>
      <c r="H1666" s="166" t="s">
        <v>11413</v>
      </c>
      <c r="I1666" s="166" t="s">
        <v>11413</v>
      </c>
      <c r="J1666" s="5">
        <v>1.07</v>
      </c>
      <c r="K1666" s="5">
        <v>11.755000000000001</v>
      </c>
      <c r="L1666" s="8">
        <v>153</v>
      </c>
      <c r="N1666" s="168" t="s">
        <v>14</v>
      </c>
      <c r="O1666" s="5" t="s">
        <v>11413</v>
      </c>
      <c r="P1666" s="5" t="s">
        <v>11413</v>
      </c>
      <c r="Q1666" s="5" t="s">
        <v>11427</v>
      </c>
      <c r="R1666" s="5" t="s">
        <v>461</v>
      </c>
      <c r="S1666" s="5" t="s">
        <v>749</v>
      </c>
      <c r="T1666" s="4" t="s">
        <v>4926</v>
      </c>
      <c r="U1666" t="s">
        <v>12104</v>
      </c>
      <c r="V1666" s="2" t="s">
        <v>10801</v>
      </c>
      <c r="W1666"/>
    </row>
    <row r="1667" spans="1:23">
      <c r="A1667" s="4">
        <v>2224</v>
      </c>
      <c r="B1667" s="5" t="s">
        <v>188</v>
      </c>
      <c r="C1667" s="122" t="s">
        <v>13861</v>
      </c>
      <c r="D1667" s="4" t="s">
        <v>11410</v>
      </c>
      <c r="E1667" s="4" t="s">
        <v>11784</v>
      </c>
      <c r="F1667" s="4" t="s">
        <v>11785</v>
      </c>
      <c r="G1667" s="4" t="s">
        <v>4313</v>
      </c>
      <c r="H1667" s="166" t="s">
        <v>11413</v>
      </c>
      <c r="I1667" s="166" t="s">
        <v>11413</v>
      </c>
      <c r="J1667" s="5">
        <v>0.71199999999999997</v>
      </c>
      <c r="K1667" s="5">
        <v>5.15</v>
      </c>
      <c r="L1667" s="8">
        <v>153</v>
      </c>
      <c r="N1667" s="168" t="s">
        <v>14</v>
      </c>
      <c r="O1667" s="5" t="s">
        <v>11413</v>
      </c>
      <c r="P1667" s="5" t="s">
        <v>11413</v>
      </c>
      <c r="Q1667" s="5" t="s">
        <v>11427</v>
      </c>
      <c r="R1667" s="5" t="s">
        <v>461</v>
      </c>
      <c r="S1667" s="5" t="s">
        <v>749</v>
      </c>
      <c r="T1667" s="4" t="s">
        <v>6049</v>
      </c>
      <c r="U1667"/>
      <c r="V1667" s="2"/>
      <c r="W1667"/>
    </row>
    <row r="1668" spans="1:23">
      <c r="A1668" s="4">
        <v>2225</v>
      </c>
      <c r="B1668" s="5" t="s">
        <v>188</v>
      </c>
      <c r="C1668" s="122" t="s">
        <v>13862</v>
      </c>
      <c r="D1668" s="4" t="s">
        <v>11410</v>
      </c>
      <c r="E1668" s="4" t="s">
        <v>11784</v>
      </c>
      <c r="F1668" s="4" t="s">
        <v>11785</v>
      </c>
      <c r="G1668" s="4" t="s">
        <v>1993</v>
      </c>
      <c r="H1668" s="166" t="s">
        <v>11413</v>
      </c>
      <c r="I1668" s="166" t="s">
        <v>11413</v>
      </c>
      <c r="J1668" s="5">
        <v>-999</v>
      </c>
      <c r="K1668" s="5">
        <v>-999</v>
      </c>
      <c r="L1668" s="8">
        <v>-999</v>
      </c>
      <c r="N1668" s="168" t="s">
        <v>14</v>
      </c>
      <c r="O1668" s="5" t="s">
        <v>11413</v>
      </c>
      <c r="P1668" s="5" t="s">
        <v>11413</v>
      </c>
      <c r="T1668" s="4" t="s">
        <v>6049</v>
      </c>
      <c r="U1668"/>
      <c r="V1668" s="2"/>
      <c r="W1668"/>
    </row>
    <row r="1669" spans="1:23">
      <c r="A1669" s="4">
        <v>2226</v>
      </c>
      <c r="B1669" s="5" t="s">
        <v>188</v>
      </c>
      <c r="C1669" s="122" t="s">
        <v>13863</v>
      </c>
      <c r="D1669" s="4" t="s">
        <v>11410</v>
      </c>
      <c r="E1669" s="4" t="s">
        <v>11784</v>
      </c>
      <c r="F1669" s="4" t="s">
        <v>11785</v>
      </c>
      <c r="G1669" s="4" t="s">
        <v>8355</v>
      </c>
      <c r="H1669" s="166" t="s">
        <v>11413</v>
      </c>
      <c r="I1669" s="166" t="s">
        <v>11413</v>
      </c>
      <c r="J1669" s="5">
        <v>0.92900000000000005</v>
      </c>
      <c r="K1669" s="5">
        <v>8.5</v>
      </c>
      <c r="L1669" s="8">
        <v>153</v>
      </c>
      <c r="N1669" s="168" t="s">
        <v>14</v>
      </c>
      <c r="O1669" s="5" t="s">
        <v>11413</v>
      </c>
      <c r="P1669" s="5" t="s">
        <v>11413</v>
      </c>
      <c r="Q1669" s="5" t="s">
        <v>11427</v>
      </c>
      <c r="R1669" s="5" t="s">
        <v>461</v>
      </c>
      <c r="S1669" s="5" t="s">
        <v>749</v>
      </c>
      <c r="T1669" s="4" t="s">
        <v>6049</v>
      </c>
      <c r="U1669"/>
      <c r="V1669" s="2"/>
      <c r="W1669"/>
    </row>
    <row r="1670" spans="1:23">
      <c r="A1670" s="4">
        <v>2227</v>
      </c>
      <c r="B1670" s="5" t="s">
        <v>188</v>
      </c>
      <c r="C1670" s="122" t="s">
        <v>12407</v>
      </c>
      <c r="D1670" s="4" t="s">
        <v>11410</v>
      </c>
      <c r="E1670" s="4" t="s">
        <v>11784</v>
      </c>
      <c r="F1670" s="4" t="s">
        <v>11785</v>
      </c>
      <c r="G1670" s="4" t="s">
        <v>12408</v>
      </c>
      <c r="H1670" s="166" t="s">
        <v>11413</v>
      </c>
      <c r="I1670" s="166" t="s">
        <v>11413</v>
      </c>
      <c r="J1670" s="5">
        <v>1.071</v>
      </c>
      <c r="K1670" s="5">
        <v>11.787000000000001</v>
      </c>
      <c r="L1670" s="8">
        <v>153</v>
      </c>
      <c r="N1670" s="168" t="s">
        <v>14</v>
      </c>
      <c r="O1670" s="5" t="s">
        <v>11413</v>
      </c>
      <c r="P1670" s="5" t="s">
        <v>11413</v>
      </c>
      <c r="Q1670" s="5" t="s">
        <v>11427</v>
      </c>
      <c r="R1670" s="5" t="s">
        <v>461</v>
      </c>
      <c r="S1670" s="5" t="s">
        <v>749</v>
      </c>
      <c r="T1670" s="4" t="s">
        <v>12405</v>
      </c>
      <c r="U1670" t="s">
        <v>12409</v>
      </c>
      <c r="V1670" s="2" t="s">
        <v>10801</v>
      </c>
      <c r="W1670"/>
    </row>
    <row r="1671" spans="1:23">
      <c r="A1671" s="4">
        <v>2228</v>
      </c>
      <c r="B1671" s="5" t="s">
        <v>188</v>
      </c>
      <c r="C1671" s="122" t="s">
        <v>11435</v>
      </c>
      <c r="D1671" s="4" t="s">
        <v>11410</v>
      </c>
      <c r="E1671" s="4" t="s">
        <v>11784</v>
      </c>
      <c r="F1671" s="4" t="s">
        <v>11785</v>
      </c>
      <c r="G1671" s="4" t="s">
        <v>13864</v>
      </c>
      <c r="H1671" s="166" t="s">
        <v>11413</v>
      </c>
      <c r="I1671" s="166" t="s">
        <v>11413</v>
      </c>
      <c r="J1671" s="5">
        <v>0.94199999999999995</v>
      </c>
      <c r="K1671" s="5">
        <v>8.75</v>
      </c>
      <c r="L1671" s="8">
        <v>153</v>
      </c>
      <c r="N1671" s="168" t="s">
        <v>14</v>
      </c>
      <c r="O1671" s="5" t="s">
        <v>11413</v>
      </c>
      <c r="P1671" s="5" t="s">
        <v>11413</v>
      </c>
      <c r="Q1671" s="5" t="s">
        <v>11427</v>
      </c>
      <c r="R1671" s="5" t="s">
        <v>461</v>
      </c>
      <c r="S1671" s="5" t="s">
        <v>749</v>
      </c>
      <c r="T1671" s="4" t="s">
        <v>6049</v>
      </c>
      <c r="U1671"/>
      <c r="V1671" s="2"/>
      <c r="W1671"/>
    </row>
    <row r="1672" spans="1:23">
      <c r="A1672" s="4">
        <v>2229</v>
      </c>
      <c r="B1672" s="5" t="s">
        <v>188</v>
      </c>
      <c r="C1672" s="122" t="s">
        <v>13865</v>
      </c>
      <c r="D1672" s="4" t="s">
        <v>11410</v>
      </c>
      <c r="E1672" s="4" t="s">
        <v>11784</v>
      </c>
      <c r="F1672" s="4" t="s">
        <v>11785</v>
      </c>
      <c r="G1672" s="4" t="s">
        <v>13866</v>
      </c>
      <c r="H1672" s="166" t="s">
        <v>11413</v>
      </c>
      <c r="I1672" s="166" t="s">
        <v>11413</v>
      </c>
      <c r="J1672" s="5">
        <v>0.98299999999999998</v>
      </c>
      <c r="K1672" s="5">
        <v>9.61</v>
      </c>
      <c r="L1672" s="8">
        <v>153</v>
      </c>
      <c r="N1672" s="168" t="s">
        <v>14</v>
      </c>
      <c r="O1672" s="5" t="s">
        <v>11413</v>
      </c>
      <c r="P1672" s="5" t="s">
        <v>11413</v>
      </c>
      <c r="Q1672" s="5" t="s">
        <v>11427</v>
      </c>
      <c r="R1672" s="5" t="s">
        <v>461</v>
      </c>
      <c r="S1672" s="5" t="s">
        <v>749</v>
      </c>
      <c r="T1672" s="4" t="s">
        <v>6049</v>
      </c>
      <c r="U1672"/>
      <c r="V1672" s="2"/>
      <c r="W1672"/>
    </row>
    <row r="1673" spans="1:23">
      <c r="A1673" s="4">
        <v>2230</v>
      </c>
      <c r="B1673" s="5" t="s">
        <v>188</v>
      </c>
      <c r="C1673" s="122" t="s">
        <v>13867</v>
      </c>
      <c r="D1673" s="4" t="s">
        <v>11410</v>
      </c>
      <c r="E1673" s="4" t="s">
        <v>11784</v>
      </c>
      <c r="F1673" s="4" t="s">
        <v>11785</v>
      </c>
      <c r="G1673" s="4" t="s">
        <v>13868</v>
      </c>
      <c r="H1673" s="166" t="s">
        <v>11413</v>
      </c>
      <c r="I1673" s="166" t="s">
        <v>11413</v>
      </c>
      <c r="J1673" s="5">
        <v>0.89800000000000002</v>
      </c>
      <c r="K1673" s="5">
        <v>7.9</v>
      </c>
      <c r="L1673" s="8">
        <v>153</v>
      </c>
      <c r="N1673" s="168" t="s">
        <v>14</v>
      </c>
      <c r="O1673" s="5" t="s">
        <v>11413</v>
      </c>
      <c r="P1673" s="5" t="s">
        <v>11413</v>
      </c>
      <c r="Q1673" s="5" t="s">
        <v>11427</v>
      </c>
      <c r="R1673" s="5" t="s">
        <v>461</v>
      </c>
      <c r="S1673" s="5" t="s">
        <v>749</v>
      </c>
      <c r="T1673" s="4" t="s">
        <v>6049</v>
      </c>
      <c r="U1673"/>
      <c r="V1673" s="2"/>
      <c r="W1673"/>
    </row>
    <row r="1674" spans="1:23">
      <c r="A1674" s="4">
        <v>2231</v>
      </c>
      <c r="B1674" s="5" t="s">
        <v>188</v>
      </c>
      <c r="C1674" s="122" t="s">
        <v>13869</v>
      </c>
      <c r="D1674" s="4" t="s">
        <v>11410</v>
      </c>
      <c r="E1674" s="4" t="s">
        <v>11784</v>
      </c>
      <c r="F1674" s="4" t="s">
        <v>11785</v>
      </c>
      <c r="G1674" s="4" t="s">
        <v>13870</v>
      </c>
      <c r="H1674" s="166" t="s">
        <v>11413</v>
      </c>
      <c r="I1674" s="166" t="s">
        <v>11413</v>
      </c>
      <c r="J1674" s="5">
        <v>-999</v>
      </c>
      <c r="K1674" s="5">
        <v>-999</v>
      </c>
      <c r="L1674" s="8">
        <v>-999</v>
      </c>
      <c r="N1674" s="168" t="s">
        <v>14</v>
      </c>
      <c r="O1674" s="5" t="s">
        <v>11413</v>
      </c>
      <c r="P1674" s="5" t="s">
        <v>11413</v>
      </c>
      <c r="T1674" s="4" t="s">
        <v>6049</v>
      </c>
      <c r="U1674"/>
      <c r="V1674" s="2"/>
      <c r="W1674"/>
    </row>
    <row r="1675" spans="1:23">
      <c r="A1675" s="4">
        <v>2232</v>
      </c>
      <c r="B1675" s="5" t="s">
        <v>188</v>
      </c>
      <c r="C1675" s="122" t="s">
        <v>13871</v>
      </c>
      <c r="D1675" s="4" t="s">
        <v>11410</v>
      </c>
      <c r="E1675" s="4" t="s">
        <v>11784</v>
      </c>
      <c r="F1675" s="4" t="s">
        <v>11785</v>
      </c>
      <c r="G1675" s="4" t="s">
        <v>150</v>
      </c>
      <c r="H1675" s="166" t="s">
        <v>11413</v>
      </c>
      <c r="I1675" s="166" t="s">
        <v>11413</v>
      </c>
      <c r="J1675" s="5">
        <v>0.91900000000000004</v>
      </c>
      <c r="K1675" s="5">
        <v>8.2949999999999999</v>
      </c>
      <c r="L1675" s="8">
        <v>153</v>
      </c>
      <c r="N1675" s="168" t="s">
        <v>14</v>
      </c>
      <c r="O1675" s="5" t="s">
        <v>11413</v>
      </c>
      <c r="P1675" s="5" t="s">
        <v>11413</v>
      </c>
      <c r="Q1675" s="5" t="s">
        <v>11427</v>
      </c>
      <c r="R1675" s="5" t="s">
        <v>461</v>
      </c>
      <c r="S1675" s="5" t="s">
        <v>749</v>
      </c>
      <c r="T1675" s="4" t="s">
        <v>6049</v>
      </c>
      <c r="U1675"/>
      <c r="V1675" s="2"/>
      <c r="W1675"/>
    </row>
    <row r="1676" spans="1:23">
      <c r="A1676" s="4">
        <v>2233</v>
      </c>
      <c r="B1676" s="5" t="s">
        <v>188</v>
      </c>
      <c r="C1676" s="122" t="s">
        <v>13872</v>
      </c>
      <c r="D1676" s="4" t="s">
        <v>11410</v>
      </c>
      <c r="E1676" s="4" t="s">
        <v>11784</v>
      </c>
      <c r="F1676" s="4" t="s">
        <v>11785</v>
      </c>
      <c r="G1676" s="4" t="s">
        <v>13873</v>
      </c>
      <c r="H1676" s="166" t="s">
        <v>11413</v>
      </c>
      <c r="I1676" s="166" t="s">
        <v>11413</v>
      </c>
      <c r="J1676" s="5">
        <v>1.17</v>
      </c>
      <c r="K1676" s="5">
        <v>14.8</v>
      </c>
      <c r="L1676" s="8">
        <v>153</v>
      </c>
      <c r="N1676" s="168" t="s">
        <v>14</v>
      </c>
      <c r="O1676" s="5" t="s">
        <v>11413</v>
      </c>
      <c r="P1676" s="5" t="s">
        <v>11413</v>
      </c>
      <c r="Q1676" s="5" t="s">
        <v>11427</v>
      </c>
      <c r="R1676" s="5" t="s">
        <v>461</v>
      </c>
      <c r="S1676" s="5" t="s">
        <v>749</v>
      </c>
      <c r="T1676" s="4" t="s">
        <v>6049</v>
      </c>
      <c r="U1676"/>
      <c r="V1676" s="2"/>
      <c r="W1676"/>
    </row>
    <row r="1677" spans="1:23">
      <c r="A1677" s="4">
        <v>2234</v>
      </c>
      <c r="B1677" s="5" t="s">
        <v>188</v>
      </c>
      <c r="C1677" s="122" t="s">
        <v>13874</v>
      </c>
      <c r="D1677" s="4" t="s">
        <v>11410</v>
      </c>
      <c r="E1677" s="4" t="s">
        <v>11784</v>
      </c>
      <c r="F1677" s="4" t="s">
        <v>11785</v>
      </c>
      <c r="G1677" s="4" t="s">
        <v>14237</v>
      </c>
      <c r="H1677" s="166" t="s">
        <v>11413</v>
      </c>
      <c r="I1677" s="166" t="s">
        <v>11413</v>
      </c>
      <c r="J1677" s="5">
        <v>1.294</v>
      </c>
      <c r="K1677" s="5">
        <v>19.7</v>
      </c>
      <c r="L1677" s="8">
        <v>153</v>
      </c>
      <c r="N1677" s="168" t="s">
        <v>14</v>
      </c>
      <c r="O1677" s="5" t="s">
        <v>11413</v>
      </c>
      <c r="P1677" s="5" t="s">
        <v>11413</v>
      </c>
      <c r="Q1677" s="5" t="s">
        <v>11427</v>
      </c>
      <c r="R1677" s="5" t="s">
        <v>461</v>
      </c>
      <c r="S1677" s="5" t="s">
        <v>749</v>
      </c>
      <c r="T1677" s="4" t="s">
        <v>6049</v>
      </c>
      <c r="U1677"/>
      <c r="V1677" s="2"/>
      <c r="W1677"/>
    </row>
    <row r="1678" spans="1:23">
      <c r="A1678" s="4">
        <v>2235</v>
      </c>
      <c r="B1678" s="5" t="s">
        <v>188</v>
      </c>
      <c r="C1678" s="122" t="s">
        <v>12695</v>
      </c>
      <c r="D1678" s="4" t="s">
        <v>11410</v>
      </c>
      <c r="E1678" s="4" t="s">
        <v>12696</v>
      </c>
      <c r="F1678" s="4" t="s">
        <v>12697</v>
      </c>
      <c r="G1678" s="4" t="s">
        <v>12455</v>
      </c>
      <c r="H1678" s="166" t="s">
        <v>11413</v>
      </c>
      <c r="I1678" s="166" t="s">
        <v>11413</v>
      </c>
      <c r="J1678" s="5">
        <v>1.153</v>
      </c>
      <c r="K1678" s="5">
        <v>14.22</v>
      </c>
      <c r="L1678" s="8">
        <v>153</v>
      </c>
      <c r="N1678" s="168" t="s">
        <v>14</v>
      </c>
      <c r="O1678" s="5" t="s">
        <v>11413</v>
      </c>
      <c r="P1678" s="5" t="s">
        <v>11413</v>
      </c>
      <c r="Q1678" s="5" t="s">
        <v>11420</v>
      </c>
      <c r="R1678" s="5" t="s">
        <v>21</v>
      </c>
      <c r="S1678" s="5" t="s">
        <v>749</v>
      </c>
      <c r="T1678" s="4" t="s">
        <v>12698</v>
      </c>
      <c r="U1678" t="s">
        <v>12700</v>
      </c>
      <c r="V1678" s="2" t="s">
        <v>10801</v>
      </c>
      <c r="W1678"/>
    </row>
    <row r="1679" spans="1:23">
      <c r="A1679" s="4">
        <v>2236</v>
      </c>
      <c r="B1679" s="5" t="s">
        <v>188</v>
      </c>
      <c r="C1679" s="122" t="s">
        <v>13897</v>
      </c>
      <c r="D1679" s="4" t="s">
        <v>11410</v>
      </c>
      <c r="E1679" s="4" t="s">
        <v>12696</v>
      </c>
      <c r="F1679" s="4" t="s">
        <v>12697</v>
      </c>
      <c r="G1679" s="4" t="s">
        <v>13898</v>
      </c>
      <c r="H1679" s="166" t="s">
        <v>11413</v>
      </c>
      <c r="I1679" s="166" t="s">
        <v>11413</v>
      </c>
      <c r="J1679" s="5">
        <v>1.4450000000000001</v>
      </c>
      <c r="K1679" s="5">
        <v>27.869</v>
      </c>
      <c r="L1679" s="8">
        <v>153</v>
      </c>
      <c r="N1679" s="168" t="s">
        <v>14</v>
      </c>
      <c r="O1679" s="5" t="s">
        <v>11413</v>
      </c>
      <c r="P1679" s="5" t="s">
        <v>11413</v>
      </c>
      <c r="Q1679" s="5" t="s">
        <v>11420</v>
      </c>
      <c r="R1679" s="5" t="s">
        <v>21</v>
      </c>
      <c r="S1679" s="5" t="s">
        <v>749</v>
      </c>
      <c r="T1679" s="4" t="s">
        <v>6049</v>
      </c>
      <c r="U1679"/>
      <c r="V1679" s="2"/>
      <c r="W1679"/>
    </row>
    <row r="1680" spans="1:23">
      <c r="A1680" s="4">
        <v>2237</v>
      </c>
      <c r="B1680" s="5" t="s">
        <v>188</v>
      </c>
      <c r="C1680" s="122" t="s">
        <v>13899</v>
      </c>
      <c r="D1680" s="4" t="s">
        <v>11410</v>
      </c>
      <c r="E1680" s="4" t="s">
        <v>12696</v>
      </c>
      <c r="F1680" s="4" t="s">
        <v>12697</v>
      </c>
      <c r="G1680" s="4" t="s">
        <v>13900</v>
      </c>
      <c r="H1680" s="166" t="s">
        <v>11413</v>
      </c>
      <c r="I1680" s="166" t="s">
        <v>11413</v>
      </c>
      <c r="J1680" s="5">
        <v>0.96099999999999997</v>
      </c>
      <c r="K1680" s="5">
        <v>9.14</v>
      </c>
      <c r="L1680" s="8">
        <v>153</v>
      </c>
      <c r="N1680" s="168" t="s">
        <v>14</v>
      </c>
      <c r="O1680" s="5" t="s">
        <v>11413</v>
      </c>
      <c r="P1680" s="5" t="s">
        <v>11413</v>
      </c>
      <c r="Q1680" s="5" t="s">
        <v>11420</v>
      </c>
      <c r="R1680" s="5" t="s">
        <v>21</v>
      </c>
      <c r="S1680" s="5" t="s">
        <v>749</v>
      </c>
      <c r="T1680" s="4" t="s">
        <v>6049</v>
      </c>
      <c r="U1680"/>
      <c r="V1680" s="2"/>
      <c r="W1680"/>
    </row>
    <row r="1681" spans="1:23">
      <c r="A1681" s="4">
        <v>2130</v>
      </c>
      <c r="B1681" s="5" t="s">
        <v>188</v>
      </c>
      <c r="C1681" s="122" t="s">
        <v>11810</v>
      </c>
      <c r="D1681" s="4" t="s">
        <v>11410</v>
      </c>
      <c r="E1681" s="4" t="s">
        <v>11692</v>
      </c>
      <c r="F1681" s="4" t="s">
        <v>11811</v>
      </c>
      <c r="G1681" s="4" t="s">
        <v>11812</v>
      </c>
      <c r="H1681" s="166" t="s">
        <v>11413</v>
      </c>
      <c r="I1681" s="166" t="s">
        <v>11413</v>
      </c>
      <c r="J1681" s="5">
        <v>1.0169999999999999</v>
      </c>
      <c r="K1681" s="5">
        <v>10.4</v>
      </c>
      <c r="L1681" s="8">
        <v>153</v>
      </c>
      <c r="N1681" s="168" t="s">
        <v>14</v>
      </c>
      <c r="O1681" s="5" t="s">
        <v>11413</v>
      </c>
      <c r="P1681" s="5" t="s">
        <v>11413</v>
      </c>
      <c r="Q1681" s="5" t="s">
        <v>11427</v>
      </c>
      <c r="R1681" s="5" t="s">
        <v>461</v>
      </c>
      <c r="S1681" s="5" t="s">
        <v>749</v>
      </c>
      <c r="T1681" s="4" t="s">
        <v>11813</v>
      </c>
      <c r="U1681" t="s">
        <v>11814</v>
      </c>
      <c r="V1681" s="2" t="s">
        <v>4286</v>
      </c>
      <c r="W1681"/>
    </row>
    <row r="1682" spans="1:23">
      <c r="A1682" s="4">
        <v>2146</v>
      </c>
      <c r="B1682" s="5" t="s">
        <v>188</v>
      </c>
      <c r="C1682" s="122" t="s">
        <v>11817</v>
      </c>
      <c r="D1682" s="4" t="s">
        <v>11410</v>
      </c>
      <c r="E1682" s="4" t="s">
        <v>11692</v>
      </c>
      <c r="F1682" s="4" t="s">
        <v>11811</v>
      </c>
      <c r="G1682" s="4" t="s">
        <v>11818</v>
      </c>
      <c r="H1682" s="166" t="s">
        <v>11413</v>
      </c>
      <c r="I1682" s="166" t="s">
        <v>11413</v>
      </c>
      <c r="J1682" s="5">
        <v>-999</v>
      </c>
      <c r="K1682" s="5">
        <v>-999</v>
      </c>
      <c r="L1682" s="8">
        <v>-999</v>
      </c>
      <c r="N1682" s="168" t="s">
        <v>14</v>
      </c>
      <c r="O1682" s="5" t="s">
        <v>11413</v>
      </c>
      <c r="P1682" s="5" t="s">
        <v>11413</v>
      </c>
      <c r="T1682" s="4" t="s">
        <v>11819</v>
      </c>
      <c r="U1682" t="s">
        <v>11814</v>
      </c>
      <c r="V1682" s="2" t="s">
        <v>4286</v>
      </c>
      <c r="W1682"/>
    </row>
    <row r="1683" spans="1:23">
      <c r="A1683" s="4">
        <v>1456</v>
      </c>
      <c r="B1683" s="5" t="s">
        <v>188</v>
      </c>
      <c r="C1683" s="122" t="s">
        <v>12793</v>
      </c>
      <c r="D1683" s="4" t="s">
        <v>11410</v>
      </c>
      <c r="E1683" s="4" t="s">
        <v>11692</v>
      </c>
      <c r="F1683" s="4" t="s">
        <v>12794</v>
      </c>
      <c r="G1683" s="4" t="s">
        <v>12795</v>
      </c>
      <c r="H1683" s="166" t="s">
        <v>11413</v>
      </c>
      <c r="I1683" s="166" t="s">
        <v>11413</v>
      </c>
      <c r="J1683" s="5">
        <v>0.90500000000000003</v>
      </c>
      <c r="K1683" s="5">
        <v>8.0289999999999999</v>
      </c>
      <c r="L1683" s="8">
        <v>153</v>
      </c>
      <c r="N1683" s="168" t="s">
        <v>14</v>
      </c>
      <c r="O1683" s="5" t="s">
        <v>11413</v>
      </c>
      <c r="P1683" s="5" t="s">
        <v>11413</v>
      </c>
      <c r="Q1683" s="5" t="s">
        <v>11427</v>
      </c>
      <c r="R1683" s="5" t="s">
        <v>443</v>
      </c>
      <c r="S1683" s="5" t="s">
        <v>749</v>
      </c>
      <c r="T1683" s="4" t="s">
        <v>6049</v>
      </c>
      <c r="U1683"/>
      <c r="V1683" s="2"/>
      <c r="W1683"/>
    </row>
    <row r="1684" spans="1:23">
      <c r="A1684" s="4">
        <v>1457</v>
      </c>
      <c r="B1684" s="5" t="s">
        <v>188</v>
      </c>
      <c r="C1684" s="122" t="s">
        <v>12796</v>
      </c>
      <c r="D1684" s="4" t="s">
        <v>11410</v>
      </c>
      <c r="E1684" s="4" t="s">
        <v>11692</v>
      </c>
      <c r="F1684" s="4" t="s">
        <v>12794</v>
      </c>
      <c r="G1684" s="4" t="s">
        <v>12797</v>
      </c>
      <c r="H1684" s="166" t="s">
        <v>11413</v>
      </c>
      <c r="I1684" s="166" t="s">
        <v>11413</v>
      </c>
      <c r="J1684" s="5">
        <v>1.1779999999999999</v>
      </c>
      <c r="K1684" s="5">
        <v>15.05</v>
      </c>
      <c r="L1684" s="8">
        <v>153</v>
      </c>
      <c r="N1684" s="168" t="s">
        <v>14</v>
      </c>
      <c r="O1684" s="5" t="s">
        <v>11413</v>
      </c>
      <c r="P1684" s="5" t="s">
        <v>11413</v>
      </c>
      <c r="Q1684" s="5" t="s">
        <v>11427</v>
      </c>
      <c r="R1684" s="5" t="s">
        <v>443</v>
      </c>
      <c r="S1684" s="5" t="s">
        <v>749</v>
      </c>
      <c r="T1684" s="4" t="s">
        <v>6049</v>
      </c>
      <c r="U1684"/>
      <c r="V1684" s="2"/>
      <c r="W1684"/>
    </row>
    <row r="1685" spans="1:23">
      <c r="A1685" s="4">
        <v>1625</v>
      </c>
      <c r="B1685" s="5" t="s">
        <v>188</v>
      </c>
      <c r="C1685" s="122" t="s">
        <v>12985</v>
      </c>
      <c r="D1685" s="4" t="s">
        <v>11410</v>
      </c>
      <c r="E1685" s="4" t="s">
        <v>11692</v>
      </c>
      <c r="F1685" s="4" t="s">
        <v>11721</v>
      </c>
      <c r="G1685" s="4" t="s">
        <v>12986</v>
      </c>
      <c r="H1685" s="166" t="s">
        <v>11413</v>
      </c>
      <c r="I1685" s="166" t="s">
        <v>11413</v>
      </c>
      <c r="J1685" s="5">
        <v>0.878</v>
      </c>
      <c r="K1685" s="5">
        <v>7.55</v>
      </c>
      <c r="L1685" s="8">
        <v>153</v>
      </c>
      <c r="N1685" s="168" t="s">
        <v>14</v>
      </c>
      <c r="O1685" s="5" t="s">
        <v>11413</v>
      </c>
      <c r="P1685" s="5" t="s">
        <v>11413</v>
      </c>
      <c r="Q1685" s="5" t="s">
        <v>11427</v>
      </c>
      <c r="R1685" s="5" t="s">
        <v>461</v>
      </c>
      <c r="S1685" s="5" t="s">
        <v>749</v>
      </c>
      <c r="T1685" s="4" t="s">
        <v>6049</v>
      </c>
      <c r="U1685"/>
      <c r="V1685" s="2"/>
      <c r="W1685"/>
    </row>
    <row r="1686" spans="1:23">
      <c r="A1686" s="4">
        <v>1626</v>
      </c>
      <c r="B1686" s="5" t="s">
        <v>188</v>
      </c>
      <c r="C1686" s="122" t="s">
        <v>12987</v>
      </c>
      <c r="D1686" s="4" t="s">
        <v>11410</v>
      </c>
      <c r="E1686" s="4" t="s">
        <v>11692</v>
      </c>
      <c r="F1686" s="4" t="s">
        <v>11721</v>
      </c>
      <c r="G1686" s="4" t="s">
        <v>10481</v>
      </c>
      <c r="H1686" s="166" t="s">
        <v>11413</v>
      </c>
      <c r="I1686" s="166" t="s">
        <v>11413</v>
      </c>
      <c r="J1686" s="5">
        <v>1.153</v>
      </c>
      <c r="K1686" s="5">
        <v>14.233000000000001</v>
      </c>
      <c r="L1686" s="8">
        <v>153</v>
      </c>
      <c r="N1686" s="168" t="s">
        <v>14</v>
      </c>
      <c r="O1686" s="5" t="s">
        <v>11413</v>
      </c>
      <c r="P1686" s="5" t="s">
        <v>11413</v>
      </c>
      <c r="Q1686" s="5" t="s">
        <v>11427</v>
      </c>
      <c r="R1686" s="5" t="s">
        <v>461</v>
      </c>
      <c r="S1686" s="5" t="s">
        <v>749</v>
      </c>
      <c r="T1686" s="4" t="s">
        <v>6049</v>
      </c>
      <c r="U1686"/>
      <c r="V1686" s="2"/>
      <c r="W1686"/>
    </row>
    <row r="1687" spans="1:23">
      <c r="A1687" s="4">
        <v>1628</v>
      </c>
      <c r="B1687" s="5" t="s">
        <v>188</v>
      </c>
      <c r="C1687" s="122" t="s">
        <v>11720</v>
      </c>
      <c r="D1687" s="4" t="s">
        <v>11410</v>
      </c>
      <c r="E1687" s="4" t="s">
        <v>11692</v>
      </c>
      <c r="F1687" s="4" t="s">
        <v>11721</v>
      </c>
      <c r="G1687" s="4" t="s">
        <v>11722</v>
      </c>
      <c r="H1687" s="166" t="s">
        <v>11413</v>
      </c>
      <c r="I1687" s="166" t="s">
        <v>11413</v>
      </c>
      <c r="J1687" s="5">
        <v>1.1759999999999999</v>
      </c>
      <c r="K1687" s="5">
        <v>15</v>
      </c>
      <c r="L1687" s="8">
        <v>153</v>
      </c>
      <c r="N1687" s="168" t="s">
        <v>14</v>
      </c>
      <c r="O1687" s="5" t="s">
        <v>11413</v>
      </c>
      <c r="P1687" s="5" t="s">
        <v>11413</v>
      </c>
      <c r="Q1687" s="5" t="s">
        <v>11427</v>
      </c>
      <c r="R1687" s="5" t="s">
        <v>461</v>
      </c>
      <c r="S1687" s="5" t="s">
        <v>749</v>
      </c>
      <c r="T1687" s="4" t="s">
        <v>11723</v>
      </c>
      <c r="U1687" t="s">
        <v>11724</v>
      </c>
      <c r="V1687" s="2" t="s">
        <v>4286</v>
      </c>
      <c r="W1687"/>
    </row>
    <row r="1688" spans="1:23">
      <c r="A1688" s="4">
        <v>1629</v>
      </c>
      <c r="B1688" s="5" t="s">
        <v>188</v>
      </c>
      <c r="C1688" s="122" t="s">
        <v>4896</v>
      </c>
      <c r="D1688" s="4" t="s">
        <v>11410</v>
      </c>
      <c r="E1688" s="4" t="s">
        <v>11692</v>
      </c>
      <c r="F1688" s="4" t="s">
        <v>11721</v>
      </c>
      <c r="G1688" s="4" t="s">
        <v>12988</v>
      </c>
      <c r="H1688" s="166" t="s">
        <v>11413</v>
      </c>
      <c r="I1688" s="166" t="s">
        <v>11413</v>
      </c>
      <c r="J1688" s="5">
        <v>-999</v>
      </c>
      <c r="K1688" s="5">
        <v>-999</v>
      </c>
      <c r="L1688" s="8">
        <v>-999</v>
      </c>
      <c r="N1688" s="168" t="s">
        <v>14</v>
      </c>
      <c r="O1688" s="5" t="s">
        <v>11413</v>
      </c>
      <c r="P1688" s="5" t="s">
        <v>11413</v>
      </c>
      <c r="T1688" s="4" t="s">
        <v>6049</v>
      </c>
      <c r="U1688"/>
      <c r="V1688" s="2"/>
      <c r="W1688"/>
    </row>
    <row r="1689" spans="1:23">
      <c r="A1689" s="4">
        <v>1630</v>
      </c>
      <c r="B1689" s="5" t="s">
        <v>188</v>
      </c>
      <c r="C1689" s="122" t="s">
        <v>12989</v>
      </c>
      <c r="D1689" s="4" t="s">
        <v>11410</v>
      </c>
      <c r="E1689" s="4" t="s">
        <v>11692</v>
      </c>
      <c r="F1689" s="4" t="s">
        <v>11721</v>
      </c>
      <c r="G1689" s="4" t="s">
        <v>2134</v>
      </c>
      <c r="H1689" s="166" t="s">
        <v>11413</v>
      </c>
      <c r="I1689" s="166" t="s">
        <v>11413</v>
      </c>
      <c r="J1689" s="5">
        <v>0.89800000000000002</v>
      </c>
      <c r="K1689" s="5">
        <v>7.91</v>
      </c>
      <c r="L1689" s="8">
        <v>153</v>
      </c>
      <c r="N1689" s="168" t="s">
        <v>14</v>
      </c>
      <c r="O1689" s="5" t="s">
        <v>11413</v>
      </c>
      <c r="P1689" s="5" t="s">
        <v>11413</v>
      </c>
      <c r="Q1689" s="5" t="s">
        <v>11427</v>
      </c>
      <c r="R1689" s="5" t="s">
        <v>461</v>
      </c>
      <c r="S1689" s="5" t="s">
        <v>749</v>
      </c>
      <c r="T1689" s="4" t="s">
        <v>6049</v>
      </c>
      <c r="U1689"/>
      <c r="V1689" s="2"/>
      <c r="W1689"/>
    </row>
    <row r="1690" spans="1:23">
      <c r="A1690" s="4">
        <v>1631</v>
      </c>
      <c r="B1690" s="5" t="s">
        <v>188</v>
      </c>
      <c r="C1690" s="122" t="s">
        <v>12549</v>
      </c>
      <c r="D1690" s="4" t="s">
        <v>11410</v>
      </c>
      <c r="E1690" s="4" t="s">
        <v>11692</v>
      </c>
      <c r="F1690" s="4" t="s">
        <v>11721</v>
      </c>
      <c r="G1690" s="4" t="s">
        <v>12550</v>
      </c>
      <c r="H1690" s="166" t="s">
        <v>11413</v>
      </c>
      <c r="I1690" s="166" t="s">
        <v>11413</v>
      </c>
      <c r="J1690" s="5">
        <v>1.018</v>
      </c>
      <c r="K1690" s="5">
        <v>10.425000000000001</v>
      </c>
      <c r="L1690" s="8">
        <v>153</v>
      </c>
      <c r="N1690" s="168" t="s">
        <v>14</v>
      </c>
      <c r="O1690" s="5" t="s">
        <v>11413</v>
      </c>
      <c r="P1690" s="5" t="s">
        <v>11413</v>
      </c>
      <c r="Q1690" s="5" t="s">
        <v>11427</v>
      </c>
      <c r="R1690" s="5" t="s">
        <v>461</v>
      </c>
      <c r="S1690" s="5" t="s">
        <v>749</v>
      </c>
      <c r="T1690" s="4" t="s">
        <v>12551</v>
      </c>
      <c r="U1690" t="s">
        <v>12552</v>
      </c>
      <c r="V1690" s="2" t="s">
        <v>10801</v>
      </c>
      <c r="W1690"/>
    </row>
    <row r="1691" spans="1:23">
      <c r="A1691" s="4">
        <v>1632</v>
      </c>
      <c r="B1691" s="5" t="s">
        <v>188</v>
      </c>
      <c r="C1691" s="122" t="s">
        <v>12990</v>
      </c>
      <c r="D1691" s="4" t="s">
        <v>11410</v>
      </c>
      <c r="E1691" s="4" t="s">
        <v>11692</v>
      </c>
      <c r="F1691" s="4" t="s">
        <v>11721</v>
      </c>
      <c r="G1691" s="4" t="s">
        <v>12991</v>
      </c>
      <c r="H1691" s="166" t="s">
        <v>11413</v>
      </c>
      <c r="I1691" s="166" t="s">
        <v>11413</v>
      </c>
      <c r="J1691" s="5">
        <v>0.91800000000000004</v>
      </c>
      <c r="K1691" s="5">
        <v>8.2799999999999994</v>
      </c>
      <c r="L1691" s="8">
        <v>153</v>
      </c>
      <c r="N1691" s="168" t="s">
        <v>14</v>
      </c>
      <c r="O1691" s="5" t="s">
        <v>11413</v>
      </c>
      <c r="P1691" s="5" t="s">
        <v>11413</v>
      </c>
      <c r="Q1691" s="5" t="s">
        <v>11427</v>
      </c>
      <c r="R1691" s="5" t="s">
        <v>461</v>
      </c>
      <c r="S1691" s="5" t="s">
        <v>749</v>
      </c>
      <c r="T1691" s="4" t="s">
        <v>6049</v>
      </c>
      <c r="U1691"/>
      <c r="V1691" s="2"/>
      <c r="W1691"/>
    </row>
    <row r="1692" spans="1:23">
      <c r="A1692" s="4">
        <v>1633</v>
      </c>
      <c r="B1692" s="5" t="s">
        <v>188</v>
      </c>
      <c r="C1692" s="122" t="s">
        <v>12982</v>
      </c>
      <c r="D1692" s="4" t="s">
        <v>11410</v>
      </c>
      <c r="E1692" s="4" t="s">
        <v>11692</v>
      </c>
      <c r="F1692" s="4" t="s">
        <v>11721</v>
      </c>
      <c r="G1692" s="4" t="s">
        <v>2788</v>
      </c>
      <c r="H1692" s="166" t="s">
        <v>11413</v>
      </c>
      <c r="I1692" s="166" t="s">
        <v>11413</v>
      </c>
      <c r="J1692" s="5">
        <v>-999</v>
      </c>
      <c r="K1692" s="5">
        <v>-999</v>
      </c>
      <c r="L1692" s="8">
        <v>-999</v>
      </c>
      <c r="N1692" s="168" t="s">
        <v>14</v>
      </c>
      <c r="O1692" s="5" t="s">
        <v>11413</v>
      </c>
      <c r="P1692" s="5" t="s">
        <v>11413</v>
      </c>
      <c r="Q1692" s="5" t="s">
        <v>11420</v>
      </c>
      <c r="R1692" s="5" t="s">
        <v>21</v>
      </c>
      <c r="T1692" s="4" t="s">
        <v>6049</v>
      </c>
      <c r="U1692"/>
      <c r="V1692" s="2"/>
      <c r="W1692"/>
    </row>
    <row r="1693" spans="1:23">
      <c r="A1693" s="4">
        <v>1634</v>
      </c>
      <c r="B1693" s="5" t="s">
        <v>188</v>
      </c>
      <c r="C1693" s="122" t="s">
        <v>12983</v>
      </c>
      <c r="D1693" s="4" t="s">
        <v>11410</v>
      </c>
      <c r="E1693" s="4" t="s">
        <v>11692</v>
      </c>
      <c r="F1693" s="4" t="s">
        <v>11721</v>
      </c>
      <c r="G1693" s="4" t="s">
        <v>12984</v>
      </c>
      <c r="H1693" s="166" t="s">
        <v>11413</v>
      </c>
      <c r="I1693" s="166" t="s">
        <v>11413</v>
      </c>
      <c r="J1693" s="5">
        <v>1.359</v>
      </c>
      <c r="K1693" s="5">
        <v>22.858000000000001</v>
      </c>
      <c r="L1693" s="8">
        <v>153</v>
      </c>
      <c r="N1693" s="168" t="s">
        <v>14</v>
      </c>
      <c r="O1693" s="5" t="s">
        <v>11413</v>
      </c>
      <c r="P1693" s="5" t="s">
        <v>11413</v>
      </c>
      <c r="Q1693" s="5" t="s">
        <v>11420</v>
      </c>
      <c r="R1693" s="5" t="s">
        <v>21</v>
      </c>
      <c r="S1693" s="5" t="s">
        <v>749</v>
      </c>
      <c r="T1693" s="4" t="s">
        <v>6049</v>
      </c>
      <c r="U1693"/>
      <c r="V1693" s="2"/>
      <c r="W1693"/>
    </row>
    <row r="1694" spans="1:23">
      <c r="A1694" s="4">
        <v>1635</v>
      </c>
      <c r="B1694" s="5" t="s">
        <v>188</v>
      </c>
      <c r="C1694" s="122" t="s">
        <v>12992</v>
      </c>
      <c r="D1694" s="4" t="s">
        <v>11410</v>
      </c>
      <c r="E1694" s="4" t="s">
        <v>11692</v>
      </c>
      <c r="F1694" s="4" t="s">
        <v>11721</v>
      </c>
      <c r="G1694" s="4" t="s">
        <v>7022</v>
      </c>
      <c r="H1694" s="166" t="s">
        <v>11413</v>
      </c>
      <c r="I1694" s="166" t="s">
        <v>11413</v>
      </c>
      <c r="J1694" s="5">
        <v>-999</v>
      </c>
      <c r="K1694" s="5">
        <v>-999</v>
      </c>
      <c r="L1694" s="8">
        <v>-999</v>
      </c>
      <c r="N1694" s="168" t="s">
        <v>14</v>
      </c>
      <c r="O1694" s="5" t="s">
        <v>11413</v>
      </c>
      <c r="P1694" s="5" t="s">
        <v>11413</v>
      </c>
      <c r="T1694" s="4" t="s">
        <v>6049</v>
      </c>
      <c r="U1694"/>
      <c r="V1694" s="2"/>
      <c r="W1694"/>
    </row>
    <row r="1695" spans="1:23">
      <c r="A1695" s="4">
        <v>1645</v>
      </c>
      <c r="B1695" s="5" t="s">
        <v>188</v>
      </c>
      <c r="C1695" s="122" t="s">
        <v>13008</v>
      </c>
      <c r="D1695" s="4" t="s">
        <v>11410</v>
      </c>
      <c r="E1695" s="4" t="s">
        <v>11692</v>
      </c>
      <c r="F1695" s="4" t="s">
        <v>13009</v>
      </c>
      <c r="G1695" s="4" t="s">
        <v>13010</v>
      </c>
      <c r="H1695" s="166" t="s">
        <v>11413</v>
      </c>
      <c r="I1695" s="166" t="s">
        <v>11413</v>
      </c>
      <c r="J1695" s="5">
        <v>-999</v>
      </c>
      <c r="K1695" s="5">
        <v>-999</v>
      </c>
      <c r="L1695" s="8">
        <v>-999</v>
      </c>
      <c r="N1695" s="168" t="s">
        <v>14</v>
      </c>
      <c r="O1695" s="5" t="s">
        <v>11413</v>
      </c>
      <c r="P1695" s="5" t="s">
        <v>11413</v>
      </c>
      <c r="T1695" s="4" t="s">
        <v>6049</v>
      </c>
      <c r="U1695"/>
      <c r="V1695" s="2"/>
      <c r="W1695"/>
    </row>
    <row r="1696" spans="1:23">
      <c r="A1696" s="4">
        <v>2123</v>
      </c>
      <c r="B1696" s="5" t="s">
        <v>188</v>
      </c>
      <c r="C1696" s="122" t="s">
        <v>12256</v>
      </c>
      <c r="D1696" s="4" t="s">
        <v>11410</v>
      </c>
      <c r="E1696" s="4" t="s">
        <v>11692</v>
      </c>
      <c r="F1696" s="4" t="s">
        <v>11841</v>
      </c>
      <c r="G1696" s="4" t="s">
        <v>950</v>
      </c>
      <c r="H1696" s="166" t="s">
        <v>11413</v>
      </c>
      <c r="I1696" s="166" t="s">
        <v>11413</v>
      </c>
      <c r="J1696" s="5">
        <v>-999</v>
      </c>
      <c r="K1696" s="5">
        <v>-999</v>
      </c>
      <c r="L1696" s="8">
        <v>-999</v>
      </c>
      <c r="N1696" s="168" t="s">
        <v>14</v>
      </c>
      <c r="O1696" s="5" t="s">
        <v>11413</v>
      </c>
      <c r="P1696" s="5" t="s">
        <v>11413</v>
      </c>
      <c r="T1696" s="4" t="s">
        <v>12257</v>
      </c>
      <c r="U1696" t="s">
        <v>12258</v>
      </c>
      <c r="V1696" s="2" t="s">
        <v>4769</v>
      </c>
      <c r="W1696"/>
    </row>
    <row r="1697" spans="1:23">
      <c r="A1697" s="4">
        <v>1679</v>
      </c>
      <c r="B1697" s="5" t="s">
        <v>188</v>
      </c>
      <c r="C1697" s="122" t="s">
        <v>13040</v>
      </c>
      <c r="D1697" s="4" t="s">
        <v>11410</v>
      </c>
      <c r="E1697" s="4" t="s">
        <v>11692</v>
      </c>
      <c r="F1697" s="4" t="s">
        <v>13041</v>
      </c>
      <c r="G1697" s="4" t="s">
        <v>13042</v>
      </c>
      <c r="H1697" s="166" t="s">
        <v>11413</v>
      </c>
      <c r="I1697" s="166" t="s">
        <v>11413</v>
      </c>
      <c r="J1697" s="5">
        <v>0.64700000000000002</v>
      </c>
      <c r="K1697" s="5">
        <v>4.4379999999999997</v>
      </c>
      <c r="L1697" s="8">
        <v>153</v>
      </c>
      <c r="N1697" s="168" t="s">
        <v>14</v>
      </c>
      <c r="O1697" s="5" t="s">
        <v>11413</v>
      </c>
      <c r="P1697" s="5" t="s">
        <v>11413</v>
      </c>
      <c r="Q1697" s="5" t="s">
        <v>11427</v>
      </c>
      <c r="R1697" s="5" t="s">
        <v>443</v>
      </c>
      <c r="S1697" s="5" t="s">
        <v>749</v>
      </c>
      <c r="T1697" s="4" t="s">
        <v>6049</v>
      </c>
      <c r="U1697"/>
      <c r="V1697" s="2"/>
      <c r="W1697"/>
    </row>
    <row r="1698" spans="1:23">
      <c r="A1698" s="4">
        <v>1686</v>
      </c>
      <c r="B1698" s="5" t="s">
        <v>188</v>
      </c>
      <c r="C1698" s="122" t="s">
        <v>13054</v>
      </c>
      <c r="D1698" s="4" t="s">
        <v>11410</v>
      </c>
      <c r="E1698" s="4" t="s">
        <v>11692</v>
      </c>
      <c r="F1698" s="4" t="s">
        <v>13055</v>
      </c>
      <c r="G1698" s="4" t="s">
        <v>13056</v>
      </c>
      <c r="H1698" s="166" t="s">
        <v>11413</v>
      </c>
      <c r="I1698" s="166" t="s">
        <v>11413</v>
      </c>
      <c r="J1698" s="5">
        <v>1.1339999999999999</v>
      </c>
      <c r="K1698" s="5">
        <v>13.625</v>
      </c>
      <c r="L1698" s="8">
        <v>153</v>
      </c>
      <c r="N1698" s="168" t="s">
        <v>14</v>
      </c>
      <c r="O1698" s="5" t="s">
        <v>11413</v>
      </c>
      <c r="P1698" s="5" t="s">
        <v>11413</v>
      </c>
      <c r="Q1698" s="5" t="s">
        <v>11427</v>
      </c>
      <c r="R1698" s="5" t="s">
        <v>443</v>
      </c>
      <c r="S1698" s="5" t="s">
        <v>749</v>
      </c>
      <c r="T1698" s="4" t="s">
        <v>6049</v>
      </c>
      <c r="U1698"/>
      <c r="V1698" s="2"/>
      <c r="W1698"/>
    </row>
    <row r="1699" spans="1:23">
      <c r="A1699" s="4">
        <v>1706</v>
      </c>
      <c r="B1699" s="5" t="s">
        <v>188</v>
      </c>
      <c r="C1699" s="122" t="s">
        <v>13061</v>
      </c>
      <c r="D1699" s="4" t="s">
        <v>11410</v>
      </c>
      <c r="E1699" s="4" t="s">
        <v>11692</v>
      </c>
      <c r="F1699" s="4" t="s">
        <v>13062</v>
      </c>
      <c r="G1699" s="4" t="s">
        <v>5094</v>
      </c>
      <c r="H1699" s="166" t="s">
        <v>11413</v>
      </c>
      <c r="I1699" s="166" t="s">
        <v>11413</v>
      </c>
      <c r="J1699" s="5">
        <v>0.83299999999999996</v>
      </c>
      <c r="K1699" s="5">
        <v>6.8</v>
      </c>
      <c r="L1699" s="8">
        <v>153</v>
      </c>
      <c r="N1699" s="168" t="s">
        <v>14</v>
      </c>
      <c r="O1699" s="5" t="s">
        <v>11413</v>
      </c>
      <c r="P1699" s="5" t="s">
        <v>11413</v>
      </c>
      <c r="Q1699" s="5" t="s">
        <v>11427</v>
      </c>
      <c r="R1699" s="5" t="s">
        <v>443</v>
      </c>
      <c r="S1699" s="5" t="s">
        <v>749</v>
      </c>
      <c r="T1699" s="4" t="s">
        <v>6049</v>
      </c>
      <c r="U1699"/>
      <c r="V1699" s="2"/>
      <c r="W1699"/>
    </row>
    <row r="1700" spans="1:23">
      <c r="A1700" s="4">
        <v>1707</v>
      </c>
      <c r="B1700" s="5" t="s">
        <v>188</v>
      </c>
      <c r="C1700" s="122" t="s">
        <v>13063</v>
      </c>
      <c r="D1700" s="4" t="s">
        <v>11410</v>
      </c>
      <c r="E1700" s="4" t="s">
        <v>11692</v>
      </c>
      <c r="F1700" s="4" t="s">
        <v>13062</v>
      </c>
      <c r="G1700" s="4" t="s">
        <v>9486</v>
      </c>
      <c r="H1700" s="166" t="s">
        <v>11413</v>
      </c>
      <c r="I1700" s="166" t="s">
        <v>11413</v>
      </c>
      <c r="J1700" s="5">
        <v>-999</v>
      </c>
      <c r="K1700" s="5">
        <v>-999</v>
      </c>
      <c r="L1700" s="8">
        <v>-999</v>
      </c>
      <c r="N1700" s="168" t="s">
        <v>14</v>
      </c>
      <c r="O1700" s="5" t="s">
        <v>11413</v>
      </c>
      <c r="P1700" s="5" t="s">
        <v>11413</v>
      </c>
      <c r="T1700" s="4" t="s">
        <v>6049</v>
      </c>
      <c r="U1700"/>
      <c r="V1700" s="2"/>
      <c r="W1700"/>
    </row>
    <row r="1701" spans="1:23">
      <c r="A1701" s="4">
        <v>1708</v>
      </c>
      <c r="B1701" s="5" t="s">
        <v>188</v>
      </c>
      <c r="C1701" s="122" t="s">
        <v>13064</v>
      </c>
      <c r="D1701" s="4" t="s">
        <v>11410</v>
      </c>
      <c r="E1701" s="4" t="s">
        <v>11692</v>
      </c>
      <c r="F1701" s="4" t="s">
        <v>13062</v>
      </c>
      <c r="G1701" s="4" t="s">
        <v>13065</v>
      </c>
      <c r="H1701" s="166" t="s">
        <v>11413</v>
      </c>
      <c r="I1701" s="166" t="s">
        <v>11413</v>
      </c>
      <c r="J1701" s="5">
        <v>1.212</v>
      </c>
      <c r="K1701" s="5">
        <v>16.3</v>
      </c>
      <c r="L1701" s="8">
        <v>153</v>
      </c>
      <c r="N1701" s="168" t="s">
        <v>14</v>
      </c>
      <c r="O1701" s="5" t="s">
        <v>11413</v>
      </c>
      <c r="P1701" s="5" t="s">
        <v>11413</v>
      </c>
      <c r="Q1701" s="5" t="s">
        <v>11427</v>
      </c>
      <c r="R1701" s="5" t="s">
        <v>443</v>
      </c>
      <c r="S1701" s="5" t="s">
        <v>749</v>
      </c>
      <c r="T1701" s="4" t="s">
        <v>6049</v>
      </c>
      <c r="U1701"/>
      <c r="V1701" s="2"/>
      <c r="W1701"/>
    </row>
    <row r="1702" spans="1:23">
      <c r="A1702" s="4">
        <v>1709</v>
      </c>
      <c r="B1702" s="5" t="s">
        <v>188</v>
      </c>
      <c r="C1702" s="122" t="s">
        <v>13066</v>
      </c>
      <c r="D1702" s="4" t="s">
        <v>11410</v>
      </c>
      <c r="E1702" s="4" t="s">
        <v>11692</v>
      </c>
      <c r="F1702" s="4" t="s">
        <v>13062</v>
      </c>
      <c r="G1702" s="4" t="s">
        <v>13067</v>
      </c>
      <c r="H1702" s="166" t="s">
        <v>11413</v>
      </c>
      <c r="I1702" s="166" t="s">
        <v>11413</v>
      </c>
      <c r="J1702" s="5">
        <v>1.4910000000000001</v>
      </c>
      <c r="K1702" s="5">
        <v>31</v>
      </c>
      <c r="L1702" s="8">
        <v>257</v>
      </c>
      <c r="N1702" s="168" t="s">
        <v>14</v>
      </c>
      <c r="O1702" s="5" t="s">
        <v>11413</v>
      </c>
      <c r="P1702" s="5" t="s">
        <v>11413</v>
      </c>
      <c r="Q1702" s="5" t="s">
        <v>11427</v>
      </c>
      <c r="R1702" s="5" t="s">
        <v>443</v>
      </c>
      <c r="S1702" s="5" t="s">
        <v>749</v>
      </c>
      <c r="T1702" s="4" t="s">
        <v>6049</v>
      </c>
      <c r="U1702"/>
      <c r="V1702" s="2"/>
      <c r="W1702"/>
    </row>
    <row r="1703" spans="1:23">
      <c r="A1703" s="4">
        <v>2124</v>
      </c>
      <c r="B1703" s="5" t="s">
        <v>188</v>
      </c>
      <c r="C1703" s="122" t="s">
        <v>6553</v>
      </c>
      <c r="D1703" s="4" t="s">
        <v>11410</v>
      </c>
      <c r="E1703" s="4" t="s">
        <v>11692</v>
      </c>
      <c r="F1703" s="4" t="s">
        <v>11857</v>
      </c>
      <c r="G1703" s="4" t="s">
        <v>1854</v>
      </c>
      <c r="H1703" s="166" t="s">
        <v>11413</v>
      </c>
      <c r="I1703" s="166" t="s">
        <v>11413</v>
      </c>
      <c r="J1703" s="5">
        <v>-999</v>
      </c>
      <c r="K1703" s="5">
        <v>-999</v>
      </c>
      <c r="L1703" s="8">
        <v>-999</v>
      </c>
      <c r="N1703" s="168" t="s">
        <v>14</v>
      </c>
      <c r="O1703" s="5" t="s">
        <v>11413</v>
      </c>
      <c r="P1703" s="5" t="s">
        <v>11413</v>
      </c>
      <c r="T1703" s="4" t="s">
        <v>12122</v>
      </c>
      <c r="U1703" t="s">
        <v>12123</v>
      </c>
      <c r="V1703" s="2" t="s">
        <v>10801</v>
      </c>
      <c r="W1703"/>
    </row>
    <row r="1704" spans="1:23">
      <c r="A1704" s="4">
        <v>2125</v>
      </c>
      <c r="B1704" s="5" t="s">
        <v>188</v>
      </c>
      <c r="C1704" s="122" t="s">
        <v>3283</v>
      </c>
      <c r="D1704" s="4" t="s">
        <v>11410</v>
      </c>
      <c r="E1704" s="4" t="s">
        <v>11692</v>
      </c>
      <c r="F1704" s="4" t="s">
        <v>11857</v>
      </c>
      <c r="G1704" s="4" t="s">
        <v>11858</v>
      </c>
      <c r="H1704" s="166" t="s">
        <v>11413</v>
      </c>
      <c r="I1704" s="166" t="s">
        <v>11413</v>
      </c>
      <c r="J1704" s="5">
        <v>0.501</v>
      </c>
      <c r="K1704" s="5">
        <v>3.17</v>
      </c>
      <c r="L1704" s="8">
        <v>153</v>
      </c>
      <c r="N1704" s="168" t="s">
        <v>14</v>
      </c>
      <c r="O1704" s="5" t="s">
        <v>11413</v>
      </c>
      <c r="P1704" s="5" t="s">
        <v>11413</v>
      </c>
      <c r="Q1704" s="5" t="s">
        <v>11427</v>
      </c>
      <c r="R1704" s="5" t="s">
        <v>461</v>
      </c>
      <c r="S1704" s="5" t="s">
        <v>749</v>
      </c>
      <c r="T1704" s="4" t="s">
        <v>11859</v>
      </c>
      <c r="U1704" t="s">
        <v>11860</v>
      </c>
      <c r="V1704" s="2" t="s">
        <v>11861</v>
      </c>
      <c r="W1704"/>
    </row>
    <row r="1705" spans="1:23">
      <c r="A1705" s="4">
        <v>2127</v>
      </c>
      <c r="B1705" s="5" t="s">
        <v>188</v>
      </c>
      <c r="C1705" s="122" t="s">
        <v>11865</v>
      </c>
      <c r="D1705" s="4" t="s">
        <v>11410</v>
      </c>
      <c r="E1705" s="4" t="s">
        <v>11692</v>
      </c>
      <c r="F1705" s="4" t="s">
        <v>11857</v>
      </c>
      <c r="G1705" s="4" t="s">
        <v>11866</v>
      </c>
      <c r="H1705" s="166" t="s">
        <v>11413</v>
      </c>
      <c r="I1705" s="166" t="s">
        <v>11413</v>
      </c>
      <c r="J1705" s="5">
        <v>0.43099999999999999</v>
      </c>
      <c r="K1705" s="5">
        <v>2.7</v>
      </c>
      <c r="L1705" s="8">
        <v>153</v>
      </c>
      <c r="N1705" s="168" t="s">
        <v>14</v>
      </c>
      <c r="O1705" s="5" t="s">
        <v>11413</v>
      </c>
      <c r="P1705" s="5" t="s">
        <v>11413</v>
      </c>
      <c r="Q1705" s="5" t="s">
        <v>11427</v>
      </c>
      <c r="R1705" s="5" t="s">
        <v>461</v>
      </c>
      <c r="S1705" s="5" t="s">
        <v>749</v>
      </c>
      <c r="T1705" s="4" t="s">
        <v>11867</v>
      </c>
      <c r="U1705" t="s">
        <v>11860</v>
      </c>
      <c r="V1705" s="2" t="s">
        <v>11861</v>
      </c>
      <c r="W1705"/>
    </row>
    <row r="1706" spans="1:23">
      <c r="A1706" s="4">
        <v>2128</v>
      </c>
      <c r="B1706" s="5" t="s">
        <v>188</v>
      </c>
      <c r="C1706" s="122" t="s">
        <v>11868</v>
      </c>
      <c r="D1706" s="4" t="s">
        <v>11410</v>
      </c>
      <c r="E1706" s="4" t="s">
        <v>11692</v>
      </c>
      <c r="F1706" s="4" t="s">
        <v>11857</v>
      </c>
      <c r="G1706" s="4" t="s">
        <v>14239</v>
      </c>
      <c r="H1706" s="166" t="s">
        <v>11413</v>
      </c>
      <c r="I1706" s="166" t="s">
        <v>11413</v>
      </c>
      <c r="J1706" s="5">
        <v>0.82599999999999996</v>
      </c>
      <c r="K1706" s="5">
        <v>6.7</v>
      </c>
      <c r="L1706" s="8">
        <v>153</v>
      </c>
      <c r="N1706" s="168" t="s">
        <v>14</v>
      </c>
      <c r="O1706" s="5" t="s">
        <v>11413</v>
      </c>
      <c r="P1706" s="5" t="s">
        <v>11413</v>
      </c>
      <c r="Q1706" s="5" t="s">
        <v>11427</v>
      </c>
      <c r="R1706" s="5" t="s">
        <v>461</v>
      </c>
      <c r="S1706" s="5" t="s">
        <v>749</v>
      </c>
      <c r="T1706" s="4" t="s">
        <v>11869</v>
      </c>
      <c r="U1706" t="s">
        <v>11860</v>
      </c>
      <c r="V1706" s="2" t="s">
        <v>11861</v>
      </c>
      <c r="W1706"/>
    </row>
    <row r="1707" spans="1:23">
      <c r="A1707" s="4">
        <v>2134</v>
      </c>
      <c r="B1707" s="5" t="s">
        <v>188</v>
      </c>
      <c r="C1707" s="122" t="s">
        <v>11876</v>
      </c>
      <c r="D1707" s="4" t="s">
        <v>11410</v>
      </c>
      <c r="E1707" s="4" t="s">
        <v>11692</v>
      </c>
      <c r="F1707" s="4" t="s">
        <v>11857</v>
      </c>
      <c r="G1707" s="4" t="s">
        <v>11877</v>
      </c>
      <c r="H1707" s="166" t="s">
        <v>11413</v>
      </c>
      <c r="I1707" s="166" t="s">
        <v>11413</v>
      </c>
      <c r="J1707" s="5">
        <v>-999</v>
      </c>
      <c r="K1707" s="5">
        <v>-999</v>
      </c>
      <c r="L1707" s="8">
        <v>-999</v>
      </c>
      <c r="N1707" s="168" t="s">
        <v>14</v>
      </c>
      <c r="O1707" s="5" t="s">
        <v>11413</v>
      </c>
      <c r="P1707" s="5" t="s">
        <v>11413</v>
      </c>
      <c r="T1707" s="4" t="s">
        <v>11878</v>
      </c>
      <c r="U1707" t="s">
        <v>11860</v>
      </c>
      <c r="V1707" s="2" t="s">
        <v>11861</v>
      </c>
      <c r="W1707"/>
    </row>
    <row r="1708" spans="1:23">
      <c r="A1708" s="4">
        <v>2136</v>
      </c>
      <c r="B1708" s="5" t="s">
        <v>188</v>
      </c>
      <c r="C1708" s="122" t="s">
        <v>12112</v>
      </c>
      <c r="D1708" s="4" t="s">
        <v>11410</v>
      </c>
      <c r="E1708" s="4" t="s">
        <v>11692</v>
      </c>
      <c r="F1708" s="4" t="s">
        <v>11857</v>
      </c>
      <c r="G1708" s="4" t="s">
        <v>1426</v>
      </c>
      <c r="H1708" s="166" t="s">
        <v>11413</v>
      </c>
      <c r="I1708" s="166" t="s">
        <v>11413</v>
      </c>
      <c r="J1708" s="5">
        <v>-999</v>
      </c>
      <c r="K1708" s="5">
        <v>-999</v>
      </c>
      <c r="L1708" s="8">
        <v>-999</v>
      </c>
      <c r="N1708" s="168" t="s">
        <v>14</v>
      </c>
      <c r="O1708" s="5" t="s">
        <v>11413</v>
      </c>
      <c r="P1708" s="5" t="s">
        <v>11413</v>
      </c>
      <c r="T1708" s="4" t="s">
        <v>12113</v>
      </c>
      <c r="U1708" t="s">
        <v>12114</v>
      </c>
      <c r="V1708" s="2" t="s">
        <v>10801</v>
      </c>
      <c r="W1708"/>
    </row>
    <row r="1709" spans="1:23">
      <c r="A1709" s="4">
        <v>2137</v>
      </c>
      <c r="B1709" s="5" t="s">
        <v>188</v>
      </c>
      <c r="C1709" s="122" t="s">
        <v>12259</v>
      </c>
      <c r="D1709" s="4" t="s">
        <v>11410</v>
      </c>
      <c r="E1709" s="4" t="s">
        <v>11692</v>
      </c>
      <c r="F1709" s="4" t="s">
        <v>11857</v>
      </c>
      <c r="G1709" s="4" t="s">
        <v>1060</v>
      </c>
      <c r="H1709" s="166" t="s">
        <v>11413</v>
      </c>
      <c r="I1709" s="166" t="s">
        <v>11413</v>
      </c>
      <c r="J1709" s="5">
        <v>-999</v>
      </c>
      <c r="K1709" s="5">
        <v>-999</v>
      </c>
      <c r="L1709" s="8">
        <v>-999</v>
      </c>
      <c r="N1709" s="168" t="s">
        <v>14</v>
      </c>
      <c r="O1709" s="5" t="s">
        <v>11413</v>
      </c>
      <c r="P1709" s="5" t="s">
        <v>11413</v>
      </c>
      <c r="T1709" s="4" t="s">
        <v>12260</v>
      </c>
      <c r="U1709" t="s">
        <v>12114</v>
      </c>
      <c r="V1709" s="2" t="s">
        <v>10801</v>
      </c>
      <c r="W1709"/>
    </row>
    <row r="1710" spans="1:23">
      <c r="A1710" s="4">
        <v>2143</v>
      </c>
      <c r="B1710" s="5" t="s">
        <v>188</v>
      </c>
      <c r="C1710" s="122" t="s">
        <v>11884</v>
      </c>
      <c r="D1710" s="4" t="s">
        <v>11410</v>
      </c>
      <c r="E1710" s="4" t="s">
        <v>11692</v>
      </c>
      <c r="F1710" s="4" t="s">
        <v>11857</v>
      </c>
      <c r="G1710" s="4" t="s">
        <v>11885</v>
      </c>
      <c r="H1710" s="166" t="s">
        <v>11413</v>
      </c>
      <c r="I1710" s="166" t="s">
        <v>11413</v>
      </c>
      <c r="J1710" s="5">
        <v>0.74399999999999999</v>
      </c>
      <c r="K1710" s="5">
        <v>5.5449999999999999</v>
      </c>
      <c r="L1710" s="8">
        <v>153</v>
      </c>
      <c r="N1710" s="168" t="s">
        <v>14</v>
      </c>
      <c r="O1710" s="5" t="s">
        <v>11413</v>
      </c>
      <c r="P1710" s="5" t="s">
        <v>11413</v>
      </c>
      <c r="Q1710" s="5" t="s">
        <v>11427</v>
      </c>
      <c r="R1710" s="5" t="s">
        <v>461</v>
      </c>
      <c r="S1710" s="5" t="s">
        <v>749</v>
      </c>
      <c r="T1710" s="4" t="s">
        <v>11886</v>
      </c>
      <c r="U1710" t="s">
        <v>11860</v>
      </c>
      <c r="V1710" s="2" t="s">
        <v>11861</v>
      </c>
      <c r="W1710"/>
    </row>
    <row r="1711" spans="1:23">
      <c r="A1711" s="4">
        <v>2145</v>
      </c>
      <c r="B1711" s="5" t="s">
        <v>188</v>
      </c>
      <c r="C1711" s="122" t="s">
        <v>12119</v>
      </c>
      <c r="D1711" s="4" t="s">
        <v>11410</v>
      </c>
      <c r="E1711" s="4" t="s">
        <v>11692</v>
      </c>
      <c r="F1711" s="4" t="s">
        <v>11857</v>
      </c>
      <c r="G1711" s="4" t="s">
        <v>1763</v>
      </c>
      <c r="H1711" s="166" t="s">
        <v>11413</v>
      </c>
      <c r="I1711" s="166" t="s">
        <v>11413</v>
      </c>
      <c r="J1711" s="5">
        <v>0.80300000000000005</v>
      </c>
      <c r="K1711" s="5">
        <v>6.3550000000000004</v>
      </c>
      <c r="L1711" s="8">
        <v>153</v>
      </c>
      <c r="N1711" s="168" t="s">
        <v>14</v>
      </c>
      <c r="O1711" s="5" t="s">
        <v>11413</v>
      </c>
      <c r="P1711" s="5" t="s">
        <v>11413</v>
      </c>
      <c r="Q1711" s="5" t="s">
        <v>11420</v>
      </c>
      <c r="R1711" s="5" t="s">
        <v>21</v>
      </c>
      <c r="S1711" s="5" t="s">
        <v>749</v>
      </c>
      <c r="T1711" s="4" t="s">
        <v>12120</v>
      </c>
      <c r="U1711" t="s">
        <v>12121</v>
      </c>
      <c r="V1711" s="2" t="s">
        <v>10801</v>
      </c>
      <c r="W1711"/>
    </row>
    <row r="1712" spans="1:23">
      <c r="A1712" s="4">
        <v>1765</v>
      </c>
      <c r="B1712" s="5" t="s">
        <v>188</v>
      </c>
      <c r="C1712" s="122" t="s">
        <v>4928</v>
      </c>
      <c r="D1712" s="4" t="s">
        <v>11410</v>
      </c>
      <c r="E1712" s="4" t="s">
        <v>11692</v>
      </c>
      <c r="F1712" s="4" t="s">
        <v>12447</v>
      </c>
      <c r="G1712" s="4" t="s">
        <v>13097</v>
      </c>
      <c r="H1712" s="166" t="s">
        <v>11413</v>
      </c>
      <c r="I1712" s="166" t="s">
        <v>11413</v>
      </c>
      <c r="J1712" s="5">
        <v>-999</v>
      </c>
      <c r="K1712" s="5">
        <v>-999</v>
      </c>
      <c r="L1712" s="8">
        <v>-999</v>
      </c>
      <c r="N1712" s="168" t="s">
        <v>14</v>
      </c>
      <c r="O1712" s="5" t="s">
        <v>11413</v>
      </c>
      <c r="P1712" s="5" t="s">
        <v>11413</v>
      </c>
      <c r="T1712" s="4" t="s">
        <v>6049</v>
      </c>
      <c r="U1712"/>
      <c r="V1712" s="2"/>
      <c r="W1712"/>
    </row>
    <row r="1713" spans="1:23">
      <c r="A1713" s="4">
        <v>1766</v>
      </c>
      <c r="B1713" s="5" t="s">
        <v>188</v>
      </c>
      <c r="C1713" s="122" t="s">
        <v>12451</v>
      </c>
      <c r="D1713" s="4" t="s">
        <v>11410</v>
      </c>
      <c r="E1713" s="4" t="s">
        <v>11692</v>
      </c>
      <c r="F1713" s="4" t="s">
        <v>12447</v>
      </c>
      <c r="G1713" s="4" t="s">
        <v>12452</v>
      </c>
      <c r="H1713" s="166" t="s">
        <v>11413</v>
      </c>
      <c r="I1713" s="166" t="s">
        <v>11413</v>
      </c>
      <c r="J1713" s="5">
        <v>0.65600000000000003</v>
      </c>
      <c r="K1713" s="5">
        <v>4.53</v>
      </c>
      <c r="L1713" s="8">
        <v>153</v>
      </c>
      <c r="N1713" s="168" t="s">
        <v>14</v>
      </c>
      <c r="O1713" s="5" t="s">
        <v>11413</v>
      </c>
      <c r="P1713" s="5" t="s">
        <v>11413</v>
      </c>
      <c r="Q1713" s="5" t="s">
        <v>11427</v>
      </c>
      <c r="R1713" s="5" t="s">
        <v>461</v>
      </c>
      <c r="S1713" s="5" t="s">
        <v>749</v>
      </c>
      <c r="T1713" s="4" t="s">
        <v>12449</v>
      </c>
      <c r="U1713" t="s">
        <v>12453</v>
      </c>
      <c r="V1713" s="2" t="s">
        <v>10801</v>
      </c>
      <c r="W1713"/>
    </row>
    <row r="1714" spans="1:23">
      <c r="A1714" s="4">
        <v>1767</v>
      </c>
      <c r="B1714" s="5" t="s">
        <v>188</v>
      </c>
      <c r="C1714" s="122" t="s">
        <v>13098</v>
      </c>
      <c r="D1714" s="4" t="s">
        <v>11410</v>
      </c>
      <c r="E1714" s="4" t="s">
        <v>11692</v>
      </c>
      <c r="F1714" s="4" t="s">
        <v>12447</v>
      </c>
      <c r="G1714" s="4" t="s">
        <v>13099</v>
      </c>
      <c r="H1714" s="166" t="s">
        <v>11413</v>
      </c>
      <c r="I1714" s="166" t="s">
        <v>11413</v>
      </c>
      <c r="J1714" s="5">
        <v>0.55000000000000004</v>
      </c>
      <c r="K1714" s="5">
        <v>3.55</v>
      </c>
      <c r="L1714" s="8">
        <v>257</v>
      </c>
      <c r="N1714" s="168" t="s">
        <v>14</v>
      </c>
      <c r="O1714" s="5" t="s">
        <v>11413</v>
      </c>
      <c r="P1714" s="5" t="s">
        <v>11413</v>
      </c>
      <c r="Q1714" s="5" t="s">
        <v>11427</v>
      </c>
      <c r="R1714" s="5" t="s">
        <v>461</v>
      </c>
      <c r="S1714" s="5" t="s">
        <v>749</v>
      </c>
      <c r="T1714" s="4" t="s">
        <v>6049</v>
      </c>
      <c r="U1714"/>
      <c r="V1714" s="2"/>
      <c r="W1714"/>
    </row>
    <row r="1715" spans="1:23">
      <c r="A1715" s="4">
        <v>1768</v>
      </c>
      <c r="B1715" s="5" t="s">
        <v>188</v>
      </c>
      <c r="C1715" s="122" t="s">
        <v>13100</v>
      </c>
      <c r="D1715" s="4" t="s">
        <v>11410</v>
      </c>
      <c r="E1715" s="4" t="s">
        <v>11692</v>
      </c>
      <c r="F1715" s="4" t="s">
        <v>12447</v>
      </c>
      <c r="G1715" s="4" t="s">
        <v>13101</v>
      </c>
      <c r="H1715" s="166" t="s">
        <v>11413</v>
      </c>
      <c r="I1715" s="166" t="s">
        <v>11413</v>
      </c>
      <c r="J1715" s="5">
        <v>0.307</v>
      </c>
      <c r="K1715" s="5">
        <v>2.0299999999999998</v>
      </c>
      <c r="L1715" s="8">
        <v>153</v>
      </c>
      <c r="N1715" s="168" t="s">
        <v>14</v>
      </c>
      <c r="O1715" s="5" t="s">
        <v>11413</v>
      </c>
      <c r="P1715" s="5" t="s">
        <v>11413</v>
      </c>
      <c r="Q1715" s="5" t="s">
        <v>11427</v>
      </c>
      <c r="R1715" s="5" t="s">
        <v>461</v>
      </c>
      <c r="S1715" s="5" t="s">
        <v>749</v>
      </c>
      <c r="T1715" s="4" t="s">
        <v>6049</v>
      </c>
      <c r="U1715"/>
      <c r="V1715" s="2"/>
      <c r="W1715"/>
    </row>
    <row r="1716" spans="1:23">
      <c r="A1716" s="4">
        <v>1769</v>
      </c>
      <c r="B1716" s="5" t="s">
        <v>188</v>
      </c>
      <c r="C1716" s="122" t="s">
        <v>13102</v>
      </c>
      <c r="D1716" s="4" t="s">
        <v>11410</v>
      </c>
      <c r="E1716" s="4" t="s">
        <v>11692</v>
      </c>
      <c r="F1716" s="4" t="s">
        <v>12447</v>
      </c>
      <c r="G1716" s="4" t="s">
        <v>13103</v>
      </c>
      <c r="H1716" s="166" t="s">
        <v>11413</v>
      </c>
      <c r="I1716" s="166" t="s">
        <v>11413</v>
      </c>
      <c r="J1716" s="5">
        <v>1.004</v>
      </c>
      <c r="K1716" s="5">
        <v>10.1</v>
      </c>
      <c r="L1716" s="8">
        <v>153</v>
      </c>
      <c r="N1716" s="168" t="s">
        <v>14</v>
      </c>
      <c r="O1716" s="5" t="s">
        <v>11413</v>
      </c>
      <c r="P1716" s="5" t="s">
        <v>11413</v>
      </c>
      <c r="Q1716" s="5" t="s">
        <v>11427</v>
      </c>
      <c r="R1716" s="5" t="s">
        <v>461</v>
      </c>
      <c r="S1716" s="5" t="s">
        <v>749</v>
      </c>
      <c r="T1716" s="4" t="s">
        <v>6049</v>
      </c>
      <c r="U1716"/>
      <c r="V1716" s="2"/>
      <c r="W1716"/>
    </row>
    <row r="1717" spans="1:23">
      <c r="A1717" s="4">
        <v>1770</v>
      </c>
      <c r="B1717" s="5" t="s">
        <v>188</v>
      </c>
      <c r="C1717" s="122" t="s">
        <v>13104</v>
      </c>
      <c r="D1717" s="4" t="s">
        <v>11410</v>
      </c>
      <c r="E1717" s="4" t="s">
        <v>11692</v>
      </c>
      <c r="F1717" s="4" t="s">
        <v>12447</v>
      </c>
      <c r="G1717" s="4" t="s">
        <v>13105</v>
      </c>
      <c r="H1717" s="166" t="s">
        <v>11413</v>
      </c>
      <c r="I1717" s="166" t="s">
        <v>11413</v>
      </c>
      <c r="J1717" s="5">
        <v>0.61299999999999999</v>
      </c>
      <c r="K1717" s="5">
        <v>4.0999999999999996</v>
      </c>
      <c r="L1717" s="8">
        <v>153</v>
      </c>
      <c r="N1717" s="168" t="s">
        <v>14</v>
      </c>
      <c r="O1717" s="5" t="s">
        <v>11413</v>
      </c>
      <c r="P1717" s="5" t="s">
        <v>11413</v>
      </c>
      <c r="Q1717" s="5" t="s">
        <v>11427</v>
      </c>
      <c r="R1717" s="5" t="s">
        <v>461</v>
      </c>
      <c r="S1717" s="5" t="s">
        <v>749</v>
      </c>
      <c r="T1717" s="4" t="s">
        <v>6049</v>
      </c>
      <c r="U1717"/>
      <c r="V1717" s="2"/>
      <c r="W1717"/>
    </row>
    <row r="1718" spans="1:23">
      <c r="A1718" s="4">
        <v>1771</v>
      </c>
      <c r="B1718" s="5" t="s">
        <v>188</v>
      </c>
      <c r="C1718" s="122" t="s">
        <v>13106</v>
      </c>
      <c r="D1718" s="4" t="s">
        <v>11410</v>
      </c>
      <c r="E1718" s="4" t="s">
        <v>11692</v>
      </c>
      <c r="F1718" s="4" t="s">
        <v>12447</v>
      </c>
      <c r="G1718" s="4" t="s">
        <v>10626</v>
      </c>
      <c r="H1718" s="166" t="s">
        <v>11413</v>
      </c>
      <c r="I1718" s="166" t="s">
        <v>11413</v>
      </c>
      <c r="J1718" s="5">
        <v>0.65300000000000002</v>
      </c>
      <c r="K1718" s="5">
        <v>4.5</v>
      </c>
      <c r="L1718" s="8">
        <v>153</v>
      </c>
      <c r="N1718" s="168" t="s">
        <v>14</v>
      </c>
      <c r="O1718" s="5" t="s">
        <v>11413</v>
      </c>
      <c r="P1718" s="5" t="s">
        <v>11413</v>
      </c>
      <c r="Q1718" s="5" t="s">
        <v>11427</v>
      </c>
      <c r="R1718" s="5" t="s">
        <v>461</v>
      </c>
      <c r="S1718" s="5" t="s">
        <v>749</v>
      </c>
      <c r="T1718" s="4" t="s">
        <v>6049</v>
      </c>
      <c r="U1718"/>
      <c r="V1718" s="2"/>
      <c r="W1718"/>
    </row>
    <row r="1719" spans="1:23">
      <c r="A1719" s="4">
        <v>1772</v>
      </c>
      <c r="B1719" s="5" t="s">
        <v>188</v>
      </c>
      <c r="C1719" s="122" t="s">
        <v>13107</v>
      </c>
      <c r="D1719" s="4" t="s">
        <v>11410</v>
      </c>
      <c r="E1719" s="4" t="s">
        <v>11692</v>
      </c>
      <c r="F1719" s="4" t="s">
        <v>12447</v>
      </c>
      <c r="G1719" s="4" t="s">
        <v>6840</v>
      </c>
      <c r="H1719" s="166" t="s">
        <v>11413</v>
      </c>
      <c r="I1719" s="166" t="s">
        <v>11413</v>
      </c>
      <c r="J1719" s="5">
        <v>0.51700000000000002</v>
      </c>
      <c r="K1719" s="5">
        <v>3.29</v>
      </c>
      <c r="L1719" s="8">
        <v>153</v>
      </c>
      <c r="N1719" s="168" t="s">
        <v>14</v>
      </c>
      <c r="O1719" s="5" t="s">
        <v>11413</v>
      </c>
      <c r="P1719" s="5" t="s">
        <v>11413</v>
      </c>
      <c r="Q1719" s="5" t="s">
        <v>11427</v>
      </c>
      <c r="R1719" s="5" t="s">
        <v>461</v>
      </c>
      <c r="S1719" s="5" t="s">
        <v>749</v>
      </c>
      <c r="T1719" s="4" t="s">
        <v>6049</v>
      </c>
      <c r="U1719"/>
      <c r="V1719" s="2"/>
      <c r="W1719"/>
    </row>
    <row r="1720" spans="1:23">
      <c r="A1720" s="4">
        <v>1914</v>
      </c>
      <c r="B1720" s="5" t="s">
        <v>188</v>
      </c>
      <c r="C1720" s="122" t="s">
        <v>13237</v>
      </c>
      <c r="D1720" s="4" t="s">
        <v>11410</v>
      </c>
      <c r="E1720" s="4" t="s">
        <v>11692</v>
      </c>
      <c r="F1720" s="4" t="s">
        <v>12459</v>
      </c>
      <c r="G1720" s="4" t="s">
        <v>1516</v>
      </c>
      <c r="H1720" s="166" t="s">
        <v>11413</v>
      </c>
      <c r="I1720" s="166" t="s">
        <v>11413</v>
      </c>
      <c r="J1720" s="5">
        <v>1.0309999999999999</v>
      </c>
      <c r="K1720" s="5">
        <v>10.733000000000001</v>
      </c>
      <c r="L1720" s="8">
        <v>153</v>
      </c>
      <c r="N1720" s="168" t="s">
        <v>14</v>
      </c>
      <c r="O1720" s="5" t="s">
        <v>11413</v>
      </c>
      <c r="P1720" s="5" t="s">
        <v>11413</v>
      </c>
      <c r="Q1720" s="5" t="s">
        <v>11427</v>
      </c>
      <c r="R1720" s="5" t="s">
        <v>461</v>
      </c>
      <c r="S1720" s="5" t="s">
        <v>749</v>
      </c>
      <c r="T1720" s="4" t="s">
        <v>6049</v>
      </c>
      <c r="U1720"/>
      <c r="V1720" s="2"/>
      <c r="W1720"/>
    </row>
    <row r="1721" spans="1:23">
      <c r="A1721" s="4">
        <v>1915</v>
      </c>
      <c r="B1721" s="5" t="s">
        <v>188</v>
      </c>
      <c r="C1721" s="122" t="s">
        <v>13238</v>
      </c>
      <c r="D1721" s="4" t="s">
        <v>11410</v>
      </c>
      <c r="E1721" s="4" t="s">
        <v>11692</v>
      </c>
      <c r="F1721" s="4" t="s">
        <v>12459</v>
      </c>
      <c r="G1721" s="4" t="s">
        <v>14242</v>
      </c>
      <c r="H1721" s="166" t="s">
        <v>11413</v>
      </c>
      <c r="I1721" s="166" t="s">
        <v>11413</v>
      </c>
      <c r="J1721" s="5">
        <v>1.1479999999999999</v>
      </c>
      <c r="K1721" s="5">
        <v>14.067</v>
      </c>
      <c r="L1721" s="8">
        <v>153</v>
      </c>
      <c r="N1721" s="168" t="s">
        <v>14</v>
      </c>
      <c r="O1721" s="5" t="s">
        <v>11413</v>
      </c>
      <c r="P1721" s="5" t="s">
        <v>11413</v>
      </c>
      <c r="Q1721" s="5" t="s">
        <v>11427</v>
      </c>
      <c r="R1721" s="5" t="s">
        <v>461</v>
      </c>
      <c r="S1721" s="5" t="s">
        <v>749</v>
      </c>
      <c r="T1721" s="4" t="s">
        <v>6049</v>
      </c>
      <c r="U1721"/>
      <c r="V1721" s="2"/>
      <c r="W1721"/>
    </row>
    <row r="1722" spans="1:23">
      <c r="A1722" s="4">
        <v>1916</v>
      </c>
      <c r="B1722" s="5" t="s">
        <v>188</v>
      </c>
      <c r="C1722" s="122" t="s">
        <v>13239</v>
      </c>
      <c r="D1722" s="4" t="s">
        <v>11410</v>
      </c>
      <c r="E1722" s="4" t="s">
        <v>11692</v>
      </c>
      <c r="F1722" s="4" t="s">
        <v>12459</v>
      </c>
      <c r="G1722" s="4" t="s">
        <v>4313</v>
      </c>
      <c r="H1722" s="166" t="s">
        <v>11413</v>
      </c>
      <c r="I1722" s="166" t="s">
        <v>11413</v>
      </c>
      <c r="J1722" s="5">
        <v>0.93500000000000005</v>
      </c>
      <c r="K1722" s="5">
        <v>8.6129999999999995</v>
      </c>
      <c r="L1722" s="8">
        <v>153</v>
      </c>
      <c r="N1722" s="168" t="s">
        <v>14</v>
      </c>
      <c r="O1722" s="5" t="s">
        <v>11413</v>
      </c>
      <c r="P1722" s="5" t="s">
        <v>11413</v>
      </c>
      <c r="Q1722" s="5" t="s">
        <v>11427</v>
      </c>
      <c r="R1722" s="5" t="s">
        <v>461</v>
      </c>
      <c r="S1722" s="5" t="s">
        <v>749</v>
      </c>
      <c r="T1722" s="4" t="s">
        <v>6049</v>
      </c>
      <c r="U1722"/>
      <c r="V1722" s="2"/>
      <c r="W1722"/>
    </row>
    <row r="1723" spans="1:23">
      <c r="A1723" s="4">
        <v>1917</v>
      </c>
      <c r="B1723" s="5" t="s">
        <v>188</v>
      </c>
      <c r="C1723" s="122" t="s">
        <v>12458</v>
      </c>
      <c r="D1723" s="4" t="s">
        <v>11410</v>
      </c>
      <c r="E1723" s="4" t="s">
        <v>11692</v>
      </c>
      <c r="F1723" s="4" t="s">
        <v>12459</v>
      </c>
      <c r="G1723" s="4" t="s">
        <v>12460</v>
      </c>
      <c r="H1723" s="166" t="s">
        <v>11413</v>
      </c>
      <c r="I1723" s="166" t="s">
        <v>11413</v>
      </c>
      <c r="J1723" s="5">
        <v>1.0589999999999999</v>
      </c>
      <c r="K1723" s="5">
        <v>11.467000000000001</v>
      </c>
      <c r="L1723" s="8">
        <v>153</v>
      </c>
      <c r="N1723" s="168" t="s">
        <v>14</v>
      </c>
      <c r="O1723" s="5" t="s">
        <v>11413</v>
      </c>
      <c r="P1723" s="5" t="s">
        <v>11413</v>
      </c>
      <c r="Q1723" s="5" t="s">
        <v>11420</v>
      </c>
      <c r="R1723" s="5" t="s">
        <v>21</v>
      </c>
      <c r="S1723" s="5" t="s">
        <v>749</v>
      </c>
      <c r="T1723" s="4" t="s">
        <v>12461</v>
      </c>
      <c r="U1723" t="s">
        <v>12462</v>
      </c>
      <c r="V1723" s="2"/>
      <c r="W1723"/>
    </row>
    <row r="1724" spans="1:23">
      <c r="A1724" s="4">
        <v>1931</v>
      </c>
      <c r="B1724" s="5" t="s">
        <v>188</v>
      </c>
      <c r="C1724" s="122" t="s">
        <v>13309</v>
      </c>
      <c r="D1724" s="4" t="s">
        <v>11410</v>
      </c>
      <c r="E1724" s="4" t="s">
        <v>11692</v>
      </c>
      <c r="F1724" s="4" t="s">
        <v>14205</v>
      </c>
      <c r="G1724" s="4" t="s">
        <v>13310</v>
      </c>
      <c r="H1724" s="166" t="s">
        <v>11413</v>
      </c>
      <c r="I1724" s="166" t="s">
        <v>11413</v>
      </c>
      <c r="J1724" s="5">
        <v>0.875</v>
      </c>
      <c r="K1724" s="5">
        <v>7.5</v>
      </c>
      <c r="L1724" s="8">
        <v>153</v>
      </c>
      <c r="N1724" s="168" t="s">
        <v>14</v>
      </c>
      <c r="O1724" s="5" t="s">
        <v>11413</v>
      </c>
      <c r="P1724" s="5" t="s">
        <v>11413</v>
      </c>
      <c r="Q1724" s="5" t="s">
        <v>11427</v>
      </c>
      <c r="R1724" s="5" t="s">
        <v>461</v>
      </c>
      <c r="S1724" s="5" t="s">
        <v>749</v>
      </c>
      <c r="T1724" s="4" t="s">
        <v>6049</v>
      </c>
      <c r="U1724"/>
      <c r="V1724" s="2"/>
      <c r="W1724"/>
    </row>
    <row r="1725" spans="1:23">
      <c r="A1725" s="4">
        <v>1932</v>
      </c>
      <c r="B1725" s="5" t="s">
        <v>188</v>
      </c>
      <c r="C1725" s="122" t="s">
        <v>13311</v>
      </c>
      <c r="D1725" s="4" t="s">
        <v>11410</v>
      </c>
      <c r="E1725" s="4" t="s">
        <v>11692</v>
      </c>
      <c r="F1725" s="4" t="s">
        <v>14205</v>
      </c>
      <c r="G1725" s="4" t="s">
        <v>13312</v>
      </c>
      <c r="H1725" s="166" t="s">
        <v>11413</v>
      </c>
      <c r="I1725" s="166" t="s">
        <v>11413</v>
      </c>
      <c r="J1725" s="5">
        <v>-999</v>
      </c>
      <c r="K1725" s="5">
        <v>-999</v>
      </c>
      <c r="L1725" s="8">
        <v>-999</v>
      </c>
      <c r="N1725" s="168" t="s">
        <v>14</v>
      </c>
      <c r="O1725" s="5" t="s">
        <v>11413</v>
      </c>
      <c r="P1725" s="5" t="s">
        <v>11413</v>
      </c>
      <c r="T1725" s="4" t="s">
        <v>6049</v>
      </c>
      <c r="U1725"/>
      <c r="V1725" s="2"/>
      <c r="W1725"/>
    </row>
    <row r="1726" spans="1:23">
      <c r="A1726" s="4">
        <v>1933</v>
      </c>
      <c r="B1726" s="5" t="s">
        <v>188</v>
      </c>
      <c r="C1726" s="122" t="s">
        <v>13313</v>
      </c>
      <c r="D1726" s="4" t="s">
        <v>11410</v>
      </c>
      <c r="E1726" s="4" t="s">
        <v>11692</v>
      </c>
      <c r="F1726" s="4" t="s">
        <v>14205</v>
      </c>
      <c r="G1726" s="4" t="s">
        <v>13314</v>
      </c>
      <c r="H1726" s="166" t="s">
        <v>11413</v>
      </c>
      <c r="I1726" s="166" t="s">
        <v>11413</v>
      </c>
      <c r="J1726" s="5">
        <v>0.95699999999999996</v>
      </c>
      <c r="K1726" s="5">
        <v>9.0630000000000006</v>
      </c>
      <c r="L1726" s="8">
        <v>153</v>
      </c>
      <c r="N1726" s="168" t="s">
        <v>14</v>
      </c>
      <c r="O1726" s="5" t="s">
        <v>11413</v>
      </c>
      <c r="P1726" s="5" t="s">
        <v>11413</v>
      </c>
      <c r="Q1726" s="5" t="s">
        <v>11427</v>
      </c>
      <c r="R1726" s="5" t="s">
        <v>461</v>
      </c>
      <c r="S1726" s="5" t="s">
        <v>749</v>
      </c>
      <c r="T1726" s="4" t="s">
        <v>6049</v>
      </c>
      <c r="U1726"/>
      <c r="V1726" s="2"/>
      <c r="W1726"/>
    </row>
    <row r="1727" spans="1:23">
      <c r="A1727" s="4">
        <v>1934</v>
      </c>
      <c r="B1727" s="5" t="s">
        <v>188</v>
      </c>
      <c r="C1727" s="122" t="s">
        <v>13315</v>
      </c>
      <c r="D1727" s="4" t="s">
        <v>11410</v>
      </c>
      <c r="E1727" s="4" t="s">
        <v>11692</v>
      </c>
      <c r="F1727" s="4" t="s">
        <v>14205</v>
      </c>
      <c r="G1727" s="4" t="s">
        <v>13316</v>
      </c>
      <c r="H1727" s="166" t="s">
        <v>11413</v>
      </c>
      <c r="I1727" s="166" t="s">
        <v>11413</v>
      </c>
      <c r="J1727" s="5">
        <v>-999</v>
      </c>
      <c r="K1727" s="5">
        <v>-999</v>
      </c>
      <c r="L1727" s="8">
        <v>-999</v>
      </c>
      <c r="N1727" s="168" t="s">
        <v>14</v>
      </c>
      <c r="O1727" s="5" t="s">
        <v>11413</v>
      </c>
      <c r="P1727" s="5" t="s">
        <v>11413</v>
      </c>
      <c r="T1727" s="4" t="s">
        <v>6049</v>
      </c>
      <c r="U1727"/>
      <c r="V1727" s="2"/>
      <c r="W1727"/>
    </row>
    <row r="1728" spans="1:23">
      <c r="A1728" s="4">
        <v>1935</v>
      </c>
      <c r="B1728" s="5" t="s">
        <v>188</v>
      </c>
      <c r="C1728" s="122" t="s">
        <v>13317</v>
      </c>
      <c r="D1728" s="4" t="s">
        <v>11410</v>
      </c>
      <c r="E1728" s="4" t="s">
        <v>11692</v>
      </c>
      <c r="F1728" s="4" t="s">
        <v>14205</v>
      </c>
      <c r="G1728" s="4" t="s">
        <v>13318</v>
      </c>
      <c r="H1728" s="166" t="s">
        <v>11413</v>
      </c>
      <c r="I1728" s="166" t="s">
        <v>11413</v>
      </c>
      <c r="J1728" s="5">
        <v>-999</v>
      </c>
      <c r="K1728" s="5">
        <v>-999</v>
      </c>
      <c r="L1728" s="8">
        <v>-999</v>
      </c>
      <c r="N1728" s="168" t="s">
        <v>14</v>
      </c>
      <c r="O1728" s="5" t="s">
        <v>11413</v>
      </c>
      <c r="P1728" s="5" t="s">
        <v>11413</v>
      </c>
      <c r="T1728" s="4" t="s">
        <v>6049</v>
      </c>
      <c r="U1728"/>
      <c r="V1728" s="2"/>
      <c r="W1728"/>
    </row>
    <row r="1729" spans="1:42">
      <c r="A1729" s="4">
        <v>1936</v>
      </c>
      <c r="B1729" s="5" t="s">
        <v>188</v>
      </c>
      <c r="C1729" s="122" t="s">
        <v>13319</v>
      </c>
      <c r="D1729" s="4" t="s">
        <v>11410</v>
      </c>
      <c r="E1729" s="4" t="s">
        <v>11692</v>
      </c>
      <c r="F1729" s="4" t="s">
        <v>14205</v>
      </c>
      <c r="G1729" s="4" t="s">
        <v>13320</v>
      </c>
      <c r="H1729" s="166" t="s">
        <v>11413</v>
      </c>
      <c r="I1729" s="166" t="s">
        <v>11413</v>
      </c>
      <c r="J1729" s="5">
        <v>0.88100000000000001</v>
      </c>
      <c r="K1729" s="5">
        <v>7.6</v>
      </c>
      <c r="L1729" s="8">
        <v>153</v>
      </c>
      <c r="N1729" s="168" t="s">
        <v>14</v>
      </c>
      <c r="O1729" s="5" t="s">
        <v>11413</v>
      </c>
      <c r="P1729" s="5" t="s">
        <v>11413</v>
      </c>
      <c r="Q1729" s="5" t="s">
        <v>11427</v>
      </c>
      <c r="R1729" s="5" t="s">
        <v>461</v>
      </c>
      <c r="S1729" s="5" t="s">
        <v>749</v>
      </c>
      <c r="T1729" s="4" t="s">
        <v>6049</v>
      </c>
      <c r="U1729"/>
      <c r="V1729" s="2"/>
      <c r="W1729"/>
    </row>
    <row r="1730" spans="1:42">
      <c r="A1730" s="4">
        <v>1937</v>
      </c>
      <c r="B1730" s="5" t="s">
        <v>188</v>
      </c>
      <c r="C1730" s="122" t="s">
        <v>13321</v>
      </c>
      <c r="D1730" s="4" t="s">
        <v>11410</v>
      </c>
      <c r="E1730" s="4" t="s">
        <v>11692</v>
      </c>
      <c r="F1730" s="4" t="s">
        <v>14205</v>
      </c>
      <c r="G1730" s="4" t="s">
        <v>2072</v>
      </c>
      <c r="H1730" s="166" t="s">
        <v>11413</v>
      </c>
      <c r="I1730" s="166" t="s">
        <v>11413</v>
      </c>
      <c r="J1730" s="5">
        <v>0.878</v>
      </c>
      <c r="K1730" s="5">
        <v>7.55</v>
      </c>
      <c r="L1730" s="8">
        <v>153</v>
      </c>
      <c r="N1730" s="168" t="s">
        <v>14</v>
      </c>
      <c r="O1730" s="5" t="s">
        <v>11413</v>
      </c>
      <c r="P1730" s="5" t="s">
        <v>11413</v>
      </c>
      <c r="Q1730" s="5" t="s">
        <v>11427</v>
      </c>
      <c r="R1730" s="5" t="s">
        <v>461</v>
      </c>
      <c r="S1730" s="5" t="s">
        <v>749</v>
      </c>
      <c r="T1730" s="4" t="s">
        <v>6049</v>
      </c>
      <c r="U1730"/>
      <c r="V1730" s="2"/>
      <c r="W1730"/>
    </row>
    <row r="1731" spans="1:42">
      <c r="A1731" s="4">
        <v>1938</v>
      </c>
      <c r="B1731" s="5" t="s">
        <v>188</v>
      </c>
      <c r="C1731" s="122" t="s">
        <v>4976</v>
      </c>
      <c r="D1731" s="4" t="s">
        <v>11410</v>
      </c>
      <c r="E1731" s="4" t="s">
        <v>11692</v>
      </c>
      <c r="F1731" s="4" t="s">
        <v>14205</v>
      </c>
      <c r="G1731" s="4" t="s">
        <v>13322</v>
      </c>
      <c r="H1731" s="166" t="s">
        <v>11413</v>
      </c>
      <c r="I1731" s="166" t="s">
        <v>11413</v>
      </c>
      <c r="J1731" s="5">
        <v>-999</v>
      </c>
      <c r="K1731" s="5">
        <v>-999</v>
      </c>
      <c r="L1731" s="8">
        <v>-999</v>
      </c>
      <c r="N1731" s="168" t="s">
        <v>14</v>
      </c>
      <c r="O1731" s="5" t="s">
        <v>11413</v>
      </c>
      <c r="P1731" s="5" t="s">
        <v>11413</v>
      </c>
      <c r="T1731" s="4" t="s">
        <v>6049</v>
      </c>
      <c r="U1731"/>
      <c r="V1731" s="2"/>
      <c r="W1731"/>
    </row>
    <row r="1732" spans="1:42">
      <c r="A1732" s="4">
        <v>1939</v>
      </c>
      <c r="B1732" s="5" t="s">
        <v>188</v>
      </c>
      <c r="C1732" s="122" t="s">
        <v>13323</v>
      </c>
      <c r="D1732" s="4" t="s">
        <v>11410</v>
      </c>
      <c r="E1732" s="4" t="s">
        <v>11692</v>
      </c>
      <c r="F1732" s="4" t="s">
        <v>14205</v>
      </c>
      <c r="G1732" s="4" t="s">
        <v>13324</v>
      </c>
      <c r="H1732" s="166" t="s">
        <v>11413</v>
      </c>
      <c r="I1732" s="166" t="s">
        <v>11413</v>
      </c>
      <c r="J1732" s="5">
        <v>0.60199999999999998</v>
      </c>
      <c r="K1732" s="5">
        <v>4</v>
      </c>
      <c r="L1732" s="8">
        <v>153</v>
      </c>
      <c r="N1732" s="168" t="s">
        <v>14</v>
      </c>
      <c r="O1732" s="5" t="s">
        <v>11413</v>
      </c>
      <c r="P1732" s="5" t="s">
        <v>11413</v>
      </c>
      <c r="Q1732" s="5" t="s">
        <v>11427</v>
      </c>
      <c r="R1732" s="5" t="s">
        <v>461</v>
      </c>
      <c r="S1732" s="5" t="s">
        <v>749</v>
      </c>
      <c r="T1732" s="4" t="s">
        <v>6049</v>
      </c>
      <c r="U1732"/>
      <c r="V1732" s="2"/>
      <c r="W1732"/>
    </row>
    <row r="1733" spans="1:42">
      <c r="A1733" s="4">
        <v>1940</v>
      </c>
      <c r="B1733" s="5" t="s">
        <v>188</v>
      </c>
      <c r="C1733" s="122" t="s">
        <v>13325</v>
      </c>
      <c r="D1733" s="4" t="s">
        <v>11410</v>
      </c>
      <c r="E1733" s="4" t="s">
        <v>11692</v>
      </c>
      <c r="F1733" s="4" t="s">
        <v>14205</v>
      </c>
      <c r="G1733" s="4" t="s">
        <v>14206</v>
      </c>
      <c r="H1733" s="166" t="s">
        <v>11413</v>
      </c>
      <c r="I1733" s="166" t="s">
        <v>11413</v>
      </c>
      <c r="J1733" s="5">
        <v>0.73599999999999999</v>
      </c>
      <c r="K1733" s="5">
        <v>5.45</v>
      </c>
      <c r="L1733" s="8">
        <v>153</v>
      </c>
      <c r="N1733" s="168" t="s">
        <v>14</v>
      </c>
      <c r="O1733" s="5" t="s">
        <v>11413</v>
      </c>
      <c r="P1733" s="5" t="s">
        <v>11413</v>
      </c>
      <c r="Q1733" s="5" t="s">
        <v>11427</v>
      </c>
      <c r="R1733" s="5" t="s">
        <v>461</v>
      </c>
      <c r="S1733" s="5" t="s">
        <v>749</v>
      </c>
      <c r="T1733" s="4" t="s">
        <v>6049</v>
      </c>
      <c r="U1733"/>
      <c r="V1733" s="2"/>
      <c r="W1733"/>
    </row>
    <row r="1734" spans="1:42">
      <c r="A1734" s="4">
        <v>1941</v>
      </c>
      <c r="B1734" s="5" t="s">
        <v>188</v>
      </c>
      <c r="C1734" s="122" t="s">
        <v>13326</v>
      </c>
      <c r="D1734" s="4" t="s">
        <v>11410</v>
      </c>
      <c r="E1734" s="4" t="s">
        <v>11692</v>
      </c>
      <c r="F1734" s="4" t="s">
        <v>14205</v>
      </c>
      <c r="G1734" s="4" t="s">
        <v>13327</v>
      </c>
      <c r="H1734" s="166" t="s">
        <v>11413</v>
      </c>
      <c r="I1734" s="166" t="s">
        <v>11413</v>
      </c>
      <c r="J1734" s="5">
        <v>-999</v>
      </c>
      <c r="K1734" s="5">
        <v>-999</v>
      </c>
      <c r="L1734" s="8">
        <v>-999</v>
      </c>
      <c r="N1734" s="168" t="s">
        <v>14</v>
      </c>
      <c r="O1734" s="5" t="s">
        <v>11413</v>
      </c>
      <c r="P1734" s="5" t="s">
        <v>11413</v>
      </c>
      <c r="T1734" s="4" t="s">
        <v>6049</v>
      </c>
      <c r="U1734"/>
      <c r="V1734" s="2"/>
      <c r="W1734"/>
    </row>
    <row r="1735" spans="1:42">
      <c r="A1735" s="4">
        <v>1980</v>
      </c>
      <c r="B1735" s="5" t="s">
        <v>188</v>
      </c>
      <c r="C1735" s="122" t="s">
        <v>1600</v>
      </c>
      <c r="D1735" s="4" t="s">
        <v>11410</v>
      </c>
      <c r="E1735" s="4" t="s">
        <v>11692</v>
      </c>
      <c r="F1735" s="4" t="s">
        <v>12116</v>
      </c>
      <c r="G1735" s="4" t="s">
        <v>13358</v>
      </c>
      <c r="H1735" s="166" t="s">
        <v>11413</v>
      </c>
      <c r="I1735" s="166" t="s">
        <v>11413</v>
      </c>
      <c r="J1735" s="5">
        <v>-999</v>
      </c>
      <c r="K1735" s="5">
        <v>-999</v>
      </c>
      <c r="L1735" s="8">
        <v>-999</v>
      </c>
      <c r="N1735" s="168" t="s">
        <v>14</v>
      </c>
      <c r="O1735" s="5" t="s">
        <v>11413</v>
      </c>
      <c r="P1735" s="5" t="s">
        <v>11413</v>
      </c>
      <c r="T1735" s="4" t="s">
        <v>6049</v>
      </c>
      <c r="U1735"/>
      <c r="V1735" s="2"/>
      <c r="W1735"/>
    </row>
    <row r="1736" spans="1:42">
      <c r="A1736" s="4">
        <v>1981</v>
      </c>
      <c r="B1736" s="5" t="s">
        <v>188</v>
      </c>
      <c r="C1736" s="122" t="s">
        <v>13355</v>
      </c>
      <c r="D1736" s="4" t="s">
        <v>11410</v>
      </c>
      <c r="E1736" s="4" t="s">
        <v>11692</v>
      </c>
      <c r="F1736" s="4" t="s">
        <v>12116</v>
      </c>
      <c r="G1736" s="4" t="s">
        <v>13356</v>
      </c>
      <c r="H1736" s="166" t="s">
        <v>11413</v>
      </c>
      <c r="I1736" s="166" t="s">
        <v>11413</v>
      </c>
      <c r="J1736" s="5">
        <v>1.0229999999999999</v>
      </c>
      <c r="K1736" s="5">
        <v>10.553000000000001</v>
      </c>
      <c r="L1736" s="8">
        <v>153</v>
      </c>
      <c r="N1736" s="168" t="s">
        <v>14</v>
      </c>
      <c r="O1736" s="5" t="s">
        <v>11413</v>
      </c>
      <c r="P1736" s="5" t="s">
        <v>11413</v>
      </c>
      <c r="Q1736" s="5" t="s">
        <v>11427</v>
      </c>
      <c r="R1736" s="5" t="s">
        <v>461</v>
      </c>
      <c r="S1736" s="5" t="s">
        <v>749</v>
      </c>
      <c r="T1736" s="4" t="s">
        <v>6049</v>
      </c>
      <c r="U1736"/>
      <c r="V1736" s="2"/>
      <c r="W1736"/>
    </row>
    <row r="1737" spans="1:42">
      <c r="A1737" s="4">
        <v>1982</v>
      </c>
      <c r="B1737" s="5" t="s">
        <v>188</v>
      </c>
      <c r="C1737" s="122" t="s">
        <v>13359</v>
      </c>
      <c r="D1737" s="4" t="s">
        <v>11410</v>
      </c>
      <c r="E1737" s="4" t="s">
        <v>11692</v>
      </c>
      <c r="F1737" s="4" t="s">
        <v>12116</v>
      </c>
      <c r="G1737" s="4" t="s">
        <v>13360</v>
      </c>
      <c r="H1737" s="166" t="s">
        <v>11413</v>
      </c>
      <c r="I1737" s="166" t="s">
        <v>11413</v>
      </c>
      <c r="J1737" s="5">
        <v>1.0409999999999999</v>
      </c>
      <c r="K1737" s="5">
        <v>11</v>
      </c>
      <c r="L1737" s="8">
        <v>153</v>
      </c>
      <c r="N1737" s="168" t="s">
        <v>14</v>
      </c>
      <c r="O1737" s="5" t="s">
        <v>11413</v>
      </c>
      <c r="P1737" s="5" t="s">
        <v>11413</v>
      </c>
      <c r="Q1737" s="5" t="s">
        <v>11427</v>
      </c>
      <c r="R1737" s="5" t="s">
        <v>461</v>
      </c>
      <c r="S1737" s="5" t="s">
        <v>749</v>
      </c>
      <c r="T1737" s="4" t="s">
        <v>6049</v>
      </c>
      <c r="U1737"/>
      <c r="V1737" s="2"/>
      <c r="W1737"/>
    </row>
    <row r="1738" spans="1:42">
      <c r="A1738" s="4">
        <v>1983</v>
      </c>
      <c r="B1738" s="5" t="s">
        <v>188</v>
      </c>
      <c r="C1738" s="122" t="s">
        <v>13361</v>
      </c>
      <c r="D1738" s="4" t="s">
        <v>11410</v>
      </c>
      <c r="E1738" s="4" t="s">
        <v>11692</v>
      </c>
      <c r="F1738" s="4" t="s">
        <v>12116</v>
      </c>
      <c r="G1738" s="4" t="s">
        <v>13362</v>
      </c>
      <c r="H1738" s="166" t="s">
        <v>11413</v>
      </c>
      <c r="I1738" s="166" t="s">
        <v>11413</v>
      </c>
      <c r="J1738" s="5">
        <v>0.99099999999999999</v>
      </c>
      <c r="K1738" s="5">
        <v>9.8000000000000007</v>
      </c>
      <c r="L1738" s="8">
        <v>153</v>
      </c>
      <c r="N1738" s="168" t="s">
        <v>14</v>
      </c>
      <c r="O1738" s="5" t="s">
        <v>11413</v>
      </c>
      <c r="P1738" s="5" t="s">
        <v>11413</v>
      </c>
      <c r="Q1738" s="5" t="s">
        <v>11427</v>
      </c>
      <c r="R1738" s="5" t="s">
        <v>461</v>
      </c>
      <c r="S1738" s="5" t="s">
        <v>749</v>
      </c>
      <c r="T1738" s="4" t="s">
        <v>6049</v>
      </c>
      <c r="U1738"/>
      <c r="V1738" s="2"/>
      <c r="W1738"/>
    </row>
    <row r="1739" spans="1:42">
      <c r="A1739" s="4">
        <v>1984</v>
      </c>
      <c r="B1739" s="5" t="s">
        <v>188</v>
      </c>
      <c r="C1739" s="122" t="s">
        <v>12378</v>
      </c>
      <c r="D1739" s="4" t="s">
        <v>11410</v>
      </c>
      <c r="E1739" s="4" t="s">
        <v>11692</v>
      </c>
      <c r="F1739" s="4" t="s">
        <v>12116</v>
      </c>
      <c r="G1739" s="4" t="s">
        <v>12379</v>
      </c>
      <c r="H1739" s="166" t="s">
        <v>11413</v>
      </c>
      <c r="I1739" s="166" t="s">
        <v>11413</v>
      </c>
      <c r="J1739" s="5">
        <v>0.92800000000000005</v>
      </c>
      <c r="K1739" s="5">
        <v>8.4740000000000002</v>
      </c>
      <c r="L1739" s="8">
        <v>153</v>
      </c>
      <c r="N1739" s="168" t="s">
        <v>14</v>
      </c>
      <c r="O1739" s="5" t="s">
        <v>11413</v>
      </c>
      <c r="P1739" s="5" t="s">
        <v>11413</v>
      </c>
      <c r="Q1739" s="5" t="s">
        <v>11427</v>
      </c>
      <c r="R1739" s="5" t="s">
        <v>461</v>
      </c>
      <c r="S1739" s="5" t="s">
        <v>749</v>
      </c>
      <c r="T1739" s="4" t="s">
        <v>12376</v>
      </c>
      <c r="U1739"/>
      <c r="V1739" s="2"/>
      <c r="W1739"/>
    </row>
    <row r="1740" spans="1:42">
      <c r="A1740" s="4">
        <v>1985</v>
      </c>
      <c r="B1740" s="5" t="s">
        <v>188</v>
      </c>
      <c r="C1740" s="122" t="s">
        <v>13363</v>
      </c>
      <c r="D1740" s="4" t="s">
        <v>11410</v>
      </c>
      <c r="E1740" s="4" t="s">
        <v>11692</v>
      </c>
      <c r="F1740" s="4" t="s">
        <v>12116</v>
      </c>
      <c r="G1740" s="4" t="s">
        <v>13364</v>
      </c>
      <c r="H1740" s="166" t="s">
        <v>11413</v>
      </c>
      <c r="I1740" s="166" t="s">
        <v>11413</v>
      </c>
      <c r="J1740" s="5">
        <v>1.3520000000000001</v>
      </c>
      <c r="K1740" s="5">
        <v>22.466999999999999</v>
      </c>
      <c r="L1740" s="8">
        <v>153</v>
      </c>
      <c r="N1740" s="168" t="s">
        <v>14</v>
      </c>
      <c r="O1740" s="5" t="s">
        <v>11413</v>
      </c>
      <c r="P1740" s="5" t="s">
        <v>11413</v>
      </c>
      <c r="Q1740" s="5" t="s">
        <v>11427</v>
      </c>
      <c r="R1740" s="5" t="s">
        <v>461</v>
      </c>
      <c r="S1740" s="5" t="s">
        <v>749</v>
      </c>
      <c r="T1740" s="4" t="s">
        <v>6049</v>
      </c>
      <c r="U1740"/>
      <c r="V1740" s="2"/>
      <c r="W1740"/>
    </row>
    <row r="1741" spans="1:42">
      <c r="A1741" s="4">
        <v>1986</v>
      </c>
      <c r="B1741" s="5" t="s">
        <v>188</v>
      </c>
      <c r="C1741" s="122" t="s">
        <v>12233</v>
      </c>
      <c r="D1741" s="4" t="s">
        <v>11410</v>
      </c>
      <c r="E1741" s="4" t="s">
        <v>11692</v>
      </c>
      <c r="F1741" s="4" t="s">
        <v>12116</v>
      </c>
      <c r="G1741" s="4" t="s">
        <v>12234</v>
      </c>
      <c r="H1741" s="166" t="s">
        <v>11413</v>
      </c>
      <c r="I1741" s="166" t="s">
        <v>11413</v>
      </c>
      <c r="J1741" s="5">
        <v>0.89100000000000001</v>
      </c>
      <c r="K1741" s="5">
        <v>7.7859999999999996</v>
      </c>
      <c r="L1741" s="8">
        <v>153</v>
      </c>
      <c r="N1741" s="168" t="s">
        <v>14</v>
      </c>
      <c r="O1741" s="5" t="s">
        <v>11413</v>
      </c>
      <c r="P1741" s="5" t="s">
        <v>11413</v>
      </c>
      <c r="Q1741" s="5" t="s">
        <v>11420</v>
      </c>
      <c r="R1741" s="5" t="s">
        <v>21</v>
      </c>
      <c r="S1741" s="5" t="s">
        <v>749</v>
      </c>
      <c r="T1741" s="4" t="s">
        <v>12235</v>
      </c>
      <c r="U1741" t="s">
        <v>12236</v>
      </c>
      <c r="V1741" s="2"/>
      <c r="W1741"/>
      <c r="AG1741"/>
      <c r="AH1741"/>
      <c r="AI1741"/>
      <c r="AJ1741"/>
      <c r="AK1741"/>
      <c r="AL1741"/>
      <c r="AM1741"/>
      <c r="AN1741"/>
      <c r="AO1741"/>
      <c r="AP1741"/>
    </row>
    <row r="1742" spans="1:42">
      <c r="A1742" s="4">
        <v>1987</v>
      </c>
      <c r="B1742" s="5" t="s">
        <v>188</v>
      </c>
      <c r="C1742" s="122" t="s">
        <v>13365</v>
      </c>
      <c r="D1742" s="4" t="s">
        <v>11410</v>
      </c>
      <c r="E1742" s="4" t="s">
        <v>11692</v>
      </c>
      <c r="F1742" s="4" t="s">
        <v>12116</v>
      </c>
      <c r="G1742" s="4" t="s">
        <v>13366</v>
      </c>
      <c r="H1742" s="166" t="s">
        <v>11413</v>
      </c>
      <c r="I1742" s="166" t="s">
        <v>11413</v>
      </c>
      <c r="J1742" s="5">
        <v>-999</v>
      </c>
      <c r="K1742" s="5">
        <v>-999</v>
      </c>
      <c r="L1742" s="8">
        <v>-999</v>
      </c>
      <c r="N1742" s="168" t="s">
        <v>14</v>
      </c>
      <c r="O1742" s="5" t="s">
        <v>11413</v>
      </c>
      <c r="P1742" s="5" t="s">
        <v>11413</v>
      </c>
      <c r="T1742" s="4" t="s">
        <v>6049</v>
      </c>
      <c r="U1742"/>
      <c r="V1742" s="2"/>
      <c r="W1742"/>
      <c r="AG1742"/>
      <c r="AH1742"/>
      <c r="AI1742"/>
      <c r="AJ1742"/>
      <c r="AK1742"/>
      <c r="AL1742"/>
      <c r="AM1742"/>
      <c r="AN1742"/>
      <c r="AO1742"/>
      <c r="AP1742"/>
    </row>
    <row r="1743" spans="1:42">
      <c r="A1743" s="4">
        <v>1988</v>
      </c>
      <c r="B1743" s="5" t="s">
        <v>188</v>
      </c>
      <c r="C1743" s="122" t="s">
        <v>12115</v>
      </c>
      <c r="D1743" s="4" t="s">
        <v>11410</v>
      </c>
      <c r="E1743" s="4" t="s">
        <v>11692</v>
      </c>
      <c r="F1743" s="4" t="s">
        <v>12116</v>
      </c>
      <c r="G1743" s="4" t="s">
        <v>1510</v>
      </c>
      <c r="H1743" s="166" t="s">
        <v>11413</v>
      </c>
      <c r="I1743" s="166" t="s">
        <v>11413</v>
      </c>
      <c r="J1743" s="5">
        <v>0.72399999999999998</v>
      </c>
      <c r="K1743" s="5">
        <v>5.3</v>
      </c>
      <c r="L1743" s="8">
        <v>153</v>
      </c>
      <c r="N1743" s="168" t="s">
        <v>14</v>
      </c>
      <c r="O1743" s="5" t="s">
        <v>11413</v>
      </c>
      <c r="P1743" s="5" t="s">
        <v>11413</v>
      </c>
      <c r="Q1743" s="5" t="s">
        <v>11427</v>
      </c>
      <c r="R1743" s="5" t="s">
        <v>461</v>
      </c>
      <c r="S1743" s="5" t="s">
        <v>749</v>
      </c>
      <c r="T1743" s="4" t="s">
        <v>12117</v>
      </c>
      <c r="U1743" t="s">
        <v>12118</v>
      </c>
      <c r="V1743" s="2" t="s">
        <v>10801</v>
      </c>
      <c r="W1743"/>
      <c r="AG1743"/>
      <c r="AH1743"/>
      <c r="AI1743"/>
      <c r="AJ1743"/>
      <c r="AK1743"/>
      <c r="AL1743"/>
      <c r="AM1743"/>
      <c r="AN1743"/>
      <c r="AO1743"/>
      <c r="AP1743"/>
    </row>
    <row r="1744" spans="1:42">
      <c r="A1744" s="4">
        <v>1989</v>
      </c>
      <c r="B1744" s="5" t="s">
        <v>188</v>
      </c>
      <c r="C1744" s="122" t="s">
        <v>13367</v>
      </c>
      <c r="D1744" s="4" t="s">
        <v>11410</v>
      </c>
      <c r="E1744" s="4" t="s">
        <v>11692</v>
      </c>
      <c r="F1744" s="4" t="s">
        <v>12116</v>
      </c>
      <c r="G1744" s="4" t="s">
        <v>13368</v>
      </c>
      <c r="H1744" s="166" t="s">
        <v>11413</v>
      </c>
      <c r="I1744" s="166" t="s">
        <v>11413</v>
      </c>
      <c r="J1744" s="5">
        <v>0.872</v>
      </c>
      <c r="K1744" s="5">
        <v>7.44</v>
      </c>
      <c r="L1744" s="8">
        <v>153</v>
      </c>
      <c r="N1744" s="168" t="s">
        <v>14</v>
      </c>
      <c r="O1744" s="5" t="s">
        <v>11413</v>
      </c>
      <c r="P1744" s="5" t="s">
        <v>11413</v>
      </c>
      <c r="Q1744" s="5" t="s">
        <v>11427</v>
      </c>
      <c r="R1744" s="5" t="s">
        <v>461</v>
      </c>
      <c r="S1744" s="5" t="s">
        <v>749</v>
      </c>
      <c r="T1744" s="4" t="s">
        <v>6049</v>
      </c>
      <c r="U1744"/>
      <c r="V1744" s="2"/>
      <c r="W1744"/>
      <c r="AG1744"/>
      <c r="AH1744"/>
      <c r="AI1744"/>
      <c r="AJ1744"/>
      <c r="AK1744"/>
      <c r="AL1744"/>
      <c r="AM1744"/>
      <c r="AN1744"/>
      <c r="AO1744"/>
      <c r="AP1744"/>
    </row>
    <row r="1745" spans="1:42">
      <c r="A1745" s="4">
        <v>1990</v>
      </c>
      <c r="B1745" s="5" t="s">
        <v>188</v>
      </c>
      <c r="C1745" s="122" t="s">
        <v>13369</v>
      </c>
      <c r="D1745" s="4" t="s">
        <v>11410</v>
      </c>
      <c r="E1745" s="4" t="s">
        <v>11692</v>
      </c>
      <c r="F1745" s="4" t="s">
        <v>12116</v>
      </c>
      <c r="G1745" s="4" t="s">
        <v>1363</v>
      </c>
      <c r="H1745" s="166" t="s">
        <v>11413</v>
      </c>
      <c r="I1745" s="166" t="s">
        <v>11413</v>
      </c>
      <c r="J1745" s="5">
        <v>1.623</v>
      </c>
      <c r="K1745" s="5">
        <v>42</v>
      </c>
      <c r="L1745" s="8">
        <v>60</v>
      </c>
      <c r="N1745" s="168" t="s">
        <v>14</v>
      </c>
      <c r="O1745" s="5" t="s">
        <v>11413</v>
      </c>
      <c r="P1745" s="5" t="s">
        <v>11413</v>
      </c>
      <c r="Q1745" s="5" t="s">
        <v>11427</v>
      </c>
      <c r="R1745" s="5" t="s">
        <v>461</v>
      </c>
      <c r="S1745" s="5" t="s">
        <v>749</v>
      </c>
      <c r="T1745" s="4" t="s">
        <v>6049</v>
      </c>
      <c r="U1745"/>
      <c r="V1745" s="2"/>
      <c r="W1745"/>
      <c r="AG1745"/>
      <c r="AH1745"/>
      <c r="AI1745"/>
      <c r="AJ1745"/>
      <c r="AK1745"/>
      <c r="AL1745"/>
      <c r="AM1745"/>
      <c r="AN1745"/>
      <c r="AO1745"/>
      <c r="AP1745"/>
    </row>
    <row r="1746" spans="1:42">
      <c r="A1746" s="4">
        <v>1991</v>
      </c>
      <c r="B1746" s="5" t="s">
        <v>188</v>
      </c>
      <c r="C1746" s="122" t="s">
        <v>13370</v>
      </c>
      <c r="D1746" s="4" t="s">
        <v>11410</v>
      </c>
      <c r="E1746" s="4" t="s">
        <v>11692</v>
      </c>
      <c r="F1746" s="4" t="s">
        <v>12116</v>
      </c>
      <c r="G1746" s="4" t="s">
        <v>13371</v>
      </c>
      <c r="H1746" s="166" t="s">
        <v>11413</v>
      </c>
      <c r="I1746" s="166" t="s">
        <v>11413</v>
      </c>
      <c r="J1746" s="5">
        <v>1.1499999999999999</v>
      </c>
      <c r="K1746" s="5">
        <v>14.132999999999999</v>
      </c>
      <c r="L1746" s="8">
        <v>153</v>
      </c>
      <c r="N1746" s="168" t="s">
        <v>14</v>
      </c>
      <c r="O1746" s="5" t="s">
        <v>11413</v>
      </c>
      <c r="P1746" s="5" t="s">
        <v>11413</v>
      </c>
      <c r="Q1746" s="5" t="s">
        <v>11427</v>
      </c>
      <c r="R1746" s="5" t="s">
        <v>461</v>
      </c>
      <c r="S1746" s="5" t="s">
        <v>749</v>
      </c>
      <c r="T1746" s="4" t="s">
        <v>6049</v>
      </c>
      <c r="U1746"/>
      <c r="V1746" s="2"/>
      <c r="W1746"/>
      <c r="AG1746"/>
      <c r="AH1746"/>
      <c r="AI1746"/>
      <c r="AJ1746"/>
      <c r="AK1746"/>
      <c r="AL1746"/>
      <c r="AM1746"/>
      <c r="AN1746"/>
      <c r="AO1746"/>
      <c r="AP1746"/>
    </row>
    <row r="1747" spans="1:42">
      <c r="A1747" s="4">
        <v>1992</v>
      </c>
      <c r="B1747" s="5" t="s">
        <v>188</v>
      </c>
      <c r="C1747" s="122" t="s">
        <v>12380</v>
      </c>
      <c r="D1747" s="4" t="s">
        <v>11410</v>
      </c>
      <c r="E1747" s="4" t="s">
        <v>11692</v>
      </c>
      <c r="F1747" s="4" t="s">
        <v>12116</v>
      </c>
      <c r="G1747" s="4" t="s">
        <v>12381</v>
      </c>
      <c r="H1747" s="166" t="s">
        <v>11413</v>
      </c>
      <c r="I1747" s="166" t="s">
        <v>11413</v>
      </c>
      <c r="J1747" s="5">
        <v>0.86899999999999999</v>
      </c>
      <c r="K1747" s="5">
        <v>7.4039999999999999</v>
      </c>
      <c r="L1747" s="8">
        <v>153</v>
      </c>
      <c r="N1747" s="168" t="s">
        <v>14</v>
      </c>
      <c r="O1747" s="5" t="s">
        <v>11413</v>
      </c>
      <c r="P1747" s="5" t="s">
        <v>11413</v>
      </c>
      <c r="Q1747" s="5" t="s">
        <v>11427</v>
      </c>
      <c r="R1747" s="5" t="s">
        <v>461</v>
      </c>
      <c r="S1747" s="5" t="s">
        <v>749</v>
      </c>
      <c r="T1747" s="4" t="s">
        <v>12376</v>
      </c>
      <c r="U1747" t="s">
        <v>12382</v>
      </c>
      <c r="V1747" s="2" t="s">
        <v>10801</v>
      </c>
      <c r="W1747"/>
      <c r="AG1747"/>
      <c r="AH1747"/>
      <c r="AI1747"/>
      <c r="AJ1747"/>
      <c r="AK1747"/>
      <c r="AL1747"/>
      <c r="AM1747"/>
      <c r="AN1747"/>
      <c r="AO1747"/>
      <c r="AP1747"/>
    </row>
    <row r="1748" spans="1:42">
      <c r="A1748" s="4">
        <v>1993</v>
      </c>
      <c r="B1748" s="5" t="s">
        <v>188</v>
      </c>
      <c r="C1748" s="122" t="s">
        <v>13347</v>
      </c>
      <c r="D1748" s="4" t="s">
        <v>11410</v>
      </c>
      <c r="E1748" s="4" t="s">
        <v>11692</v>
      </c>
      <c r="F1748" s="4" t="s">
        <v>12116</v>
      </c>
      <c r="G1748" s="4" t="s">
        <v>3868</v>
      </c>
      <c r="H1748" s="166" t="s">
        <v>11413</v>
      </c>
      <c r="I1748" s="166" t="s">
        <v>11413</v>
      </c>
      <c r="J1748" s="5">
        <v>0.88400000000000001</v>
      </c>
      <c r="K1748" s="5">
        <v>7.6550000000000002</v>
      </c>
      <c r="L1748" s="8">
        <v>153</v>
      </c>
      <c r="N1748" s="168" t="s">
        <v>14</v>
      </c>
      <c r="O1748" s="5" t="s">
        <v>11413</v>
      </c>
      <c r="P1748" s="5" t="s">
        <v>11413</v>
      </c>
      <c r="Q1748" s="5" t="s">
        <v>11420</v>
      </c>
      <c r="R1748" s="5" t="s">
        <v>21</v>
      </c>
      <c r="S1748" s="5" t="s">
        <v>749</v>
      </c>
      <c r="T1748" s="4" t="s">
        <v>6049</v>
      </c>
      <c r="U1748"/>
      <c r="V1748" s="2"/>
      <c r="W1748"/>
      <c r="AG1748"/>
      <c r="AH1748"/>
      <c r="AI1748"/>
      <c r="AJ1748"/>
      <c r="AK1748"/>
      <c r="AL1748"/>
      <c r="AM1748"/>
      <c r="AN1748"/>
      <c r="AO1748"/>
      <c r="AP1748"/>
    </row>
    <row r="1749" spans="1:42">
      <c r="A1749" s="4">
        <v>1994</v>
      </c>
      <c r="B1749" s="5" t="s">
        <v>188</v>
      </c>
      <c r="C1749" s="122" t="s">
        <v>13372</v>
      </c>
      <c r="D1749" s="4" t="s">
        <v>11410</v>
      </c>
      <c r="E1749" s="4" t="s">
        <v>11692</v>
      </c>
      <c r="F1749" s="4" t="s">
        <v>12116</v>
      </c>
      <c r="G1749" s="4" t="s">
        <v>6781</v>
      </c>
      <c r="H1749" s="166" t="s">
        <v>11413</v>
      </c>
      <c r="I1749" s="166" t="s">
        <v>11413</v>
      </c>
      <c r="J1749" s="5">
        <v>0.84499999999999997</v>
      </c>
      <c r="K1749" s="5">
        <v>7</v>
      </c>
      <c r="L1749" s="8">
        <v>153</v>
      </c>
      <c r="N1749" s="168" t="s">
        <v>14</v>
      </c>
      <c r="O1749" s="5" t="s">
        <v>11413</v>
      </c>
      <c r="P1749" s="5" t="s">
        <v>11413</v>
      </c>
      <c r="Q1749" s="5" t="s">
        <v>11427</v>
      </c>
      <c r="R1749" s="5" t="s">
        <v>461</v>
      </c>
      <c r="S1749" s="5" t="s">
        <v>749</v>
      </c>
      <c r="T1749" s="4" t="s">
        <v>6049</v>
      </c>
      <c r="U1749"/>
      <c r="V1749" s="2"/>
      <c r="W1749"/>
      <c r="AG1749"/>
      <c r="AH1749"/>
      <c r="AI1749"/>
      <c r="AJ1749"/>
      <c r="AK1749"/>
      <c r="AL1749"/>
      <c r="AM1749"/>
      <c r="AN1749"/>
      <c r="AO1749"/>
      <c r="AP1749"/>
    </row>
    <row r="1750" spans="1:42">
      <c r="A1750" s="4">
        <v>1995</v>
      </c>
      <c r="B1750" s="5" t="s">
        <v>188</v>
      </c>
      <c r="C1750" s="122" t="s">
        <v>13373</v>
      </c>
      <c r="D1750" s="4" t="s">
        <v>11410</v>
      </c>
      <c r="E1750" s="4" t="s">
        <v>11692</v>
      </c>
      <c r="F1750" s="4" t="s">
        <v>12116</v>
      </c>
      <c r="G1750" s="4" t="s">
        <v>6934</v>
      </c>
      <c r="H1750" s="166" t="s">
        <v>11413</v>
      </c>
      <c r="I1750" s="166" t="s">
        <v>11413</v>
      </c>
      <c r="J1750" s="5">
        <v>0.878</v>
      </c>
      <c r="K1750" s="5">
        <v>7.55</v>
      </c>
      <c r="L1750" s="8">
        <v>153</v>
      </c>
      <c r="N1750" s="168" t="s">
        <v>14</v>
      </c>
      <c r="O1750" s="5" t="s">
        <v>11413</v>
      </c>
      <c r="P1750" s="5" t="s">
        <v>11413</v>
      </c>
      <c r="Q1750" s="5" t="s">
        <v>11427</v>
      </c>
      <c r="R1750" s="5" t="s">
        <v>461</v>
      </c>
      <c r="S1750" s="5" t="s">
        <v>749</v>
      </c>
      <c r="T1750" s="4" t="s">
        <v>6049</v>
      </c>
      <c r="U1750"/>
      <c r="V1750" s="2"/>
      <c r="W1750"/>
      <c r="AG1750"/>
      <c r="AH1750"/>
      <c r="AI1750"/>
      <c r="AJ1750"/>
      <c r="AK1750"/>
      <c r="AL1750"/>
      <c r="AM1750"/>
      <c r="AN1750"/>
      <c r="AO1750"/>
      <c r="AP1750"/>
    </row>
    <row r="1751" spans="1:42">
      <c r="A1751" s="4">
        <v>1996</v>
      </c>
      <c r="B1751" s="5" t="s">
        <v>188</v>
      </c>
      <c r="C1751" s="122" t="s">
        <v>13374</v>
      </c>
      <c r="D1751" s="4" t="s">
        <v>11410</v>
      </c>
      <c r="E1751" s="4" t="s">
        <v>11692</v>
      </c>
      <c r="F1751" s="4" t="s">
        <v>12116</v>
      </c>
      <c r="G1751" s="4" t="s">
        <v>13375</v>
      </c>
      <c r="H1751" s="166" t="s">
        <v>11413</v>
      </c>
      <c r="I1751" s="166" t="s">
        <v>11413</v>
      </c>
      <c r="J1751" s="5">
        <v>0.94199999999999995</v>
      </c>
      <c r="K1751" s="5">
        <v>8.75</v>
      </c>
      <c r="L1751" s="8">
        <v>153</v>
      </c>
      <c r="N1751" s="168" t="s">
        <v>14</v>
      </c>
      <c r="O1751" s="5" t="s">
        <v>11413</v>
      </c>
      <c r="P1751" s="5" t="s">
        <v>11413</v>
      </c>
      <c r="Q1751" s="5" t="s">
        <v>11427</v>
      </c>
      <c r="R1751" s="5" t="s">
        <v>461</v>
      </c>
      <c r="S1751" s="5" t="s">
        <v>749</v>
      </c>
      <c r="T1751" s="4" t="s">
        <v>6049</v>
      </c>
      <c r="U1751"/>
      <c r="V1751" s="2"/>
      <c r="W1751"/>
      <c r="AG1751"/>
      <c r="AH1751"/>
      <c r="AI1751"/>
      <c r="AJ1751"/>
      <c r="AK1751"/>
      <c r="AL1751"/>
      <c r="AM1751"/>
      <c r="AN1751"/>
      <c r="AO1751"/>
      <c r="AP1751"/>
    </row>
    <row r="1752" spans="1:42">
      <c r="A1752" s="4">
        <v>1997</v>
      </c>
      <c r="B1752" s="5" t="s">
        <v>188</v>
      </c>
      <c r="C1752" s="122" t="s">
        <v>13376</v>
      </c>
      <c r="D1752" s="4" t="s">
        <v>11410</v>
      </c>
      <c r="E1752" s="4" t="s">
        <v>11692</v>
      </c>
      <c r="F1752" s="4" t="s">
        <v>12116</v>
      </c>
      <c r="G1752" s="4" t="s">
        <v>3375</v>
      </c>
      <c r="H1752" s="166" t="s">
        <v>11413</v>
      </c>
      <c r="I1752" s="166" t="s">
        <v>11413</v>
      </c>
      <c r="J1752" s="5">
        <v>0.78</v>
      </c>
      <c r="K1752" s="5">
        <v>6.0250000000000004</v>
      </c>
      <c r="L1752" s="8">
        <v>153</v>
      </c>
      <c r="N1752" s="168" t="s">
        <v>14</v>
      </c>
      <c r="O1752" s="5" t="s">
        <v>11413</v>
      </c>
      <c r="P1752" s="5" t="s">
        <v>11413</v>
      </c>
      <c r="Q1752" s="5" t="s">
        <v>11427</v>
      </c>
      <c r="R1752" s="5" t="s">
        <v>461</v>
      </c>
      <c r="S1752" s="5" t="s">
        <v>749</v>
      </c>
      <c r="T1752" s="4" t="s">
        <v>6049</v>
      </c>
      <c r="U1752"/>
      <c r="V1752" s="2"/>
      <c r="W1752"/>
      <c r="AG1752"/>
      <c r="AH1752"/>
      <c r="AI1752"/>
      <c r="AJ1752"/>
      <c r="AK1752"/>
      <c r="AL1752"/>
      <c r="AM1752"/>
      <c r="AN1752"/>
      <c r="AO1752"/>
      <c r="AP1752"/>
    </row>
    <row r="1753" spans="1:42">
      <c r="A1753" s="4">
        <v>1998</v>
      </c>
      <c r="B1753" s="5" t="s">
        <v>188</v>
      </c>
      <c r="C1753" s="122" t="s">
        <v>13377</v>
      </c>
      <c r="D1753" s="4" t="s">
        <v>11410</v>
      </c>
      <c r="E1753" s="4" t="s">
        <v>11692</v>
      </c>
      <c r="F1753" s="4" t="s">
        <v>12116</v>
      </c>
      <c r="G1753" s="4" t="s">
        <v>13378</v>
      </c>
      <c r="H1753" s="166" t="s">
        <v>11413</v>
      </c>
      <c r="I1753" s="166" t="s">
        <v>11413</v>
      </c>
      <c r="J1753" s="5">
        <v>-999</v>
      </c>
      <c r="K1753" s="5">
        <v>-999</v>
      </c>
      <c r="L1753" s="8">
        <v>-999</v>
      </c>
      <c r="N1753" s="168" t="s">
        <v>14</v>
      </c>
      <c r="O1753" s="5" t="s">
        <v>11413</v>
      </c>
      <c r="P1753" s="5" t="s">
        <v>11413</v>
      </c>
      <c r="T1753" s="4" t="s">
        <v>6049</v>
      </c>
      <c r="U1753"/>
      <c r="V1753" s="2"/>
      <c r="W1753"/>
      <c r="AG1753"/>
      <c r="AH1753"/>
      <c r="AI1753"/>
      <c r="AJ1753"/>
      <c r="AK1753"/>
      <c r="AL1753"/>
      <c r="AM1753"/>
      <c r="AN1753"/>
      <c r="AO1753"/>
      <c r="AP1753"/>
    </row>
    <row r="1754" spans="1:42">
      <c r="A1754" s="4">
        <v>1999</v>
      </c>
      <c r="B1754" s="5" t="s">
        <v>188</v>
      </c>
      <c r="C1754" s="122" t="s">
        <v>13379</v>
      </c>
      <c r="D1754" s="4" t="s">
        <v>11410</v>
      </c>
      <c r="E1754" s="4" t="s">
        <v>11692</v>
      </c>
      <c r="F1754" s="4" t="s">
        <v>12116</v>
      </c>
      <c r="G1754" s="4" t="s">
        <v>3413</v>
      </c>
      <c r="H1754" s="166" t="s">
        <v>11413</v>
      </c>
      <c r="I1754" s="166" t="s">
        <v>11413</v>
      </c>
      <c r="J1754" s="5">
        <v>-999</v>
      </c>
      <c r="K1754" s="5">
        <v>-999</v>
      </c>
      <c r="L1754" s="8">
        <v>-999</v>
      </c>
      <c r="N1754" s="168" t="s">
        <v>14</v>
      </c>
      <c r="O1754" s="5" t="s">
        <v>11413</v>
      </c>
      <c r="P1754" s="5" t="s">
        <v>11413</v>
      </c>
      <c r="T1754" s="4" t="s">
        <v>6049</v>
      </c>
      <c r="U1754"/>
      <c r="V1754" s="2"/>
      <c r="W1754"/>
      <c r="AG1754"/>
      <c r="AH1754"/>
      <c r="AI1754"/>
      <c r="AJ1754"/>
      <c r="AK1754"/>
      <c r="AL1754"/>
      <c r="AM1754"/>
      <c r="AN1754"/>
      <c r="AO1754"/>
      <c r="AP1754"/>
    </row>
    <row r="1755" spans="1:42">
      <c r="A1755" s="4">
        <v>2000</v>
      </c>
      <c r="B1755" s="5" t="s">
        <v>188</v>
      </c>
      <c r="C1755" s="122" t="s">
        <v>13380</v>
      </c>
      <c r="D1755" s="4" t="s">
        <v>11410</v>
      </c>
      <c r="E1755" s="4" t="s">
        <v>11692</v>
      </c>
      <c r="F1755" s="4" t="s">
        <v>12116</v>
      </c>
      <c r="G1755" s="4" t="s">
        <v>13381</v>
      </c>
      <c r="H1755" s="166" t="s">
        <v>11413</v>
      </c>
      <c r="I1755" s="166" t="s">
        <v>11413</v>
      </c>
      <c r="J1755" s="5">
        <v>0.85699999999999998</v>
      </c>
      <c r="K1755" s="5">
        <v>7.2</v>
      </c>
      <c r="L1755" s="8">
        <v>153</v>
      </c>
      <c r="N1755" s="168" t="s">
        <v>14</v>
      </c>
      <c r="O1755" s="5" t="s">
        <v>11413</v>
      </c>
      <c r="P1755" s="5" t="s">
        <v>11413</v>
      </c>
      <c r="Q1755" s="5" t="s">
        <v>11427</v>
      </c>
      <c r="R1755" s="5" t="s">
        <v>461</v>
      </c>
      <c r="S1755" s="5" t="s">
        <v>749</v>
      </c>
      <c r="T1755" s="4" t="s">
        <v>6049</v>
      </c>
      <c r="U1755"/>
      <c r="V1755" s="2"/>
      <c r="W1755"/>
      <c r="AG1755"/>
      <c r="AH1755"/>
      <c r="AI1755"/>
      <c r="AJ1755"/>
      <c r="AK1755"/>
      <c r="AL1755"/>
      <c r="AM1755"/>
      <c r="AN1755"/>
      <c r="AO1755"/>
      <c r="AP1755"/>
    </row>
    <row r="1756" spans="1:42">
      <c r="A1756" s="4">
        <v>2001</v>
      </c>
      <c r="B1756" s="5" t="s">
        <v>188</v>
      </c>
      <c r="C1756" s="122" t="s">
        <v>13382</v>
      </c>
      <c r="D1756" s="4" t="s">
        <v>11410</v>
      </c>
      <c r="E1756" s="4" t="s">
        <v>11692</v>
      </c>
      <c r="F1756" s="4" t="s">
        <v>12116</v>
      </c>
      <c r="G1756" s="4" t="s">
        <v>13383</v>
      </c>
      <c r="H1756" s="166" t="s">
        <v>11413</v>
      </c>
      <c r="I1756" s="166" t="s">
        <v>11413</v>
      </c>
      <c r="J1756" s="5">
        <v>0.91900000000000004</v>
      </c>
      <c r="K1756" s="5">
        <v>8.3000000000000007</v>
      </c>
      <c r="L1756" s="8">
        <v>153</v>
      </c>
      <c r="N1756" s="168" t="s">
        <v>14</v>
      </c>
      <c r="O1756" s="5" t="s">
        <v>11413</v>
      </c>
      <c r="P1756" s="5" t="s">
        <v>11413</v>
      </c>
      <c r="Q1756" s="5" t="s">
        <v>11427</v>
      </c>
      <c r="R1756" s="5" t="s">
        <v>461</v>
      </c>
      <c r="S1756" s="5" t="s">
        <v>749</v>
      </c>
      <c r="T1756" s="4" t="s">
        <v>6049</v>
      </c>
      <c r="U1756"/>
      <c r="V1756" s="2"/>
      <c r="W1756"/>
      <c r="AG1756"/>
      <c r="AH1756"/>
      <c r="AI1756"/>
      <c r="AJ1756"/>
      <c r="AK1756"/>
      <c r="AL1756"/>
      <c r="AM1756"/>
      <c r="AN1756"/>
      <c r="AO1756"/>
      <c r="AP1756"/>
    </row>
    <row r="1757" spans="1:42">
      <c r="A1757" s="4">
        <v>2002</v>
      </c>
      <c r="B1757" s="5" t="s">
        <v>188</v>
      </c>
      <c r="C1757" s="122" t="s">
        <v>13384</v>
      </c>
      <c r="D1757" s="4" t="s">
        <v>11410</v>
      </c>
      <c r="E1757" s="4" t="s">
        <v>11692</v>
      </c>
      <c r="F1757" s="4" t="s">
        <v>12116</v>
      </c>
      <c r="G1757" s="4" t="s">
        <v>13385</v>
      </c>
      <c r="H1757" s="166" t="s">
        <v>11413</v>
      </c>
      <c r="I1757" s="166" t="s">
        <v>11413</v>
      </c>
      <c r="J1757" s="5">
        <v>0.65</v>
      </c>
      <c r="K1757" s="5">
        <v>4.4669999999999996</v>
      </c>
      <c r="L1757" s="8">
        <v>153</v>
      </c>
      <c r="N1757" s="168" t="s">
        <v>14</v>
      </c>
      <c r="O1757" s="5" t="s">
        <v>11413</v>
      </c>
      <c r="P1757" s="5" t="s">
        <v>11413</v>
      </c>
      <c r="Q1757" s="5" t="s">
        <v>11427</v>
      </c>
      <c r="R1757" s="5" t="s">
        <v>461</v>
      </c>
      <c r="S1757" s="5" t="s">
        <v>749</v>
      </c>
      <c r="T1757" s="4" t="s">
        <v>6049</v>
      </c>
      <c r="U1757"/>
      <c r="V1757" s="2"/>
      <c r="W1757"/>
      <c r="AG1757"/>
      <c r="AH1757"/>
      <c r="AI1757"/>
      <c r="AJ1757"/>
      <c r="AK1757"/>
      <c r="AL1757"/>
      <c r="AM1757"/>
      <c r="AN1757"/>
      <c r="AO1757"/>
      <c r="AP1757"/>
    </row>
    <row r="1758" spans="1:42">
      <c r="A1758" s="4">
        <v>2003</v>
      </c>
      <c r="B1758" s="5" t="s">
        <v>188</v>
      </c>
      <c r="C1758" s="122" t="s">
        <v>13386</v>
      </c>
      <c r="D1758" s="4" t="s">
        <v>11410</v>
      </c>
      <c r="E1758" s="4" t="s">
        <v>11692</v>
      </c>
      <c r="F1758" s="4" t="s">
        <v>12116</v>
      </c>
      <c r="G1758" s="4" t="s">
        <v>13387</v>
      </c>
      <c r="H1758" s="166" t="s">
        <v>11413</v>
      </c>
      <c r="I1758" s="166" t="s">
        <v>11413</v>
      </c>
      <c r="J1758" s="5">
        <v>1.3939999999999999</v>
      </c>
      <c r="K1758" s="5">
        <v>24.786999999999999</v>
      </c>
      <c r="L1758" s="8">
        <v>153</v>
      </c>
      <c r="N1758" s="168" t="s">
        <v>14</v>
      </c>
      <c r="O1758" s="5" t="s">
        <v>11413</v>
      </c>
      <c r="P1758" s="5" t="s">
        <v>11413</v>
      </c>
      <c r="Q1758" s="5" t="s">
        <v>11427</v>
      </c>
      <c r="R1758" s="5" t="s">
        <v>461</v>
      </c>
      <c r="S1758" s="5" t="s">
        <v>749</v>
      </c>
      <c r="T1758" s="4" t="s">
        <v>6049</v>
      </c>
      <c r="U1758"/>
      <c r="V1758" s="2"/>
      <c r="W1758"/>
      <c r="AG1758"/>
      <c r="AH1758"/>
      <c r="AI1758"/>
      <c r="AJ1758"/>
      <c r="AK1758"/>
      <c r="AL1758"/>
      <c r="AM1758"/>
      <c r="AN1758"/>
      <c r="AO1758"/>
      <c r="AP1758"/>
    </row>
    <row r="1759" spans="1:42">
      <c r="A1759" s="4">
        <v>2004</v>
      </c>
      <c r="B1759" s="5" t="s">
        <v>188</v>
      </c>
      <c r="C1759" s="122" t="s">
        <v>13388</v>
      </c>
      <c r="D1759" s="4" t="s">
        <v>11410</v>
      </c>
      <c r="E1759" s="4" t="s">
        <v>11692</v>
      </c>
      <c r="F1759" s="4" t="s">
        <v>12116</v>
      </c>
      <c r="G1759" s="4" t="s">
        <v>6269</v>
      </c>
      <c r="H1759" s="166" t="s">
        <v>11413</v>
      </c>
      <c r="I1759" s="166" t="s">
        <v>11413</v>
      </c>
      <c r="J1759" s="5">
        <v>0.69799999999999995</v>
      </c>
      <c r="K1759" s="5">
        <v>4.9880000000000004</v>
      </c>
      <c r="L1759" s="8">
        <v>153</v>
      </c>
      <c r="N1759" s="168" t="s">
        <v>14</v>
      </c>
      <c r="O1759" s="5" t="s">
        <v>11413</v>
      </c>
      <c r="P1759" s="5" t="s">
        <v>11413</v>
      </c>
      <c r="Q1759" s="5" t="s">
        <v>11427</v>
      </c>
      <c r="R1759" s="5" t="s">
        <v>461</v>
      </c>
      <c r="S1759" s="5" t="s">
        <v>749</v>
      </c>
      <c r="T1759" s="4" t="s">
        <v>6049</v>
      </c>
      <c r="U1759"/>
      <c r="V1759" s="2"/>
      <c r="W1759"/>
    </row>
    <row r="1760" spans="1:42">
      <c r="A1760" s="4">
        <v>2005</v>
      </c>
      <c r="B1760" s="5" t="s">
        <v>188</v>
      </c>
      <c r="C1760" s="122" t="s">
        <v>13350</v>
      </c>
      <c r="D1760" s="4" t="s">
        <v>11410</v>
      </c>
      <c r="E1760" s="4" t="s">
        <v>11692</v>
      </c>
      <c r="F1760" s="4" t="s">
        <v>12116</v>
      </c>
      <c r="G1760" s="4" t="s">
        <v>14207</v>
      </c>
      <c r="H1760" s="166" t="s">
        <v>11413</v>
      </c>
      <c r="I1760" s="166" t="s">
        <v>11413</v>
      </c>
      <c r="J1760" s="5">
        <v>0.85399999999999998</v>
      </c>
      <c r="K1760" s="5">
        <v>7.1379999999999999</v>
      </c>
      <c r="L1760" s="8">
        <v>153</v>
      </c>
      <c r="N1760" s="168" t="s">
        <v>14</v>
      </c>
      <c r="O1760" s="5" t="s">
        <v>11413</v>
      </c>
      <c r="P1760" s="5" t="s">
        <v>11413</v>
      </c>
      <c r="Q1760" s="5" t="s">
        <v>11427</v>
      </c>
      <c r="R1760" s="5" t="s">
        <v>461</v>
      </c>
      <c r="S1760" s="5" t="s">
        <v>749</v>
      </c>
      <c r="T1760" s="4" t="s">
        <v>6049</v>
      </c>
      <c r="U1760"/>
      <c r="V1760" s="2"/>
      <c r="W1760"/>
    </row>
    <row r="1761" spans="1:24">
      <c r="A1761" s="4">
        <v>2006</v>
      </c>
      <c r="B1761" s="5" t="s">
        <v>188</v>
      </c>
      <c r="C1761" s="122" t="s">
        <v>13389</v>
      </c>
      <c r="D1761" s="4" t="s">
        <v>11410</v>
      </c>
      <c r="E1761" s="4" t="s">
        <v>11692</v>
      </c>
      <c r="F1761" s="4" t="s">
        <v>12116</v>
      </c>
      <c r="G1761" s="4" t="s">
        <v>13390</v>
      </c>
      <c r="H1761" s="166" t="s">
        <v>11413</v>
      </c>
      <c r="I1761" s="166" t="s">
        <v>11413</v>
      </c>
      <c r="J1761" s="5">
        <v>-999</v>
      </c>
      <c r="K1761" s="5">
        <v>-999</v>
      </c>
      <c r="L1761" s="8">
        <v>-999</v>
      </c>
      <c r="N1761" s="168" t="s">
        <v>14</v>
      </c>
      <c r="O1761" s="5" t="s">
        <v>11413</v>
      </c>
      <c r="P1761" s="5" t="s">
        <v>11413</v>
      </c>
      <c r="T1761" s="4" t="s">
        <v>6049</v>
      </c>
      <c r="U1761"/>
      <c r="V1761" s="2"/>
      <c r="W1761"/>
    </row>
    <row r="1762" spans="1:24">
      <c r="A1762" s="4">
        <v>2007</v>
      </c>
      <c r="B1762" s="5" t="s">
        <v>188</v>
      </c>
      <c r="C1762" s="122" t="s">
        <v>13391</v>
      </c>
      <c r="D1762" s="4" t="s">
        <v>11410</v>
      </c>
      <c r="E1762" s="4" t="s">
        <v>11692</v>
      </c>
      <c r="F1762" s="4" t="s">
        <v>12116</v>
      </c>
      <c r="G1762" s="4" t="s">
        <v>13392</v>
      </c>
      <c r="H1762" s="166" t="s">
        <v>11413</v>
      </c>
      <c r="I1762" s="166" t="s">
        <v>11413</v>
      </c>
      <c r="J1762" s="5">
        <v>-999</v>
      </c>
      <c r="K1762" s="5">
        <v>-999</v>
      </c>
      <c r="L1762" s="8">
        <v>-999</v>
      </c>
      <c r="N1762" s="168" t="s">
        <v>14</v>
      </c>
      <c r="O1762" s="5" t="s">
        <v>11413</v>
      </c>
      <c r="P1762" s="5" t="s">
        <v>11413</v>
      </c>
      <c r="T1762" s="4" t="s">
        <v>6049</v>
      </c>
      <c r="U1762"/>
      <c r="V1762" s="2"/>
      <c r="W1762"/>
    </row>
    <row r="1763" spans="1:24">
      <c r="A1763" s="4">
        <v>2008</v>
      </c>
      <c r="B1763" s="5" t="s">
        <v>188</v>
      </c>
      <c r="C1763" s="122" t="s">
        <v>13393</v>
      </c>
      <c r="D1763" s="4" t="s">
        <v>11410</v>
      </c>
      <c r="E1763" s="4" t="s">
        <v>11692</v>
      </c>
      <c r="F1763" s="4" t="s">
        <v>12116</v>
      </c>
      <c r="G1763" s="4" t="s">
        <v>11549</v>
      </c>
      <c r="H1763" s="166" t="s">
        <v>11413</v>
      </c>
      <c r="I1763" s="166" t="s">
        <v>11413</v>
      </c>
      <c r="J1763" s="5">
        <v>0.60199999999999998</v>
      </c>
      <c r="K1763" s="5">
        <v>4</v>
      </c>
      <c r="L1763" s="8">
        <v>153</v>
      </c>
      <c r="N1763" s="168" t="s">
        <v>14</v>
      </c>
      <c r="O1763" s="5" t="s">
        <v>11413</v>
      </c>
      <c r="P1763" s="5" t="s">
        <v>11413</v>
      </c>
      <c r="Q1763" s="5" t="s">
        <v>11427</v>
      </c>
      <c r="R1763" s="5" t="s">
        <v>461</v>
      </c>
      <c r="S1763" s="5" t="s">
        <v>749</v>
      </c>
      <c r="T1763" s="4" t="s">
        <v>6049</v>
      </c>
      <c r="U1763"/>
      <c r="V1763" s="2"/>
      <c r="W1763"/>
    </row>
    <row r="1764" spans="1:24">
      <c r="A1764" s="4">
        <v>2009</v>
      </c>
      <c r="B1764" s="5" t="s">
        <v>188</v>
      </c>
      <c r="C1764" s="122" t="s">
        <v>13394</v>
      </c>
      <c r="D1764" s="4" t="s">
        <v>11410</v>
      </c>
      <c r="E1764" s="4" t="s">
        <v>11692</v>
      </c>
      <c r="F1764" s="4" t="s">
        <v>12116</v>
      </c>
      <c r="G1764" s="4" t="s">
        <v>13395</v>
      </c>
      <c r="H1764" s="166" t="s">
        <v>11413</v>
      </c>
      <c r="I1764" s="166" t="s">
        <v>11413</v>
      </c>
      <c r="J1764" s="5">
        <v>0.51700000000000002</v>
      </c>
      <c r="K1764" s="5">
        <v>3.29</v>
      </c>
      <c r="L1764" s="8">
        <v>153</v>
      </c>
      <c r="N1764" s="168" t="s">
        <v>14</v>
      </c>
      <c r="O1764" s="5" t="s">
        <v>11413</v>
      </c>
      <c r="P1764" s="5" t="s">
        <v>11413</v>
      </c>
      <c r="Q1764" s="5" t="s">
        <v>11427</v>
      </c>
      <c r="R1764" s="5" t="s">
        <v>461</v>
      </c>
      <c r="S1764" s="5" t="s">
        <v>749</v>
      </c>
      <c r="T1764" s="4" t="s">
        <v>6049</v>
      </c>
      <c r="U1764"/>
      <c r="V1764" s="2"/>
      <c r="W1764"/>
    </row>
    <row r="1765" spans="1:24">
      <c r="A1765" s="4">
        <v>2010</v>
      </c>
      <c r="B1765" s="5" t="s">
        <v>188</v>
      </c>
      <c r="C1765" s="122" t="s">
        <v>13396</v>
      </c>
      <c r="D1765" s="4" t="s">
        <v>11410</v>
      </c>
      <c r="E1765" s="4" t="s">
        <v>11692</v>
      </c>
      <c r="F1765" s="4" t="s">
        <v>12116</v>
      </c>
      <c r="G1765" s="4" t="s">
        <v>13397</v>
      </c>
      <c r="H1765" s="166" t="s">
        <v>11413</v>
      </c>
      <c r="I1765" s="166" t="s">
        <v>11413</v>
      </c>
      <c r="J1765" s="5">
        <v>-999</v>
      </c>
      <c r="K1765" s="5">
        <v>-999</v>
      </c>
      <c r="L1765" s="8">
        <v>-999</v>
      </c>
      <c r="N1765" s="168" t="s">
        <v>14</v>
      </c>
      <c r="O1765" s="5" t="s">
        <v>11413</v>
      </c>
      <c r="P1765" s="5" t="s">
        <v>11413</v>
      </c>
      <c r="T1765" s="4" t="s">
        <v>6049</v>
      </c>
      <c r="U1765"/>
      <c r="V1765" s="2"/>
      <c r="W1765"/>
    </row>
    <row r="1766" spans="1:24">
      <c r="A1766" s="4">
        <v>2011</v>
      </c>
      <c r="B1766" s="5" t="s">
        <v>188</v>
      </c>
      <c r="C1766" s="122" t="s">
        <v>13398</v>
      </c>
      <c r="D1766" s="4" t="s">
        <v>11410</v>
      </c>
      <c r="E1766" s="4" t="s">
        <v>11692</v>
      </c>
      <c r="F1766" s="4" t="s">
        <v>12116</v>
      </c>
      <c r="G1766" s="4" t="s">
        <v>13399</v>
      </c>
      <c r="H1766" s="166" t="s">
        <v>11413</v>
      </c>
      <c r="I1766" s="166" t="s">
        <v>11413</v>
      </c>
      <c r="J1766" s="5">
        <v>-999</v>
      </c>
      <c r="K1766" s="5">
        <v>-999</v>
      </c>
      <c r="L1766" s="8">
        <v>-999</v>
      </c>
      <c r="N1766" s="168" t="s">
        <v>14</v>
      </c>
      <c r="O1766" s="5" t="s">
        <v>11413</v>
      </c>
      <c r="P1766" s="5" t="s">
        <v>11413</v>
      </c>
      <c r="T1766" s="4" t="s">
        <v>6049</v>
      </c>
      <c r="U1766"/>
      <c r="V1766" s="2"/>
      <c r="W1766"/>
    </row>
    <row r="1767" spans="1:24">
      <c r="A1767" s="4">
        <v>2012</v>
      </c>
      <c r="B1767" s="5" t="s">
        <v>188</v>
      </c>
      <c r="C1767" s="122" t="s">
        <v>13400</v>
      </c>
      <c r="D1767" s="4" t="s">
        <v>11410</v>
      </c>
      <c r="E1767" s="4" t="s">
        <v>11692</v>
      </c>
      <c r="F1767" s="4" t="s">
        <v>12116</v>
      </c>
      <c r="G1767" s="4" t="s">
        <v>13401</v>
      </c>
      <c r="H1767" s="166" t="s">
        <v>11413</v>
      </c>
      <c r="I1767" s="166" t="s">
        <v>11413</v>
      </c>
      <c r="J1767" s="5">
        <v>0.47099999999999997</v>
      </c>
      <c r="K1767" s="5">
        <v>2.9550000000000001</v>
      </c>
      <c r="L1767" s="8">
        <v>153</v>
      </c>
      <c r="N1767" s="168" t="s">
        <v>14</v>
      </c>
      <c r="O1767" s="5" t="s">
        <v>11413</v>
      </c>
      <c r="P1767" s="5" t="s">
        <v>11413</v>
      </c>
      <c r="Q1767" s="5" t="s">
        <v>11427</v>
      </c>
      <c r="R1767" s="5" t="s">
        <v>461</v>
      </c>
      <c r="S1767" s="5" t="s">
        <v>749</v>
      </c>
      <c r="T1767" s="4" t="s">
        <v>6049</v>
      </c>
      <c r="U1767"/>
      <c r="V1767" s="2"/>
      <c r="W1767"/>
    </row>
    <row r="1768" spans="1:24">
      <c r="A1768" s="167">
        <v>1756</v>
      </c>
      <c r="B1768" s="168" t="s">
        <v>188</v>
      </c>
      <c r="C1768" s="169" t="s">
        <v>13085</v>
      </c>
      <c r="D1768" s="167" t="s">
        <v>11410</v>
      </c>
      <c r="E1768" s="167" t="s">
        <v>11692</v>
      </c>
      <c r="F1768" s="167" t="s">
        <v>14204</v>
      </c>
      <c r="G1768" s="167" t="s">
        <v>12786</v>
      </c>
      <c r="H1768" s="170" t="s">
        <v>11413</v>
      </c>
      <c r="I1768" s="170" t="s">
        <v>11413</v>
      </c>
      <c r="J1768" s="168">
        <v>1.6919999999999999</v>
      </c>
      <c r="K1768" s="168">
        <v>49.2</v>
      </c>
      <c r="L1768" s="180">
        <v>153</v>
      </c>
      <c r="M1768" s="168"/>
      <c r="N1768" s="168" t="s">
        <v>14</v>
      </c>
      <c r="O1768" s="168" t="s">
        <v>11413</v>
      </c>
      <c r="P1768" s="168" t="s">
        <v>11413</v>
      </c>
      <c r="Q1768" s="168" t="s">
        <v>11413</v>
      </c>
      <c r="R1768" s="168" t="s">
        <v>11413</v>
      </c>
      <c r="S1768" s="168" t="s">
        <v>11413</v>
      </c>
      <c r="T1768" s="167" t="s">
        <v>6049</v>
      </c>
      <c r="U1768" s="171"/>
      <c r="V1768" s="172"/>
      <c r="W1768" s="171"/>
      <c r="X1768" s="171"/>
    </row>
    <row r="1769" spans="1:24">
      <c r="A1769" s="4">
        <v>1627</v>
      </c>
      <c r="B1769" s="5" t="s">
        <v>188</v>
      </c>
      <c r="C1769" s="122" t="s">
        <v>11997</v>
      </c>
      <c r="D1769" s="4" t="s">
        <v>11410</v>
      </c>
      <c r="E1769" s="4" t="s">
        <v>11692</v>
      </c>
      <c r="F1769" s="4" t="s">
        <v>11806</v>
      </c>
      <c r="G1769" s="4" t="s">
        <v>4742</v>
      </c>
      <c r="H1769" s="166" t="s">
        <v>11413</v>
      </c>
      <c r="I1769" s="166" t="s">
        <v>11413</v>
      </c>
      <c r="J1769" s="5">
        <v>0.77600000000000002</v>
      </c>
      <c r="K1769" s="5">
        <v>5.9669999999999996</v>
      </c>
      <c r="L1769" s="8">
        <v>153</v>
      </c>
      <c r="N1769" s="168" t="s">
        <v>14</v>
      </c>
      <c r="O1769" s="5" t="s">
        <v>11413</v>
      </c>
      <c r="P1769" s="5" t="s">
        <v>11413</v>
      </c>
      <c r="Q1769" s="5" t="s">
        <v>11420</v>
      </c>
      <c r="R1769" s="5" t="s">
        <v>21</v>
      </c>
      <c r="S1769" s="5" t="s">
        <v>749</v>
      </c>
      <c r="T1769" s="4" t="s">
        <v>11998</v>
      </c>
      <c r="U1769" t="s">
        <v>11999</v>
      </c>
      <c r="V1769" s="2" t="s">
        <v>4286</v>
      </c>
      <c r="W1769"/>
    </row>
    <row r="1770" spans="1:24">
      <c r="A1770" s="4">
        <v>2039</v>
      </c>
      <c r="B1770" s="5" t="s">
        <v>188</v>
      </c>
      <c r="C1770" s="122" t="s">
        <v>13501</v>
      </c>
      <c r="D1770" s="4" t="s">
        <v>11410</v>
      </c>
      <c r="E1770" s="4" t="s">
        <v>11692</v>
      </c>
      <c r="F1770" s="4" t="s">
        <v>13497</v>
      </c>
      <c r="G1770" s="4" t="s">
        <v>13502</v>
      </c>
      <c r="H1770" s="166" t="s">
        <v>11413</v>
      </c>
      <c r="I1770" s="166" t="s">
        <v>11413</v>
      </c>
      <c r="J1770" s="5">
        <v>-999</v>
      </c>
      <c r="K1770" s="5">
        <v>-999</v>
      </c>
      <c r="L1770" s="8">
        <v>-999</v>
      </c>
      <c r="N1770" s="168" t="s">
        <v>14</v>
      </c>
      <c r="O1770" s="5" t="s">
        <v>11413</v>
      </c>
      <c r="P1770" s="5" t="s">
        <v>11413</v>
      </c>
      <c r="T1770" s="4" t="s">
        <v>6049</v>
      </c>
      <c r="U1770"/>
      <c r="V1770" s="2"/>
      <c r="W1770"/>
    </row>
    <row r="1771" spans="1:24">
      <c r="A1771" s="4">
        <v>2040</v>
      </c>
      <c r="B1771" s="5" t="s">
        <v>188</v>
      </c>
      <c r="C1771" s="122" t="s">
        <v>13496</v>
      </c>
      <c r="D1771" s="4" t="s">
        <v>11410</v>
      </c>
      <c r="E1771" s="4" t="s">
        <v>11692</v>
      </c>
      <c r="F1771" s="4" t="s">
        <v>13497</v>
      </c>
      <c r="G1771" s="4" t="s">
        <v>13498</v>
      </c>
      <c r="H1771" s="166" t="s">
        <v>11413</v>
      </c>
      <c r="I1771" s="166" t="s">
        <v>11413</v>
      </c>
      <c r="J1771" s="5">
        <v>1.6970000000000001</v>
      </c>
      <c r="K1771" s="5">
        <v>49.732999999999997</v>
      </c>
      <c r="L1771" s="8">
        <v>153</v>
      </c>
      <c r="N1771" s="168" t="s">
        <v>14</v>
      </c>
      <c r="O1771" s="5" t="s">
        <v>11413</v>
      </c>
      <c r="P1771" s="5" t="s">
        <v>11413</v>
      </c>
      <c r="Q1771" s="5" t="s">
        <v>11420</v>
      </c>
      <c r="R1771" s="5" t="s">
        <v>21</v>
      </c>
      <c r="S1771" s="5" t="s">
        <v>749</v>
      </c>
      <c r="T1771" s="4" t="s">
        <v>6049</v>
      </c>
      <c r="U1771"/>
      <c r="V1771" s="2"/>
      <c r="W1771"/>
    </row>
    <row r="1772" spans="1:24">
      <c r="A1772" s="4">
        <v>2041</v>
      </c>
      <c r="B1772" s="5" t="s">
        <v>188</v>
      </c>
      <c r="C1772" s="122" t="s">
        <v>13503</v>
      </c>
      <c r="D1772" s="4" t="s">
        <v>11410</v>
      </c>
      <c r="E1772" s="4" t="s">
        <v>11692</v>
      </c>
      <c r="F1772" s="4" t="s">
        <v>13497</v>
      </c>
      <c r="G1772" s="4" t="s">
        <v>13504</v>
      </c>
      <c r="H1772" s="166" t="s">
        <v>11413</v>
      </c>
      <c r="I1772" s="166" t="s">
        <v>11413</v>
      </c>
      <c r="J1772" s="5">
        <v>1.123</v>
      </c>
      <c r="K1772" s="5">
        <v>13.28</v>
      </c>
      <c r="L1772" s="8">
        <v>153</v>
      </c>
      <c r="N1772" s="168" t="s">
        <v>14</v>
      </c>
      <c r="O1772" s="5" t="s">
        <v>11413</v>
      </c>
      <c r="P1772" s="5" t="s">
        <v>11413</v>
      </c>
      <c r="Q1772" s="5" t="s">
        <v>11427</v>
      </c>
      <c r="R1772" s="5" t="s">
        <v>461</v>
      </c>
      <c r="S1772" s="5" t="s">
        <v>749</v>
      </c>
      <c r="T1772" s="4" t="s">
        <v>6049</v>
      </c>
      <c r="U1772"/>
      <c r="V1772" s="2"/>
      <c r="W1772"/>
    </row>
    <row r="1773" spans="1:24">
      <c r="A1773" s="4">
        <v>2042</v>
      </c>
      <c r="B1773" s="5" t="s">
        <v>188</v>
      </c>
      <c r="C1773" s="122" t="s">
        <v>13505</v>
      </c>
      <c r="D1773" s="4" t="s">
        <v>11410</v>
      </c>
      <c r="E1773" s="4" t="s">
        <v>11692</v>
      </c>
      <c r="F1773" s="4" t="s">
        <v>13497</v>
      </c>
      <c r="G1773" s="4" t="s">
        <v>1719</v>
      </c>
      <c r="H1773" s="166" t="s">
        <v>11413</v>
      </c>
      <c r="I1773" s="166" t="s">
        <v>11413</v>
      </c>
      <c r="J1773" s="5">
        <v>-999</v>
      </c>
      <c r="K1773" s="5">
        <v>-999</v>
      </c>
      <c r="L1773" s="8">
        <v>-999</v>
      </c>
      <c r="N1773" s="168" t="s">
        <v>14</v>
      </c>
      <c r="O1773" s="5" t="s">
        <v>11413</v>
      </c>
      <c r="P1773" s="5" t="s">
        <v>11413</v>
      </c>
      <c r="T1773" s="4" t="s">
        <v>6049</v>
      </c>
      <c r="U1773"/>
      <c r="V1773" s="2"/>
      <c r="W1773"/>
    </row>
    <row r="1774" spans="1:24">
      <c r="A1774" s="4">
        <v>2043</v>
      </c>
      <c r="B1774" s="5" t="s">
        <v>188</v>
      </c>
      <c r="C1774" s="122" t="s">
        <v>13499</v>
      </c>
      <c r="D1774" s="4" t="s">
        <v>11410</v>
      </c>
      <c r="E1774" s="4" t="s">
        <v>11692</v>
      </c>
      <c r="F1774" s="4" t="s">
        <v>13497</v>
      </c>
      <c r="G1774" s="4" t="s">
        <v>13500</v>
      </c>
      <c r="H1774" s="166" t="s">
        <v>11413</v>
      </c>
      <c r="I1774" s="166" t="s">
        <v>11413</v>
      </c>
      <c r="J1774" s="5">
        <v>1.4470000000000001</v>
      </c>
      <c r="K1774" s="5">
        <v>28</v>
      </c>
      <c r="L1774" s="8">
        <v>153</v>
      </c>
      <c r="N1774" s="168" t="s">
        <v>14</v>
      </c>
      <c r="O1774" s="5" t="s">
        <v>11413</v>
      </c>
      <c r="P1774" s="5" t="s">
        <v>11413</v>
      </c>
      <c r="Q1774" s="5" t="s">
        <v>11420</v>
      </c>
      <c r="R1774" s="5" t="s">
        <v>21</v>
      </c>
      <c r="S1774" s="5" t="s">
        <v>749</v>
      </c>
      <c r="T1774" s="4" t="s">
        <v>6049</v>
      </c>
      <c r="U1774"/>
      <c r="V1774" s="2"/>
      <c r="W1774"/>
    </row>
    <row r="1775" spans="1:24">
      <c r="A1775" s="4">
        <v>2049</v>
      </c>
      <c r="B1775" s="5" t="s">
        <v>188</v>
      </c>
      <c r="C1775" s="122" t="s">
        <v>11897</v>
      </c>
      <c r="D1775" s="4" t="s">
        <v>11410</v>
      </c>
      <c r="E1775" s="4" t="s">
        <v>11692</v>
      </c>
      <c r="F1775" s="4" t="s">
        <v>11898</v>
      </c>
      <c r="G1775" s="4" t="s">
        <v>11899</v>
      </c>
      <c r="H1775" s="166" t="s">
        <v>11413</v>
      </c>
      <c r="I1775" s="166" t="s">
        <v>11413</v>
      </c>
      <c r="J1775" s="5">
        <v>0.70299999999999996</v>
      </c>
      <c r="K1775" s="5">
        <v>5.0430000000000001</v>
      </c>
      <c r="L1775" s="8">
        <v>153</v>
      </c>
      <c r="N1775" s="168" t="s">
        <v>14</v>
      </c>
      <c r="O1775" s="5" t="s">
        <v>11413</v>
      </c>
      <c r="P1775" s="5" t="s">
        <v>11413</v>
      </c>
      <c r="Q1775" s="5" t="s">
        <v>11420</v>
      </c>
      <c r="R1775" s="5" t="s">
        <v>21</v>
      </c>
      <c r="S1775" s="5" t="s">
        <v>749</v>
      </c>
      <c r="T1775" s="4" t="s">
        <v>11900</v>
      </c>
      <c r="U1775" t="s">
        <v>11901</v>
      </c>
      <c r="V1775" s="2" t="s">
        <v>4286</v>
      </c>
      <c r="W1775"/>
    </row>
    <row r="1776" spans="1:24">
      <c r="A1776" s="4">
        <v>2050</v>
      </c>
      <c r="B1776" s="5" t="s">
        <v>188</v>
      </c>
      <c r="C1776" s="122" t="s">
        <v>13562</v>
      </c>
      <c r="D1776" s="4" t="s">
        <v>11410</v>
      </c>
      <c r="E1776" s="4" t="s">
        <v>11692</v>
      </c>
      <c r="F1776" s="4" t="s">
        <v>13557</v>
      </c>
      <c r="G1776" s="4" t="s">
        <v>13563</v>
      </c>
      <c r="H1776" s="166" t="s">
        <v>11413</v>
      </c>
      <c r="I1776" s="166" t="s">
        <v>11413</v>
      </c>
      <c r="J1776" s="5">
        <v>1.069</v>
      </c>
      <c r="K1776" s="5">
        <v>11.725</v>
      </c>
      <c r="L1776" s="8">
        <v>153</v>
      </c>
      <c r="N1776" s="168" t="s">
        <v>14</v>
      </c>
      <c r="O1776" s="5" t="s">
        <v>11413</v>
      </c>
      <c r="P1776" s="5" t="s">
        <v>11413</v>
      </c>
      <c r="Q1776" s="5" t="s">
        <v>11427</v>
      </c>
      <c r="R1776" s="5" t="s">
        <v>461</v>
      </c>
      <c r="S1776" s="5" t="s">
        <v>749</v>
      </c>
      <c r="T1776" s="4" t="s">
        <v>6049</v>
      </c>
      <c r="U1776"/>
      <c r="V1776" s="2"/>
      <c r="W1776"/>
    </row>
    <row r="1777" spans="1:23">
      <c r="A1777" s="4">
        <v>2081</v>
      </c>
      <c r="B1777" s="5" t="s">
        <v>188</v>
      </c>
      <c r="C1777" s="122" t="s">
        <v>12702</v>
      </c>
      <c r="D1777" s="4" t="s">
        <v>11410</v>
      </c>
      <c r="E1777" s="4" t="s">
        <v>11692</v>
      </c>
      <c r="F1777" s="4" t="s">
        <v>12703</v>
      </c>
      <c r="G1777" s="4" t="s">
        <v>12704</v>
      </c>
      <c r="H1777" s="166" t="s">
        <v>11413</v>
      </c>
      <c r="I1777" s="166" t="s">
        <v>11413</v>
      </c>
      <c r="J1777" s="5">
        <v>1.3759999999999999</v>
      </c>
      <c r="K1777" s="5">
        <v>23.78</v>
      </c>
      <c r="L1777" s="8">
        <v>153</v>
      </c>
      <c r="N1777" s="168" t="s">
        <v>14</v>
      </c>
      <c r="O1777" s="5" t="s">
        <v>11413</v>
      </c>
      <c r="P1777" s="5" t="s">
        <v>11413</v>
      </c>
      <c r="Q1777" s="5" t="s">
        <v>11420</v>
      </c>
      <c r="R1777" s="5" t="s">
        <v>21</v>
      </c>
      <c r="S1777" s="5" t="s">
        <v>749</v>
      </c>
      <c r="T1777" s="4" t="s">
        <v>12705</v>
      </c>
      <c r="U1777" t="s">
        <v>12706</v>
      </c>
      <c r="V1777" s="2" t="s">
        <v>10801</v>
      </c>
      <c r="W1777"/>
    </row>
    <row r="1778" spans="1:23">
      <c r="A1778" s="4">
        <v>2112</v>
      </c>
      <c r="B1778" s="5" t="s">
        <v>188</v>
      </c>
      <c r="C1778" s="122" t="s">
        <v>13605</v>
      </c>
      <c r="D1778" s="4" t="s">
        <v>11410</v>
      </c>
      <c r="E1778" s="4" t="s">
        <v>11692</v>
      </c>
      <c r="F1778" s="4" t="s">
        <v>13606</v>
      </c>
      <c r="G1778" s="4" t="s">
        <v>13271</v>
      </c>
      <c r="H1778" s="166" t="s">
        <v>11413</v>
      </c>
      <c r="I1778" s="166" t="s">
        <v>11413</v>
      </c>
      <c r="J1778" s="5">
        <v>1.0640000000000001</v>
      </c>
      <c r="K1778" s="5">
        <v>11.6</v>
      </c>
      <c r="L1778" s="8">
        <v>153</v>
      </c>
      <c r="N1778" s="168" t="s">
        <v>14</v>
      </c>
      <c r="O1778" s="5" t="s">
        <v>11413</v>
      </c>
      <c r="P1778" s="5" t="s">
        <v>11413</v>
      </c>
      <c r="Q1778" s="5" t="s">
        <v>11427</v>
      </c>
      <c r="R1778" s="5" t="s">
        <v>443</v>
      </c>
      <c r="S1778" s="5" t="s">
        <v>749</v>
      </c>
      <c r="T1778" s="4" t="s">
        <v>6049</v>
      </c>
      <c r="U1778"/>
      <c r="V1778" s="2"/>
      <c r="W1778"/>
    </row>
    <row r="1779" spans="1:23">
      <c r="A1779" s="4">
        <v>1764</v>
      </c>
      <c r="B1779" s="5" t="s">
        <v>188</v>
      </c>
      <c r="C1779" s="122" t="s">
        <v>11906</v>
      </c>
      <c r="D1779" s="4" t="s">
        <v>11410</v>
      </c>
      <c r="E1779" s="4" t="s">
        <v>11692</v>
      </c>
      <c r="F1779" s="4" t="s">
        <v>11797</v>
      </c>
      <c r="G1779" s="4" t="s">
        <v>11907</v>
      </c>
      <c r="H1779" s="166" t="s">
        <v>11413</v>
      </c>
      <c r="I1779" s="166" t="s">
        <v>11413</v>
      </c>
      <c r="J1779" s="5">
        <v>0.68300000000000005</v>
      </c>
      <c r="K1779" s="5">
        <v>4.8250000000000002</v>
      </c>
      <c r="L1779" s="8">
        <v>153</v>
      </c>
      <c r="N1779" s="168" t="s">
        <v>14</v>
      </c>
      <c r="O1779" s="5" t="s">
        <v>11413</v>
      </c>
      <c r="P1779" s="5" t="s">
        <v>11413</v>
      </c>
      <c r="Q1779" s="5" t="s">
        <v>11427</v>
      </c>
      <c r="R1779" s="5" t="s">
        <v>461</v>
      </c>
      <c r="S1779" s="5" t="s">
        <v>749</v>
      </c>
      <c r="T1779" s="4" t="s">
        <v>11908</v>
      </c>
      <c r="U1779" t="s">
        <v>11905</v>
      </c>
      <c r="V1779" s="2" t="s">
        <v>4286</v>
      </c>
      <c r="W1779"/>
    </row>
    <row r="1780" spans="1:23">
      <c r="A1780" s="4">
        <v>2126</v>
      </c>
      <c r="B1780" s="5" t="s">
        <v>188</v>
      </c>
      <c r="C1780" s="122" t="s">
        <v>12394</v>
      </c>
      <c r="D1780" s="4" t="s">
        <v>11410</v>
      </c>
      <c r="E1780" s="4" t="s">
        <v>11692</v>
      </c>
      <c r="F1780" s="4" t="s">
        <v>12000</v>
      </c>
      <c r="G1780" s="4" t="s">
        <v>12395</v>
      </c>
      <c r="H1780" s="166" t="s">
        <v>11413</v>
      </c>
      <c r="I1780" s="166" t="s">
        <v>11413</v>
      </c>
      <c r="J1780" s="5">
        <v>0.68100000000000005</v>
      </c>
      <c r="K1780" s="5">
        <v>4.8</v>
      </c>
      <c r="L1780" s="8">
        <v>153</v>
      </c>
      <c r="N1780" s="168" t="s">
        <v>14</v>
      </c>
      <c r="O1780" s="5" t="s">
        <v>11413</v>
      </c>
      <c r="P1780" s="5" t="s">
        <v>11413</v>
      </c>
      <c r="Q1780" s="5" t="s">
        <v>11427</v>
      </c>
      <c r="R1780" s="5" t="s">
        <v>461</v>
      </c>
      <c r="S1780" s="5" t="s">
        <v>749</v>
      </c>
      <c r="T1780" s="4" t="s">
        <v>12389</v>
      </c>
      <c r="U1780"/>
      <c r="V1780" s="2"/>
      <c r="W1780"/>
    </row>
    <row r="1781" spans="1:23">
      <c r="A1781" s="4">
        <v>2129</v>
      </c>
      <c r="B1781" s="5" t="s">
        <v>188</v>
      </c>
      <c r="C1781" s="122" t="s">
        <v>13640</v>
      </c>
      <c r="D1781" s="4" t="s">
        <v>11410</v>
      </c>
      <c r="E1781" s="4" t="s">
        <v>11692</v>
      </c>
      <c r="F1781" s="4" t="s">
        <v>12000</v>
      </c>
      <c r="G1781" s="4" t="s">
        <v>13641</v>
      </c>
      <c r="H1781" s="166" t="s">
        <v>11413</v>
      </c>
      <c r="I1781" s="166" t="s">
        <v>11413</v>
      </c>
      <c r="J1781" s="5">
        <v>0.92400000000000004</v>
      </c>
      <c r="K1781" s="5">
        <v>8.3879999999999999</v>
      </c>
      <c r="L1781" s="8">
        <v>153</v>
      </c>
      <c r="N1781" s="168" t="s">
        <v>14</v>
      </c>
      <c r="O1781" s="5" t="s">
        <v>11413</v>
      </c>
      <c r="P1781" s="5" t="s">
        <v>11413</v>
      </c>
      <c r="Q1781" s="5" t="s">
        <v>11427</v>
      </c>
      <c r="R1781" s="5" t="s">
        <v>461</v>
      </c>
      <c r="S1781" s="5" t="s">
        <v>749</v>
      </c>
      <c r="T1781" s="4" t="s">
        <v>6049</v>
      </c>
      <c r="U1781"/>
      <c r="V1781" s="2"/>
      <c r="W1781"/>
    </row>
    <row r="1782" spans="1:23">
      <c r="A1782" s="4">
        <v>2131</v>
      </c>
      <c r="B1782" s="5" t="s">
        <v>188</v>
      </c>
      <c r="C1782" s="122" t="s">
        <v>13642</v>
      </c>
      <c r="D1782" s="4" t="s">
        <v>11410</v>
      </c>
      <c r="E1782" s="4" t="s">
        <v>11692</v>
      </c>
      <c r="F1782" s="4" t="s">
        <v>12000</v>
      </c>
      <c r="G1782" s="4" t="s">
        <v>13643</v>
      </c>
      <c r="H1782" s="166" t="s">
        <v>11413</v>
      </c>
      <c r="I1782" s="166" t="s">
        <v>11413</v>
      </c>
      <c r="J1782" s="5">
        <v>0.66300000000000003</v>
      </c>
      <c r="K1782" s="5">
        <v>4.5999999999999996</v>
      </c>
      <c r="L1782" s="8">
        <v>153</v>
      </c>
      <c r="N1782" s="168" t="s">
        <v>14</v>
      </c>
      <c r="O1782" s="5" t="s">
        <v>11413</v>
      </c>
      <c r="P1782" s="5" t="s">
        <v>11413</v>
      </c>
      <c r="Q1782" s="5" t="s">
        <v>11427</v>
      </c>
      <c r="R1782" s="5" t="s">
        <v>461</v>
      </c>
      <c r="S1782" s="5" t="s">
        <v>749</v>
      </c>
      <c r="T1782" s="4" t="s">
        <v>6049</v>
      </c>
      <c r="U1782"/>
      <c r="V1782" s="2"/>
      <c r="W1782"/>
    </row>
    <row r="1783" spans="1:23">
      <c r="A1783" s="4">
        <v>2141</v>
      </c>
      <c r="B1783" s="5" t="s">
        <v>188</v>
      </c>
      <c r="C1783" s="122" t="s">
        <v>6553</v>
      </c>
      <c r="D1783" s="4" t="s">
        <v>11410</v>
      </c>
      <c r="E1783" s="4" t="s">
        <v>11692</v>
      </c>
      <c r="F1783" s="4" t="s">
        <v>12000</v>
      </c>
      <c r="G1783" s="4" t="s">
        <v>6483</v>
      </c>
      <c r="H1783" s="166" t="s">
        <v>11413</v>
      </c>
      <c r="I1783" s="166" t="s">
        <v>11413</v>
      </c>
      <c r="J1783" s="5">
        <v>-999</v>
      </c>
      <c r="K1783" s="5">
        <v>-999</v>
      </c>
      <c r="L1783" s="8">
        <v>-999</v>
      </c>
      <c r="N1783" s="168" t="s">
        <v>14</v>
      </c>
      <c r="O1783" s="5" t="s">
        <v>11413</v>
      </c>
      <c r="P1783" s="5" t="s">
        <v>11413</v>
      </c>
      <c r="T1783" s="4" t="s">
        <v>12001</v>
      </c>
      <c r="U1783" t="s">
        <v>12002</v>
      </c>
      <c r="V1783" s="2" t="s">
        <v>4286</v>
      </c>
      <c r="W1783"/>
    </row>
    <row r="1784" spans="1:23">
      <c r="A1784" s="4">
        <v>2133</v>
      </c>
      <c r="B1784" s="5" t="s">
        <v>188</v>
      </c>
      <c r="C1784" s="122" t="s">
        <v>13637</v>
      </c>
      <c r="D1784" s="4" t="s">
        <v>11410</v>
      </c>
      <c r="E1784" s="4" t="s">
        <v>11692</v>
      </c>
      <c r="F1784" s="4" t="s">
        <v>12000</v>
      </c>
      <c r="G1784" s="4" t="s">
        <v>6483</v>
      </c>
      <c r="H1784" s="166" t="s">
        <v>11413</v>
      </c>
      <c r="I1784" s="166" t="s">
        <v>11413</v>
      </c>
      <c r="J1784" s="5">
        <v>0.72399999999999998</v>
      </c>
      <c r="K1784" s="5">
        <v>5.2939999999999996</v>
      </c>
      <c r="L1784" s="8">
        <v>153</v>
      </c>
      <c r="N1784" s="168" t="s">
        <v>14</v>
      </c>
      <c r="O1784" s="5" t="s">
        <v>11413</v>
      </c>
      <c r="P1784" s="5" t="s">
        <v>11413</v>
      </c>
      <c r="Q1784" s="5" t="s">
        <v>11427</v>
      </c>
      <c r="R1784" s="5" t="s">
        <v>461</v>
      </c>
      <c r="S1784" s="5" t="s">
        <v>749</v>
      </c>
      <c r="T1784" s="4" t="s">
        <v>6049</v>
      </c>
      <c r="U1784"/>
      <c r="V1784" s="2"/>
      <c r="W1784"/>
    </row>
    <row r="1785" spans="1:23">
      <c r="A1785" s="4">
        <v>2135</v>
      </c>
      <c r="B1785" s="5" t="s">
        <v>188</v>
      </c>
      <c r="C1785" s="122" t="s">
        <v>13631</v>
      </c>
      <c r="D1785" s="4" t="s">
        <v>11410</v>
      </c>
      <c r="E1785" s="4" t="s">
        <v>11692</v>
      </c>
      <c r="F1785" s="4" t="s">
        <v>12000</v>
      </c>
      <c r="G1785" s="4" t="s">
        <v>690</v>
      </c>
      <c r="H1785" s="166" t="s">
        <v>11413</v>
      </c>
      <c r="I1785" s="166" t="s">
        <v>11413</v>
      </c>
      <c r="J1785" s="5">
        <v>0.77300000000000002</v>
      </c>
      <c r="K1785" s="5">
        <v>5.9349999999999996</v>
      </c>
      <c r="L1785" s="8">
        <v>153</v>
      </c>
      <c r="N1785" s="168" t="s">
        <v>14</v>
      </c>
      <c r="O1785" s="5" t="s">
        <v>11413</v>
      </c>
      <c r="P1785" s="5" t="s">
        <v>11413</v>
      </c>
      <c r="Q1785" s="5" t="s">
        <v>11420</v>
      </c>
      <c r="R1785" s="5" t="s">
        <v>21</v>
      </c>
      <c r="S1785" s="5" t="s">
        <v>749</v>
      </c>
      <c r="T1785" s="4" t="s">
        <v>6049</v>
      </c>
      <c r="U1785"/>
      <c r="V1785" s="2"/>
      <c r="W1785"/>
    </row>
    <row r="1786" spans="1:23">
      <c r="A1786" s="4">
        <v>2138</v>
      </c>
      <c r="B1786" s="5" t="s">
        <v>188</v>
      </c>
      <c r="C1786" s="122" t="s">
        <v>12094</v>
      </c>
      <c r="D1786" s="4" t="s">
        <v>11410</v>
      </c>
      <c r="E1786" s="4" t="s">
        <v>11692</v>
      </c>
      <c r="F1786" s="4" t="s">
        <v>12000</v>
      </c>
      <c r="G1786" s="4" t="s">
        <v>990</v>
      </c>
      <c r="H1786" s="166" t="s">
        <v>11413</v>
      </c>
      <c r="I1786" s="166" t="s">
        <v>11413</v>
      </c>
      <c r="J1786" s="5">
        <v>0.51900000000000002</v>
      </c>
      <c r="K1786" s="5">
        <v>3.3</v>
      </c>
      <c r="L1786" s="8">
        <v>153</v>
      </c>
      <c r="N1786" s="168" t="s">
        <v>14</v>
      </c>
      <c r="O1786" s="5" t="s">
        <v>11413</v>
      </c>
      <c r="P1786" s="5" t="s">
        <v>11413</v>
      </c>
      <c r="Q1786" s="5" t="s">
        <v>11427</v>
      </c>
      <c r="R1786" s="5" t="s">
        <v>461</v>
      </c>
      <c r="S1786" s="5" t="s">
        <v>749</v>
      </c>
      <c r="T1786" s="4" t="s">
        <v>12095</v>
      </c>
      <c r="U1786" t="s">
        <v>12096</v>
      </c>
      <c r="V1786" s="2" t="s">
        <v>10801</v>
      </c>
      <c r="W1786" t="s">
        <v>5901</v>
      </c>
    </row>
    <row r="1787" spans="1:23">
      <c r="A1787" s="4">
        <v>2139</v>
      </c>
      <c r="B1787" s="5" t="s">
        <v>188</v>
      </c>
      <c r="C1787" s="122" t="s">
        <v>13644</v>
      </c>
      <c r="D1787" s="4" t="s">
        <v>11410</v>
      </c>
      <c r="E1787" s="4" t="s">
        <v>11692</v>
      </c>
      <c r="F1787" s="4" t="s">
        <v>12000</v>
      </c>
      <c r="G1787" s="4" t="s">
        <v>14209</v>
      </c>
      <c r="H1787" s="166" t="s">
        <v>11413</v>
      </c>
      <c r="I1787" s="166" t="s">
        <v>11413</v>
      </c>
      <c r="J1787" s="5">
        <v>0.86399999999999999</v>
      </c>
      <c r="K1787" s="5">
        <v>7.3079999999999998</v>
      </c>
      <c r="L1787" s="8">
        <v>153</v>
      </c>
      <c r="N1787" s="168" t="s">
        <v>14</v>
      </c>
      <c r="O1787" s="5" t="s">
        <v>11413</v>
      </c>
      <c r="P1787" s="5" t="s">
        <v>11413</v>
      </c>
      <c r="Q1787" s="5" t="s">
        <v>11427</v>
      </c>
      <c r="R1787" s="5" t="s">
        <v>461</v>
      </c>
      <c r="S1787" s="5" t="s">
        <v>749</v>
      </c>
      <c r="T1787" s="4" t="s">
        <v>6049</v>
      </c>
      <c r="U1787"/>
      <c r="V1787" s="2"/>
      <c r="W1787"/>
    </row>
    <row r="1788" spans="1:23">
      <c r="A1788" s="4">
        <v>2140</v>
      </c>
      <c r="B1788" s="5" t="s">
        <v>188</v>
      </c>
      <c r="C1788" s="122" t="s">
        <v>13645</v>
      </c>
      <c r="D1788" s="4" t="s">
        <v>11410</v>
      </c>
      <c r="E1788" s="4" t="s">
        <v>11692</v>
      </c>
      <c r="F1788" s="4" t="s">
        <v>12000</v>
      </c>
      <c r="G1788" s="4" t="s">
        <v>13646</v>
      </c>
      <c r="H1788" s="166" t="s">
        <v>11413</v>
      </c>
      <c r="I1788" s="166" t="s">
        <v>11413</v>
      </c>
      <c r="J1788" s="5">
        <v>-999</v>
      </c>
      <c r="K1788" s="5">
        <v>-999</v>
      </c>
      <c r="L1788" s="8">
        <v>-999</v>
      </c>
      <c r="N1788" s="168" t="s">
        <v>14</v>
      </c>
      <c r="O1788" s="5" t="s">
        <v>11413</v>
      </c>
      <c r="P1788" s="5" t="s">
        <v>11413</v>
      </c>
      <c r="T1788" s="4" t="s">
        <v>6049</v>
      </c>
      <c r="U1788"/>
      <c r="V1788" s="2"/>
      <c r="W1788"/>
    </row>
    <row r="1789" spans="1:23">
      <c r="A1789" s="4">
        <v>2142</v>
      </c>
      <c r="B1789" s="5" t="s">
        <v>188</v>
      </c>
      <c r="C1789" s="122" t="s">
        <v>13647</v>
      </c>
      <c r="D1789" s="4" t="s">
        <v>11410</v>
      </c>
      <c r="E1789" s="4" t="s">
        <v>11692</v>
      </c>
      <c r="F1789" s="4" t="s">
        <v>12000</v>
      </c>
      <c r="G1789" s="4" t="s">
        <v>13648</v>
      </c>
      <c r="H1789" s="166" t="s">
        <v>11413</v>
      </c>
      <c r="I1789" s="166" t="s">
        <v>11413</v>
      </c>
      <c r="J1789" s="5">
        <v>0.755</v>
      </c>
      <c r="K1789" s="5">
        <v>5.6890000000000001</v>
      </c>
      <c r="L1789" s="8">
        <v>153</v>
      </c>
      <c r="N1789" s="168" t="s">
        <v>14</v>
      </c>
      <c r="O1789" s="5" t="s">
        <v>11413</v>
      </c>
      <c r="P1789" s="5" t="s">
        <v>11413</v>
      </c>
      <c r="Q1789" s="5" t="s">
        <v>11427</v>
      </c>
      <c r="R1789" s="5" t="s">
        <v>461</v>
      </c>
      <c r="S1789" s="5" t="s">
        <v>749</v>
      </c>
      <c r="T1789" s="4" t="s">
        <v>6049</v>
      </c>
      <c r="U1789"/>
      <c r="V1789" s="2"/>
      <c r="W1789"/>
    </row>
    <row r="1790" spans="1:23">
      <c r="A1790" s="4">
        <v>2144</v>
      </c>
      <c r="B1790" s="5" t="s">
        <v>188</v>
      </c>
      <c r="C1790" s="122" t="s">
        <v>12392</v>
      </c>
      <c r="D1790" s="4" t="s">
        <v>11410</v>
      </c>
      <c r="E1790" s="4" t="s">
        <v>11692</v>
      </c>
      <c r="F1790" s="4" t="s">
        <v>12000</v>
      </c>
      <c r="G1790" s="4" t="s">
        <v>5922</v>
      </c>
      <c r="H1790" s="166" t="s">
        <v>11413</v>
      </c>
      <c r="I1790" s="166" t="s">
        <v>11413</v>
      </c>
      <c r="J1790" s="5">
        <v>0.84</v>
      </c>
      <c r="K1790" s="5">
        <v>6.9169999999999998</v>
      </c>
      <c r="L1790" s="8">
        <v>153</v>
      </c>
      <c r="N1790" s="168" t="s">
        <v>14</v>
      </c>
      <c r="O1790" s="5" t="s">
        <v>11413</v>
      </c>
      <c r="P1790" s="5" t="s">
        <v>11413</v>
      </c>
      <c r="Q1790" s="5" t="s">
        <v>11420</v>
      </c>
      <c r="R1790" s="5" t="s">
        <v>21</v>
      </c>
      <c r="S1790" s="5" t="s">
        <v>749</v>
      </c>
      <c r="T1790" s="4" t="s">
        <v>12389</v>
      </c>
      <c r="U1790" t="s">
        <v>12396</v>
      </c>
      <c r="V1790" s="2" t="s">
        <v>10801</v>
      </c>
      <c r="W1790"/>
    </row>
    <row r="1791" spans="1:23">
      <c r="A1791" s="4">
        <v>2147</v>
      </c>
      <c r="B1791" s="5" t="s">
        <v>188</v>
      </c>
      <c r="C1791" s="122" t="s">
        <v>13638</v>
      </c>
      <c r="D1791" s="4" t="s">
        <v>11410</v>
      </c>
      <c r="E1791" s="4" t="s">
        <v>11692</v>
      </c>
      <c r="F1791" s="4" t="s">
        <v>12000</v>
      </c>
      <c r="G1791" s="4" t="s">
        <v>3626</v>
      </c>
      <c r="H1791" s="166" t="s">
        <v>11413</v>
      </c>
      <c r="I1791" s="166" t="s">
        <v>11413</v>
      </c>
      <c r="J1791" s="5">
        <v>0.67200000000000004</v>
      </c>
      <c r="K1791" s="5">
        <v>4.7</v>
      </c>
      <c r="L1791" s="8">
        <v>153</v>
      </c>
      <c r="N1791" s="168" t="s">
        <v>14</v>
      </c>
      <c r="O1791" s="5" t="s">
        <v>11413</v>
      </c>
      <c r="P1791" s="5" t="s">
        <v>11413</v>
      </c>
      <c r="Q1791" s="5" t="s">
        <v>11427</v>
      </c>
      <c r="R1791" s="5" t="s">
        <v>461</v>
      </c>
      <c r="S1791" s="5" t="s">
        <v>749</v>
      </c>
      <c r="T1791" s="4" t="s">
        <v>6049</v>
      </c>
      <c r="U1791"/>
      <c r="V1791" s="2"/>
      <c r="W1791"/>
    </row>
    <row r="1792" spans="1:23">
      <c r="A1792" s="4">
        <v>2150</v>
      </c>
      <c r="B1792" s="5" t="s">
        <v>188</v>
      </c>
      <c r="C1792" s="122" t="s">
        <v>13681</v>
      </c>
      <c r="D1792" s="4" t="s">
        <v>11410</v>
      </c>
      <c r="E1792" s="4" t="s">
        <v>11692</v>
      </c>
      <c r="F1792" s="4" t="s">
        <v>13682</v>
      </c>
      <c r="G1792" s="4" t="s">
        <v>460</v>
      </c>
      <c r="H1792" s="166" t="s">
        <v>11413</v>
      </c>
      <c r="I1792" s="166" t="s">
        <v>11413</v>
      </c>
      <c r="J1792" s="5">
        <v>0.89400000000000002</v>
      </c>
      <c r="K1792" s="5">
        <v>7.8330000000000002</v>
      </c>
      <c r="L1792" s="8">
        <v>153</v>
      </c>
      <c r="N1792" s="168" t="s">
        <v>14</v>
      </c>
      <c r="O1792" s="5" t="s">
        <v>11413</v>
      </c>
      <c r="P1792" s="5" t="s">
        <v>11413</v>
      </c>
      <c r="Q1792" s="5" t="s">
        <v>11427</v>
      </c>
      <c r="R1792" s="5" t="s">
        <v>461</v>
      </c>
      <c r="S1792" s="5" t="s">
        <v>749</v>
      </c>
      <c r="T1792" s="4" t="s">
        <v>6049</v>
      </c>
      <c r="U1792"/>
      <c r="V1792" s="2"/>
      <c r="W1792"/>
    </row>
    <row r="1793" spans="1:23">
      <c r="A1793" s="4">
        <v>2151</v>
      </c>
      <c r="B1793" s="5" t="s">
        <v>188</v>
      </c>
      <c r="C1793" s="122" t="s">
        <v>13683</v>
      </c>
      <c r="D1793" s="4" t="s">
        <v>11410</v>
      </c>
      <c r="E1793" s="4" t="s">
        <v>11692</v>
      </c>
      <c r="F1793" s="4" t="s">
        <v>13682</v>
      </c>
      <c r="G1793" s="4" t="s">
        <v>13684</v>
      </c>
      <c r="H1793" s="166" t="s">
        <v>11413</v>
      </c>
      <c r="I1793" s="166" t="s">
        <v>11413</v>
      </c>
      <c r="J1793" s="5">
        <v>0.86399999999999999</v>
      </c>
      <c r="K1793" s="5">
        <v>7.3040000000000003</v>
      </c>
      <c r="L1793" s="8">
        <v>153</v>
      </c>
      <c r="N1793" s="168" t="s">
        <v>14</v>
      </c>
      <c r="O1793" s="5" t="s">
        <v>11413</v>
      </c>
      <c r="P1793" s="5" t="s">
        <v>11413</v>
      </c>
      <c r="Q1793" s="5" t="s">
        <v>11427</v>
      </c>
      <c r="R1793" s="5" t="s">
        <v>461</v>
      </c>
      <c r="S1793" s="5" t="s">
        <v>749</v>
      </c>
      <c r="T1793" s="4" t="s">
        <v>6049</v>
      </c>
      <c r="U1793"/>
      <c r="V1793" s="2"/>
      <c r="W1793"/>
    </row>
    <row r="1794" spans="1:23">
      <c r="A1794" s="4">
        <v>2263</v>
      </c>
      <c r="B1794" s="5" t="s">
        <v>188</v>
      </c>
      <c r="C1794" s="122" t="s">
        <v>13935</v>
      </c>
      <c r="D1794" s="4" t="s">
        <v>11410</v>
      </c>
      <c r="E1794" s="4" t="s">
        <v>11692</v>
      </c>
      <c r="F1794" s="4" t="s">
        <v>13931</v>
      </c>
      <c r="G1794" s="4" t="s">
        <v>755</v>
      </c>
      <c r="H1794" s="166" t="s">
        <v>11413</v>
      </c>
      <c r="I1794" s="166" t="s">
        <v>11413</v>
      </c>
      <c r="J1794" s="5">
        <v>-999</v>
      </c>
      <c r="K1794" s="5">
        <v>-999</v>
      </c>
      <c r="L1794" s="8">
        <v>-999</v>
      </c>
      <c r="N1794" s="168" t="s">
        <v>14</v>
      </c>
      <c r="O1794" s="5" t="s">
        <v>11413</v>
      </c>
      <c r="P1794" s="5" t="s">
        <v>11413</v>
      </c>
      <c r="T1794" s="4" t="s">
        <v>6049</v>
      </c>
      <c r="U1794"/>
      <c r="V1794" s="2"/>
      <c r="W1794"/>
    </row>
    <row r="1795" spans="1:23">
      <c r="A1795" s="4">
        <v>2264</v>
      </c>
      <c r="B1795" s="5" t="s">
        <v>188</v>
      </c>
      <c r="C1795" s="122" t="s">
        <v>12285</v>
      </c>
      <c r="D1795" s="4" t="s">
        <v>11410</v>
      </c>
      <c r="E1795" s="4" t="s">
        <v>11692</v>
      </c>
      <c r="F1795" s="4" t="s">
        <v>12286</v>
      </c>
      <c r="G1795" s="4" t="s">
        <v>3944</v>
      </c>
      <c r="H1795" s="166" t="s">
        <v>11413</v>
      </c>
      <c r="I1795" s="166" t="s">
        <v>11413</v>
      </c>
      <c r="J1795" s="5">
        <v>-999</v>
      </c>
      <c r="K1795" s="5">
        <v>-999</v>
      </c>
      <c r="L1795" s="8">
        <v>-999</v>
      </c>
      <c r="N1795" s="168" t="s">
        <v>14</v>
      </c>
      <c r="O1795" s="5" t="s">
        <v>11413</v>
      </c>
      <c r="P1795" s="5" t="s">
        <v>11413</v>
      </c>
      <c r="T1795" s="4" t="s">
        <v>12287</v>
      </c>
      <c r="U1795" t="s">
        <v>12288</v>
      </c>
      <c r="V1795" s="2" t="s">
        <v>10801</v>
      </c>
      <c r="W1795"/>
    </row>
    <row r="1796" spans="1:23">
      <c r="A1796" s="4">
        <v>2265</v>
      </c>
      <c r="B1796" s="5" t="s">
        <v>188</v>
      </c>
      <c r="C1796" s="122" t="s">
        <v>13936</v>
      </c>
      <c r="D1796" s="4" t="s">
        <v>11410</v>
      </c>
      <c r="E1796" s="4" t="s">
        <v>11692</v>
      </c>
      <c r="F1796" s="4" t="s">
        <v>12286</v>
      </c>
      <c r="G1796" s="4" t="s">
        <v>3944</v>
      </c>
      <c r="H1796" s="166" t="s">
        <v>11413</v>
      </c>
      <c r="I1796" s="166" t="s">
        <v>11413</v>
      </c>
      <c r="J1796" s="5">
        <v>1.3380000000000001</v>
      </c>
      <c r="K1796" s="5">
        <v>21.8</v>
      </c>
      <c r="L1796" s="8">
        <v>153</v>
      </c>
      <c r="N1796" s="168" t="s">
        <v>14</v>
      </c>
      <c r="O1796" s="5" t="s">
        <v>11413</v>
      </c>
      <c r="P1796" s="5" t="s">
        <v>11413</v>
      </c>
      <c r="Q1796" s="5" t="s">
        <v>11427</v>
      </c>
      <c r="R1796" s="5" t="s">
        <v>443</v>
      </c>
      <c r="S1796" s="5" t="s">
        <v>749</v>
      </c>
      <c r="T1796" s="4" t="s">
        <v>6049</v>
      </c>
      <c r="U1796"/>
      <c r="V1796" s="2"/>
      <c r="W1796"/>
    </row>
    <row r="1797" spans="1:23">
      <c r="A1797" s="4">
        <v>2266</v>
      </c>
      <c r="B1797" s="5" t="s">
        <v>188</v>
      </c>
      <c r="C1797" s="122" t="s">
        <v>13941</v>
      </c>
      <c r="D1797" s="4" t="s">
        <v>11410</v>
      </c>
      <c r="E1797" s="4" t="s">
        <v>11692</v>
      </c>
      <c r="F1797" s="4" t="s">
        <v>12608</v>
      </c>
      <c r="G1797" s="4" t="s">
        <v>13942</v>
      </c>
      <c r="H1797" s="166" t="s">
        <v>11413</v>
      </c>
      <c r="I1797" s="166" t="s">
        <v>11413</v>
      </c>
      <c r="J1797" s="5">
        <v>1.4</v>
      </c>
      <c r="K1797" s="5">
        <v>25.129000000000001</v>
      </c>
      <c r="L1797" s="8">
        <v>153</v>
      </c>
      <c r="N1797" s="168" t="s">
        <v>14</v>
      </c>
      <c r="O1797" s="5" t="s">
        <v>11413</v>
      </c>
      <c r="P1797" s="5" t="s">
        <v>11413</v>
      </c>
      <c r="Q1797" s="5" t="s">
        <v>11420</v>
      </c>
      <c r="R1797" s="5" t="s">
        <v>21</v>
      </c>
      <c r="S1797" s="5" t="s">
        <v>749</v>
      </c>
      <c r="T1797" s="4" t="s">
        <v>6049</v>
      </c>
      <c r="U1797"/>
      <c r="V1797" s="2"/>
      <c r="W1797"/>
    </row>
    <row r="1798" spans="1:23">
      <c r="A1798" s="4">
        <v>2267</v>
      </c>
      <c r="B1798" s="5" t="s">
        <v>188</v>
      </c>
      <c r="C1798" s="122" t="s">
        <v>12607</v>
      </c>
      <c r="D1798" s="4" t="s">
        <v>11410</v>
      </c>
      <c r="E1798" s="4" t="s">
        <v>11692</v>
      </c>
      <c r="F1798" s="4" t="s">
        <v>12608</v>
      </c>
      <c r="G1798" s="4" t="s">
        <v>12609</v>
      </c>
      <c r="H1798" s="166" t="s">
        <v>11413</v>
      </c>
      <c r="I1798" s="166" t="s">
        <v>11413</v>
      </c>
      <c r="J1798" s="5">
        <v>1.5389999999999999</v>
      </c>
      <c r="K1798" s="5">
        <v>34.56</v>
      </c>
      <c r="L1798" s="8">
        <v>153</v>
      </c>
      <c r="N1798" s="168" t="s">
        <v>14</v>
      </c>
      <c r="O1798" s="5" t="s">
        <v>11413</v>
      </c>
      <c r="P1798" s="5" t="s">
        <v>11413</v>
      </c>
      <c r="Q1798" s="5" t="s">
        <v>11427</v>
      </c>
      <c r="R1798" s="5" t="s">
        <v>461</v>
      </c>
      <c r="S1798" s="5" t="s">
        <v>749</v>
      </c>
      <c r="T1798" s="4" t="s">
        <v>12610</v>
      </c>
      <c r="U1798"/>
      <c r="V1798" s="2"/>
      <c r="W1798"/>
    </row>
    <row r="1799" spans="1:23">
      <c r="A1799" s="4">
        <v>2268</v>
      </c>
      <c r="B1799" s="5" t="s">
        <v>188</v>
      </c>
      <c r="C1799" s="122" t="s">
        <v>13948</v>
      </c>
      <c r="D1799" s="4" t="s">
        <v>11410</v>
      </c>
      <c r="E1799" s="4" t="s">
        <v>11692</v>
      </c>
      <c r="F1799" s="4" t="s">
        <v>12608</v>
      </c>
      <c r="G1799" s="4" t="s">
        <v>690</v>
      </c>
      <c r="H1799" s="166" t="s">
        <v>11413</v>
      </c>
      <c r="I1799" s="166" t="s">
        <v>11413</v>
      </c>
      <c r="J1799" s="5">
        <v>1.361</v>
      </c>
      <c r="K1799" s="5">
        <v>22.966999999999999</v>
      </c>
      <c r="L1799" s="8">
        <v>153</v>
      </c>
      <c r="N1799" s="168" t="s">
        <v>14</v>
      </c>
      <c r="O1799" s="5" t="s">
        <v>11413</v>
      </c>
      <c r="P1799" s="5" t="s">
        <v>11413</v>
      </c>
      <c r="Q1799" s="5" t="s">
        <v>11427</v>
      </c>
      <c r="R1799" s="5" t="s">
        <v>461</v>
      </c>
      <c r="S1799" s="5" t="s">
        <v>749</v>
      </c>
      <c r="T1799" s="4" t="s">
        <v>6049</v>
      </c>
      <c r="U1799"/>
      <c r="V1799" s="2"/>
      <c r="W1799"/>
    </row>
    <row r="1800" spans="1:23">
      <c r="A1800" s="4">
        <v>2132</v>
      </c>
      <c r="B1800" s="5" t="s">
        <v>188</v>
      </c>
      <c r="C1800" s="122" t="s">
        <v>11934</v>
      </c>
      <c r="D1800" s="4" t="s">
        <v>11410</v>
      </c>
      <c r="E1800" s="4" t="s">
        <v>11692</v>
      </c>
      <c r="F1800" s="4" t="s">
        <v>11935</v>
      </c>
      <c r="G1800" s="4" t="s">
        <v>11936</v>
      </c>
      <c r="H1800" s="166" t="s">
        <v>11413</v>
      </c>
      <c r="I1800" s="166" t="s">
        <v>11413</v>
      </c>
      <c r="J1800" s="5">
        <v>0.83699999999999997</v>
      </c>
      <c r="K1800" s="5">
        <v>6.867</v>
      </c>
      <c r="L1800" s="8">
        <v>153</v>
      </c>
      <c r="N1800" s="168" t="s">
        <v>14</v>
      </c>
      <c r="O1800" s="5" t="s">
        <v>11413</v>
      </c>
      <c r="P1800" s="5" t="s">
        <v>11413</v>
      </c>
      <c r="Q1800" s="5" t="s">
        <v>11427</v>
      </c>
      <c r="R1800" s="5" t="s">
        <v>461</v>
      </c>
      <c r="S1800" s="5" t="s">
        <v>749</v>
      </c>
      <c r="T1800" s="4" t="s">
        <v>11937</v>
      </c>
      <c r="U1800" t="s">
        <v>11938</v>
      </c>
      <c r="V1800" s="2" t="s">
        <v>4286</v>
      </c>
      <c r="W1800"/>
    </row>
    <row r="1801" spans="1:23">
      <c r="A1801" s="4">
        <v>2402</v>
      </c>
      <c r="B1801" s="5" t="s">
        <v>188</v>
      </c>
      <c r="C1801" s="122" t="s">
        <v>14055</v>
      </c>
      <c r="D1801" s="4" t="s">
        <v>11410</v>
      </c>
      <c r="E1801" s="4" t="s">
        <v>11692</v>
      </c>
      <c r="F1801" s="4" t="s">
        <v>14056</v>
      </c>
      <c r="G1801" s="4" t="s">
        <v>14057</v>
      </c>
      <c r="H1801" s="166" t="s">
        <v>11413</v>
      </c>
      <c r="I1801" s="166" t="s">
        <v>11413</v>
      </c>
      <c r="J1801" s="5">
        <v>0.55400000000000005</v>
      </c>
      <c r="K1801" s="5">
        <v>3.58</v>
      </c>
      <c r="L1801" s="8">
        <v>153</v>
      </c>
      <c r="N1801" s="168" t="s">
        <v>14</v>
      </c>
      <c r="O1801" s="5" t="s">
        <v>11413</v>
      </c>
      <c r="P1801" s="5" t="s">
        <v>11413</v>
      </c>
      <c r="Q1801" s="5" t="s">
        <v>11427</v>
      </c>
      <c r="R1801" s="5" t="s">
        <v>443</v>
      </c>
      <c r="S1801" s="5" t="s">
        <v>749</v>
      </c>
      <c r="T1801" s="4" t="s">
        <v>6049</v>
      </c>
      <c r="U1801"/>
      <c r="V1801" s="2"/>
      <c r="W1801"/>
    </row>
    <row r="1802" spans="1:23">
      <c r="A1802" s="4">
        <v>2403</v>
      </c>
      <c r="B1802" s="5" t="s">
        <v>188</v>
      </c>
      <c r="C1802" s="122" t="s">
        <v>14058</v>
      </c>
      <c r="D1802" s="4" t="s">
        <v>11410</v>
      </c>
      <c r="E1802" s="4" t="s">
        <v>11692</v>
      </c>
      <c r="F1802" s="4" t="s">
        <v>14056</v>
      </c>
      <c r="G1802" s="4" t="s">
        <v>14059</v>
      </c>
      <c r="H1802" s="166" t="s">
        <v>11413</v>
      </c>
      <c r="I1802" s="166" t="s">
        <v>11413</v>
      </c>
      <c r="J1802" s="5">
        <v>0.88900000000000001</v>
      </c>
      <c r="K1802" s="5">
        <v>7.742</v>
      </c>
      <c r="L1802" s="8">
        <v>153</v>
      </c>
      <c r="N1802" s="168" t="s">
        <v>14</v>
      </c>
      <c r="O1802" s="5" t="s">
        <v>11413</v>
      </c>
      <c r="P1802" s="5" t="s">
        <v>11413</v>
      </c>
      <c r="Q1802" s="5" t="s">
        <v>11427</v>
      </c>
      <c r="R1802" s="5" t="s">
        <v>443</v>
      </c>
      <c r="S1802" s="5" t="s">
        <v>749</v>
      </c>
      <c r="T1802" s="4" t="s">
        <v>6049</v>
      </c>
      <c r="U1802"/>
      <c r="V1802" s="2"/>
      <c r="W1802"/>
    </row>
    <row r="1803" spans="1:23">
      <c r="A1803" s="4">
        <v>2416</v>
      </c>
      <c r="B1803" s="5" t="s">
        <v>188</v>
      </c>
      <c r="C1803" s="122" t="s">
        <v>14084</v>
      </c>
      <c r="D1803" s="4" t="s">
        <v>11410</v>
      </c>
      <c r="E1803" s="4" t="s">
        <v>11692</v>
      </c>
      <c r="F1803" s="4" t="s">
        <v>12129</v>
      </c>
      <c r="G1803" s="4" t="s">
        <v>2781</v>
      </c>
      <c r="H1803" s="166" t="s">
        <v>11413</v>
      </c>
      <c r="I1803" s="166" t="s">
        <v>11413</v>
      </c>
      <c r="J1803" s="5">
        <v>1.272</v>
      </c>
      <c r="K1803" s="5">
        <v>18.7</v>
      </c>
      <c r="L1803" s="8">
        <v>153</v>
      </c>
      <c r="N1803" s="168" t="s">
        <v>14</v>
      </c>
      <c r="O1803" s="5" t="s">
        <v>11413</v>
      </c>
      <c r="P1803" s="5" t="s">
        <v>11413</v>
      </c>
      <c r="Q1803" s="5" t="s">
        <v>11427</v>
      </c>
      <c r="R1803" s="5" t="s">
        <v>443</v>
      </c>
      <c r="S1803" s="5" t="s">
        <v>749</v>
      </c>
      <c r="T1803" s="4" t="s">
        <v>6049</v>
      </c>
      <c r="U1803"/>
      <c r="V1803" s="2"/>
      <c r="W1803"/>
    </row>
    <row r="1804" spans="1:23">
      <c r="A1804" s="4">
        <v>2417</v>
      </c>
      <c r="B1804" s="5" t="s">
        <v>188</v>
      </c>
      <c r="C1804" s="122" t="s">
        <v>12128</v>
      </c>
      <c r="D1804" s="4" t="s">
        <v>11410</v>
      </c>
      <c r="E1804" s="4" t="s">
        <v>11692</v>
      </c>
      <c r="F1804" s="4" t="s">
        <v>12129</v>
      </c>
      <c r="G1804" s="4" t="s">
        <v>3073</v>
      </c>
      <c r="H1804" s="166" t="s">
        <v>11413</v>
      </c>
      <c r="I1804" s="166" t="s">
        <v>11413</v>
      </c>
      <c r="J1804" s="5">
        <v>1.389</v>
      </c>
      <c r="K1804" s="5">
        <v>24.475000000000001</v>
      </c>
      <c r="L1804" s="8">
        <v>153</v>
      </c>
      <c r="N1804" s="168" t="s">
        <v>14</v>
      </c>
      <c r="O1804" s="5" t="s">
        <v>11413</v>
      </c>
      <c r="P1804" s="5" t="s">
        <v>11413</v>
      </c>
      <c r="Q1804" s="5" t="s">
        <v>11427</v>
      </c>
      <c r="R1804" s="5" t="s">
        <v>443</v>
      </c>
      <c r="S1804" s="5" t="s">
        <v>749</v>
      </c>
      <c r="T1804" s="4" t="s">
        <v>12130</v>
      </c>
      <c r="U1804" t="s">
        <v>12131</v>
      </c>
      <c r="V1804" s="2" t="s">
        <v>10801</v>
      </c>
      <c r="W1804"/>
    </row>
    <row r="1805" spans="1:23" ht="24">
      <c r="A1805" s="4">
        <v>1572</v>
      </c>
      <c r="B1805" s="5" t="s">
        <v>188</v>
      </c>
      <c r="D1805" s="4" t="s">
        <v>4758</v>
      </c>
      <c r="E1805" s="4" t="s">
        <v>4759</v>
      </c>
      <c r="F1805" s="4" t="s">
        <v>6988</v>
      </c>
      <c r="G1805" s="4" t="s">
        <v>409</v>
      </c>
      <c r="H1805" s="148" t="s">
        <v>6989</v>
      </c>
      <c r="I1805" s="148" t="s">
        <v>6990</v>
      </c>
      <c r="J1805" s="5">
        <v>3.097</v>
      </c>
      <c r="K1805" s="5">
        <v>1250</v>
      </c>
      <c r="L1805" s="8">
        <v>140</v>
      </c>
      <c r="M1805" s="5" t="s">
        <v>10800</v>
      </c>
      <c r="N1805" s="168" t="s">
        <v>14</v>
      </c>
      <c r="O1805" s="5" t="s">
        <v>27</v>
      </c>
      <c r="P1805" s="5">
        <v>2008</v>
      </c>
      <c r="Q1805" s="5" t="s">
        <v>405</v>
      </c>
      <c r="R1805" s="5" t="s">
        <v>828</v>
      </c>
      <c r="S1805" s="5" t="s">
        <v>294</v>
      </c>
      <c r="T1805" s="6" t="s">
        <v>6049</v>
      </c>
    </row>
    <row r="1806" spans="1:23" ht="36">
      <c r="A1806" s="4">
        <v>1571</v>
      </c>
      <c r="B1806" s="5" t="s">
        <v>188</v>
      </c>
      <c r="D1806" s="4" t="s">
        <v>4758</v>
      </c>
      <c r="E1806" s="4" t="s">
        <v>4759</v>
      </c>
      <c r="F1806" s="4" t="s">
        <v>4760</v>
      </c>
      <c r="G1806" s="4" t="s">
        <v>572</v>
      </c>
      <c r="H1806" s="148" t="s">
        <v>4763</v>
      </c>
      <c r="I1806" s="148" t="s">
        <v>4764</v>
      </c>
      <c r="J1806" s="5">
        <v>3</v>
      </c>
      <c r="K1806" s="5">
        <v>1000</v>
      </c>
      <c r="L1806" s="8" t="s">
        <v>4761</v>
      </c>
      <c r="M1806" s="5" t="s">
        <v>10800</v>
      </c>
      <c r="N1806" s="168" t="s">
        <v>14</v>
      </c>
      <c r="O1806" s="5" t="s">
        <v>27</v>
      </c>
      <c r="P1806" s="5">
        <v>2008</v>
      </c>
      <c r="Q1806" s="5" t="s">
        <v>405</v>
      </c>
      <c r="R1806" s="5" t="s">
        <v>828</v>
      </c>
      <c r="S1806" s="5" t="s">
        <v>294</v>
      </c>
      <c r="T1806" s="6" t="s">
        <v>11359</v>
      </c>
      <c r="U1806" s="148" t="s">
        <v>4762</v>
      </c>
      <c r="V1806" s="4" t="s">
        <v>4286</v>
      </c>
    </row>
    <row r="1807" spans="1:23" ht="84">
      <c r="A1807" s="4">
        <v>1599</v>
      </c>
      <c r="B1807" s="5" t="s">
        <v>188</v>
      </c>
      <c r="D1807" s="4" t="s">
        <v>426</v>
      </c>
      <c r="E1807" s="4" t="s">
        <v>427</v>
      </c>
      <c r="F1807" s="4" t="s">
        <v>441</v>
      </c>
      <c r="G1807" s="4" t="s">
        <v>442</v>
      </c>
      <c r="H1807" s="148" t="s">
        <v>444</v>
      </c>
      <c r="I1807" s="148" t="s">
        <v>445</v>
      </c>
      <c r="J1807" s="5">
        <v>2.9809999999999999</v>
      </c>
      <c r="K1807" s="5">
        <v>957</v>
      </c>
      <c r="L1807" s="8">
        <v>68</v>
      </c>
      <c r="M1807" s="5" t="s">
        <v>10800</v>
      </c>
      <c r="N1807" s="168" t="s">
        <v>14</v>
      </c>
      <c r="O1807" s="5" t="s">
        <v>27</v>
      </c>
      <c r="P1807" s="5">
        <v>2008</v>
      </c>
      <c r="Q1807" s="5" t="s">
        <v>20</v>
      </c>
      <c r="R1807" s="5" t="s">
        <v>443</v>
      </c>
      <c r="S1807" s="5" t="s">
        <v>156</v>
      </c>
      <c r="T1807" s="6" t="s">
        <v>440</v>
      </c>
      <c r="U1807" s="148" t="s">
        <v>430</v>
      </c>
      <c r="V1807" s="4" t="s">
        <v>10801</v>
      </c>
    </row>
    <row r="1808" spans="1:23" ht="144">
      <c r="A1808" s="4">
        <v>1641</v>
      </c>
      <c r="B1808" s="5" t="s">
        <v>188</v>
      </c>
      <c r="D1808" s="4" t="s">
        <v>426</v>
      </c>
      <c r="E1808" s="4" t="s">
        <v>427</v>
      </c>
      <c r="F1808" s="4" t="s">
        <v>449</v>
      </c>
      <c r="G1808" s="4" t="s">
        <v>450</v>
      </c>
      <c r="H1808" s="148" t="s">
        <v>451</v>
      </c>
      <c r="I1808" s="148" t="s">
        <v>452</v>
      </c>
      <c r="J1808" s="5">
        <v>-999</v>
      </c>
      <c r="K1808" s="5">
        <v>-999</v>
      </c>
      <c r="L1808" s="8">
        <v>-999</v>
      </c>
      <c r="M1808" s="5" t="s">
        <v>10800</v>
      </c>
      <c r="N1808" s="168" t="s">
        <v>14</v>
      </c>
      <c r="O1808" s="5" t="s">
        <v>27</v>
      </c>
      <c r="P1808" s="5">
        <v>2008</v>
      </c>
      <c r="T1808" s="6" t="s">
        <v>448</v>
      </c>
      <c r="U1808" s="148" t="s">
        <v>430</v>
      </c>
      <c r="V1808" s="4" t="s">
        <v>10801</v>
      </c>
    </row>
    <row r="1809" spans="1:22" ht="60">
      <c r="A1809" s="4">
        <v>1642</v>
      </c>
      <c r="B1809" s="5" t="s">
        <v>188</v>
      </c>
      <c r="D1809" s="4" t="s">
        <v>426</v>
      </c>
      <c r="E1809" s="4" t="s">
        <v>427</v>
      </c>
      <c r="F1809" s="4" t="s">
        <v>449</v>
      </c>
      <c r="G1809" s="4" t="s">
        <v>236</v>
      </c>
      <c r="I1809" s="148" t="s">
        <v>454</v>
      </c>
      <c r="J1809" s="5">
        <v>2.8570000000000002</v>
      </c>
      <c r="K1809" s="5">
        <v>719</v>
      </c>
      <c r="L1809" s="8">
        <v>68</v>
      </c>
      <c r="M1809" s="5" t="s">
        <v>10800</v>
      </c>
      <c r="N1809" s="168" t="s">
        <v>14</v>
      </c>
      <c r="O1809" s="5" t="s">
        <v>27</v>
      </c>
      <c r="P1809" s="5">
        <v>2008</v>
      </c>
      <c r="Q1809" s="5" t="s">
        <v>20</v>
      </c>
      <c r="R1809" s="5" t="s">
        <v>443</v>
      </c>
      <c r="S1809" s="5" t="s">
        <v>156</v>
      </c>
      <c r="T1809" s="6" t="s">
        <v>453</v>
      </c>
      <c r="U1809" s="148" t="s">
        <v>430</v>
      </c>
      <c r="V1809" s="4" t="s">
        <v>10801</v>
      </c>
    </row>
    <row r="1810" spans="1:22" ht="60">
      <c r="A1810" s="4">
        <v>1643</v>
      </c>
      <c r="B1810" s="5" t="s">
        <v>188</v>
      </c>
      <c r="D1810" s="4" t="s">
        <v>426</v>
      </c>
      <c r="E1810" s="4" t="s">
        <v>427</v>
      </c>
      <c r="F1810" s="4" t="s">
        <v>449</v>
      </c>
      <c r="G1810" s="4" t="s">
        <v>456</v>
      </c>
      <c r="I1810" s="148" t="s">
        <v>457</v>
      </c>
      <c r="J1810" s="5">
        <v>2.887</v>
      </c>
      <c r="K1810" s="5">
        <v>771</v>
      </c>
      <c r="L1810" s="8">
        <v>68</v>
      </c>
      <c r="M1810" s="5" t="s">
        <v>10800</v>
      </c>
      <c r="N1810" s="168" t="s">
        <v>14</v>
      </c>
      <c r="O1810" s="5" t="s">
        <v>27</v>
      </c>
      <c r="P1810" s="5">
        <v>2008</v>
      </c>
      <c r="Q1810" s="5" t="s">
        <v>20</v>
      </c>
      <c r="R1810" s="5" t="s">
        <v>443</v>
      </c>
      <c r="S1810" s="5" t="s">
        <v>156</v>
      </c>
      <c r="T1810" s="6" t="s">
        <v>455</v>
      </c>
      <c r="U1810" s="148" t="s">
        <v>430</v>
      </c>
      <c r="V1810" s="4" t="s">
        <v>10801</v>
      </c>
    </row>
    <row r="1811" spans="1:22" ht="60">
      <c r="A1811" s="4">
        <v>1689</v>
      </c>
      <c r="B1811" s="5" t="s">
        <v>188</v>
      </c>
      <c r="D1811" s="4" t="s">
        <v>426</v>
      </c>
      <c r="E1811" s="4" t="s">
        <v>427</v>
      </c>
      <c r="F1811" s="4" t="s">
        <v>459</v>
      </c>
      <c r="G1811" s="4" t="s">
        <v>460</v>
      </c>
      <c r="I1811" s="148" t="s">
        <v>462</v>
      </c>
      <c r="J1811" s="5">
        <v>2.5339999999999998</v>
      </c>
      <c r="K1811" s="5">
        <v>342</v>
      </c>
      <c r="L1811" s="8">
        <v>68</v>
      </c>
      <c r="M1811" s="5" t="s">
        <v>10800</v>
      </c>
      <c r="N1811" s="168" t="s">
        <v>14</v>
      </c>
      <c r="O1811" s="5" t="s">
        <v>27</v>
      </c>
      <c r="P1811" s="5">
        <v>2008</v>
      </c>
      <c r="Q1811" s="5" t="s">
        <v>260</v>
      </c>
      <c r="R1811" s="5" t="s">
        <v>461</v>
      </c>
      <c r="S1811" s="5" t="s">
        <v>156</v>
      </c>
      <c r="T1811" s="6" t="s">
        <v>458</v>
      </c>
      <c r="U1811" s="148" t="s">
        <v>430</v>
      </c>
      <c r="V1811" s="4" t="s">
        <v>10801</v>
      </c>
    </row>
    <row r="1812" spans="1:22" ht="60">
      <c r="A1812" s="4">
        <v>1690</v>
      </c>
      <c r="B1812" s="5" t="s">
        <v>188</v>
      </c>
      <c r="C1812" s="122" t="s">
        <v>464</v>
      </c>
      <c r="D1812" s="4" t="s">
        <v>426</v>
      </c>
      <c r="E1812" s="4" t="s">
        <v>427</v>
      </c>
      <c r="F1812" s="4" t="s">
        <v>459</v>
      </c>
      <c r="G1812" s="4" t="s">
        <v>465</v>
      </c>
      <c r="I1812" s="148" t="s">
        <v>466</v>
      </c>
      <c r="J1812" s="5">
        <v>2.149</v>
      </c>
      <c r="K1812" s="5">
        <v>141</v>
      </c>
      <c r="L1812" s="8">
        <v>60</v>
      </c>
      <c r="M1812" s="5" t="s">
        <v>10800</v>
      </c>
      <c r="N1812" s="168" t="s">
        <v>14</v>
      </c>
      <c r="O1812" s="5" t="s">
        <v>27</v>
      </c>
      <c r="P1812" s="5">
        <v>2008</v>
      </c>
      <c r="Q1812" s="5" t="s">
        <v>260</v>
      </c>
      <c r="R1812" s="5" t="s">
        <v>461</v>
      </c>
      <c r="S1812" s="5" t="s">
        <v>156</v>
      </c>
      <c r="T1812" s="6" t="s">
        <v>463</v>
      </c>
      <c r="U1812" s="148" t="s">
        <v>430</v>
      </c>
      <c r="V1812" s="4" t="s">
        <v>10801</v>
      </c>
    </row>
    <row r="1813" spans="1:22" ht="60">
      <c r="A1813" s="4">
        <v>1744</v>
      </c>
      <c r="B1813" s="5" t="s">
        <v>188</v>
      </c>
      <c r="D1813" s="4" t="s">
        <v>426</v>
      </c>
      <c r="E1813" s="4" t="s">
        <v>427</v>
      </c>
      <c r="F1813" s="4" t="s">
        <v>468</v>
      </c>
      <c r="G1813" s="4" t="s">
        <v>469</v>
      </c>
      <c r="I1813" s="148" t="s">
        <v>470</v>
      </c>
      <c r="J1813" s="5">
        <v>1.806</v>
      </c>
      <c r="K1813" s="5">
        <v>64</v>
      </c>
      <c r="L1813" s="8">
        <v>68</v>
      </c>
      <c r="M1813" s="5" t="s">
        <v>10800</v>
      </c>
      <c r="N1813" s="168" t="s">
        <v>14</v>
      </c>
      <c r="O1813" s="5" t="s">
        <v>27</v>
      </c>
      <c r="P1813" s="5">
        <v>2008</v>
      </c>
      <c r="Q1813" s="5" t="s">
        <v>244</v>
      </c>
      <c r="R1813" s="5" t="s">
        <v>443</v>
      </c>
      <c r="S1813" s="5" t="s">
        <v>156</v>
      </c>
      <c r="T1813" s="6" t="s">
        <v>467</v>
      </c>
      <c r="U1813" s="148" t="s">
        <v>430</v>
      </c>
      <c r="V1813" s="4" t="s">
        <v>10801</v>
      </c>
    </row>
    <row r="1814" spans="1:22" ht="60">
      <c r="A1814" s="4">
        <v>1864</v>
      </c>
      <c r="B1814" s="5" t="s">
        <v>188</v>
      </c>
      <c r="C1814" s="122" t="s">
        <v>473</v>
      </c>
      <c r="D1814" s="4" t="s">
        <v>426</v>
      </c>
      <c r="E1814" s="4" t="s">
        <v>427</v>
      </c>
      <c r="F1814" s="4" t="s">
        <v>474</v>
      </c>
      <c r="G1814" s="4" t="s">
        <v>475</v>
      </c>
      <c r="H1814" s="148" t="s">
        <v>477</v>
      </c>
      <c r="I1814" s="148" t="s">
        <v>478</v>
      </c>
      <c r="J1814" s="5">
        <v>2.5339999999999998</v>
      </c>
      <c r="K1814" s="5">
        <v>342</v>
      </c>
      <c r="L1814" s="8" t="s">
        <v>476</v>
      </c>
      <c r="M1814" s="5" t="s">
        <v>10800</v>
      </c>
      <c r="N1814" s="168" t="s">
        <v>14</v>
      </c>
      <c r="O1814" s="5" t="s">
        <v>27</v>
      </c>
      <c r="P1814" s="5">
        <v>2008</v>
      </c>
      <c r="Q1814" s="5" t="s">
        <v>244</v>
      </c>
      <c r="R1814" s="5" t="s">
        <v>443</v>
      </c>
      <c r="S1814" s="5" t="s">
        <v>156</v>
      </c>
      <c r="T1814" s="6" t="s">
        <v>472</v>
      </c>
      <c r="U1814" s="148" t="s">
        <v>430</v>
      </c>
      <c r="V1814" s="4" t="s">
        <v>10801</v>
      </c>
    </row>
    <row r="1815" spans="1:22" ht="60">
      <c r="A1815" s="4">
        <v>1865</v>
      </c>
      <c r="B1815" s="5" t="s">
        <v>188</v>
      </c>
      <c r="C1815" s="122" t="s">
        <v>480</v>
      </c>
      <c r="D1815" s="4" t="s">
        <v>426</v>
      </c>
      <c r="E1815" s="4" t="s">
        <v>427</v>
      </c>
      <c r="F1815" s="4" t="s">
        <v>474</v>
      </c>
      <c r="G1815" s="4" t="s">
        <v>481</v>
      </c>
      <c r="I1815" s="148" t="s">
        <v>482</v>
      </c>
      <c r="J1815" s="5">
        <v>-999</v>
      </c>
      <c r="K1815" s="5">
        <v>-999</v>
      </c>
      <c r="L1815" s="8">
        <v>-999</v>
      </c>
      <c r="M1815" s="5" t="s">
        <v>10800</v>
      </c>
      <c r="N1815" s="168" t="s">
        <v>14</v>
      </c>
      <c r="O1815" s="5" t="s">
        <v>27</v>
      </c>
      <c r="P1815" s="5">
        <v>2008</v>
      </c>
      <c r="T1815" s="6" t="s">
        <v>479</v>
      </c>
      <c r="U1815" s="148" t="s">
        <v>430</v>
      </c>
      <c r="V1815" s="4" t="s">
        <v>10801</v>
      </c>
    </row>
    <row r="1816" spans="1:22" ht="90">
      <c r="A1816" s="4">
        <v>1688</v>
      </c>
      <c r="B1816" s="5" t="s">
        <v>188</v>
      </c>
      <c r="D1816" s="4" t="s">
        <v>426</v>
      </c>
      <c r="E1816" s="4" t="s">
        <v>427</v>
      </c>
      <c r="F1816" s="4" t="s">
        <v>4729</v>
      </c>
      <c r="G1816" s="4" t="s">
        <v>4730</v>
      </c>
      <c r="H1816" s="148" t="s">
        <v>4732</v>
      </c>
      <c r="I1816" s="148" t="s">
        <v>4733</v>
      </c>
      <c r="J1816" s="5">
        <v>2.274</v>
      </c>
      <c r="K1816" s="5">
        <v>188.001</v>
      </c>
      <c r="L1816" s="8">
        <v>60</v>
      </c>
      <c r="M1816" s="5" t="s">
        <v>10800</v>
      </c>
      <c r="N1816" s="168" t="s">
        <v>14</v>
      </c>
      <c r="O1816" s="5" t="s">
        <v>27</v>
      </c>
      <c r="P1816" s="5">
        <v>2015</v>
      </c>
      <c r="Q1816" s="5" t="s">
        <v>260</v>
      </c>
      <c r="R1816" s="5" t="s">
        <v>21</v>
      </c>
      <c r="S1816" s="5" t="s">
        <v>156</v>
      </c>
      <c r="T1816" s="6" t="s">
        <v>4728</v>
      </c>
      <c r="U1816" s="148" t="s">
        <v>4731</v>
      </c>
      <c r="V1816" s="4" t="s">
        <v>4286</v>
      </c>
    </row>
    <row r="1817" spans="1:22" ht="60">
      <c r="A1817" s="4">
        <v>1691</v>
      </c>
      <c r="B1817" s="5" t="s">
        <v>188</v>
      </c>
      <c r="D1817" s="4" t="s">
        <v>426</v>
      </c>
      <c r="E1817" s="4" t="s">
        <v>427</v>
      </c>
      <c r="F1817" s="4" t="s">
        <v>4729</v>
      </c>
      <c r="G1817" s="4" t="s">
        <v>4735</v>
      </c>
      <c r="H1817" s="148" t="s">
        <v>4736</v>
      </c>
      <c r="I1817" s="148" t="s">
        <v>4737</v>
      </c>
      <c r="J1817" s="5">
        <v>2.3279999999999998</v>
      </c>
      <c r="K1817" s="5">
        <v>213</v>
      </c>
      <c r="L1817" s="8">
        <v>60</v>
      </c>
      <c r="M1817" s="5" t="s">
        <v>10800</v>
      </c>
      <c r="N1817" s="168" t="s">
        <v>14</v>
      </c>
      <c r="O1817" s="5" t="s">
        <v>27</v>
      </c>
      <c r="P1817" s="5">
        <v>2008</v>
      </c>
      <c r="Q1817" s="5" t="s">
        <v>260</v>
      </c>
      <c r="R1817" s="5" t="s">
        <v>461</v>
      </c>
      <c r="S1817" s="5" t="s">
        <v>156</v>
      </c>
      <c r="T1817" s="6" t="s">
        <v>4734</v>
      </c>
      <c r="U1817" s="148" t="s">
        <v>4731</v>
      </c>
      <c r="V1817" s="4" t="s">
        <v>4286</v>
      </c>
    </row>
    <row r="1818" spans="1:22" ht="90">
      <c r="A1818" s="4">
        <v>1693</v>
      </c>
      <c r="B1818" s="5" t="s">
        <v>188</v>
      </c>
      <c r="C1818" s="122" t="s">
        <v>1064</v>
      </c>
      <c r="D1818" s="4" t="s">
        <v>426</v>
      </c>
      <c r="E1818" s="4" t="s">
        <v>427</v>
      </c>
      <c r="F1818" s="4" t="s">
        <v>4729</v>
      </c>
      <c r="G1818" s="4" t="s">
        <v>4739</v>
      </c>
      <c r="H1818" s="148" t="s">
        <v>4740</v>
      </c>
      <c r="I1818" s="148" t="s">
        <v>4741</v>
      </c>
      <c r="J1818" s="5">
        <v>-999</v>
      </c>
      <c r="K1818" s="5">
        <v>-999</v>
      </c>
      <c r="L1818" s="8">
        <v>-999</v>
      </c>
      <c r="M1818" s="5" t="s">
        <v>10800</v>
      </c>
      <c r="N1818" s="168" t="s">
        <v>14</v>
      </c>
      <c r="O1818" s="5" t="s">
        <v>27</v>
      </c>
      <c r="P1818" s="5">
        <v>2008</v>
      </c>
      <c r="T1818" s="6" t="s">
        <v>4738</v>
      </c>
      <c r="U1818" s="148" t="s">
        <v>4731</v>
      </c>
      <c r="V1818" s="4" t="s">
        <v>4286</v>
      </c>
    </row>
    <row r="1819" spans="1:22" ht="36">
      <c r="A1819" s="4">
        <v>2162</v>
      </c>
      <c r="B1819" s="5" t="s">
        <v>188</v>
      </c>
      <c r="D1819" s="4" t="s">
        <v>5198</v>
      </c>
      <c r="E1819" s="4" t="s">
        <v>5199</v>
      </c>
      <c r="F1819" s="4" t="s">
        <v>9647</v>
      </c>
      <c r="G1819" s="4" t="s">
        <v>4742</v>
      </c>
      <c r="H1819" s="148" t="s">
        <v>9648</v>
      </c>
      <c r="I1819" s="148" t="s">
        <v>9649</v>
      </c>
      <c r="J1819" s="5">
        <v>3.4809999999999999</v>
      </c>
      <c r="K1819" s="5">
        <v>3029.982</v>
      </c>
      <c r="L1819" s="8">
        <v>60</v>
      </c>
      <c r="M1819" s="5" t="s">
        <v>10800</v>
      </c>
      <c r="N1819" s="168" t="s">
        <v>14</v>
      </c>
      <c r="O1819" s="5" t="s">
        <v>27</v>
      </c>
      <c r="P1819" s="5">
        <v>2015</v>
      </c>
      <c r="Q1819" s="5" t="s">
        <v>1439</v>
      </c>
      <c r="R1819" s="5" t="s">
        <v>461</v>
      </c>
      <c r="S1819" s="5" t="s">
        <v>156</v>
      </c>
      <c r="T1819" s="6" t="s">
        <v>6049</v>
      </c>
    </row>
    <row r="1820" spans="1:22">
      <c r="A1820" s="4">
        <v>1743</v>
      </c>
      <c r="B1820" s="5" t="s">
        <v>188</v>
      </c>
      <c r="C1820" s="122" t="s">
        <v>5382</v>
      </c>
      <c r="D1820" s="4" t="s">
        <v>4982</v>
      </c>
      <c r="E1820" s="4" t="s">
        <v>427</v>
      </c>
      <c r="F1820" s="4" t="s">
        <v>5383</v>
      </c>
      <c r="G1820" s="4" t="s">
        <v>3073</v>
      </c>
      <c r="H1820" s="148" t="s">
        <v>5385</v>
      </c>
      <c r="I1820" s="148" t="s">
        <v>5386</v>
      </c>
      <c r="J1820" s="5">
        <v>1.9390000000000001</v>
      </c>
      <c r="K1820" s="5">
        <v>86.896000000000001</v>
      </c>
      <c r="L1820" s="8" t="s">
        <v>4724</v>
      </c>
      <c r="M1820" s="5" t="s">
        <v>10800</v>
      </c>
      <c r="N1820" s="168" t="s">
        <v>14</v>
      </c>
      <c r="O1820" s="5" t="s">
        <v>27</v>
      </c>
      <c r="P1820" s="5">
        <v>2008</v>
      </c>
      <c r="Q1820" s="5" t="s">
        <v>244</v>
      </c>
      <c r="R1820" s="5" t="s">
        <v>443</v>
      </c>
      <c r="S1820" s="5" t="s">
        <v>156</v>
      </c>
      <c r="T1820" s="6" t="s">
        <v>11359</v>
      </c>
      <c r="U1820" s="148" t="s">
        <v>5384</v>
      </c>
      <c r="V1820" s="4" t="s">
        <v>4769</v>
      </c>
    </row>
    <row r="1821" spans="1:22" ht="132">
      <c r="A1821" s="4">
        <v>1692</v>
      </c>
      <c r="B1821" s="5" t="s">
        <v>188</v>
      </c>
      <c r="D1821" s="4" t="s">
        <v>4982</v>
      </c>
      <c r="E1821" s="4" t="s">
        <v>427</v>
      </c>
      <c r="F1821" s="4" t="s">
        <v>4729</v>
      </c>
      <c r="G1821" s="4" t="s">
        <v>1895</v>
      </c>
      <c r="H1821" s="148" t="s">
        <v>5043</v>
      </c>
      <c r="I1821" s="148" t="s">
        <v>5044</v>
      </c>
      <c r="J1821" s="5">
        <v>2.2330000000000001</v>
      </c>
      <c r="K1821" s="5">
        <v>171</v>
      </c>
      <c r="L1821" s="8">
        <v>68</v>
      </c>
      <c r="M1821" s="5" t="s">
        <v>10800</v>
      </c>
      <c r="N1821" s="168" t="s">
        <v>14</v>
      </c>
      <c r="O1821" s="5" t="s">
        <v>27</v>
      </c>
      <c r="P1821" s="5">
        <v>2008</v>
      </c>
      <c r="Q1821" s="5" t="s">
        <v>260</v>
      </c>
      <c r="R1821" s="5" t="s">
        <v>461</v>
      </c>
      <c r="S1821" s="5" t="s">
        <v>156</v>
      </c>
      <c r="T1821" s="6" t="s">
        <v>11359</v>
      </c>
      <c r="U1821" s="148" t="s">
        <v>5042</v>
      </c>
      <c r="V1821" s="4" t="s">
        <v>10801</v>
      </c>
    </row>
    <row r="1822" spans="1:22">
      <c r="A1822" s="4">
        <v>2317</v>
      </c>
      <c r="B1822" s="5" t="s">
        <v>188</v>
      </c>
      <c r="C1822" s="122" t="s">
        <v>480</v>
      </c>
      <c r="D1822" s="4" t="s">
        <v>4982</v>
      </c>
      <c r="E1822" s="4" t="s">
        <v>3156</v>
      </c>
      <c r="F1822" s="4" t="s">
        <v>5372</v>
      </c>
      <c r="G1822" s="4" t="s">
        <v>5420</v>
      </c>
      <c r="H1822" s="148" t="s">
        <v>5422</v>
      </c>
      <c r="I1822" s="148" t="s">
        <v>5423</v>
      </c>
      <c r="J1822" s="5">
        <v>0.89200000000000002</v>
      </c>
      <c r="K1822" s="5">
        <v>7.8</v>
      </c>
      <c r="L1822" s="8">
        <v>60</v>
      </c>
      <c r="M1822" s="5" t="s">
        <v>10800</v>
      </c>
      <c r="N1822" s="168" t="s">
        <v>14</v>
      </c>
      <c r="O1822" s="5" t="s">
        <v>27</v>
      </c>
      <c r="P1822" s="5">
        <v>2016</v>
      </c>
      <c r="Q1822" s="5" t="s">
        <v>244</v>
      </c>
      <c r="R1822" s="5" t="s">
        <v>461</v>
      </c>
      <c r="S1822" s="5" t="s">
        <v>156</v>
      </c>
      <c r="T1822" s="6" t="s">
        <v>11359</v>
      </c>
      <c r="U1822" s="148" t="s">
        <v>5421</v>
      </c>
      <c r="V1822" s="4" t="s">
        <v>10801</v>
      </c>
    </row>
    <row r="1823" spans="1:22">
      <c r="A1823" s="4">
        <v>2321</v>
      </c>
      <c r="B1823" s="5" t="s">
        <v>188</v>
      </c>
      <c r="C1823" s="122" t="s">
        <v>5424</v>
      </c>
      <c r="D1823" s="4" t="s">
        <v>4982</v>
      </c>
      <c r="E1823" s="4" t="s">
        <v>3156</v>
      </c>
      <c r="F1823" s="4" t="s">
        <v>5372</v>
      </c>
      <c r="G1823" s="4" t="s">
        <v>5425</v>
      </c>
      <c r="H1823" s="148" t="s">
        <v>5426</v>
      </c>
      <c r="I1823" s="148" t="s">
        <v>5427</v>
      </c>
      <c r="J1823" s="5">
        <v>1.0449999999999999</v>
      </c>
      <c r="K1823" s="5">
        <v>11.1</v>
      </c>
      <c r="L1823" s="8">
        <v>60</v>
      </c>
      <c r="M1823" s="5" t="s">
        <v>10800</v>
      </c>
      <c r="N1823" s="168" t="s">
        <v>14</v>
      </c>
      <c r="O1823" s="5" t="s">
        <v>27</v>
      </c>
      <c r="P1823" s="5">
        <v>2008</v>
      </c>
      <c r="Q1823" s="5" t="s">
        <v>244</v>
      </c>
      <c r="R1823" s="5" t="s">
        <v>461</v>
      </c>
      <c r="S1823" s="5" t="s">
        <v>156</v>
      </c>
      <c r="T1823" s="6" t="s">
        <v>11359</v>
      </c>
      <c r="U1823" s="148" t="s">
        <v>5421</v>
      </c>
      <c r="V1823" s="4" t="s">
        <v>10801</v>
      </c>
    </row>
    <row r="1824" spans="1:22">
      <c r="A1824" s="4">
        <v>2322</v>
      </c>
      <c r="B1824" s="5" t="s">
        <v>188</v>
      </c>
      <c r="C1824" s="122" t="s">
        <v>480</v>
      </c>
      <c r="D1824" s="4" t="s">
        <v>4982</v>
      </c>
      <c r="E1824" s="4" t="s">
        <v>3156</v>
      </c>
      <c r="F1824" s="4" t="s">
        <v>5372</v>
      </c>
      <c r="G1824" s="4" t="s">
        <v>5428</v>
      </c>
      <c r="H1824" s="148" t="s">
        <v>5429</v>
      </c>
      <c r="I1824" s="148" t="s">
        <v>5430</v>
      </c>
      <c r="J1824" s="5">
        <v>0.74</v>
      </c>
      <c r="K1824" s="5">
        <v>5.5</v>
      </c>
      <c r="L1824" s="8">
        <v>140</v>
      </c>
      <c r="M1824" s="5" t="s">
        <v>10800</v>
      </c>
      <c r="N1824" s="168" t="s">
        <v>14</v>
      </c>
      <c r="O1824" s="5" t="s">
        <v>56</v>
      </c>
      <c r="P1824" s="5">
        <v>2016</v>
      </c>
      <c r="Q1824" s="5" t="s">
        <v>244</v>
      </c>
      <c r="R1824" s="5" t="s">
        <v>461</v>
      </c>
      <c r="S1824" s="5" t="s">
        <v>156</v>
      </c>
      <c r="T1824" s="6" t="s">
        <v>11359</v>
      </c>
      <c r="U1824" s="148" t="s">
        <v>5421</v>
      </c>
      <c r="V1824" s="4" t="s">
        <v>10801</v>
      </c>
    </row>
    <row r="1825" spans="1:23" ht="24">
      <c r="A1825" s="4">
        <v>1556</v>
      </c>
      <c r="B1825" s="5" t="s">
        <v>188</v>
      </c>
      <c r="C1825" s="122" t="s">
        <v>5834</v>
      </c>
      <c r="D1825" s="4" t="s">
        <v>4982</v>
      </c>
      <c r="E1825" s="4" t="s">
        <v>3156</v>
      </c>
      <c r="F1825" s="4" t="s">
        <v>3200</v>
      </c>
      <c r="G1825" s="4" t="s">
        <v>3604</v>
      </c>
      <c r="H1825" s="148" t="s">
        <v>3606</v>
      </c>
      <c r="I1825" s="148" t="s">
        <v>3607</v>
      </c>
      <c r="J1825" s="5">
        <v>0.93799999999999994</v>
      </c>
      <c r="K1825" s="5">
        <v>8.67</v>
      </c>
      <c r="L1825" s="8">
        <v>60</v>
      </c>
      <c r="M1825" s="5" t="s">
        <v>10800</v>
      </c>
      <c r="N1825" s="168" t="s">
        <v>14</v>
      </c>
      <c r="O1825" s="5" t="s">
        <v>27</v>
      </c>
      <c r="P1825" s="5">
        <v>2008</v>
      </c>
      <c r="Q1825" s="5" t="s">
        <v>244</v>
      </c>
      <c r="R1825" s="5" t="s">
        <v>461</v>
      </c>
      <c r="S1825" s="5" t="s">
        <v>156</v>
      </c>
      <c r="T1825" s="6" t="s">
        <v>11356</v>
      </c>
      <c r="U1825" s="148" t="s">
        <v>5835</v>
      </c>
      <c r="V1825" s="4" t="s">
        <v>10801</v>
      </c>
    </row>
    <row r="1826" spans="1:23">
      <c r="A1826" s="4">
        <v>2323</v>
      </c>
      <c r="B1826" s="5" t="s">
        <v>188</v>
      </c>
      <c r="C1826" s="122" t="s">
        <v>480</v>
      </c>
      <c r="D1826" s="4" t="s">
        <v>4982</v>
      </c>
      <c r="E1826" s="4" t="s">
        <v>3156</v>
      </c>
      <c r="F1826" s="4" t="s">
        <v>4569</v>
      </c>
      <c r="G1826" s="4" t="s">
        <v>3595</v>
      </c>
      <c r="H1826" s="148" t="s">
        <v>5377</v>
      </c>
      <c r="I1826" s="148" t="s">
        <v>5378</v>
      </c>
      <c r="J1826" s="5">
        <v>1.1579999999999999</v>
      </c>
      <c r="K1826" s="5">
        <v>14.4</v>
      </c>
      <c r="L1826" s="8">
        <v>60</v>
      </c>
      <c r="M1826" s="5" t="s">
        <v>10800</v>
      </c>
      <c r="N1826" s="168" t="s">
        <v>14</v>
      </c>
      <c r="O1826" s="5" t="s">
        <v>27</v>
      </c>
      <c r="P1826" s="5">
        <v>2008</v>
      </c>
      <c r="Q1826" s="5" t="s">
        <v>244</v>
      </c>
      <c r="R1826" s="5" t="s">
        <v>461</v>
      </c>
      <c r="S1826" s="5" t="s">
        <v>156</v>
      </c>
      <c r="T1826" s="6" t="s">
        <v>11359</v>
      </c>
      <c r="U1826" s="148" t="s">
        <v>5376</v>
      </c>
      <c r="V1826" s="4" t="s">
        <v>4769</v>
      </c>
    </row>
    <row r="1827" spans="1:23" ht="24">
      <c r="A1827" s="4">
        <v>2318</v>
      </c>
      <c r="B1827" s="5" t="s">
        <v>188</v>
      </c>
      <c r="C1827" s="122" t="s">
        <v>5451</v>
      </c>
      <c r="D1827" s="4" t="s">
        <v>4982</v>
      </c>
      <c r="E1827" s="4" t="s">
        <v>3156</v>
      </c>
      <c r="F1827" s="4" t="s">
        <v>4615</v>
      </c>
      <c r="G1827" s="4" t="s">
        <v>5452</v>
      </c>
      <c r="H1827" s="148" t="s">
        <v>5454</v>
      </c>
      <c r="I1827" s="148" t="s">
        <v>5455</v>
      </c>
      <c r="J1827" s="5">
        <v>0.91600000000000004</v>
      </c>
      <c r="K1827" s="5">
        <v>8.2319999999999993</v>
      </c>
      <c r="L1827" s="8" t="s">
        <v>5453</v>
      </c>
      <c r="M1827" s="5" t="s">
        <v>10800</v>
      </c>
      <c r="N1827" s="168" t="s">
        <v>14</v>
      </c>
      <c r="O1827" s="5" t="s">
        <v>27</v>
      </c>
      <c r="P1827" s="5">
        <v>2008</v>
      </c>
      <c r="Q1827" s="5" t="s">
        <v>244</v>
      </c>
      <c r="R1827" s="5" t="s">
        <v>461</v>
      </c>
      <c r="S1827" s="5" t="s">
        <v>156</v>
      </c>
      <c r="T1827" s="6" t="s">
        <v>11359</v>
      </c>
      <c r="U1827" s="148" t="s">
        <v>5448</v>
      </c>
      <c r="V1827" s="4" t="s">
        <v>10801</v>
      </c>
    </row>
    <row r="1828" spans="1:23" ht="24">
      <c r="A1828" s="4">
        <v>2024</v>
      </c>
      <c r="B1828" s="5" t="s">
        <v>188</v>
      </c>
      <c r="C1828" s="122" t="s">
        <v>4981</v>
      </c>
      <c r="D1828" s="4" t="s">
        <v>4982</v>
      </c>
      <c r="E1828" s="4" t="s">
        <v>3156</v>
      </c>
      <c r="F1828" s="4" t="s">
        <v>3774</v>
      </c>
      <c r="G1828" s="4" t="s">
        <v>4983</v>
      </c>
      <c r="H1828" s="148" t="s">
        <v>4986</v>
      </c>
      <c r="I1828" s="148" t="s">
        <v>4987</v>
      </c>
      <c r="J1828" s="5">
        <v>1.109</v>
      </c>
      <c r="K1828" s="5">
        <v>12.853999999999999</v>
      </c>
      <c r="L1828" s="8" t="s">
        <v>4984</v>
      </c>
      <c r="M1828" s="5" t="s">
        <v>10800</v>
      </c>
      <c r="N1828" s="168" t="s">
        <v>14</v>
      </c>
      <c r="O1828" s="5" t="s">
        <v>27</v>
      </c>
      <c r="P1828" s="5">
        <v>2008</v>
      </c>
      <c r="Q1828" s="5" t="s">
        <v>1226</v>
      </c>
      <c r="R1828" s="5" t="s">
        <v>156</v>
      </c>
      <c r="T1828" s="6" t="s">
        <v>11359</v>
      </c>
      <c r="U1828" s="148" t="s">
        <v>4985</v>
      </c>
      <c r="V1828" s="4" t="s">
        <v>10801</v>
      </c>
    </row>
    <row r="1829" spans="1:23">
      <c r="A1829" s="4">
        <v>2316</v>
      </c>
      <c r="B1829" s="5" t="s">
        <v>188</v>
      </c>
      <c r="C1829" s="122" t="s">
        <v>12033</v>
      </c>
      <c r="D1829" s="4" t="s">
        <v>4982</v>
      </c>
      <c r="E1829" s="4" t="s">
        <v>3156</v>
      </c>
      <c r="F1829" s="4" t="s">
        <v>4040</v>
      </c>
      <c r="G1829" s="4" t="s">
        <v>12724</v>
      </c>
      <c r="H1829" s="166" t="s">
        <v>11413</v>
      </c>
      <c r="I1829" s="166" t="s">
        <v>11413</v>
      </c>
      <c r="J1829" s="5">
        <v>1.1819999999999999</v>
      </c>
      <c r="K1829" s="5">
        <v>15.2</v>
      </c>
      <c r="L1829" s="8">
        <v>60</v>
      </c>
      <c r="N1829" s="168" t="s">
        <v>14</v>
      </c>
      <c r="O1829" s="5" t="s">
        <v>11413</v>
      </c>
      <c r="P1829" s="5" t="s">
        <v>11413</v>
      </c>
      <c r="Q1829" s="5" t="s">
        <v>244</v>
      </c>
      <c r="R1829" s="5" t="s">
        <v>461</v>
      </c>
      <c r="S1829" s="5" t="s">
        <v>156</v>
      </c>
      <c r="T1829" s="4" t="s">
        <v>12725</v>
      </c>
      <c r="U1829"/>
      <c r="V1829" s="2"/>
      <c r="W1829"/>
    </row>
    <row r="1830" spans="1:23">
      <c r="A1830" s="4">
        <v>2371</v>
      </c>
      <c r="B1830" s="5" t="s">
        <v>188</v>
      </c>
      <c r="C1830" s="122" t="s">
        <v>2809</v>
      </c>
      <c r="D1830" s="4" t="s">
        <v>4982</v>
      </c>
      <c r="E1830" s="4" t="s">
        <v>4140</v>
      </c>
      <c r="F1830" s="4" t="s">
        <v>4233</v>
      </c>
      <c r="G1830" s="4" t="s">
        <v>5843</v>
      </c>
      <c r="H1830" s="148" t="s">
        <v>5845</v>
      </c>
      <c r="I1830" s="148" t="s">
        <v>5846</v>
      </c>
      <c r="J1830" s="5">
        <v>-999</v>
      </c>
      <c r="K1830" s="5">
        <v>-999</v>
      </c>
      <c r="L1830" s="8">
        <v>-999</v>
      </c>
      <c r="M1830" s="5" t="s">
        <v>10800</v>
      </c>
      <c r="N1830" s="168" t="s">
        <v>14</v>
      </c>
      <c r="O1830" s="5" t="s">
        <v>56</v>
      </c>
      <c r="P1830" s="5">
        <v>2008</v>
      </c>
      <c r="T1830" s="6" t="s">
        <v>11356</v>
      </c>
      <c r="U1830" s="148" t="s">
        <v>5844</v>
      </c>
      <c r="V1830" s="4" t="s">
        <v>10801</v>
      </c>
    </row>
    <row r="1831" spans="1:23" ht="24">
      <c r="A1831" s="4">
        <v>1511</v>
      </c>
      <c r="B1831" s="5" t="s">
        <v>188</v>
      </c>
      <c r="C1831" s="122" t="s">
        <v>1064</v>
      </c>
      <c r="D1831" s="4" t="s">
        <v>493</v>
      </c>
      <c r="E1831" s="4" t="s">
        <v>4458</v>
      </c>
      <c r="F1831" s="4" t="s">
        <v>6622</v>
      </c>
      <c r="G1831" s="4" t="s">
        <v>2125</v>
      </c>
      <c r="I1831" s="148" t="s">
        <v>6624</v>
      </c>
      <c r="J1831" s="5">
        <v>3.3969999999999998</v>
      </c>
      <c r="K1831" s="5">
        <v>2497</v>
      </c>
      <c r="L1831" s="8">
        <v>133</v>
      </c>
      <c r="M1831" s="5" t="s">
        <v>10800</v>
      </c>
      <c r="N1831" s="168" t="s">
        <v>14</v>
      </c>
      <c r="O1831" s="5" t="s">
        <v>61</v>
      </c>
      <c r="P1831" s="5">
        <v>2008</v>
      </c>
      <c r="Q1831" s="5" t="s">
        <v>405</v>
      </c>
      <c r="R1831" s="5" t="s">
        <v>6623</v>
      </c>
      <c r="S1831" s="5" t="s">
        <v>156</v>
      </c>
      <c r="T1831" s="6" t="s">
        <v>6049</v>
      </c>
    </row>
    <row r="1832" spans="1:23" ht="36">
      <c r="A1832" s="4">
        <v>1786</v>
      </c>
      <c r="B1832" s="5" t="s">
        <v>188</v>
      </c>
      <c r="D1832" s="4" t="s">
        <v>493</v>
      </c>
      <c r="E1832" s="4" t="s">
        <v>4458</v>
      </c>
      <c r="F1832" s="4" t="s">
        <v>8076</v>
      </c>
      <c r="G1832" s="4" t="s">
        <v>4742</v>
      </c>
      <c r="I1832" s="148" t="s">
        <v>8077</v>
      </c>
      <c r="J1832" s="5">
        <v>3.6030000000000002</v>
      </c>
      <c r="K1832" s="5">
        <v>4010</v>
      </c>
      <c r="L1832" s="8" t="s">
        <v>8085</v>
      </c>
      <c r="M1832" s="5" t="s">
        <v>10800</v>
      </c>
      <c r="N1832" s="168" t="s">
        <v>14</v>
      </c>
      <c r="O1832" s="5" t="s">
        <v>27</v>
      </c>
      <c r="P1832" s="5">
        <v>2008</v>
      </c>
      <c r="Q1832" s="5" t="s">
        <v>1439</v>
      </c>
      <c r="R1832" s="5" t="s">
        <v>461</v>
      </c>
      <c r="S1832" s="5" t="s">
        <v>156</v>
      </c>
      <c r="T1832" s="6" t="s">
        <v>6049</v>
      </c>
    </row>
    <row r="1833" spans="1:23">
      <c r="A1833" s="4">
        <v>1787</v>
      </c>
      <c r="B1833" s="5" t="s">
        <v>188</v>
      </c>
      <c r="C1833" s="122" t="s">
        <v>8086</v>
      </c>
      <c r="D1833" s="4" t="s">
        <v>493</v>
      </c>
      <c r="E1833" s="4" t="s">
        <v>4458</v>
      </c>
      <c r="F1833" s="4" t="s">
        <v>8076</v>
      </c>
      <c r="G1833" s="4" t="s">
        <v>8087</v>
      </c>
      <c r="I1833" s="148" t="s">
        <v>8088</v>
      </c>
      <c r="J1833" s="5">
        <v>-999</v>
      </c>
      <c r="K1833" s="5">
        <v>-999</v>
      </c>
      <c r="L1833" s="8">
        <v>-999</v>
      </c>
      <c r="M1833" s="5" t="s">
        <v>10800</v>
      </c>
      <c r="N1833" s="168" t="s">
        <v>14</v>
      </c>
      <c r="O1833" s="5" t="s">
        <v>39</v>
      </c>
      <c r="P1833" s="5">
        <v>2008</v>
      </c>
      <c r="T1833" s="6" t="s">
        <v>6049</v>
      </c>
    </row>
    <row r="1834" spans="1:23">
      <c r="A1834" s="4">
        <v>1788</v>
      </c>
      <c r="B1834" s="5" t="s">
        <v>188</v>
      </c>
      <c r="C1834" s="122" t="s">
        <v>480</v>
      </c>
      <c r="D1834" s="4" t="s">
        <v>493</v>
      </c>
      <c r="E1834" s="4" t="s">
        <v>4458</v>
      </c>
      <c r="F1834" s="4" t="s">
        <v>8076</v>
      </c>
      <c r="G1834" s="4" t="s">
        <v>8089</v>
      </c>
      <c r="I1834" s="148" t="s">
        <v>8090</v>
      </c>
      <c r="J1834" s="5">
        <v>3.1640000000000001</v>
      </c>
      <c r="K1834" s="5">
        <v>1460</v>
      </c>
      <c r="L1834" s="8">
        <v>60</v>
      </c>
      <c r="M1834" s="5" t="s">
        <v>10800</v>
      </c>
      <c r="N1834" s="168" t="s">
        <v>14</v>
      </c>
      <c r="O1834" s="5" t="s">
        <v>27</v>
      </c>
      <c r="P1834" s="5">
        <v>2008</v>
      </c>
      <c r="Q1834" s="5" t="s">
        <v>1439</v>
      </c>
      <c r="R1834" s="5" t="s">
        <v>461</v>
      </c>
      <c r="S1834" s="5" t="s">
        <v>156</v>
      </c>
      <c r="T1834" s="6" t="s">
        <v>6049</v>
      </c>
    </row>
    <row r="1835" spans="1:23">
      <c r="A1835" s="4">
        <v>1789</v>
      </c>
      <c r="B1835" s="5" t="s">
        <v>188</v>
      </c>
      <c r="C1835" s="122" t="s">
        <v>8091</v>
      </c>
      <c r="D1835" s="4" t="s">
        <v>493</v>
      </c>
      <c r="E1835" s="4" t="s">
        <v>4458</v>
      </c>
      <c r="F1835" s="4" t="s">
        <v>8076</v>
      </c>
      <c r="G1835" s="4" t="s">
        <v>8092</v>
      </c>
      <c r="I1835" s="148" t="s">
        <v>8093</v>
      </c>
      <c r="J1835" s="5">
        <v>-999</v>
      </c>
      <c r="K1835" s="5">
        <v>-999</v>
      </c>
      <c r="L1835" s="8">
        <v>-999</v>
      </c>
      <c r="M1835" s="5" t="s">
        <v>10800</v>
      </c>
      <c r="N1835" s="168" t="s">
        <v>14</v>
      </c>
      <c r="O1835" s="5" t="s">
        <v>27</v>
      </c>
      <c r="P1835" s="5">
        <v>2008</v>
      </c>
      <c r="T1835" s="6" t="s">
        <v>6049</v>
      </c>
    </row>
    <row r="1836" spans="1:23" ht="60">
      <c r="A1836" s="4">
        <v>1790</v>
      </c>
      <c r="B1836" s="5" t="s">
        <v>188</v>
      </c>
      <c r="C1836" s="122" t="s">
        <v>8094</v>
      </c>
      <c r="D1836" s="4" t="s">
        <v>493</v>
      </c>
      <c r="E1836" s="4" t="s">
        <v>4458</v>
      </c>
      <c r="F1836" s="4" t="s">
        <v>8076</v>
      </c>
      <c r="G1836" s="4" t="s">
        <v>8095</v>
      </c>
      <c r="I1836" s="148" t="s">
        <v>8096</v>
      </c>
      <c r="J1836" s="5">
        <v>3.4769999999999999</v>
      </c>
      <c r="K1836" s="5">
        <v>3000</v>
      </c>
      <c r="L1836" s="8">
        <v>182</v>
      </c>
      <c r="M1836" s="5" t="s">
        <v>10800</v>
      </c>
      <c r="N1836" s="168" t="s">
        <v>14</v>
      </c>
      <c r="O1836" s="5" t="s">
        <v>39</v>
      </c>
      <c r="P1836" s="5">
        <v>2008</v>
      </c>
      <c r="Q1836" s="5" t="s">
        <v>1439</v>
      </c>
      <c r="R1836" s="5" t="s">
        <v>461</v>
      </c>
      <c r="S1836" s="5" t="s">
        <v>156</v>
      </c>
      <c r="T1836" s="6" t="s">
        <v>6049</v>
      </c>
    </row>
    <row r="1837" spans="1:23" ht="48">
      <c r="A1837" s="4">
        <v>1791</v>
      </c>
      <c r="B1837" s="5" t="s">
        <v>188</v>
      </c>
      <c r="D1837" s="4" t="s">
        <v>493</v>
      </c>
      <c r="E1837" s="4" t="s">
        <v>4458</v>
      </c>
      <c r="F1837" s="4" t="s">
        <v>8076</v>
      </c>
      <c r="G1837" s="4" t="s">
        <v>456</v>
      </c>
      <c r="I1837" s="148" t="s">
        <v>8097</v>
      </c>
      <c r="J1837" s="5">
        <v>3.573</v>
      </c>
      <c r="K1837" s="5">
        <v>3740</v>
      </c>
      <c r="L1837" s="8">
        <v>68</v>
      </c>
      <c r="M1837" s="5" t="s">
        <v>10800</v>
      </c>
      <c r="N1837" s="168" t="s">
        <v>14</v>
      </c>
      <c r="O1837" s="5" t="s">
        <v>27</v>
      </c>
      <c r="P1837" s="5">
        <v>2008</v>
      </c>
      <c r="Q1837" s="5" t="s">
        <v>1439</v>
      </c>
      <c r="R1837" s="5" t="s">
        <v>461</v>
      </c>
      <c r="S1837" s="5" t="s">
        <v>156</v>
      </c>
      <c r="T1837" s="6" t="s">
        <v>6049</v>
      </c>
    </row>
    <row r="1838" spans="1:23" ht="24">
      <c r="A1838" s="4">
        <v>1792</v>
      </c>
      <c r="B1838" s="5" t="s">
        <v>188</v>
      </c>
      <c r="C1838" s="122" t="s">
        <v>8086</v>
      </c>
      <c r="D1838" s="4" t="s">
        <v>493</v>
      </c>
      <c r="E1838" s="4" t="s">
        <v>4458</v>
      </c>
      <c r="F1838" s="4" t="s">
        <v>8076</v>
      </c>
      <c r="G1838" s="4" t="s">
        <v>8098</v>
      </c>
      <c r="I1838" s="148" t="s">
        <v>8099</v>
      </c>
      <c r="J1838" s="5">
        <v>3.6030000000000002</v>
      </c>
      <c r="K1838" s="5">
        <v>4010</v>
      </c>
      <c r="L1838" s="8">
        <v>183</v>
      </c>
      <c r="M1838" s="5" t="s">
        <v>10800</v>
      </c>
      <c r="N1838" s="168" t="s">
        <v>14</v>
      </c>
      <c r="O1838" s="5" t="s">
        <v>27</v>
      </c>
      <c r="P1838" s="5">
        <v>2008</v>
      </c>
      <c r="Q1838" s="5" t="s">
        <v>1439</v>
      </c>
      <c r="R1838" s="5" t="s">
        <v>461</v>
      </c>
      <c r="S1838" s="5" t="s">
        <v>156</v>
      </c>
      <c r="T1838" s="6" t="s">
        <v>6049</v>
      </c>
    </row>
    <row r="1839" spans="1:23">
      <c r="A1839" s="4">
        <v>1793</v>
      </c>
      <c r="B1839" s="5" t="s">
        <v>188</v>
      </c>
      <c r="C1839" s="122" t="s">
        <v>8100</v>
      </c>
      <c r="D1839" s="4" t="s">
        <v>493</v>
      </c>
      <c r="E1839" s="4" t="s">
        <v>4458</v>
      </c>
      <c r="F1839" s="4" t="s">
        <v>8076</v>
      </c>
      <c r="G1839" s="4" t="s">
        <v>8101</v>
      </c>
      <c r="H1839" s="148" t="s">
        <v>8102</v>
      </c>
      <c r="I1839" s="148" t="s">
        <v>8103</v>
      </c>
      <c r="J1839" s="5">
        <v>3.2549999999999999</v>
      </c>
      <c r="K1839" s="5">
        <v>1800</v>
      </c>
      <c r="L1839" s="8">
        <v>171</v>
      </c>
      <c r="M1839" s="5" t="s">
        <v>10800</v>
      </c>
      <c r="N1839" s="168" t="s">
        <v>14</v>
      </c>
      <c r="O1839" s="5" t="s">
        <v>27</v>
      </c>
      <c r="P1839" s="5">
        <v>2008</v>
      </c>
      <c r="Q1839" s="5" t="s">
        <v>1439</v>
      </c>
      <c r="R1839" s="5" t="s">
        <v>461</v>
      </c>
      <c r="S1839" s="5" t="s">
        <v>156</v>
      </c>
      <c r="T1839" s="6" t="s">
        <v>6049</v>
      </c>
    </row>
    <row r="1840" spans="1:23" ht="24">
      <c r="A1840" s="4">
        <v>1794</v>
      </c>
      <c r="B1840" s="5" t="s">
        <v>188</v>
      </c>
      <c r="D1840" s="4" t="s">
        <v>493</v>
      </c>
      <c r="E1840" s="4" t="s">
        <v>4458</v>
      </c>
      <c r="F1840" s="4" t="s">
        <v>8076</v>
      </c>
      <c r="G1840" s="4" t="s">
        <v>735</v>
      </c>
      <c r="I1840" s="148" t="s">
        <v>8104</v>
      </c>
      <c r="J1840" s="5">
        <v>3.3220000000000001</v>
      </c>
      <c r="K1840" s="5">
        <v>2100</v>
      </c>
      <c r="L1840" s="8">
        <v>75</v>
      </c>
      <c r="M1840" s="5" t="s">
        <v>10800</v>
      </c>
      <c r="N1840" s="168" t="s">
        <v>14</v>
      </c>
      <c r="O1840" s="5" t="s">
        <v>27</v>
      </c>
      <c r="P1840" s="5">
        <v>2008</v>
      </c>
      <c r="Q1840" s="5" t="s">
        <v>1439</v>
      </c>
      <c r="R1840" s="5" t="s">
        <v>461</v>
      </c>
      <c r="S1840" s="5" t="s">
        <v>156</v>
      </c>
      <c r="T1840" s="6" t="s">
        <v>6049</v>
      </c>
    </row>
    <row r="1841" spans="1:23">
      <c r="A1841" s="4">
        <v>1795</v>
      </c>
      <c r="B1841" s="5" t="s">
        <v>188</v>
      </c>
      <c r="C1841" s="122" t="s">
        <v>8105</v>
      </c>
      <c r="D1841" s="4" t="s">
        <v>493</v>
      </c>
      <c r="E1841" s="4" t="s">
        <v>4458</v>
      </c>
      <c r="F1841" s="4" t="s">
        <v>8076</v>
      </c>
      <c r="G1841" s="4" t="s">
        <v>8106</v>
      </c>
      <c r="I1841" s="148" t="s">
        <v>8107</v>
      </c>
      <c r="J1841" s="5">
        <v>3.4769999999999999</v>
      </c>
      <c r="K1841" s="5">
        <v>3000</v>
      </c>
      <c r="L1841" s="8">
        <v>177</v>
      </c>
      <c r="M1841" s="5" t="s">
        <v>10800</v>
      </c>
      <c r="N1841" s="168" t="s">
        <v>14</v>
      </c>
      <c r="O1841" s="5" t="s">
        <v>27</v>
      </c>
      <c r="P1841" s="5">
        <v>2008</v>
      </c>
      <c r="Q1841" s="5" t="s">
        <v>1439</v>
      </c>
      <c r="R1841" s="5" t="s">
        <v>461</v>
      </c>
      <c r="S1841" s="5" t="s">
        <v>156</v>
      </c>
      <c r="T1841" s="6" t="s">
        <v>6049</v>
      </c>
    </row>
    <row r="1842" spans="1:23">
      <c r="A1842" s="4">
        <v>1796</v>
      </c>
      <c r="B1842" s="5" t="s">
        <v>188</v>
      </c>
      <c r="C1842" s="122" t="s">
        <v>12512</v>
      </c>
      <c r="D1842" s="4" t="s">
        <v>493</v>
      </c>
      <c r="E1842" s="4" t="s">
        <v>4458</v>
      </c>
      <c r="F1842" s="4" t="s">
        <v>8076</v>
      </c>
      <c r="G1842" s="4" t="s">
        <v>12513</v>
      </c>
      <c r="H1842" s="166" t="s">
        <v>11413</v>
      </c>
      <c r="I1842" s="166" t="s">
        <v>11413</v>
      </c>
      <c r="J1842" s="5">
        <v>3.323</v>
      </c>
      <c r="K1842" s="5">
        <v>2105</v>
      </c>
      <c r="L1842" s="8">
        <v>60</v>
      </c>
      <c r="N1842" s="168" t="s">
        <v>14</v>
      </c>
      <c r="O1842" s="5" t="s">
        <v>11413</v>
      </c>
      <c r="P1842" s="5" t="s">
        <v>11413</v>
      </c>
      <c r="Q1842" s="5" t="s">
        <v>1439</v>
      </c>
      <c r="R1842" s="5" t="s">
        <v>461</v>
      </c>
      <c r="S1842" s="5" t="s">
        <v>156</v>
      </c>
      <c r="T1842" s="4" t="s">
        <v>12514</v>
      </c>
      <c r="U1842"/>
      <c r="V1842" s="2"/>
      <c r="W1842"/>
    </row>
    <row r="1843" spans="1:23">
      <c r="A1843" s="4">
        <v>1797</v>
      </c>
      <c r="B1843" s="5" t="s">
        <v>188</v>
      </c>
      <c r="C1843" s="122" t="s">
        <v>8108</v>
      </c>
      <c r="D1843" s="4" t="s">
        <v>493</v>
      </c>
      <c r="E1843" s="4" t="s">
        <v>4458</v>
      </c>
      <c r="F1843" s="4" t="s">
        <v>8076</v>
      </c>
      <c r="G1843" s="4" t="s">
        <v>3073</v>
      </c>
      <c r="I1843" s="148" t="s">
        <v>8109</v>
      </c>
      <c r="J1843" s="5">
        <v>3.1789999999999998</v>
      </c>
      <c r="K1843" s="5">
        <v>1510</v>
      </c>
      <c r="L1843" s="8">
        <v>60</v>
      </c>
      <c r="M1843" s="5" t="s">
        <v>10800</v>
      </c>
      <c r="N1843" s="168" t="s">
        <v>14</v>
      </c>
      <c r="O1843" s="5" t="s">
        <v>27</v>
      </c>
      <c r="P1843" s="5">
        <v>2008</v>
      </c>
      <c r="Q1843" s="5" t="s">
        <v>1439</v>
      </c>
      <c r="R1843" s="5" t="s">
        <v>461</v>
      </c>
      <c r="S1843" s="5" t="s">
        <v>156</v>
      </c>
      <c r="T1843" s="6" t="s">
        <v>6049</v>
      </c>
    </row>
    <row r="1844" spans="1:23" ht="24">
      <c r="A1844" s="4">
        <v>1798</v>
      </c>
      <c r="B1844" s="5" t="s">
        <v>188</v>
      </c>
      <c r="D1844" s="4" t="s">
        <v>493</v>
      </c>
      <c r="E1844" s="4" t="s">
        <v>4458</v>
      </c>
      <c r="F1844" s="4" t="s">
        <v>8076</v>
      </c>
      <c r="G1844" s="4" t="s">
        <v>8110</v>
      </c>
      <c r="I1844" s="148" t="s">
        <v>8111</v>
      </c>
      <c r="J1844" s="5">
        <v>3.484</v>
      </c>
      <c r="K1844" s="5">
        <v>3048</v>
      </c>
      <c r="L1844" s="8">
        <v>68</v>
      </c>
      <c r="M1844" s="5" t="s">
        <v>10800</v>
      </c>
      <c r="N1844" s="168" t="s">
        <v>14</v>
      </c>
      <c r="O1844" s="5" t="s">
        <v>27</v>
      </c>
      <c r="P1844" s="5">
        <v>2008</v>
      </c>
      <c r="Q1844" s="5" t="s">
        <v>1439</v>
      </c>
      <c r="R1844" s="5" t="s">
        <v>461</v>
      </c>
      <c r="S1844" s="5" t="s">
        <v>156</v>
      </c>
      <c r="T1844" s="6" t="s">
        <v>6049</v>
      </c>
    </row>
    <row r="1845" spans="1:23">
      <c r="A1845" s="4">
        <v>1799</v>
      </c>
      <c r="B1845" s="5" t="s">
        <v>188</v>
      </c>
      <c r="C1845" s="122" t="s">
        <v>8112</v>
      </c>
      <c r="D1845" s="4" t="s">
        <v>493</v>
      </c>
      <c r="E1845" s="4" t="s">
        <v>4458</v>
      </c>
      <c r="F1845" s="4" t="s">
        <v>8076</v>
      </c>
      <c r="G1845" s="4" t="s">
        <v>8113</v>
      </c>
      <c r="I1845" s="148" t="s">
        <v>8114</v>
      </c>
      <c r="J1845" s="5">
        <v>3.2010000000000001</v>
      </c>
      <c r="K1845" s="5">
        <v>1589</v>
      </c>
      <c r="L1845" s="8">
        <v>133</v>
      </c>
      <c r="M1845" s="5" t="s">
        <v>10800</v>
      </c>
      <c r="N1845" s="168" t="s">
        <v>14</v>
      </c>
      <c r="O1845" s="5" t="s">
        <v>27</v>
      </c>
      <c r="P1845" s="5">
        <v>2008</v>
      </c>
      <c r="Q1845" s="5" t="s">
        <v>1439</v>
      </c>
      <c r="R1845" s="5" t="s">
        <v>461</v>
      </c>
      <c r="S1845" s="5" t="s">
        <v>156</v>
      </c>
      <c r="T1845" s="6" t="s">
        <v>6049</v>
      </c>
    </row>
    <row r="1846" spans="1:23">
      <c r="A1846" s="4">
        <v>1800</v>
      </c>
      <c r="B1846" s="5" t="s">
        <v>188</v>
      </c>
      <c r="C1846" s="122" t="s">
        <v>480</v>
      </c>
      <c r="D1846" s="4" t="s">
        <v>493</v>
      </c>
      <c r="E1846" s="4" t="s">
        <v>4458</v>
      </c>
      <c r="F1846" s="4" t="s">
        <v>8076</v>
      </c>
      <c r="G1846" s="4" t="s">
        <v>8115</v>
      </c>
      <c r="I1846" s="148" t="s">
        <v>8116</v>
      </c>
      <c r="J1846" s="5">
        <v>-999</v>
      </c>
      <c r="K1846" s="5">
        <v>-999</v>
      </c>
      <c r="L1846" s="8">
        <v>-999</v>
      </c>
      <c r="M1846" s="5" t="s">
        <v>10800</v>
      </c>
      <c r="N1846" s="168" t="s">
        <v>14</v>
      </c>
      <c r="O1846" s="5" t="s">
        <v>158</v>
      </c>
      <c r="P1846" s="5">
        <v>2008</v>
      </c>
      <c r="T1846" s="6" t="s">
        <v>6049</v>
      </c>
    </row>
    <row r="1847" spans="1:23">
      <c r="A1847" s="4">
        <v>2076</v>
      </c>
      <c r="B1847" s="5" t="s">
        <v>188</v>
      </c>
      <c r="D1847" s="4" t="s">
        <v>493</v>
      </c>
      <c r="E1847" s="4" t="s">
        <v>4458</v>
      </c>
      <c r="F1847" s="4" t="s">
        <v>9163</v>
      </c>
      <c r="G1847" s="4" t="s">
        <v>9148</v>
      </c>
      <c r="I1847" s="148" t="s">
        <v>9164</v>
      </c>
      <c r="J1847" s="5">
        <v>3.2469999999999999</v>
      </c>
      <c r="K1847" s="5">
        <v>1766.6669999999999</v>
      </c>
      <c r="L1847" s="8" t="s">
        <v>8085</v>
      </c>
      <c r="M1847" s="5" t="s">
        <v>10800</v>
      </c>
      <c r="N1847" s="168" t="s">
        <v>14</v>
      </c>
      <c r="O1847" s="5" t="s">
        <v>158</v>
      </c>
      <c r="P1847" s="5">
        <v>2008</v>
      </c>
      <c r="Q1847" s="5" t="s">
        <v>1439</v>
      </c>
      <c r="R1847" s="5" t="s">
        <v>21</v>
      </c>
      <c r="S1847" s="5" t="s">
        <v>156</v>
      </c>
      <c r="T1847" s="6" t="s">
        <v>6049</v>
      </c>
    </row>
    <row r="1848" spans="1:23" ht="24">
      <c r="A1848" s="4">
        <v>2051</v>
      </c>
      <c r="B1848" s="5" t="s">
        <v>188</v>
      </c>
      <c r="C1848" s="122" t="s">
        <v>9030</v>
      </c>
      <c r="D1848" s="4" t="s">
        <v>493</v>
      </c>
      <c r="E1848" s="4" t="s">
        <v>9031</v>
      </c>
      <c r="F1848" s="4" t="s">
        <v>9032</v>
      </c>
      <c r="G1848" s="4" t="s">
        <v>9033</v>
      </c>
      <c r="I1848" s="148" t="s">
        <v>9034</v>
      </c>
      <c r="J1848" s="5">
        <v>2.1760000000000002</v>
      </c>
      <c r="K1848" s="5">
        <v>150</v>
      </c>
      <c r="L1848" s="8">
        <v>137</v>
      </c>
      <c r="M1848" s="5" t="s">
        <v>10800</v>
      </c>
      <c r="N1848" s="168" t="s">
        <v>14</v>
      </c>
      <c r="O1848" s="5" t="s">
        <v>27</v>
      </c>
      <c r="P1848" s="5">
        <v>2008</v>
      </c>
      <c r="Q1848" s="5" t="s">
        <v>1708</v>
      </c>
      <c r="R1848" s="5" t="s">
        <v>461</v>
      </c>
      <c r="S1848" s="5" t="s">
        <v>156</v>
      </c>
      <c r="T1848" s="6" t="s">
        <v>6049</v>
      </c>
    </row>
    <row r="1849" spans="1:23" ht="24">
      <c r="A1849" s="4">
        <v>2052</v>
      </c>
      <c r="B1849" s="5" t="s">
        <v>188</v>
      </c>
      <c r="C1849" s="122" t="s">
        <v>480</v>
      </c>
      <c r="D1849" s="4" t="s">
        <v>493</v>
      </c>
      <c r="E1849" s="4" t="s">
        <v>9031</v>
      </c>
      <c r="F1849" s="4" t="s">
        <v>9032</v>
      </c>
      <c r="G1849" s="4" t="s">
        <v>9035</v>
      </c>
      <c r="I1849" s="148" t="s">
        <v>9037</v>
      </c>
      <c r="J1849" s="5">
        <v>1.837</v>
      </c>
      <c r="K1849" s="5">
        <v>68.75</v>
      </c>
      <c r="L1849" s="8" t="s">
        <v>9036</v>
      </c>
      <c r="M1849" s="5" t="s">
        <v>10800</v>
      </c>
      <c r="N1849" s="168" t="s">
        <v>14</v>
      </c>
      <c r="O1849" s="5" t="s">
        <v>27</v>
      </c>
      <c r="P1849" s="5">
        <v>2008</v>
      </c>
      <c r="T1849" s="6" t="s">
        <v>6049</v>
      </c>
    </row>
    <row r="1850" spans="1:23" ht="24">
      <c r="A1850" s="4">
        <v>2053</v>
      </c>
      <c r="B1850" s="5" t="s">
        <v>188</v>
      </c>
      <c r="C1850" s="122" t="s">
        <v>9038</v>
      </c>
      <c r="D1850" s="4" t="s">
        <v>493</v>
      </c>
      <c r="E1850" s="4" t="s">
        <v>9031</v>
      </c>
      <c r="F1850" s="4" t="s">
        <v>9032</v>
      </c>
      <c r="G1850" s="4" t="s">
        <v>9039</v>
      </c>
      <c r="H1850" s="148" t="s">
        <v>9040</v>
      </c>
      <c r="I1850" s="148" t="s">
        <v>9041</v>
      </c>
      <c r="J1850" s="5">
        <v>2.1190000000000002</v>
      </c>
      <c r="K1850" s="5">
        <v>131.47499999999999</v>
      </c>
      <c r="L1850" s="8">
        <v>283</v>
      </c>
      <c r="M1850" s="5" t="s">
        <v>10800</v>
      </c>
      <c r="N1850" s="168" t="s">
        <v>14</v>
      </c>
      <c r="O1850" s="5" t="s">
        <v>27</v>
      </c>
      <c r="P1850" s="5">
        <v>2008</v>
      </c>
      <c r="T1850" s="6" t="s">
        <v>6049</v>
      </c>
    </row>
    <row r="1851" spans="1:23">
      <c r="A1851" s="4">
        <v>2054</v>
      </c>
      <c r="B1851" s="5" t="s">
        <v>188</v>
      </c>
      <c r="C1851" s="122" t="s">
        <v>9042</v>
      </c>
      <c r="D1851" s="4" t="s">
        <v>493</v>
      </c>
      <c r="E1851" s="4" t="s">
        <v>9031</v>
      </c>
      <c r="F1851" s="4" t="s">
        <v>9032</v>
      </c>
      <c r="G1851" s="4" t="s">
        <v>9043</v>
      </c>
      <c r="H1851" s="148" t="s">
        <v>9044</v>
      </c>
      <c r="I1851" s="148" t="s">
        <v>9045</v>
      </c>
      <c r="J1851" s="5">
        <v>2.0369999999999999</v>
      </c>
      <c r="K1851" s="5">
        <v>109</v>
      </c>
      <c r="L1851" s="8">
        <v>173</v>
      </c>
      <c r="M1851" s="5" t="s">
        <v>10800</v>
      </c>
      <c r="N1851" s="168" t="s">
        <v>14</v>
      </c>
      <c r="O1851" s="5" t="s">
        <v>27</v>
      </c>
      <c r="P1851" s="5">
        <v>2008</v>
      </c>
      <c r="Q1851" s="5" t="s">
        <v>1708</v>
      </c>
      <c r="R1851" s="5" t="s">
        <v>461</v>
      </c>
      <c r="S1851" s="5" t="s">
        <v>156</v>
      </c>
      <c r="T1851" s="6" t="s">
        <v>6049</v>
      </c>
    </row>
    <row r="1852" spans="1:23">
      <c r="A1852" s="4">
        <v>2055</v>
      </c>
      <c r="B1852" s="5" t="s">
        <v>188</v>
      </c>
      <c r="C1852" s="122" t="s">
        <v>480</v>
      </c>
      <c r="D1852" s="4" t="s">
        <v>493</v>
      </c>
      <c r="E1852" s="4" t="s">
        <v>9031</v>
      </c>
      <c r="F1852" s="4" t="s">
        <v>9032</v>
      </c>
      <c r="G1852" s="4" t="s">
        <v>6741</v>
      </c>
      <c r="I1852" s="148" t="s">
        <v>9046</v>
      </c>
      <c r="J1852" s="5">
        <v>2.258</v>
      </c>
      <c r="K1852" s="5">
        <v>181</v>
      </c>
      <c r="L1852" s="8">
        <v>173</v>
      </c>
      <c r="M1852" s="5" t="s">
        <v>10800</v>
      </c>
      <c r="N1852" s="168" t="s">
        <v>14</v>
      </c>
      <c r="O1852" s="5" t="s">
        <v>27</v>
      </c>
      <c r="P1852" s="5">
        <v>2008</v>
      </c>
      <c r="Q1852" s="5" t="s">
        <v>1708</v>
      </c>
      <c r="R1852" s="5" t="s">
        <v>461</v>
      </c>
      <c r="S1852" s="5" t="s">
        <v>156</v>
      </c>
      <c r="T1852" s="6" t="s">
        <v>6049</v>
      </c>
    </row>
    <row r="1853" spans="1:23" ht="36">
      <c r="A1853" s="4">
        <v>2056</v>
      </c>
      <c r="B1853" s="5" t="s">
        <v>188</v>
      </c>
      <c r="C1853" s="122" t="s">
        <v>9047</v>
      </c>
      <c r="D1853" s="4" t="s">
        <v>493</v>
      </c>
      <c r="E1853" s="4" t="s">
        <v>9031</v>
      </c>
      <c r="F1853" s="4" t="s">
        <v>9032</v>
      </c>
      <c r="G1853" s="4" t="s">
        <v>8006</v>
      </c>
      <c r="H1853" s="148" t="s">
        <v>9048</v>
      </c>
      <c r="I1853" s="148" t="s">
        <v>9049</v>
      </c>
      <c r="J1853" s="5">
        <v>-999</v>
      </c>
      <c r="K1853" s="5">
        <v>-999</v>
      </c>
      <c r="L1853" s="8">
        <v>-999</v>
      </c>
      <c r="M1853" s="5" t="s">
        <v>10800</v>
      </c>
      <c r="N1853" s="168" t="s">
        <v>14</v>
      </c>
      <c r="O1853" s="5" t="s">
        <v>27</v>
      </c>
      <c r="P1853" s="5">
        <v>2008</v>
      </c>
      <c r="T1853" s="6" t="s">
        <v>6049</v>
      </c>
    </row>
    <row r="1854" spans="1:23">
      <c r="A1854" s="4">
        <v>2058</v>
      </c>
      <c r="B1854" s="5" t="s">
        <v>188</v>
      </c>
      <c r="C1854" s="122" t="s">
        <v>480</v>
      </c>
      <c r="D1854" s="4" t="s">
        <v>493</v>
      </c>
      <c r="E1854" s="4" t="s">
        <v>9031</v>
      </c>
      <c r="F1854" s="4" t="s">
        <v>9032</v>
      </c>
      <c r="G1854" s="4" t="s">
        <v>9050</v>
      </c>
      <c r="H1854" s="148" t="s">
        <v>9051</v>
      </c>
      <c r="I1854" s="148" t="s">
        <v>9052</v>
      </c>
      <c r="J1854" s="5">
        <v>-999</v>
      </c>
      <c r="K1854" s="5">
        <v>-999</v>
      </c>
      <c r="L1854" s="8">
        <v>-999</v>
      </c>
      <c r="M1854" s="5" t="s">
        <v>10800</v>
      </c>
      <c r="N1854" s="168" t="s">
        <v>14</v>
      </c>
      <c r="O1854" s="5" t="s">
        <v>27</v>
      </c>
      <c r="P1854" s="5">
        <v>2008</v>
      </c>
      <c r="T1854" s="6" t="s">
        <v>6049</v>
      </c>
    </row>
    <row r="1855" spans="1:23">
      <c r="A1855" s="4">
        <v>2060</v>
      </c>
      <c r="B1855" s="5" t="s">
        <v>188</v>
      </c>
      <c r="C1855" s="122" t="s">
        <v>9053</v>
      </c>
      <c r="D1855" s="4" t="s">
        <v>493</v>
      </c>
      <c r="E1855" s="4" t="s">
        <v>9031</v>
      </c>
      <c r="F1855" s="4" t="s">
        <v>9032</v>
      </c>
      <c r="G1855" s="4" t="s">
        <v>9054</v>
      </c>
      <c r="I1855" s="148" t="s">
        <v>9055</v>
      </c>
      <c r="J1855" s="5">
        <v>2.0790000000000002</v>
      </c>
      <c r="K1855" s="5">
        <v>120</v>
      </c>
      <c r="L1855" s="8">
        <v>60</v>
      </c>
      <c r="M1855" s="5" t="s">
        <v>10800</v>
      </c>
      <c r="N1855" s="168" t="s">
        <v>14</v>
      </c>
      <c r="O1855" s="5" t="s">
        <v>27</v>
      </c>
      <c r="P1855" s="5">
        <v>2008</v>
      </c>
      <c r="Q1855" s="5" t="s">
        <v>1708</v>
      </c>
      <c r="R1855" s="5" t="s">
        <v>461</v>
      </c>
      <c r="S1855" s="5" t="s">
        <v>156</v>
      </c>
      <c r="T1855" s="6" t="s">
        <v>6049</v>
      </c>
    </row>
    <row r="1856" spans="1:23">
      <c r="A1856" s="4">
        <v>2061</v>
      </c>
      <c r="B1856" s="5" t="s">
        <v>188</v>
      </c>
      <c r="C1856" s="122" t="s">
        <v>480</v>
      </c>
      <c r="D1856" s="4" t="s">
        <v>493</v>
      </c>
      <c r="E1856" s="4" t="s">
        <v>9031</v>
      </c>
      <c r="F1856" s="4" t="s">
        <v>9032</v>
      </c>
      <c r="G1856" s="4" t="s">
        <v>9056</v>
      </c>
      <c r="I1856" s="148" t="s">
        <v>9057</v>
      </c>
      <c r="J1856" s="5">
        <v>-999</v>
      </c>
      <c r="K1856" s="5">
        <v>-999</v>
      </c>
      <c r="L1856" s="8">
        <v>-999</v>
      </c>
      <c r="M1856" s="5" t="s">
        <v>10800</v>
      </c>
      <c r="N1856" s="168" t="s">
        <v>14</v>
      </c>
      <c r="O1856" s="5" t="s">
        <v>61</v>
      </c>
      <c r="P1856" s="5">
        <v>2008</v>
      </c>
      <c r="T1856" s="6" t="s">
        <v>6049</v>
      </c>
    </row>
    <row r="1857" spans="1:23" ht="24">
      <c r="A1857" s="4">
        <v>2062</v>
      </c>
      <c r="B1857" s="5" t="s">
        <v>188</v>
      </c>
      <c r="C1857" s="122" t="s">
        <v>480</v>
      </c>
      <c r="D1857" s="4" t="s">
        <v>493</v>
      </c>
      <c r="E1857" s="4" t="s">
        <v>9031</v>
      </c>
      <c r="F1857" s="4" t="s">
        <v>9032</v>
      </c>
      <c r="G1857" s="4" t="s">
        <v>9058</v>
      </c>
      <c r="I1857" s="148" t="s">
        <v>9059</v>
      </c>
      <c r="J1857" s="5">
        <v>-999</v>
      </c>
      <c r="K1857" s="5">
        <v>-999</v>
      </c>
      <c r="L1857" s="8">
        <v>-999</v>
      </c>
      <c r="M1857" s="5" t="s">
        <v>10800</v>
      </c>
      <c r="N1857" s="168" t="s">
        <v>14</v>
      </c>
      <c r="O1857" s="5" t="s">
        <v>61</v>
      </c>
      <c r="P1857" s="5">
        <v>2008</v>
      </c>
      <c r="T1857" s="6" t="s">
        <v>6049</v>
      </c>
    </row>
    <row r="1858" spans="1:23">
      <c r="A1858" s="4">
        <v>2063</v>
      </c>
      <c r="B1858" s="5" t="s">
        <v>188</v>
      </c>
      <c r="C1858" s="122" t="s">
        <v>9060</v>
      </c>
      <c r="D1858" s="4" t="s">
        <v>493</v>
      </c>
      <c r="E1858" s="4" t="s">
        <v>9031</v>
      </c>
      <c r="F1858" s="4" t="s">
        <v>9032</v>
      </c>
      <c r="G1858" s="4" t="s">
        <v>9061</v>
      </c>
      <c r="I1858" s="148" t="s">
        <v>9062</v>
      </c>
      <c r="J1858" s="5">
        <v>-999</v>
      </c>
      <c r="K1858" s="5">
        <v>-999</v>
      </c>
      <c r="L1858" s="8">
        <v>-999</v>
      </c>
      <c r="M1858" s="5" t="s">
        <v>10800</v>
      </c>
      <c r="N1858" s="168" t="s">
        <v>14</v>
      </c>
      <c r="O1858" s="5" t="s">
        <v>27</v>
      </c>
      <c r="P1858" s="5">
        <v>2008</v>
      </c>
      <c r="T1858" s="6" t="s">
        <v>6049</v>
      </c>
    </row>
    <row r="1859" spans="1:23">
      <c r="A1859" s="4">
        <v>2064</v>
      </c>
      <c r="B1859" s="5" t="s">
        <v>188</v>
      </c>
      <c r="C1859" s="122" t="s">
        <v>9063</v>
      </c>
      <c r="D1859" s="4" t="s">
        <v>493</v>
      </c>
      <c r="E1859" s="4" t="s">
        <v>9031</v>
      </c>
      <c r="F1859" s="4" t="s">
        <v>9032</v>
      </c>
      <c r="G1859" s="4" t="s">
        <v>1060</v>
      </c>
      <c r="I1859" s="148" t="s">
        <v>9064</v>
      </c>
      <c r="J1859" s="5">
        <v>2.415</v>
      </c>
      <c r="K1859" s="5">
        <v>260</v>
      </c>
      <c r="L1859" s="8">
        <v>117</v>
      </c>
      <c r="M1859" s="5" t="s">
        <v>10800</v>
      </c>
      <c r="N1859" s="168" t="s">
        <v>14</v>
      </c>
      <c r="O1859" s="5" t="s">
        <v>27</v>
      </c>
      <c r="P1859" s="5">
        <v>2008</v>
      </c>
      <c r="Q1859" s="5" t="s">
        <v>1708</v>
      </c>
      <c r="R1859" s="5" t="s">
        <v>461</v>
      </c>
      <c r="S1859" s="5" t="s">
        <v>156</v>
      </c>
      <c r="T1859" s="6" t="s">
        <v>6049</v>
      </c>
    </row>
    <row r="1860" spans="1:23">
      <c r="A1860" s="4">
        <v>2066</v>
      </c>
      <c r="B1860" s="5" t="s">
        <v>188</v>
      </c>
      <c r="C1860" s="122" t="s">
        <v>9065</v>
      </c>
      <c r="D1860" s="4" t="s">
        <v>493</v>
      </c>
      <c r="E1860" s="4" t="s">
        <v>9031</v>
      </c>
      <c r="F1860" s="4" t="s">
        <v>9032</v>
      </c>
      <c r="G1860" s="4" t="s">
        <v>9066</v>
      </c>
      <c r="I1860" s="148" t="s">
        <v>9067</v>
      </c>
      <c r="J1860" s="5">
        <v>-999</v>
      </c>
      <c r="K1860" s="5">
        <v>-999</v>
      </c>
      <c r="L1860" s="8">
        <v>-999</v>
      </c>
      <c r="M1860" s="5" t="s">
        <v>10800</v>
      </c>
      <c r="N1860" s="168" t="s">
        <v>14</v>
      </c>
      <c r="O1860" s="5" t="s">
        <v>27</v>
      </c>
      <c r="P1860" s="5">
        <v>2008</v>
      </c>
      <c r="T1860" s="6" t="s">
        <v>6049</v>
      </c>
    </row>
    <row r="1861" spans="1:23" ht="24">
      <c r="A1861" s="4">
        <v>2068</v>
      </c>
      <c r="B1861" s="5" t="s">
        <v>188</v>
      </c>
      <c r="C1861" s="122" t="s">
        <v>3055</v>
      </c>
      <c r="D1861" s="4" t="s">
        <v>493</v>
      </c>
      <c r="E1861" s="4" t="s">
        <v>9031</v>
      </c>
      <c r="F1861" s="4" t="s">
        <v>9032</v>
      </c>
      <c r="G1861" s="4" t="s">
        <v>138</v>
      </c>
      <c r="I1861" s="148" t="s">
        <v>9068</v>
      </c>
      <c r="J1861" s="5">
        <v>2.1539999999999999</v>
      </c>
      <c r="K1861" s="5">
        <v>142.5</v>
      </c>
      <c r="L1861" s="8">
        <v>137</v>
      </c>
      <c r="M1861" s="5" t="s">
        <v>10800</v>
      </c>
      <c r="N1861" s="168" t="s">
        <v>14</v>
      </c>
      <c r="O1861" s="5" t="s">
        <v>27</v>
      </c>
      <c r="P1861" s="5">
        <v>2008</v>
      </c>
      <c r="Q1861" s="5" t="s">
        <v>1708</v>
      </c>
      <c r="R1861" s="5" t="s">
        <v>461</v>
      </c>
      <c r="S1861" s="5" t="s">
        <v>156</v>
      </c>
      <c r="T1861" s="6" t="s">
        <v>6049</v>
      </c>
    </row>
    <row r="1862" spans="1:23">
      <c r="A1862" s="4">
        <v>2069</v>
      </c>
      <c r="B1862" s="5" t="s">
        <v>188</v>
      </c>
      <c r="C1862" s="122" t="s">
        <v>9069</v>
      </c>
      <c r="D1862" s="4" t="s">
        <v>493</v>
      </c>
      <c r="E1862" s="4" t="s">
        <v>9031</v>
      </c>
      <c r="F1862" s="4" t="s">
        <v>9032</v>
      </c>
      <c r="G1862" s="4" t="s">
        <v>1068</v>
      </c>
      <c r="H1862" s="148" t="s">
        <v>9070</v>
      </c>
      <c r="I1862" s="148" t="s">
        <v>9071</v>
      </c>
      <c r="J1862" s="5">
        <v>2.415</v>
      </c>
      <c r="K1862" s="5">
        <v>260</v>
      </c>
      <c r="L1862" s="8">
        <v>117</v>
      </c>
      <c r="M1862" s="5" t="s">
        <v>10800</v>
      </c>
      <c r="N1862" s="168" t="s">
        <v>14</v>
      </c>
      <c r="O1862" s="5" t="s">
        <v>27</v>
      </c>
      <c r="P1862" s="5">
        <v>2008</v>
      </c>
      <c r="Q1862" s="5" t="s">
        <v>1708</v>
      </c>
      <c r="R1862" s="5" t="s">
        <v>461</v>
      </c>
      <c r="S1862" s="5" t="s">
        <v>156</v>
      </c>
      <c r="T1862" s="6" t="s">
        <v>6049</v>
      </c>
    </row>
    <row r="1863" spans="1:23">
      <c r="A1863" s="4">
        <v>2070</v>
      </c>
      <c r="B1863" s="5" t="s">
        <v>188</v>
      </c>
      <c r="C1863" s="122" t="s">
        <v>9072</v>
      </c>
      <c r="D1863" s="4" t="s">
        <v>493</v>
      </c>
      <c r="E1863" s="4" t="s">
        <v>9031</v>
      </c>
      <c r="F1863" s="4" t="s">
        <v>9032</v>
      </c>
      <c r="G1863" s="4" t="s">
        <v>527</v>
      </c>
      <c r="I1863" s="148" t="s">
        <v>9073</v>
      </c>
      <c r="J1863" s="5">
        <v>2.3980000000000001</v>
      </c>
      <c r="K1863" s="5">
        <v>250</v>
      </c>
      <c r="L1863" s="8">
        <v>75</v>
      </c>
      <c r="M1863" s="5" t="s">
        <v>10800</v>
      </c>
      <c r="N1863" s="168" t="s">
        <v>14</v>
      </c>
      <c r="O1863" s="5" t="s">
        <v>27</v>
      </c>
      <c r="P1863" s="5">
        <v>2008</v>
      </c>
      <c r="Q1863" s="5" t="s">
        <v>1708</v>
      </c>
      <c r="R1863" s="5" t="s">
        <v>461</v>
      </c>
      <c r="S1863" s="5" t="s">
        <v>156</v>
      </c>
      <c r="T1863" s="6" t="s">
        <v>6049</v>
      </c>
    </row>
    <row r="1864" spans="1:23">
      <c r="A1864" s="4">
        <v>2071</v>
      </c>
      <c r="B1864" s="5" t="s">
        <v>188</v>
      </c>
      <c r="C1864" s="122" t="s">
        <v>9074</v>
      </c>
      <c r="D1864" s="4" t="s">
        <v>493</v>
      </c>
      <c r="E1864" s="4" t="s">
        <v>9031</v>
      </c>
      <c r="F1864" s="4" t="s">
        <v>9032</v>
      </c>
      <c r="G1864" s="4" t="s">
        <v>9075</v>
      </c>
      <c r="I1864" s="148" t="s">
        <v>9076</v>
      </c>
      <c r="J1864" s="5">
        <v>-999</v>
      </c>
      <c r="K1864" s="5">
        <v>-999</v>
      </c>
      <c r="L1864" s="8">
        <v>-999</v>
      </c>
      <c r="M1864" s="5" t="s">
        <v>10800</v>
      </c>
      <c r="N1864" s="168" t="s">
        <v>14</v>
      </c>
      <c r="O1864" s="5" t="s">
        <v>27</v>
      </c>
      <c r="P1864" s="5">
        <v>2008</v>
      </c>
      <c r="T1864" s="6" t="s">
        <v>6049</v>
      </c>
    </row>
    <row r="1865" spans="1:23">
      <c r="A1865" s="4">
        <v>2072</v>
      </c>
      <c r="B1865" s="5" t="s">
        <v>188</v>
      </c>
      <c r="C1865" s="122" t="s">
        <v>9077</v>
      </c>
      <c r="D1865" s="4" t="s">
        <v>493</v>
      </c>
      <c r="E1865" s="4" t="s">
        <v>9031</v>
      </c>
      <c r="F1865" s="4" t="s">
        <v>9032</v>
      </c>
      <c r="G1865" s="4" t="s">
        <v>8252</v>
      </c>
      <c r="I1865" s="148" t="s">
        <v>9078</v>
      </c>
      <c r="J1865" s="5">
        <v>1.92</v>
      </c>
      <c r="K1865" s="5">
        <v>83.1</v>
      </c>
      <c r="L1865" s="8">
        <v>173</v>
      </c>
      <c r="M1865" s="5" t="s">
        <v>10800</v>
      </c>
      <c r="N1865" s="168" t="s">
        <v>14</v>
      </c>
      <c r="O1865" s="5" t="s">
        <v>27</v>
      </c>
      <c r="P1865" s="5">
        <v>2008</v>
      </c>
      <c r="Q1865" s="5" t="s">
        <v>1708</v>
      </c>
      <c r="R1865" s="5" t="s">
        <v>461</v>
      </c>
      <c r="S1865" s="5" t="s">
        <v>156</v>
      </c>
      <c r="T1865" s="6" t="s">
        <v>6049</v>
      </c>
    </row>
    <row r="1866" spans="1:23">
      <c r="A1866" s="4">
        <v>2073</v>
      </c>
      <c r="B1866" s="5" t="s">
        <v>188</v>
      </c>
      <c r="C1866" s="122" t="s">
        <v>1358</v>
      </c>
      <c r="D1866" s="4" t="s">
        <v>493</v>
      </c>
      <c r="E1866" s="4" t="s">
        <v>9031</v>
      </c>
      <c r="F1866" s="4" t="s">
        <v>9032</v>
      </c>
      <c r="G1866" s="4" t="s">
        <v>150</v>
      </c>
      <c r="I1866" s="148" t="s">
        <v>9079</v>
      </c>
      <c r="J1866" s="5">
        <v>-999</v>
      </c>
      <c r="K1866" s="5">
        <v>-999</v>
      </c>
      <c r="L1866" s="8">
        <v>-999</v>
      </c>
      <c r="M1866" s="5" t="s">
        <v>10800</v>
      </c>
      <c r="N1866" s="168" t="s">
        <v>14</v>
      </c>
      <c r="O1866" s="5" t="s">
        <v>27</v>
      </c>
      <c r="P1866" s="5">
        <v>2008</v>
      </c>
      <c r="T1866" s="6" t="s">
        <v>6049</v>
      </c>
    </row>
    <row r="1867" spans="1:23">
      <c r="A1867" s="4">
        <v>2057</v>
      </c>
      <c r="B1867" s="5" t="s">
        <v>188</v>
      </c>
      <c r="C1867" s="122" t="s">
        <v>12033</v>
      </c>
      <c r="D1867" s="4" t="s">
        <v>493</v>
      </c>
      <c r="E1867" s="4" t="s">
        <v>9031</v>
      </c>
      <c r="F1867" s="4" t="s">
        <v>14248</v>
      </c>
      <c r="G1867" s="4" t="s">
        <v>13569</v>
      </c>
      <c r="H1867" s="166" t="s">
        <v>11413</v>
      </c>
      <c r="I1867" s="166" t="s">
        <v>11413</v>
      </c>
      <c r="J1867" s="5">
        <v>-999</v>
      </c>
      <c r="K1867" s="5">
        <v>-999</v>
      </c>
      <c r="L1867" s="8">
        <v>-999</v>
      </c>
      <c r="N1867" s="168" t="s">
        <v>14</v>
      </c>
      <c r="O1867" s="5" t="s">
        <v>11413</v>
      </c>
      <c r="P1867" s="5" t="s">
        <v>11413</v>
      </c>
      <c r="T1867" s="4" t="s">
        <v>6049</v>
      </c>
      <c r="U1867"/>
      <c r="V1867" s="2"/>
      <c r="W1867"/>
    </row>
    <row r="1868" spans="1:23">
      <c r="A1868" s="4">
        <v>2059</v>
      </c>
      <c r="B1868" s="5" t="s">
        <v>188</v>
      </c>
      <c r="C1868" s="122" t="s">
        <v>13570</v>
      </c>
      <c r="D1868" s="4" t="s">
        <v>493</v>
      </c>
      <c r="E1868" s="4" t="s">
        <v>9031</v>
      </c>
      <c r="F1868" s="4" t="s">
        <v>14248</v>
      </c>
      <c r="G1868" s="4" t="s">
        <v>13571</v>
      </c>
      <c r="H1868" s="166" t="s">
        <v>11413</v>
      </c>
      <c r="I1868" s="166" t="s">
        <v>11413</v>
      </c>
      <c r="J1868" s="5">
        <v>-999</v>
      </c>
      <c r="K1868" s="5">
        <v>-999</v>
      </c>
      <c r="L1868" s="8">
        <v>-999</v>
      </c>
      <c r="N1868" s="168" t="s">
        <v>14</v>
      </c>
      <c r="O1868" s="5" t="s">
        <v>11413</v>
      </c>
      <c r="P1868" s="5" t="s">
        <v>11413</v>
      </c>
      <c r="T1868" s="4" t="s">
        <v>6049</v>
      </c>
      <c r="U1868"/>
      <c r="V1868" s="2"/>
      <c r="W1868"/>
    </row>
    <row r="1869" spans="1:23">
      <c r="A1869" s="4">
        <v>2065</v>
      </c>
      <c r="B1869" s="5" t="s">
        <v>188</v>
      </c>
      <c r="C1869" s="122" t="s">
        <v>12033</v>
      </c>
      <c r="D1869" s="4" t="s">
        <v>493</v>
      </c>
      <c r="E1869" s="4" t="s">
        <v>9031</v>
      </c>
      <c r="F1869" s="4" t="s">
        <v>14248</v>
      </c>
      <c r="G1869" s="4" t="s">
        <v>13572</v>
      </c>
      <c r="H1869" s="166" t="s">
        <v>11413</v>
      </c>
      <c r="I1869" s="166" t="s">
        <v>11413</v>
      </c>
      <c r="J1869" s="5">
        <v>-999</v>
      </c>
      <c r="K1869" s="5">
        <v>-999</v>
      </c>
      <c r="L1869" s="8">
        <v>-999</v>
      </c>
      <c r="N1869" s="168" t="s">
        <v>14</v>
      </c>
      <c r="O1869" s="5" t="s">
        <v>11413</v>
      </c>
      <c r="P1869" s="5" t="s">
        <v>11413</v>
      </c>
      <c r="T1869" s="4" t="s">
        <v>6049</v>
      </c>
      <c r="U1869"/>
      <c r="V1869" s="2"/>
      <c r="W1869"/>
    </row>
    <row r="1870" spans="1:23">
      <c r="A1870" s="4">
        <v>2067</v>
      </c>
      <c r="B1870" s="5" t="s">
        <v>188</v>
      </c>
      <c r="C1870" s="122" t="s">
        <v>13573</v>
      </c>
      <c r="D1870" s="4" t="s">
        <v>493</v>
      </c>
      <c r="E1870" s="4" t="s">
        <v>9031</v>
      </c>
      <c r="F1870" s="4" t="s">
        <v>14248</v>
      </c>
      <c r="G1870" s="4" t="s">
        <v>13574</v>
      </c>
      <c r="H1870" s="166" t="s">
        <v>11413</v>
      </c>
      <c r="I1870" s="166" t="s">
        <v>11413</v>
      </c>
      <c r="J1870" s="5">
        <v>-999</v>
      </c>
      <c r="K1870" s="5">
        <v>-999</v>
      </c>
      <c r="L1870" s="8">
        <v>-999</v>
      </c>
      <c r="N1870" s="168" t="s">
        <v>14</v>
      </c>
      <c r="O1870" s="5" t="s">
        <v>11413</v>
      </c>
      <c r="P1870" s="5" t="s">
        <v>11413</v>
      </c>
      <c r="T1870" s="4" t="s">
        <v>6049</v>
      </c>
      <c r="U1870"/>
      <c r="V1870" s="2"/>
      <c r="W1870"/>
    </row>
    <row r="1871" spans="1:23">
      <c r="A1871" s="4">
        <v>2434</v>
      </c>
      <c r="B1871" s="5" t="s">
        <v>188</v>
      </c>
      <c r="D1871" s="4" t="s">
        <v>5602</v>
      </c>
      <c r="E1871" s="4" t="s">
        <v>5603</v>
      </c>
      <c r="F1871" s="4" t="s">
        <v>5889</v>
      </c>
      <c r="G1871" s="4" t="s">
        <v>13688</v>
      </c>
      <c r="H1871" s="166" t="s">
        <v>11413</v>
      </c>
      <c r="I1871" s="166" t="s">
        <v>11413</v>
      </c>
      <c r="J1871" s="5">
        <v>4.0060000000000002</v>
      </c>
      <c r="K1871" s="5">
        <v>10139.5</v>
      </c>
      <c r="L1871" s="8">
        <v>215</v>
      </c>
      <c r="N1871" s="168" t="s">
        <v>14</v>
      </c>
      <c r="O1871" s="5" t="s">
        <v>11413</v>
      </c>
      <c r="P1871" s="5" t="s">
        <v>11413</v>
      </c>
      <c r="Q1871" s="5" t="s">
        <v>244</v>
      </c>
      <c r="R1871" s="5" t="s">
        <v>14085</v>
      </c>
      <c r="S1871" s="5" t="s">
        <v>156</v>
      </c>
      <c r="T1871" s="4" t="s">
        <v>6049</v>
      </c>
      <c r="U1871"/>
      <c r="V1871" s="2"/>
      <c r="W1871"/>
    </row>
    <row r="1872" spans="1:23" ht="75">
      <c r="A1872" s="4">
        <v>2447</v>
      </c>
      <c r="B1872" s="5" t="s">
        <v>188</v>
      </c>
      <c r="D1872" s="4" t="s">
        <v>4649</v>
      </c>
      <c r="E1872" s="4" t="s">
        <v>4650</v>
      </c>
      <c r="F1872" s="4" t="s">
        <v>4651</v>
      </c>
      <c r="G1872" s="4" t="s">
        <v>5876</v>
      </c>
      <c r="H1872" s="148" t="s">
        <v>5879</v>
      </c>
      <c r="I1872" s="148" t="s">
        <v>5880</v>
      </c>
      <c r="J1872" s="5">
        <v>5.3979999999999997</v>
      </c>
      <c r="K1872" s="5">
        <v>249999.995</v>
      </c>
      <c r="L1872" s="8">
        <v>148</v>
      </c>
      <c r="M1872" s="5" t="s">
        <v>10800</v>
      </c>
      <c r="N1872" s="168" t="s">
        <v>14</v>
      </c>
      <c r="O1872" s="5" t="s">
        <v>61</v>
      </c>
      <c r="P1872" s="5">
        <v>2016</v>
      </c>
      <c r="Q1872" s="5" t="s">
        <v>15</v>
      </c>
      <c r="R1872" s="5" t="s">
        <v>15</v>
      </c>
      <c r="S1872" s="5" t="s">
        <v>15</v>
      </c>
      <c r="T1872" s="6" t="s">
        <v>5869</v>
      </c>
      <c r="U1872" s="148" t="s">
        <v>5877</v>
      </c>
      <c r="V1872" s="4" t="s">
        <v>5878</v>
      </c>
    </row>
    <row r="1873" spans="1:23" ht="204">
      <c r="A1873" s="4">
        <v>1636</v>
      </c>
      <c r="B1873" s="5" t="s">
        <v>188</v>
      </c>
      <c r="D1873" s="4" t="s">
        <v>4649</v>
      </c>
      <c r="E1873" s="4" t="s">
        <v>4650</v>
      </c>
      <c r="F1873" s="4" t="s">
        <v>4651</v>
      </c>
      <c r="G1873" s="4" t="s">
        <v>7320</v>
      </c>
      <c r="H1873" s="148" t="s">
        <v>7321</v>
      </c>
      <c r="I1873" s="148" t="s">
        <v>7322</v>
      </c>
      <c r="J1873" s="5">
        <v>5.3620000000000001</v>
      </c>
      <c r="K1873" s="5">
        <v>230000</v>
      </c>
      <c r="L1873" s="8">
        <v>68</v>
      </c>
      <c r="M1873" s="5" t="s">
        <v>10800</v>
      </c>
      <c r="N1873" s="168" t="s">
        <v>14</v>
      </c>
      <c r="O1873" s="5" t="s">
        <v>158</v>
      </c>
      <c r="P1873" s="5">
        <v>2015</v>
      </c>
      <c r="Q1873" s="5" t="s">
        <v>1143</v>
      </c>
      <c r="R1873" s="5" t="s">
        <v>254</v>
      </c>
      <c r="S1873" s="5" t="s">
        <v>156</v>
      </c>
      <c r="T1873" s="6" t="s">
        <v>6049</v>
      </c>
    </row>
    <row r="1874" spans="1:23">
      <c r="B1874" s="5" t="s">
        <v>188</v>
      </c>
      <c r="D1874" s="4" t="s">
        <v>4649</v>
      </c>
      <c r="E1874" s="4" t="s">
        <v>4650</v>
      </c>
      <c r="F1874" s="4" t="s">
        <v>4651</v>
      </c>
      <c r="G1874" s="4" t="s">
        <v>14267</v>
      </c>
      <c r="I1874" s="148" t="s">
        <v>14266</v>
      </c>
      <c r="N1874" s="168" t="s">
        <v>4316</v>
      </c>
      <c r="O1874" s="5" t="s">
        <v>499</v>
      </c>
      <c r="Q1874" s="5" t="s">
        <v>1708</v>
      </c>
      <c r="R1874" s="5" t="s">
        <v>5560</v>
      </c>
      <c r="S1874" s="5" t="s">
        <v>156</v>
      </c>
      <c r="V1874" s="4" t="s">
        <v>11376</v>
      </c>
    </row>
    <row r="1875" spans="1:23" ht="228">
      <c r="A1875" s="4">
        <v>1637</v>
      </c>
      <c r="B1875" s="5" t="s">
        <v>188</v>
      </c>
      <c r="D1875" s="4" t="s">
        <v>4649</v>
      </c>
      <c r="E1875" s="4" t="s">
        <v>4650</v>
      </c>
      <c r="F1875" s="4" t="s">
        <v>4651</v>
      </c>
      <c r="G1875" s="4" t="s">
        <v>7323</v>
      </c>
      <c r="H1875" s="148" t="s">
        <v>7324</v>
      </c>
      <c r="I1875" s="148" t="s">
        <v>7325</v>
      </c>
      <c r="J1875" s="5">
        <v>5.4390000000000001</v>
      </c>
      <c r="K1875" s="5">
        <v>275000</v>
      </c>
      <c r="L1875" s="8">
        <v>68</v>
      </c>
      <c r="M1875" s="5" t="s">
        <v>10800</v>
      </c>
      <c r="N1875" s="168" t="s">
        <v>14</v>
      </c>
      <c r="O1875" s="5" t="s">
        <v>27</v>
      </c>
      <c r="P1875" s="5">
        <v>2015</v>
      </c>
      <c r="Q1875" s="5" t="s">
        <v>1143</v>
      </c>
      <c r="R1875" s="5" t="s">
        <v>461</v>
      </c>
      <c r="S1875" s="5" t="s">
        <v>156</v>
      </c>
      <c r="T1875" s="6" t="s">
        <v>6049</v>
      </c>
    </row>
    <row r="1876" spans="1:23">
      <c r="A1876" s="4">
        <v>1638</v>
      </c>
      <c r="B1876" s="5" t="s">
        <v>188</v>
      </c>
      <c r="D1876" s="4" t="s">
        <v>4649</v>
      </c>
      <c r="E1876" s="4" t="s">
        <v>4650</v>
      </c>
      <c r="F1876" s="4" t="s">
        <v>4651</v>
      </c>
      <c r="G1876" s="4" t="s">
        <v>11001</v>
      </c>
      <c r="H1876" s="166" t="s">
        <v>11413</v>
      </c>
      <c r="I1876" s="166" t="s">
        <v>11413</v>
      </c>
      <c r="J1876" s="5">
        <v>5.3620000000000001</v>
      </c>
      <c r="K1876" s="5">
        <v>230000</v>
      </c>
      <c r="L1876" s="8" t="s">
        <v>1371</v>
      </c>
      <c r="N1876" s="168" t="s">
        <v>14</v>
      </c>
      <c r="O1876" s="5" t="s">
        <v>11413</v>
      </c>
      <c r="P1876" s="5" t="s">
        <v>11413</v>
      </c>
      <c r="Q1876" s="5" t="s">
        <v>1143</v>
      </c>
      <c r="R1876" s="5" t="s">
        <v>461</v>
      </c>
      <c r="S1876" s="5" t="s">
        <v>156</v>
      </c>
      <c r="T1876" s="4" t="s">
        <v>12569</v>
      </c>
      <c r="U1876" t="s">
        <v>12572</v>
      </c>
      <c r="V1876" s="2" t="s">
        <v>10801</v>
      </c>
      <c r="W1876" t="s">
        <v>5901</v>
      </c>
    </row>
    <row r="1877" spans="1:23">
      <c r="A1877" s="4">
        <v>2437</v>
      </c>
      <c r="B1877" s="5" t="s">
        <v>188</v>
      </c>
      <c r="C1877" s="122" t="s">
        <v>4654</v>
      </c>
      <c r="D1877" s="4" t="s">
        <v>4649</v>
      </c>
      <c r="E1877" s="4" t="s">
        <v>5488</v>
      </c>
      <c r="F1877" s="4" t="s">
        <v>5489</v>
      </c>
      <c r="G1877" s="4" t="s">
        <v>5490</v>
      </c>
      <c r="J1877" s="5">
        <v>6.4619999999999997</v>
      </c>
      <c r="K1877" s="5">
        <v>2897343.588</v>
      </c>
      <c r="L1877" s="8" t="s">
        <v>4656</v>
      </c>
      <c r="M1877" s="5" t="s">
        <v>10800</v>
      </c>
      <c r="N1877" s="168" t="s">
        <v>4316</v>
      </c>
      <c r="O1877" s="5" t="s">
        <v>499</v>
      </c>
      <c r="Q1877" s="5" t="s">
        <v>1708</v>
      </c>
      <c r="R1877" s="5" t="s">
        <v>195</v>
      </c>
      <c r="S1877" s="5" t="s">
        <v>156</v>
      </c>
      <c r="U1877" s="148" t="s">
        <v>4522</v>
      </c>
      <c r="V1877" s="4" t="s">
        <v>14263</v>
      </c>
    </row>
    <row r="1878" spans="1:23" ht="24">
      <c r="A1878" s="4">
        <v>1583</v>
      </c>
      <c r="B1878" s="5" t="s">
        <v>188</v>
      </c>
      <c r="D1878" s="4" t="s">
        <v>4649</v>
      </c>
      <c r="E1878" s="4" t="s">
        <v>5488</v>
      </c>
      <c r="F1878" s="4" t="s">
        <v>7133</v>
      </c>
      <c r="G1878" s="4" t="s">
        <v>3077</v>
      </c>
      <c r="H1878" s="148" t="s">
        <v>7134</v>
      </c>
      <c r="I1878" s="148" t="s">
        <v>7135</v>
      </c>
      <c r="J1878" s="5">
        <v>6.1029999999999998</v>
      </c>
      <c r="K1878" s="5">
        <v>1266667</v>
      </c>
      <c r="L1878" s="8">
        <v>68</v>
      </c>
      <c r="M1878" s="5" t="s">
        <v>10800</v>
      </c>
      <c r="N1878" s="168" t="s">
        <v>14</v>
      </c>
      <c r="O1878" s="5" t="s">
        <v>70</v>
      </c>
      <c r="P1878" s="5">
        <v>2008</v>
      </c>
      <c r="Q1878" s="5" t="s">
        <v>405</v>
      </c>
      <c r="R1878" s="5" t="s">
        <v>195</v>
      </c>
      <c r="S1878" s="5" t="s">
        <v>156</v>
      </c>
      <c r="T1878" s="6" t="s">
        <v>6049</v>
      </c>
    </row>
    <row r="1879" spans="1:23">
      <c r="A1879" s="4">
        <v>2200</v>
      </c>
      <c r="B1879" s="5" t="s">
        <v>188</v>
      </c>
      <c r="D1879" s="4" t="s">
        <v>4649</v>
      </c>
      <c r="E1879" s="4" t="s">
        <v>5488</v>
      </c>
      <c r="F1879" s="4" t="s">
        <v>9942</v>
      </c>
      <c r="G1879" s="4" t="s">
        <v>9943</v>
      </c>
      <c r="I1879" s="148" t="s">
        <v>9944</v>
      </c>
      <c r="J1879" s="5">
        <v>6.2430000000000003</v>
      </c>
      <c r="K1879" s="5">
        <v>1750000</v>
      </c>
      <c r="L1879" s="8">
        <v>68</v>
      </c>
      <c r="M1879" s="5" t="s">
        <v>10800</v>
      </c>
      <c r="N1879" s="168" t="s">
        <v>14</v>
      </c>
      <c r="O1879" s="5" t="s">
        <v>70</v>
      </c>
      <c r="P1879" s="5">
        <v>2008</v>
      </c>
      <c r="Q1879" s="5" t="s">
        <v>1708</v>
      </c>
      <c r="R1879" s="5" t="s">
        <v>195</v>
      </c>
      <c r="S1879" s="5" t="s">
        <v>156</v>
      </c>
      <c r="T1879" s="6" t="s">
        <v>6049</v>
      </c>
    </row>
    <row r="1880" spans="1:23" ht="48">
      <c r="A1880" s="4">
        <v>2201</v>
      </c>
      <c r="B1880" s="5" t="s">
        <v>188</v>
      </c>
      <c r="D1880" s="4" t="s">
        <v>4649</v>
      </c>
      <c r="E1880" s="4" t="s">
        <v>5488</v>
      </c>
      <c r="F1880" s="4" t="s">
        <v>9942</v>
      </c>
      <c r="G1880" s="4" t="s">
        <v>9945</v>
      </c>
      <c r="I1880" s="148" t="s">
        <v>9946</v>
      </c>
      <c r="J1880" s="5">
        <v>6.2050000000000001</v>
      </c>
      <c r="K1880" s="5">
        <v>1602333</v>
      </c>
      <c r="L1880" s="8">
        <v>68</v>
      </c>
      <c r="M1880" s="5" t="s">
        <v>10800</v>
      </c>
      <c r="N1880" s="168" t="s">
        <v>14</v>
      </c>
      <c r="O1880" s="5" t="s">
        <v>39</v>
      </c>
      <c r="P1880" s="5">
        <v>2008</v>
      </c>
      <c r="Q1880" s="5" t="s">
        <v>1708</v>
      </c>
      <c r="R1880" s="5" t="s">
        <v>195</v>
      </c>
      <c r="S1880" s="5" t="s">
        <v>156</v>
      </c>
      <c r="T1880" s="6" t="s">
        <v>6049</v>
      </c>
    </row>
    <row r="1881" spans="1:23" ht="36">
      <c r="A1881" s="4">
        <v>2443</v>
      </c>
      <c r="B1881" s="5" t="s">
        <v>188</v>
      </c>
      <c r="D1881" s="4" t="s">
        <v>4649</v>
      </c>
      <c r="E1881" s="4" t="s">
        <v>5488</v>
      </c>
      <c r="F1881" s="4" t="s">
        <v>5707</v>
      </c>
      <c r="G1881" s="4" t="s">
        <v>5712</v>
      </c>
      <c r="I1881" s="148" t="s">
        <v>11357</v>
      </c>
      <c r="J1881" s="5">
        <v>6.2039999999999997</v>
      </c>
      <c r="K1881" s="5">
        <v>1599558.0290000001</v>
      </c>
      <c r="L1881" s="8" t="s">
        <v>4656</v>
      </c>
      <c r="M1881" s="5" t="s">
        <v>10800</v>
      </c>
      <c r="N1881" s="168" t="s">
        <v>4316</v>
      </c>
      <c r="O1881" s="5" t="s">
        <v>499</v>
      </c>
      <c r="Q1881" s="5" t="s">
        <v>1277</v>
      </c>
      <c r="R1881" s="5" t="s">
        <v>5710</v>
      </c>
      <c r="S1881" s="5" t="s">
        <v>156</v>
      </c>
      <c r="U1881" s="148" t="s">
        <v>5713</v>
      </c>
      <c r="V1881" s="4" t="s">
        <v>11382</v>
      </c>
    </row>
    <row r="1882" spans="1:23">
      <c r="A1882" s="4">
        <v>2444</v>
      </c>
      <c r="B1882" s="5" t="s">
        <v>188</v>
      </c>
      <c r="D1882" s="4" t="s">
        <v>4649</v>
      </c>
      <c r="E1882" s="4" t="s">
        <v>5488</v>
      </c>
      <c r="F1882" s="4" t="s">
        <v>5707</v>
      </c>
      <c r="G1882" s="4" t="s">
        <v>5708</v>
      </c>
      <c r="I1882" s="148" t="s">
        <v>11358</v>
      </c>
      <c r="J1882" s="5">
        <v>6.2039999999999997</v>
      </c>
      <c r="K1882" s="5">
        <v>1599558.0290000001</v>
      </c>
      <c r="L1882" s="8" t="s">
        <v>4656</v>
      </c>
      <c r="M1882" s="5" t="s">
        <v>10800</v>
      </c>
      <c r="N1882" s="168" t="s">
        <v>4316</v>
      </c>
      <c r="O1882" s="5" t="s">
        <v>499</v>
      </c>
      <c r="Q1882" s="5" t="s">
        <v>1277</v>
      </c>
      <c r="R1882" s="5" t="s">
        <v>5710</v>
      </c>
      <c r="S1882" s="5" t="s">
        <v>156</v>
      </c>
      <c r="U1882" s="148" t="s">
        <v>4522</v>
      </c>
      <c r="V1882" s="4" t="s">
        <v>5714</v>
      </c>
    </row>
    <row r="1883" spans="1:23" ht="48">
      <c r="A1883" s="4">
        <v>2382</v>
      </c>
      <c r="B1883" s="5" t="s">
        <v>188</v>
      </c>
      <c r="D1883" s="4" t="s">
        <v>4649</v>
      </c>
      <c r="E1883" s="4" t="s">
        <v>5151</v>
      </c>
      <c r="F1883" s="4" t="s">
        <v>5152</v>
      </c>
      <c r="G1883" s="4" t="s">
        <v>10404</v>
      </c>
      <c r="I1883" s="148" t="s">
        <v>10405</v>
      </c>
      <c r="J1883" s="5">
        <v>5.4720000000000004</v>
      </c>
      <c r="K1883" s="5">
        <v>296250</v>
      </c>
      <c r="L1883" s="8">
        <v>68</v>
      </c>
      <c r="M1883" s="5" t="s">
        <v>10800</v>
      </c>
      <c r="N1883" s="168" t="s">
        <v>14</v>
      </c>
      <c r="O1883" s="5" t="s">
        <v>61</v>
      </c>
      <c r="P1883" s="5">
        <v>2016</v>
      </c>
      <c r="Q1883" s="5" t="s">
        <v>4361</v>
      </c>
      <c r="R1883" s="5" t="s">
        <v>461</v>
      </c>
      <c r="S1883" s="5" t="s">
        <v>156</v>
      </c>
      <c r="T1883" s="6" t="s">
        <v>6049</v>
      </c>
    </row>
    <row r="1884" spans="1:23" ht="24">
      <c r="A1884" s="4">
        <v>1817</v>
      </c>
      <c r="B1884" s="5" t="s">
        <v>188</v>
      </c>
      <c r="D1884" s="4" t="s">
        <v>8338</v>
      </c>
      <c r="E1884" s="4" t="s">
        <v>8339</v>
      </c>
      <c r="F1884" s="4" t="s">
        <v>8340</v>
      </c>
      <c r="G1884" s="4" t="s">
        <v>8205</v>
      </c>
      <c r="I1884" s="148" t="s">
        <v>8341</v>
      </c>
      <c r="J1884" s="5">
        <v>3.5910000000000002</v>
      </c>
      <c r="K1884" s="5">
        <v>3900</v>
      </c>
      <c r="L1884" s="8">
        <v>68</v>
      </c>
      <c r="M1884" s="5" t="s">
        <v>10800</v>
      </c>
      <c r="N1884" s="168" t="s">
        <v>14</v>
      </c>
      <c r="O1884" s="5" t="s">
        <v>61</v>
      </c>
      <c r="P1884" s="5">
        <v>2014</v>
      </c>
      <c r="Q1884" s="5" t="s">
        <v>244</v>
      </c>
      <c r="R1884" s="5" t="s">
        <v>461</v>
      </c>
      <c r="S1884" s="5" t="s">
        <v>156</v>
      </c>
      <c r="T1884" s="6" t="s">
        <v>6049</v>
      </c>
    </row>
    <row r="1885" spans="1:23" ht="24">
      <c r="A1885" s="4">
        <v>1818</v>
      </c>
      <c r="B1885" s="5" t="s">
        <v>188</v>
      </c>
      <c r="D1885" s="4" t="s">
        <v>8338</v>
      </c>
      <c r="E1885" s="4" t="s">
        <v>8339</v>
      </c>
      <c r="F1885" s="4" t="s">
        <v>8340</v>
      </c>
      <c r="G1885" s="4" t="s">
        <v>7893</v>
      </c>
      <c r="I1885" s="148" t="s">
        <v>8342</v>
      </c>
      <c r="J1885" s="5">
        <v>3.7120000000000002</v>
      </c>
      <c r="K1885" s="5">
        <v>5150</v>
      </c>
      <c r="L1885" s="8">
        <v>68</v>
      </c>
      <c r="M1885" s="5" t="s">
        <v>10800</v>
      </c>
      <c r="N1885" s="168" t="s">
        <v>14</v>
      </c>
      <c r="O1885" s="5" t="s">
        <v>70</v>
      </c>
      <c r="P1885" s="5">
        <v>2014</v>
      </c>
      <c r="Q1885" s="5" t="s">
        <v>244</v>
      </c>
      <c r="R1885" s="5" t="s">
        <v>461</v>
      </c>
      <c r="S1885" s="5" t="s">
        <v>156</v>
      </c>
      <c r="T1885" s="6" t="s">
        <v>6049</v>
      </c>
    </row>
    <row r="1886" spans="1:23">
      <c r="A1886" s="4">
        <v>1819</v>
      </c>
      <c r="B1886" s="5" t="s">
        <v>188</v>
      </c>
      <c r="C1886" s="122" t="s">
        <v>8343</v>
      </c>
      <c r="D1886" s="4" t="s">
        <v>8338</v>
      </c>
      <c r="E1886" s="4" t="s">
        <v>8339</v>
      </c>
      <c r="F1886" s="4" t="s">
        <v>8340</v>
      </c>
      <c r="G1886" s="4" t="s">
        <v>8344</v>
      </c>
      <c r="I1886" s="148" t="s">
        <v>8345</v>
      </c>
      <c r="J1886" s="5">
        <v>3.67</v>
      </c>
      <c r="K1886" s="5">
        <v>4675</v>
      </c>
      <c r="L1886" s="8">
        <v>87</v>
      </c>
      <c r="M1886" s="5" t="s">
        <v>10800</v>
      </c>
      <c r="N1886" s="168" t="s">
        <v>14</v>
      </c>
      <c r="O1886" s="5" t="s">
        <v>70</v>
      </c>
      <c r="P1886" s="5">
        <v>2014</v>
      </c>
      <c r="Q1886" s="5" t="s">
        <v>244</v>
      </c>
      <c r="R1886" s="5" t="s">
        <v>461</v>
      </c>
      <c r="S1886" s="5" t="s">
        <v>156</v>
      </c>
      <c r="T1886" s="6" t="s">
        <v>6049</v>
      </c>
    </row>
    <row r="1887" spans="1:23" ht="84">
      <c r="A1887" s="4">
        <v>1807</v>
      </c>
      <c r="B1887" s="5" t="s">
        <v>188</v>
      </c>
      <c r="D1887" s="4" t="s">
        <v>599</v>
      </c>
      <c r="E1887" s="4" t="s">
        <v>4804</v>
      </c>
      <c r="F1887" s="4" t="s">
        <v>8228</v>
      </c>
      <c r="G1887" s="4" t="s">
        <v>8231</v>
      </c>
      <c r="H1887" s="148" t="s">
        <v>8232</v>
      </c>
      <c r="I1887" s="148" t="s">
        <v>8233</v>
      </c>
      <c r="J1887" s="5">
        <v>3.6989999999999998</v>
      </c>
      <c r="K1887" s="5">
        <v>5000</v>
      </c>
      <c r="L1887" s="8" t="s">
        <v>4761</v>
      </c>
      <c r="M1887" s="5" t="s">
        <v>10800</v>
      </c>
      <c r="N1887" s="168" t="s">
        <v>14</v>
      </c>
      <c r="O1887" s="5" t="s">
        <v>39</v>
      </c>
      <c r="P1887" s="5">
        <v>2008</v>
      </c>
      <c r="Q1887" s="5" t="s">
        <v>405</v>
      </c>
      <c r="R1887" s="5" t="s">
        <v>461</v>
      </c>
      <c r="S1887" s="5" t="s">
        <v>294</v>
      </c>
      <c r="T1887" s="6" t="s">
        <v>6049</v>
      </c>
    </row>
    <row r="1888" spans="1:23" ht="84">
      <c r="A1888" s="4">
        <v>1808</v>
      </c>
      <c r="B1888" s="5" t="s">
        <v>188</v>
      </c>
      <c r="C1888" s="122" t="s">
        <v>8234</v>
      </c>
      <c r="D1888" s="4" t="s">
        <v>599</v>
      </c>
      <c r="E1888" s="4" t="s">
        <v>4804</v>
      </c>
      <c r="F1888" s="4" t="s">
        <v>8228</v>
      </c>
      <c r="G1888" s="4" t="s">
        <v>8235</v>
      </c>
      <c r="H1888" s="148" t="s">
        <v>8236</v>
      </c>
      <c r="I1888" s="148" t="s">
        <v>8237</v>
      </c>
      <c r="J1888" s="5">
        <v>4.0789999999999997</v>
      </c>
      <c r="K1888" s="5">
        <v>12000</v>
      </c>
      <c r="L1888" s="8">
        <v>115</v>
      </c>
      <c r="M1888" s="5" t="s">
        <v>10800</v>
      </c>
      <c r="N1888" s="168" t="s">
        <v>14</v>
      </c>
      <c r="O1888" s="5" t="s">
        <v>158</v>
      </c>
      <c r="P1888" s="5">
        <v>2008</v>
      </c>
      <c r="Q1888" s="5" t="s">
        <v>405</v>
      </c>
      <c r="R1888" s="5" t="s">
        <v>461</v>
      </c>
      <c r="S1888" s="5" t="s">
        <v>294</v>
      </c>
      <c r="T1888" s="6" t="s">
        <v>6049</v>
      </c>
    </row>
    <row r="1889" spans="1:23" ht="48">
      <c r="A1889" s="4">
        <v>1809</v>
      </c>
      <c r="B1889" s="5" t="s">
        <v>188</v>
      </c>
      <c r="D1889" s="4" t="s">
        <v>599</v>
      </c>
      <c r="E1889" s="4" t="s">
        <v>4804</v>
      </c>
      <c r="F1889" s="4" t="s">
        <v>8228</v>
      </c>
      <c r="G1889" s="4" t="s">
        <v>8238</v>
      </c>
      <c r="I1889" s="148" t="s">
        <v>8239</v>
      </c>
      <c r="J1889" s="5">
        <v>3.51</v>
      </c>
      <c r="K1889" s="5">
        <v>3233</v>
      </c>
      <c r="L1889" s="8">
        <v>68</v>
      </c>
      <c r="M1889" s="5" t="s">
        <v>10800</v>
      </c>
      <c r="N1889" s="168" t="s">
        <v>14</v>
      </c>
      <c r="O1889" s="5" t="s">
        <v>27</v>
      </c>
      <c r="P1889" s="5">
        <v>2008</v>
      </c>
      <c r="Q1889" s="5" t="s">
        <v>405</v>
      </c>
      <c r="R1889" s="5" t="s">
        <v>461</v>
      </c>
      <c r="S1889" s="5" t="s">
        <v>294</v>
      </c>
      <c r="T1889" s="6" t="s">
        <v>6049</v>
      </c>
    </row>
    <row r="1890" spans="1:23" ht="204">
      <c r="A1890" s="4">
        <v>1810</v>
      </c>
      <c r="B1890" s="5" t="s">
        <v>188</v>
      </c>
      <c r="D1890" s="4" t="s">
        <v>599</v>
      </c>
      <c r="E1890" s="4" t="s">
        <v>4804</v>
      </c>
      <c r="F1890" s="4" t="s">
        <v>8228</v>
      </c>
      <c r="G1890" s="4" t="s">
        <v>8240</v>
      </c>
      <c r="H1890" s="148" t="s">
        <v>8241</v>
      </c>
      <c r="I1890" s="148" t="s">
        <v>8242</v>
      </c>
      <c r="J1890" s="5">
        <v>3.57</v>
      </c>
      <c r="K1890" s="5">
        <v>3713</v>
      </c>
      <c r="L1890" s="8">
        <v>68</v>
      </c>
      <c r="M1890" s="5" t="s">
        <v>10800</v>
      </c>
      <c r="N1890" s="168" t="s">
        <v>14</v>
      </c>
      <c r="O1890" s="5" t="s">
        <v>27</v>
      </c>
      <c r="P1890" s="5">
        <v>2008</v>
      </c>
      <c r="Q1890" s="5" t="s">
        <v>405</v>
      </c>
      <c r="R1890" s="5" t="s">
        <v>461</v>
      </c>
      <c r="S1890" s="5" t="s">
        <v>294</v>
      </c>
      <c r="T1890" s="6" t="s">
        <v>6049</v>
      </c>
    </row>
    <row r="1891" spans="1:23" ht="108">
      <c r="A1891" s="4">
        <v>1811</v>
      </c>
      <c r="B1891" s="5" t="s">
        <v>188</v>
      </c>
      <c r="D1891" s="4" t="s">
        <v>599</v>
      </c>
      <c r="E1891" s="4" t="s">
        <v>4804</v>
      </c>
      <c r="F1891" s="4" t="s">
        <v>8228</v>
      </c>
      <c r="G1891" s="4" t="s">
        <v>8243</v>
      </c>
      <c r="H1891" s="148" t="s">
        <v>8244</v>
      </c>
      <c r="I1891" s="148" t="s">
        <v>8245</v>
      </c>
      <c r="J1891" s="5">
        <v>3.7850000000000001</v>
      </c>
      <c r="K1891" s="5">
        <v>6093</v>
      </c>
      <c r="L1891" s="8">
        <v>68</v>
      </c>
      <c r="M1891" s="5" t="s">
        <v>10800</v>
      </c>
      <c r="N1891" s="168" t="s">
        <v>14</v>
      </c>
      <c r="O1891" s="5" t="s">
        <v>39</v>
      </c>
      <c r="P1891" s="5">
        <v>2008</v>
      </c>
      <c r="Q1891" s="5" t="s">
        <v>405</v>
      </c>
      <c r="R1891" s="5" t="s">
        <v>461</v>
      </c>
      <c r="S1891" s="5" t="s">
        <v>294</v>
      </c>
      <c r="T1891" s="6" t="s">
        <v>6049</v>
      </c>
    </row>
    <row r="1892" spans="1:23">
      <c r="A1892" s="4">
        <v>1812</v>
      </c>
      <c r="B1892" s="5" t="s">
        <v>188</v>
      </c>
      <c r="D1892" s="4" t="s">
        <v>599</v>
      </c>
      <c r="E1892" s="4" t="s">
        <v>4804</v>
      </c>
      <c r="F1892" s="4" t="s">
        <v>8228</v>
      </c>
      <c r="G1892" s="4" t="s">
        <v>8246</v>
      </c>
      <c r="I1892" s="148" t="s">
        <v>8247</v>
      </c>
      <c r="J1892" s="5">
        <v>3.5670000000000002</v>
      </c>
      <c r="K1892" s="5">
        <v>3690</v>
      </c>
      <c r="L1892" s="8">
        <v>68</v>
      </c>
      <c r="M1892" s="5" t="s">
        <v>10800</v>
      </c>
      <c r="N1892" s="168" t="s">
        <v>14</v>
      </c>
      <c r="O1892" s="5" t="s">
        <v>27</v>
      </c>
      <c r="P1892" s="5">
        <v>2008</v>
      </c>
      <c r="Q1892" s="5" t="s">
        <v>405</v>
      </c>
      <c r="R1892" s="5" t="s">
        <v>461</v>
      </c>
      <c r="S1892" s="5" t="s">
        <v>294</v>
      </c>
      <c r="T1892" s="6" t="s">
        <v>6049</v>
      </c>
    </row>
    <row r="1893" spans="1:23" ht="48">
      <c r="A1893" s="4">
        <v>1813</v>
      </c>
      <c r="B1893" s="5" t="s">
        <v>188</v>
      </c>
      <c r="D1893" s="4" t="s">
        <v>599</v>
      </c>
      <c r="E1893" s="4" t="s">
        <v>4804</v>
      </c>
      <c r="F1893" s="4" t="s">
        <v>8228</v>
      </c>
      <c r="G1893" s="4" t="s">
        <v>8248</v>
      </c>
      <c r="H1893" s="148" t="s">
        <v>8249</v>
      </c>
      <c r="I1893" s="148" t="s">
        <v>8250</v>
      </c>
      <c r="J1893" s="5">
        <v>3.677</v>
      </c>
      <c r="K1893" s="5">
        <v>4750</v>
      </c>
      <c r="L1893" s="8">
        <v>68</v>
      </c>
      <c r="M1893" s="5" t="s">
        <v>10800</v>
      </c>
      <c r="N1893" s="168" t="s">
        <v>14</v>
      </c>
      <c r="O1893" s="5" t="s">
        <v>61</v>
      </c>
      <c r="P1893" s="5">
        <v>2008</v>
      </c>
      <c r="Q1893" s="5" t="s">
        <v>405</v>
      </c>
      <c r="R1893" s="5" t="s">
        <v>461</v>
      </c>
      <c r="S1893" s="5" t="s">
        <v>294</v>
      </c>
      <c r="T1893" s="6" t="s">
        <v>6049</v>
      </c>
    </row>
    <row r="1894" spans="1:23" ht="72">
      <c r="A1894" s="4">
        <v>1814</v>
      </c>
      <c r="B1894" s="5" t="s">
        <v>188</v>
      </c>
      <c r="C1894" s="122" t="s">
        <v>8251</v>
      </c>
      <c r="D1894" s="4" t="s">
        <v>599</v>
      </c>
      <c r="E1894" s="4" t="s">
        <v>4804</v>
      </c>
      <c r="F1894" s="4" t="s">
        <v>8228</v>
      </c>
      <c r="G1894" s="4" t="s">
        <v>8252</v>
      </c>
      <c r="H1894" s="148" t="s">
        <v>8253</v>
      </c>
      <c r="I1894" s="148" t="s">
        <v>8254</v>
      </c>
      <c r="J1894" s="5">
        <v>4.0789999999999997</v>
      </c>
      <c r="K1894" s="5">
        <v>12000</v>
      </c>
      <c r="L1894" s="8">
        <v>139</v>
      </c>
      <c r="M1894" s="5" t="s">
        <v>10800</v>
      </c>
      <c r="N1894" s="168" t="s">
        <v>14</v>
      </c>
      <c r="O1894" s="5" t="s">
        <v>158</v>
      </c>
      <c r="P1894" s="5">
        <v>2008</v>
      </c>
      <c r="Q1894" s="5" t="s">
        <v>405</v>
      </c>
      <c r="R1894" s="5" t="s">
        <v>461</v>
      </c>
      <c r="S1894" s="5" t="s">
        <v>294</v>
      </c>
      <c r="T1894" s="6" t="s">
        <v>6049</v>
      </c>
    </row>
    <row r="1895" spans="1:23" ht="24">
      <c r="A1895" s="4">
        <v>2092</v>
      </c>
      <c r="B1895" s="5" t="s">
        <v>188</v>
      </c>
      <c r="D1895" s="4" t="s">
        <v>599</v>
      </c>
      <c r="E1895" s="4" t="s">
        <v>4804</v>
      </c>
      <c r="F1895" s="4" t="s">
        <v>9251</v>
      </c>
      <c r="G1895" s="4" t="s">
        <v>9252</v>
      </c>
      <c r="H1895" s="148" t="s">
        <v>9253</v>
      </c>
      <c r="I1895" s="148" t="s">
        <v>9254</v>
      </c>
      <c r="J1895" s="5">
        <v>4.327</v>
      </c>
      <c r="K1895" s="5">
        <v>21250.052</v>
      </c>
      <c r="L1895" s="8">
        <v>65</v>
      </c>
      <c r="M1895" s="5" t="s">
        <v>10800</v>
      </c>
      <c r="N1895" s="168" t="s">
        <v>14</v>
      </c>
      <c r="O1895" s="5" t="s">
        <v>27</v>
      </c>
      <c r="P1895" s="5">
        <v>2008</v>
      </c>
      <c r="Q1895" s="5" t="s">
        <v>606</v>
      </c>
      <c r="R1895" s="5" t="s">
        <v>21</v>
      </c>
      <c r="S1895" s="5" t="s">
        <v>156</v>
      </c>
      <c r="T1895" s="6" t="s">
        <v>6049</v>
      </c>
    </row>
    <row r="1896" spans="1:23" ht="36">
      <c r="A1896" s="4">
        <v>2152</v>
      </c>
      <c r="B1896" s="5" t="s">
        <v>188</v>
      </c>
      <c r="C1896" s="122" t="s">
        <v>9598</v>
      </c>
      <c r="D1896" s="4" t="s">
        <v>599</v>
      </c>
      <c r="E1896" s="4" t="s">
        <v>4804</v>
      </c>
      <c r="F1896" s="4" t="s">
        <v>9599</v>
      </c>
      <c r="G1896" s="4" t="s">
        <v>9600</v>
      </c>
      <c r="H1896" s="148" t="s">
        <v>9601</v>
      </c>
      <c r="I1896" s="148" t="s">
        <v>9602</v>
      </c>
      <c r="J1896" s="5">
        <v>3.8450000000000002</v>
      </c>
      <c r="K1896" s="5">
        <v>7000</v>
      </c>
      <c r="L1896" s="8">
        <v>141</v>
      </c>
      <c r="M1896" s="5" t="s">
        <v>10800</v>
      </c>
      <c r="N1896" s="168" t="s">
        <v>14</v>
      </c>
      <c r="O1896" s="5" t="s">
        <v>158</v>
      </c>
      <c r="P1896" s="5">
        <v>2008</v>
      </c>
      <c r="Q1896" s="5" t="s">
        <v>405</v>
      </c>
      <c r="R1896" s="5" t="s">
        <v>828</v>
      </c>
      <c r="S1896" s="5" t="s">
        <v>294</v>
      </c>
      <c r="T1896" s="6" t="s">
        <v>6049</v>
      </c>
    </row>
    <row r="1897" spans="1:23" ht="120">
      <c r="A1897" s="4">
        <v>2153</v>
      </c>
      <c r="B1897" s="5" t="s">
        <v>188</v>
      </c>
      <c r="C1897" s="122" t="s">
        <v>9603</v>
      </c>
      <c r="D1897" s="4" t="s">
        <v>599</v>
      </c>
      <c r="E1897" s="4" t="s">
        <v>4804</v>
      </c>
      <c r="F1897" s="4" t="s">
        <v>9599</v>
      </c>
      <c r="G1897" s="4" t="s">
        <v>9604</v>
      </c>
      <c r="H1897" s="148" t="s">
        <v>9605</v>
      </c>
      <c r="I1897" s="148" t="s">
        <v>9606</v>
      </c>
      <c r="J1897" s="5">
        <v>3.7989999999999999</v>
      </c>
      <c r="K1897" s="5">
        <v>6300</v>
      </c>
      <c r="L1897" s="8">
        <v>118</v>
      </c>
      <c r="M1897" s="5" t="s">
        <v>10800</v>
      </c>
      <c r="N1897" s="168" t="s">
        <v>14</v>
      </c>
      <c r="O1897" s="5" t="s">
        <v>61</v>
      </c>
      <c r="P1897" s="5">
        <v>2008</v>
      </c>
      <c r="Q1897" s="5" t="s">
        <v>405</v>
      </c>
      <c r="R1897" s="5" t="s">
        <v>828</v>
      </c>
      <c r="S1897" s="5" t="s">
        <v>294</v>
      </c>
      <c r="T1897" s="6" t="s">
        <v>6049</v>
      </c>
    </row>
    <row r="1898" spans="1:23" ht="36">
      <c r="A1898" s="4">
        <v>2178</v>
      </c>
      <c r="B1898" s="5" t="s">
        <v>188</v>
      </c>
      <c r="C1898" s="122" t="s">
        <v>9795</v>
      </c>
      <c r="D1898" s="4" t="s">
        <v>599</v>
      </c>
      <c r="E1898" s="4" t="s">
        <v>4804</v>
      </c>
      <c r="F1898" s="4" t="s">
        <v>9796</v>
      </c>
      <c r="G1898" s="4" t="s">
        <v>9797</v>
      </c>
      <c r="I1898" s="148" t="s">
        <v>9798</v>
      </c>
      <c r="J1898" s="5">
        <v>3.92</v>
      </c>
      <c r="K1898" s="5">
        <v>8310</v>
      </c>
      <c r="L1898" s="8">
        <v>148</v>
      </c>
      <c r="M1898" s="5" t="s">
        <v>10800</v>
      </c>
      <c r="N1898" s="168" t="s">
        <v>14</v>
      </c>
      <c r="O1898" s="5" t="s">
        <v>61</v>
      </c>
      <c r="P1898" s="5">
        <v>2008</v>
      </c>
      <c r="Q1898" s="5" t="s">
        <v>405</v>
      </c>
      <c r="R1898" s="5" t="s">
        <v>828</v>
      </c>
      <c r="S1898" s="5" t="s">
        <v>294</v>
      </c>
      <c r="T1898" s="6" t="s">
        <v>6049</v>
      </c>
    </row>
    <row r="1899" spans="1:23">
      <c r="A1899" s="4">
        <v>2175</v>
      </c>
      <c r="B1899" s="5" t="s">
        <v>188</v>
      </c>
      <c r="C1899" s="122" t="s">
        <v>12028</v>
      </c>
      <c r="D1899" s="4" t="s">
        <v>599</v>
      </c>
      <c r="E1899" s="4" t="s">
        <v>4804</v>
      </c>
      <c r="F1899" s="4" t="s">
        <v>12029</v>
      </c>
      <c r="G1899" s="4" t="s">
        <v>12030</v>
      </c>
      <c r="H1899" s="166" t="s">
        <v>11413</v>
      </c>
      <c r="I1899" s="166" t="s">
        <v>11413</v>
      </c>
      <c r="J1899" s="5">
        <v>3.9159999999999999</v>
      </c>
      <c r="K1899" s="5">
        <v>8250</v>
      </c>
      <c r="L1899" s="8">
        <v>148</v>
      </c>
      <c r="N1899" s="168" t="s">
        <v>14</v>
      </c>
      <c r="O1899" s="5" t="s">
        <v>11413</v>
      </c>
      <c r="P1899" s="5" t="s">
        <v>11413</v>
      </c>
      <c r="Q1899" s="5" t="s">
        <v>405</v>
      </c>
      <c r="R1899" s="5" t="s">
        <v>828</v>
      </c>
      <c r="S1899" s="5" t="s">
        <v>294</v>
      </c>
      <c r="T1899" s="4" t="s">
        <v>12031</v>
      </c>
      <c r="U1899" t="s">
        <v>12032</v>
      </c>
      <c r="V1899" s="2" t="s">
        <v>10801</v>
      </c>
      <c r="W1899"/>
    </row>
    <row r="1900" spans="1:23">
      <c r="A1900" s="4">
        <v>2176</v>
      </c>
      <c r="B1900" s="5" t="s">
        <v>188</v>
      </c>
      <c r="C1900" s="122" t="s">
        <v>12033</v>
      </c>
      <c r="D1900" s="4" t="s">
        <v>599</v>
      </c>
      <c r="E1900" s="4" t="s">
        <v>4804</v>
      </c>
      <c r="F1900" s="4" t="s">
        <v>12029</v>
      </c>
      <c r="G1900" s="4" t="s">
        <v>7390</v>
      </c>
      <c r="H1900" s="166" t="s">
        <v>11413</v>
      </c>
      <c r="I1900" s="166" t="s">
        <v>11413</v>
      </c>
      <c r="J1900" s="5">
        <v>3.9980000000000002</v>
      </c>
      <c r="K1900" s="5">
        <v>9960</v>
      </c>
      <c r="L1900" s="8">
        <v>148</v>
      </c>
      <c r="N1900" s="168" t="s">
        <v>14</v>
      </c>
      <c r="O1900" s="5" t="s">
        <v>11413</v>
      </c>
      <c r="P1900" s="5" t="s">
        <v>11413</v>
      </c>
      <c r="Q1900" s="5" t="s">
        <v>405</v>
      </c>
      <c r="R1900" s="5" t="s">
        <v>828</v>
      </c>
      <c r="S1900" s="5" t="s">
        <v>294</v>
      </c>
      <c r="T1900" s="4" t="s">
        <v>12034</v>
      </c>
      <c r="U1900" t="s">
        <v>12032</v>
      </c>
      <c r="V1900" s="2" t="s">
        <v>10801</v>
      </c>
      <c r="W1900"/>
    </row>
    <row r="1901" spans="1:23">
      <c r="A1901" s="4">
        <v>2177</v>
      </c>
      <c r="B1901" s="5" t="s">
        <v>188</v>
      </c>
      <c r="C1901" s="122" t="s">
        <v>12033</v>
      </c>
      <c r="D1901" s="4" t="s">
        <v>599</v>
      </c>
      <c r="E1901" s="4" t="s">
        <v>4804</v>
      </c>
      <c r="F1901" s="4" t="s">
        <v>12029</v>
      </c>
      <c r="G1901" s="4" t="s">
        <v>12035</v>
      </c>
      <c r="H1901" s="166" t="s">
        <v>11413</v>
      </c>
      <c r="I1901" s="166" t="s">
        <v>11413</v>
      </c>
      <c r="J1901" s="5">
        <v>4.2169999999999996</v>
      </c>
      <c r="K1901" s="5">
        <v>16481.624</v>
      </c>
      <c r="L1901" s="8">
        <v>165</v>
      </c>
      <c r="N1901" s="168" t="s">
        <v>14</v>
      </c>
      <c r="O1901" s="5" t="s">
        <v>11413</v>
      </c>
      <c r="P1901" s="5" t="s">
        <v>11413</v>
      </c>
      <c r="Q1901" s="5" t="s">
        <v>405</v>
      </c>
      <c r="R1901" s="5" t="s">
        <v>828</v>
      </c>
      <c r="S1901" s="5" t="s">
        <v>294</v>
      </c>
      <c r="T1901" s="4" t="s">
        <v>12036</v>
      </c>
      <c r="U1901" t="s">
        <v>12032</v>
      </c>
      <c r="V1901" s="2" t="s">
        <v>10801</v>
      </c>
      <c r="W1901"/>
    </row>
    <row r="1902" spans="1:23">
      <c r="A1902" s="4">
        <v>2179</v>
      </c>
      <c r="B1902" s="5" t="s">
        <v>188</v>
      </c>
      <c r="C1902" s="122" t="s">
        <v>12033</v>
      </c>
      <c r="D1902" s="4" t="s">
        <v>599</v>
      </c>
      <c r="E1902" s="4" t="s">
        <v>4804</v>
      </c>
      <c r="F1902" s="4" t="s">
        <v>12029</v>
      </c>
      <c r="G1902" s="4" t="s">
        <v>12037</v>
      </c>
      <c r="H1902" s="166" t="s">
        <v>11413</v>
      </c>
      <c r="I1902" s="166" t="s">
        <v>11413</v>
      </c>
      <c r="J1902" s="5">
        <v>4.1459999999999999</v>
      </c>
      <c r="K1902" s="5">
        <v>14000</v>
      </c>
      <c r="L1902" s="8">
        <v>139</v>
      </c>
      <c r="N1902" s="168" t="s">
        <v>14</v>
      </c>
      <c r="O1902" s="5" t="s">
        <v>11413</v>
      </c>
      <c r="P1902" s="5" t="s">
        <v>11413</v>
      </c>
      <c r="Q1902" s="5" t="s">
        <v>405</v>
      </c>
      <c r="R1902" s="5" t="s">
        <v>828</v>
      </c>
      <c r="S1902" s="5" t="s">
        <v>294</v>
      </c>
      <c r="T1902" s="4" t="s">
        <v>12038</v>
      </c>
      <c r="U1902" t="s">
        <v>12032</v>
      </c>
      <c r="V1902" s="2" t="s">
        <v>10801</v>
      </c>
      <c r="W1902"/>
    </row>
    <row r="1903" spans="1:23" ht="36">
      <c r="A1903" s="4">
        <v>2271</v>
      </c>
      <c r="B1903" s="5" t="s">
        <v>188</v>
      </c>
      <c r="D1903" s="4" t="s">
        <v>599</v>
      </c>
      <c r="E1903" s="4" t="s">
        <v>4804</v>
      </c>
      <c r="F1903" s="4" t="s">
        <v>10068</v>
      </c>
      <c r="G1903" s="4" t="s">
        <v>10069</v>
      </c>
      <c r="H1903" s="148" t="s">
        <v>10070</v>
      </c>
      <c r="I1903" s="148" t="s">
        <v>10071</v>
      </c>
      <c r="J1903" s="5">
        <v>4.1609999999999996</v>
      </c>
      <c r="K1903" s="5">
        <v>14500</v>
      </c>
      <c r="L1903" s="8">
        <v>68</v>
      </c>
      <c r="M1903" s="5" t="s">
        <v>10800</v>
      </c>
      <c r="N1903" s="168" t="s">
        <v>14</v>
      </c>
      <c r="O1903" s="5" t="s">
        <v>27</v>
      </c>
      <c r="P1903" s="5">
        <v>2008</v>
      </c>
      <c r="Q1903" s="5" t="s">
        <v>399</v>
      </c>
      <c r="R1903" s="5" t="s">
        <v>828</v>
      </c>
      <c r="S1903" s="5" t="s">
        <v>294</v>
      </c>
      <c r="T1903" s="6" t="s">
        <v>6049</v>
      </c>
    </row>
    <row r="1904" spans="1:23" ht="96">
      <c r="A1904" s="4">
        <v>2386</v>
      </c>
      <c r="B1904" s="5" t="s">
        <v>188</v>
      </c>
      <c r="D1904" s="4" t="s">
        <v>599</v>
      </c>
      <c r="E1904" s="4" t="s">
        <v>4804</v>
      </c>
      <c r="F1904" s="4" t="s">
        <v>10541</v>
      </c>
      <c r="G1904" s="4" t="s">
        <v>10542</v>
      </c>
      <c r="H1904" s="148" t="s">
        <v>10543</v>
      </c>
      <c r="I1904" s="148" t="s">
        <v>10544</v>
      </c>
      <c r="J1904" s="5">
        <v>3.9220000000000002</v>
      </c>
      <c r="K1904" s="5">
        <v>8350</v>
      </c>
      <c r="L1904" s="8">
        <v>74</v>
      </c>
      <c r="M1904" s="5" t="s">
        <v>10800</v>
      </c>
      <c r="N1904" s="168" t="s">
        <v>14</v>
      </c>
      <c r="O1904" s="5" t="s">
        <v>158</v>
      </c>
      <c r="P1904" s="5">
        <v>2008</v>
      </c>
      <c r="Q1904" s="5" t="s">
        <v>399</v>
      </c>
      <c r="R1904" s="5" t="s">
        <v>828</v>
      </c>
      <c r="S1904" s="5" t="s">
        <v>294</v>
      </c>
      <c r="T1904" s="6" t="s">
        <v>6049</v>
      </c>
    </row>
    <row r="1905" spans="1:23" ht="84">
      <c r="A1905" s="4">
        <v>2387</v>
      </c>
      <c r="B1905" s="5" t="s">
        <v>188</v>
      </c>
      <c r="C1905" s="122" t="s">
        <v>10545</v>
      </c>
      <c r="D1905" s="4" t="s">
        <v>599</v>
      </c>
      <c r="E1905" s="4" t="s">
        <v>4804</v>
      </c>
      <c r="F1905" s="4" t="s">
        <v>10541</v>
      </c>
      <c r="G1905" s="4" t="s">
        <v>10546</v>
      </c>
      <c r="H1905" s="148" t="s">
        <v>10547</v>
      </c>
      <c r="I1905" s="148" t="s">
        <v>10548</v>
      </c>
      <c r="J1905" s="5">
        <v>3.8650000000000002</v>
      </c>
      <c r="K1905" s="5">
        <v>7325</v>
      </c>
      <c r="L1905" s="8">
        <v>148</v>
      </c>
      <c r="M1905" s="5" t="s">
        <v>10800</v>
      </c>
      <c r="N1905" s="168" t="s">
        <v>14</v>
      </c>
      <c r="O1905" s="5" t="s">
        <v>61</v>
      </c>
      <c r="P1905" s="5">
        <v>2008</v>
      </c>
      <c r="Q1905" s="5" t="s">
        <v>399</v>
      </c>
      <c r="R1905" s="5" t="s">
        <v>828</v>
      </c>
      <c r="S1905" s="5" t="s">
        <v>294</v>
      </c>
      <c r="T1905" s="6" t="s">
        <v>6049</v>
      </c>
    </row>
    <row r="1906" spans="1:23" ht="36">
      <c r="A1906" s="4">
        <v>2388</v>
      </c>
      <c r="B1906" s="5" t="s">
        <v>188</v>
      </c>
      <c r="C1906" s="122" t="s">
        <v>10549</v>
      </c>
      <c r="D1906" s="4" t="s">
        <v>599</v>
      </c>
      <c r="E1906" s="4" t="s">
        <v>4804</v>
      </c>
      <c r="F1906" s="4" t="s">
        <v>10541</v>
      </c>
      <c r="G1906" s="4" t="s">
        <v>10550</v>
      </c>
      <c r="I1906" s="148" t="s">
        <v>10551</v>
      </c>
      <c r="J1906" s="5">
        <v>3.9220000000000002</v>
      </c>
      <c r="K1906" s="5">
        <v>8350</v>
      </c>
      <c r="L1906" s="8">
        <v>74</v>
      </c>
      <c r="M1906" s="5" t="s">
        <v>10800</v>
      </c>
      <c r="N1906" s="168" t="s">
        <v>14</v>
      </c>
      <c r="O1906" s="5" t="s">
        <v>61</v>
      </c>
      <c r="P1906" s="5">
        <v>2008</v>
      </c>
      <c r="Q1906" s="5" t="s">
        <v>399</v>
      </c>
      <c r="R1906" s="5" t="s">
        <v>828</v>
      </c>
      <c r="S1906" s="5" t="s">
        <v>294</v>
      </c>
      <c r="T1906" s="6" t="s">
        <v>6049</v>
      </c>
    </row>
    <row r="1907" spans="1:23" ht="96">
      <c r="A1907" s="4">
        <v>2389</v>
      </c>
      <c r="B1907" s="5" t="s">
        <v>188</v>
      </c>
      <c r="D1907" s="4" t="s">
        <v>599</v>
      </c>
      <c r="E1907" s="4" t="s">
        <v>4804</v>
      </c>
      <c r="F1907" s="4" t="s">
        <v>10541</v>
      </c>
      <c r="G1907" s="4" t="s">
        <v>10552</v>
      </c>
      <c r="H1907" s="148" t="s">
        <v>10553</v>
      </c>
      <c r="I1907" s="148" t="s">
        <v>10554</v>
      </c>
      <c r="J1907" s="5">
        <v>4.1269999999999998</v>
      </c>
      <c r="K1907" s="5">
        <v>13400</v>
      </c>
      <c r="L1907" s="8">
        <v>74</v>
      </c>
      <c r="M1907" s="5" t="s">
        <v>10800</v>
      </c>
      <c r="N1907" s="168" t="s">
        <v>14</v>
      </c>
      <c r="O1907" s="5" t="s">
        <v>39</v>
      </c>
      <c r="P1907" s="5">
        <v>2008</v>
      </c>
      <c r="Q1907" s="5" t="s">
        <v>399</v>
      </c>
      <c r="R1907" s="5" t="s">
        <v>828</v>
      </c>
      <c r="S1907" s="5" t="s">
        <v>294</v>
      </c>
      <c r="T1907" s="6" t="s">
        <v>6049</v>
      </c>
    </row>
    <row r="1908" spans="1:23" ht="108">
      <c r="A1908" s="4">
        <v>2390</v>
      </c>
      <c r="B1908" s="5" t="s">
        <v>188</v>
      </c>
      <c r="D1908" s="4" t="s">
        <v>599</v>
      </c>
      <c r="E1908" s="4" t="s">
        <v>4804</v>
      </c>
      <c r="F1908" s="4" t="s">
        <v>10541</v>
      </c>
      <c r="G1908" s="4" t="s">
        <v>4829</v>
      </c>
      <c r="H1908" s="148" t="s">
        <v>10555</v>
      </c>
      <c r="I1908" s="148" t="s">
        <v>10556</v>
      </c>
      <c r="J1908" s="5">
        <v>3.8079999999999998</v>
      </c>
      <c r="K1908" s="5">
        <v>6420</v>
      </c>
      <c r="L1908" s="8">
        <v>68</v>
      </c>
      <c r="M1908" s="5" t="s">
        <v>10800</v>
      </c>
      <c r="N1908" s="168" t="s">
        <v>14</v>
      </c>
      <c r="O1908" s="5" t="s">
        <v>158</v>
      </c>
      <c r="P1908" s="5">
        <v>2008</v>
      </c>
      <c r="Q1908" s="5" t="s">
        <v>399</v>
      </c>
      <c r="R1908" s="5" t="s">
        <v>828</v>
      </c>
      <c r="S1908" s="5" t="s">
        <v>294</v>
      </c>
      <c r="T1908" s="6" t="s">
        <v>6049</v>
      </c>
    </row>
    <row r="1909" spans="1:23" ht="48">
      <c r="A1909" s="4">
        <v>2391</v>
      </c>
      <c r="B1909" s="5" t="s">
        <v>188</v>
      </c>
      <c r="C1909" s="122" t="s">
        <v>10557</v>
      </c>
      <c r="D1909" s="4" t="s">
        <v>599</v>
      </c>
      <c r="E1909" s="4" t="s">
        <v>4804</v>
      </c>
      <c r="F1909" s="4" t="s">
        <v>10541</v>
      </c>
      <c r="G1909" s="4" t="s">
        <v>6554</v>
      </c>
      <c r="I1909" s="148" t="s">
        <v>10558</v>
      </c>
      <c r="J1909" s="5">
        <v>3.9239999999999999</v>
      </c>
      <c r="K1909" s="5">
        <v>8400</v>
      </c>
      <c r="L1909" s="8">
        <v>148</v>
      </c>
      <c r="M1909" s="5" t="s">
        <v>10800</v>
      </c>
      <c r="N1909" s="168" t="s">
        <v>14</v>
      </c>
      <c r="O1909" s="5" t="s">
        <v>61</v>
      </c>
      <c r="P1909" s="5">
        <v>2008</v>
      </c>
      <c r="Q1909" s="5" t="s">
        <v>399</v>
      </c>
      <c r="R1909" s="5" t="s">
        <v>828</v>
      </c>
      <c r="S1909" s="5" t="s">
        <v>294</v>
      </c>
      <c r="T1909" s="6" t="s">
        <v>6049</v>
      </c>
    </row>
    <row r="1910" spans="1:23" ht="48">
      <c r="A1910" s="4">
        <v>2392</v>
      </c>
      <c r="B1910" s="5" t="s">
        <v>188</v>
      </c>
      <c r="D1910" s="4" t="s">
        <v>599</v>
      </c>
      <c r="E1910" s="4" t="s">
        <v>4804</v>
      </c>
      <c r="F1910" s="4" t="s">
        <v>10541</v>
      </c>
      <c r="G1910" s="4" t="s">
        <v>7827</v>
      </c>
      <c r="H1910" s="148" t="s">
        <v>10559</v>
      </c>
      <c r="I1910" s="148" t="s">
        <v>10560</v>
      </c>
      <c r="J1910" s="5">
        <v>4.0590000000000002</v>
      </c>
      <c r="K1910" s="5">
        <v>11450</v>
      </c>
      <c r="L1910" s="8">
        <v>-999</v>
      </c>
      <c r="M1910" s="5" t="s">
        <v>10800</v>
      </c>
      <c r="N1910" s="168" t="s">
        <v>14</v>
      </c>
      <c r="O1910" s="5" t="s">
        <v>39</v>
      </c>
      <c r="P1910" s="5">
        <v>2008</v>
      </c>
      <c r="Q1910" s="5" t="s">
        <v>399</v>
      </c>
      <c r="R1910" s="5" t="s">
        <v>828</v>
      </c>
      <c r="S1910" s="5" t="s">
        <v>294</v>
      </c>
      <c r="T1910" s="6" t="s">
        <v>6049</v>
      </c>
    </row>
    <row r="1911" spans="1:23" ht="84">
      <c r="A1911" s="4">
        <v>1734</v>
      </c>
      <c r="B1911" s="5" t="s">
        <v>188</v>
      </c>
      <c r="D1911" s="4" t="s">
        <v>599</v>
      </c>
      <c r="E1911" s="4" t="s">
        <v>4811</v>
      </c>
      <c r="F1911" s="4" t="s">
        <v>7818</v>
      </c>
      <c r="G1911" s="4" t="s">
        <v>4580</v>
      </c>
      <c r="H1911" s="148" t="s">
        <v>7819</v>
      </c>
      <c r="I1911" s="148" t="s">
        <v>7820</v>
      </c>
      <c r="J1911" s="5">
        <v>3.7519999999999998</v>
      </c>
      <c r="K1911" s="5">
        <v>5650</v>
      </c>
      <c r="L1911" s="8">
        <v>68</v>
      </c>
      <c r="M1911" s="5" t="s">
        <v>10800</v>
      </c>
      <c r="N1911" s="168" t="s">
        <v>14</v>
      </c>
      <c r="O1911" s="5" t="s">
        <v>61</v>
      </c>
      <c r="P1911" s="5">
        <v>2008</v>
      </c>
      <c r="Q1911" s="5" t="s">
        <v>415</v>
      </c>
      <c r="R1911" s="5" t="s">
        <v>4813</v>
      </c>
      <c r="S1911" s="5" t="s">
        <v>294</v>
      </c>
      <c r="T1911" s="6" t="s">
        <v>6049</v>
      </c>
    </row>
    <row r="1912" spans="1:23">
      <c r="A1912" s="4">
        <v>1737</v>
      </c>
      <c r="B1912" s="5" t="s">
        <v>188</v>
      </c>
      <c r="D1912" s="4" t="s">
        <v>599</v>
      </c>
      <c r="E1912" s="4" t="s">
        <v>4811</v>
      </c>
      <c r="F1912" s="4" t="s">
        <v>7818</v>
      </c>
      <c r="G1912" s="4" t="s">
        <v>12064</v>
      </c>
      <c r="H1912" s="166" t="s">
        <v>11413</v>
      </c>
      <c r="I1912" s="166" t="s">
        <v>11413</v>
      </c>
      <c r="J1912" s="5">
        <v>3.8260000000000001</v>
      </c>
      <c r="K1912" s="5">
        <v>6700</v>
      </c>
      <c r="L1912" s="8">
        <v>74</v>
      </c>
      <c r="N1912" s="168" t="s">
        <v>14</v>
      </c>
      <c r="O1912" s="5" t="s">
        <v>11413</v>
      </c>
      <c r="P1912" s="5" t="s">
        <v>11413</v>
      </c>
      <c r="Q1912" s="5" t="s">
        <v>4813</v>
      </c>
      <c r="R1912" s="5" t="s">
        <v>294</v>
      </c>
      <c r="T1912" s="4" t="s">
        <v>12065</v>
      </c>
      <c r="U1912" t="s">
        <v>12066</v>
      </c>
      <c r="V1912" s="2" t="s">
        <v>10801</v>
      </c>
      <c r="W1912"/>
    </row>
    <row r="1913" spans="1:23" ht="72">
      <c r="A1913" s="4">
        <v>1738</v>
      </c>
      <c r="B1913" s="5" t="s">
        <v>188</v>
      </c>
      <c r="D1913" s="4" t="s">
        <v>599</v>
      </c>
      <c r="E1913" s="4" t="s">
        <v>4811</v>
      </c>
      <c r="F1913" s="4" t="s">
        <v>7818</v>
      </c>
      <c r="G1913" s="4" t="s">
        <v>7821</v>
      </c>
      <c r="H1913" s="148" t="s">
        <v>7822</v>
      </c>
      <c r="I1913" s="148" t="s">
        <v>7823</v>
      </c>
      <c r="J1913" s="5">
        <v>3.6890000000000001</v>
      </c>
      <c r="K1913" s="5">
        <v>4892</v>
      </c>
      <c r="L1913" s="8">
        <v>68</v>
      </c>
      <c r="M1913" s="5" t="s">
        <v>10800</v>
      </c>
      <c r="N1913" s="168" t="s">
        <v>14</v>
      </c>
      <c r="O1913" s="5" t="s">
        <v>61</v>
      </c>
      <c r="P1913" s="5">
        <v>2008</v>
      </c>
      <c r="Q1913" s="5" t="s">
        <v>415</v>
      </c>
      <c r="R1913" s="5" t="s">
        <v>4813</v>
      </c>
      <c r="S1913" s="5" t="s">
        <v>294</v>
      </c>
      <c r="T1913" s="6" t="s">
        <v>6049</v>
      </c>
    </row>
    <row r="1914" spans="1:23" ht="60">
      <c r="A1914" s="4">
        <v>1740</v>
      </c>
      <c r="B1914" s="5" t="s">
        <v>188</v>
      </c>
      <c r="D1914" s="4" t="s">
        <v>599</v>
      </c>
      <c r="E1914" s="4" t="s">
        <v>4811</v>
      </c>
      <c r="F1914" s="4" t="s">
        <v>7818</v>
      </c>
      <c r="G1914" s="4" t="s">
        <v>871</v>
      </c>
      <c r="H1914" s="148" t="s">
        <v>7824</v>
      </c>
      <c r="I1914" s="148" t="s">
        <v>7825</v>
      </c>
      <c r="J1914" s="5">
        <v>3.8130000000000002</v>
      </c>
      <c r="K1914" s="5">
        <v>6500</v>
      </c>
      <c r="L1914" s="8">
        <v>68</v>
      </c>
      <c r="M1914" s="5" t="s">
        <v>10800</v>
      </c>
      <c r="N1914" s="168" t="s">
        <v>14</v>
      </c>
      <c r="O1914" s="5" t="s">
        <v>61</v>
      </c>
      <c r="P1914" s="5">
        <v>2008</v>
      </c>
      <c r="Q1914" s="5" t="s">
        <v>415</v>
      </c>
      <c r="R1914" s="5" t="s">
        <v>4813</v>
      </c>
      <c r="S1914" s="5" t="s">
        <v>294</v>
      </c>
      <c r="T1914" s="6" t="s">
        <v>6049</v>
      </c>
    </row>
    <row r="1915" spans="1:23" ht="36">
      <c r="A1915" s="4">
        <v>1741</v>
      </c>
      <c r="B1915" s="5" t="s">
        <v>188</v>
      </c>
      <c r="C1915" s="122" t="s">
        <v>7826</v>
      </c>
      <c r="D1915" s="4" t="s">
        <v>599</v>
      </c>
      <c r="E1915" s="4" t="s">
        <v>4811</v>
      </c>
      <c r="F1915" s="4" t="s">
        <v>7818</v>
      </c>
      <c r="G1915" s="4" t="s">
        <v>7827</v>
      </c>
      <c r="I1915" s="148" t="s">
        <v>7828</v>
      </c>
      <c r="J1915" s="5">
        <v>3.7360000000000002</v>
      </c>
      <c r="K1915" s="5">
        <v>5440</v>
      </c>
      <c r="L1915" s="8">
        <v>148</v>
      </c>
      <c r="M1915" s="5" t="s">
        <v>10800</v>
      </c>
      <c r="N1915" s="168" t="s">
        <v>14</v>
      </c>
      <c r="O1915" s="5" t="s">
        <v>61</v>
      </c>
      <c r="P1915" s="5">
        <v>2008</v>
      </c>
      <c r="Q1915" s="5" t="s">
        <v>415</v>
      </c>
      <c r="R1915" s="5" t="s">
        <v>4813</v>
      </c>
      <c r="S1915" s="5" t="s">
        <v>294</v>
      </c>
      <c r="T1915" s="6" t="s">
        <v>6049</v>
      </c>
    </row>
    <row r="1916" spans="1:23" ht="48">
      <c r="A1916" s="4">
        <v>1735</v>
      </c>
      <c r="B1916" s="5" t="s">
        <v>188</v>
      </c>
      <c r="C1916" s="122" t="s">
        <v>4810</v>
      </c>
      <c r="D1916" s="4" t="s">
        <v>599</v>
      </c>
      <c r="E1916" s="4" t="s">
        <v>4811</v>
      </c>
      <c r="F1916" s="4" t="s">
        <v>4812</v>
      </c>
      <c r="G1916" s="4" t="s">
        <v>236</v>
      </c>
      <c r="H1916" s="148" t="s">
        <v>4815</v>
      </c>
      <c r="I1916" s="148" t="s">
        <v>4816</v>
      </c>
      <c r="J1916" s="5">
        <v>3.7559999999999998</v>
      </c>
      <c r="K1916" s="5">
        <v>5700</v>
      </c>
      <c r="L1916" s="8">
        <v>74</v>
      </c>
      <c r="M1916" s="5" t="s">
        <v>10800</v>
      </c>
      <c r="N1916" s="168" t="s">
        <v>14</v>
      </c>
      <c r="O1916" s="5" t="s">
        <v>70</v>
      </c>
      <c r="P1916" s="5">
        <v>2008</v>
      </c>
      <c r="Q1916" s="5" t="s">
        <v>4813</v>
      </c>
      <c r="R1916" s="5" t="s">
        <v>294</v>
      </c>
      <c r="T1916" s="6" t="s">
        <v>11359</v>
      </c>
      <c r="U1916" s="148" t="s">
        <v>4814</v>
      </c>
      <c r="V1916" s="4" t="s">
        <v>10801</v>
      </c>
    </row>
    <row r="1917" spans="1:23" ht="72">
      <c r="A1917" s="4">
        <v>1736</v>
      </c>
      <c r="B1917" s="5" t="s">
        <v>188</v>
      </c>
      <c r="C1917" s="122" t="s">
        <v>4851</v>
      </c>
      <c r="D1917" s="4" t="s">
        <v>599</v>
      </c>
      <c r="E1917" s="4" t="s">
        <v>4811</v>
      </c>
      <c r="F1917" s="4" t="s">
        <v>4812</v>
      </c>
      <c r="G1917" s="4" t="s">
        <v>4852</v>
      </c>
      <c r="H1917" s="148" t="s">
        <v>4855</v>
      </c>
      <c r="I1917" s="148" t="s">
        <v>4856</v>
      </c>
      <c r="J1917" s="5">
        <v>3.8570000000000002</v>
      </c>
      <c r="K1917" s="5">
        <v>7200</v>
      </c>
      <c r="L1917" s="8" t="s">
        <v>4853</v>
      </c>
      <c r="M1917" s="5" t="s">
        <v>10800</v>
      </c>
      <c r="N1917" s="168" t="s">
        <v>14</v>
      </c>
      <c r="O1917" s="5" t="s">
        <v>61</v>
      </c>
      <c r="P1917" s="5">
        <v>2008</v>
      </c>
      <c r="Q1917" s="5" t="s">
        <v>415</v>
      </c>
      <c r="R1917" s="5" t="s">
        <v>4813</v>
      </c>
      <c r="S1917" s="5" t="s">
        <v>294</v>
      </c>
      <c r="T1917" s="6" t="s">
        <v>11359</v>
      </c>
      <c r="U1917" s="148" t="s">
        <v>4854</v>
      </c>
      <c r="V1917" s="4" t="s">
        <v>4769</v>
      </c>
    </row>
    <row r="1918" spans="1:23" ht="48">
      <c r="A1918" s="4">
        <v>1739</v>
      </c>
      <c r="B1918" s="5" t="s">
        <v>188</v>
      </c>
      <c r="C1918" s="122" t="s">
        <v>4858</v>
      </c>
      <c r="D1918" s="4" t="s">
        <v>599</v>
      </c>
      <c r="E1918" s="4" t="s">
        <v>4811</v>
      </c>
      <c r="F1918" s="4" t="s">
        <v>4812</v>
      </c>
      <c r="G1918" s="4" t="s">
        <v>4859</v>
      </c>
      <c r="I1918" s="148" t="s">
        <v>4862</v>
      </c>
      <c r="J1918" s="5">
        <v>3.8650000000000002</v>
      </c>
      <c r="K1918" s="5">
        <v>7320</v>
      </c>
      <c r="L1918" s="8">
        <v>148</v>
      </c>
      <c r="M1918" s="5" t="s">
        <v>10800</v>
      </c>
      <c r="N1918" s="168" t="s">
        <v>14</v>
      </c>
      <c r="O1918" s="5" t="s">
        <v>70</v>
      </c>
      <c r="P1918" s="5">
        <v>2008</v>
      </c>
      <c r="Q1918" s="5" t="s">
        <v>415</v>
      </c>
      <c r="R1918" s="5" t="s">
        <v>4813</v>
      </c>
      <c r="S1918" s="5" t="s">
        <v>294</v>
      </c>
      <c r="T1918" s="6" t="s">
        <v>11359</v>
      </c>
      <c r="U1918" s="148" t="s">
        <v>4861</v>
      </c>
      <c r="V1918" s="4" t="s">
        <v>10801</v>
      </c>
    </row>
    <row r="1919" spans="1:23" ht="108">
      <c r="A1919" s="4">
        <v>1742</v>
      </c>
      <c r="B1919" s="5" t="s">
        <v>188</v>
      </c>
      <c r="D1919" s="4" t="s">
        <v>599</v>
      </c>
      <c r="E1919" s="4" t="s">
        <v>4811</v>
      </c>
      <c r="F1919" s="4" t="s">
        <v>4863</v>
      </c>
      <c r="G1919" s="4" t="s">
        <v>4864</v>
      </c>
      <c r="H1919" s="148" t="s">
        <v>4866</v>
      </c>
      <c r="I1919" s="148" t="s">
        <v>4867</v>
      </c>
      <c r="J1919" s="5">
        <v>4</v>
      </c>
      <c r="K1919" s="5">
        <v>10000</v>
      </c>
      <c r="L1919" s="8">
        <v>68</v>
      </c>
      <c r="M1919" s="5" t="s">
        <v>10800</v>
      </c>
      <c r="N1919" s="168" t="s">
        <v>14</v>
      </c>
      <c r="O1919" s="5" t="s">
        <v>61</v>
      </c>
      <c r="P1919" s="5">
        <v>2008</v>
      </c>
      <c r="Q1919" s="5" t="s">
        <v>415</v>
      </c>
      <c r="R1919" s="5" t="s">
        <v>4813</v>
      </c>
      <c r="S1919" s="5" t="s">
        <v>294</v>
      </c>
      <c r="T1919" s="6" t="s">
        <v>11359</v>
      </c>
      <c r="U1919" s="148" t="s">
        <v>4865</v>
      </c>
      <c r="V1919" s="4" t="s">
        <v>10801</v>
      </c>
    </row>
    <row r="1920" spans="1:23" ht="45">
      <c r="A1920" s="4">
        <v>1801</v>
      </c>
      <c r="B1920" s="5" t="s">
        <v>188</v>
      </c>
      <c r="C1920" s="122" t="s">
        <v>818</v>
      </c>
      <c r="D1920" s="4" t="s">
        <v>599</v>
      </c>
      <c r="E1920" s="4" t="s">
        <v>807</v>
      </c>
      <c r="F1920" s="4" t="s">
        <v>819</v>
      </c>
      <c r="G1920" s="4" t="s">
        <v>820</v>
      </c>
      <c r="H1920" s="148" t="s">
        <v>822</v>
      </c>
      <c r="I1920" s="148" t="s">
        <v>823</v>
      </c>
      <c r="J1920" s="5">
        <v>2.3340000000000001</v>
      </c>
      <c r="K1920" s="5">
        <v>216</v>
      </c>
      <c r="L1920" s="8">
        <v>68</v>
      </c>
      <c r="M1920" s="5" t="s">
        <v>10800</v>
      </c>
      <c r="N1920" s="168" t="s">
        <v>14</v>
      </c>
      <c r="O1920" s="5" t="s">
        <v>61</v>
      </c>
      <c r="P1920" s="5">
        <v>2008</v>
      </c>
      <c r="Q1920" s="5" t="s">
        <v>528</v>
      </c>
      <c r="R1920" s="5" t="s">
        <v>821</v>
      </c>
      <c r="S1920" s="5" t="s">
        <v>294</v>
      </c>
      <c r="T1920" s="6" t="s">
        <v>817</v>
      </c>
      <c r="U1920" s="148" t="s">
        <v>810</v>
      </c>
      <c r="V1920" s="4" t="s">
        <v>10801</v>
      </c>
    </row>
    <row r="1921" spans="1:22" ht="168">
      <c r="A1921" s="4">
        <v>2047</v>
      </c>
      <c r="B1921" s="5" t="s">
        <v>188</v>
      </c>
      <c r="D1921" s="4" t="s">
        <v>599</v>
      </c>
      <c r="E1921" s="4" t="s">
        <v>807</v>
      </c>
      <c r="F1921" s="4" t="s">
        <v>826</v>
      </c>
      <c r="G1921" s="4" t="s">
        <v>827</v>
      </c>
      <c r="H1921" s="148" t="s">
        <v>829</v>
      </c>
      <c r="I1921" s="148" t="s">
        <v>830</v>
      </c>
      <c r="J1921" s="5">
        <v>3.0739999999999998</v>
      </c>
      <c r="K1921" s="5">
        <v>1187</v>
      </c>
      <c r="L1921" s="8">
        <v>68</v>
      </c>
      <c r="M1921" s="5" t="s">
        <v>10800</v>
      </c>
      <c r="N1921" s="168" t="s">
        <v>14</v>
      </c>
      <c r="O1921" s="5" t="s">
        <v>39</v>
      </c>
      <c r="P1921" s="5">
        <v>2008</v>
      </c>
      <c r="Q1921" s="5" t="s">
        <v>244</v>
      </c>
      <c r="R1921" s="5" t="s">
        <v>828</v>
      </c>
      <c r="S1921" s="5" t="s">
        <v>294</v>
      </c>
      <c r="T1921" s="6" t="s">
        <v>825</v>
      </c>
      <c r="U1921" s="148" t="s">
        <v>810</v>
      </c>
      <c r="V1921" s="4" t="s">
        <v>10801</v>
      </c>
    </row>
    <row r="1922" spans="1:22" ht="45">
      <c r="A1922" s="4">
        <v>2048</v>
      </c>
      <c r="B1922" s="5" t="s">
        <v>188</v>
      </c>
      <c r="D1922" s="4" t="s">
        <v>599</v>
      </c>
      <c r="E1922" s="4" t="s">
        <v>807</v>
      </c>
      <c r="F1922" s="4" t="s">
        <v>826</v>
      </c>
      <c r="G1922" s="4" t="s">
        <v>390</v>
      </c>
      <c r="H1922" s="148" t="s">
        <v>832</v>
      </c>
      <c r="I1922" s="148" t="s">
        <v>833</v>
      </c>
      <c r="J1922" s="5">
        <v>2.9540000000000002</v>
      </c>
      <c r="K1922" s="5">
        <v>900</v>
      </c>
      <c r="L1922" s="8">
        <v>68</v>
      </c>
      <c r="M1922" s="5" t="s">
        <v>10800</v>
      </c>
      <c r="N1922" s="168" t="s">
        <v>14</v>
      </c>
      <c r="O1922" s="5" t="s">
        <v>39</v>
      </c>
      <c r="P1922" s="5">
        <v>2008</v>
      </c>
      <c r="Q1922" s="5" t="s">
        <v>244</v>
      </c>
      <c r="R1922" s="5" t="s">
        <v>828</v>
      </c>
      <c r="S1922" s="5" t="s">
        <v>294</v>
      </c>
      <c r="T1922" s="6" t="s">
        <v>831</v>
      </c>
      <c r="U1922" s="148" t="s">
        <v>810</v>
      </c>
      <c r="V1922" s="4" t="s">
        <v>10801</v>
      </c>
    </row>
    <row r="1923" spans="1:22" ht="36">
      <c r="A1923" s="4">
        <v>2383</v>
      </c>
      <c r="B1923" s="5" t="s">
        <v>188</v>
      </c>
      <c r="D1923" s="4" t="s">
        <v>599</v>
      </c>
      <c r="E1923" s="4" t="s">
        <v>4469</v>
      </c>
      <c r="F1923" s="4" t="s">
        <v>4470</v>
      </c>
      <c r="G1923" s="4" t="s">
        <v>10414</v>
      </c>
      <c r="H1923" s="148" t="s">
        <v>10415</v>
      </c>
      <c r="I1923" s="148" t="s">
        <v>10416</v>
      </c>
      <c r="J1923" s="5">
        <v>1.8919999999999999</v>
      </c>
      <c r="K1923" s="5">
        <v>78</v>
      </c>
      <c r="L1923" s="8">
        <v>68</v>
      </c>
      <c r="M1923" s="5" t="s">
        <v>10800</v>
      </c>
      <c r="N1923" s="168" t="s">
        <v>14</v>
      </c>
      <c r="O1923" s="5" t="s">
        <v>39</v>
      </c>
      <c r="P1923" s="5">
        <v>2008</v>
      </c>
      <c r="Q1923" s="5" t="s">
        <v>244</v>
      </c>
      <c r="R1923" s="5" t="s">
        <v>828</v>
      </c>
      <c r="S1923" s="5" t="s">
        <v>294</v>
      </c>
      <c r="T1923" s="6" t="s">
        <v>6049</v>
      </c>
    </row>
    <row r="1924" spans="1:22" ht="24">
      <c r="A1924" s="4">
        <v>1603</v>
      </c>
      <c r="B1924" s="5" t="s">
        <v>188</v>
      </c>
      <c r="D1924" s="4" t="s">
        <v>4781</v>
      </c>
      <c r="E1924" s="4" t="s">
        <v>4782</v>
      </c>
      <c r="F1924" s="4" t="s">
        <v>6042</v>
      </c>
      <c r="G1924" s="4" t="s">
        <v>371</v>
      </c>
      <c r="I1924" s="148" t="s">
        <v>7298</v>
      </c>
      <c r="J1924" s="5">
        <v>6.4349999999999996</v>
      </c>
      <c r="K1924" s="5">
        <v>2720000</v>
      </c>
      <c r="L1924" s="8">
        <v>68</v>
      </c>
      <c r="M1924" s="5" t="s">
        <v>10800</v>
      </c>
      <c r="N1924" s="168" t="s">
        <v>14</v>
      </c>
      <c r="O1924" s="5" t="s">
        <v>61</v>
      </c>
      <c r="P1924" s="5">
        <v>2008</v>
      </c>
      <c r="Q1924" s="5" t="s">
        <v>1049</v>
      </c>
      <c r="R1924" s="5" t="s">
        <v>828</v>
      </c>
      <c r="S1924" s="5" t="s">
        <v>156</v>
      </c>
      <c r="T1924" s="6" t="s">
        <v>6049</v>
      </c>
    </row>
    <row r="1925" spans="1:22">
      <c r="A1925" s="4">
        <v>2439</v>
      </c>
      <c r="B1925" s="5" t="s">
        <v>188</v>
      </c>
      <c r="C1925" s="122" t="s">
        <v>1118</v>
      </c>
      <c r="D1925" s="4" t="s">
        <v>4781</v>
      </c>
      <c r="E1925" s="4" t="s">
        <v>4782</v>
      </c>
      <c r="F1925" s="4" t="s">
        <v>4783</v>
      </c>
      <c r="G1925" s="4" t="s">
        <v>5596</v>
      </c>
      <c r="J1925" s="5">
        <f>LOG(K1925)</f>
        <v>6.7403626894942441</v>
      </c>
      <c r="K1925" s="5">
        <v>5500000</v>
      </c>
      <c r="L1925" s="8" t="s">
        <v>5597</v>
      </c>
      <c r="M1925" s="5" t="s">
        <v>10800</v>
      </c>
      <c r="N1925" s="168" t="s">
        <v>4316</v>
      </c>
      <c r="O1925" s="5" t="s">
        <v>499</v>
      </c>
      <c r="Q1925" s="5" t="s">
        <v>1143</v>
      </c>
      <c r="R1925" s="5" t="s">
        <v>254</v>
      </c>
      <c r="S1925" s="5" t="s">
        <v>156</v>
      </c>
      <c r="U1925" s="148" t="s">
        <v>4522</v>
      </c>
      <c r="V1925" s="4" t="s">
        <v>5598</v>
      </c>
    </row>
    <row r="1926" spans="1:22">
      <c r="B1926" s="5" t="s">
        <v>188</v>
      </c>
      <c r="D1926" s="4" t="s">
        <v>4781</v>
      </c>
      <c r="E1926" s="4" t="s">
        <v>4782</v>
      </c>
      <c r="F1926" s="4" t="s">
        <v>11377</v>
      </c>
      <c r="G1926" s="4" t="s">
        <v>11378</v>
      </c>
      <c r="I1926" s="176" t="s">
        <v>11379</v>
      </c>
      <c r="J1926" s="5">
        <f>LOG(K1926)</f>
        <v>7.1238516409670858</v>
      </c>
      <c r="K1926" s="5">
        <v>13300000</v>
      </c>
      <c r="L1926" s="8" t="s">
        <v>11381</v>
      </c>
      <c r="M1926" s="5" t="s">
        <v>10800</v>
      </c>
      <c r="N1926" s="168" t="s">
        <v>4316</v>
      </c>
      <c r="O1926" s="5" t="s">
        <v>499</v>
      </c>
      <c r="T1926" s="6" t="s">
        <v>11341</v>
      </c>
      <c r="V1926" s="4" t="s">
        <v>11380</v>
      </c>
    </row>
    <row r="1927" spans="1:22">
      <c r="B1927" s="5" t="s">
        <v>188</v>
      </c>
      <c r="D1927" s="4" t="s">
        <v>4781</v>
      </c>
      <c r="E1927" s="4" t="s">
        <v>11368</v>
      </c>
      <c r="F1927" s="4" t="s">
        <v>11363</v>
      </c>
      <c r="G1927" s="4" t="s">
        <v>4681</v>
      </c>
      <c r="N1927" s="168" t="s">
        <v>4316</v>
      </c>
      <c r="O1927" s="5" t="s">
        <v>499</v>
      </c>
      <c r="Q1927" s="5" t="s">
        <v>11372</v>
      </c>
      <c r="S1927" s="5" t="s">
        <v>156</v>
      </c>
      <c r="U1927" s="148" t="s">
        <v>11367</v>
      </c>
      <c r="V1927" s="161" t="s">
        <v>14088</v>
      </c>
    </row>
    <row r="1928" spans="1:22">
      <c r="B1928" s="5" t="s">
        <v>188</v>
      </c>
      <c r="D1928" s="4" t="s">
        <v>4781</v>
      </c>
      <c r="E1928" s="4" t="s">
        <v>11368</v>
      </c>
      <c r="F1928" s="4" t="s">
        <v>11364</v>
      </c>
      <c r="G1928" s="4" t="s">
        <v>11370</v>
      </c>
      <c r="J1928" s="5">
        <f>LOG(K1928)</f>
        <v>6.6989700043360187</v>
      </c>
      <c r="K1928" s="5">
        <v>5000000</v>
      </c>
      <c r="M1928" s="5" t="s">
        <v>10800</v>
      </c>
      <c r="N1928" s="168" t="s">
        <v>4316</v>
      </c>
      <c r="O1928" s="5" t="s">
        <v>499</v>
      </c>
      <c r="Q1928" s="5" t="s">
        <v>11372</v>
      </c>
      <c r="S1928" s="5" t="s">
        <v>156</v>
      </c>
      <c r="U1928" s="148" t="s">
        <v>11371</v>
      </c>
      <c r="V1928" s="161" t="s">
        <v>14088</v>
      </c>
    </row>
    <row r="1929" spans="1:22">
      <c r="B1929" s="5" t="s">
        <v>188</v>
      </c>
      <c r="D1929" s="4" t="s">
        <v>4781</v>
      </c>
      <c r="E1929" s="4" t="s">
        <v>11368</v>
      </c>
      <c r="F1929" s="4" t="s">
        <v>11364</v>
      </c>
      <c r="G1929" s="165" t="s">
        <v>11375</v>
      </c>
      <c r="J1929" s="5">
        <f>LOG(K1929)</f>
        <v>7.1038037209559572</v>
      </c>
      <c r="K1929" s="5">
        <v>12700000</v>
      </c>
      <c r="N1929" s="168" t="s">
        <v>4316</v>
      </c>
      <c r="O1929" s="5" t="s">
        <v>499</v>
      </c>
      <c r="Q1929" s="5" t="s">
        <v>11372</v>
      </c>
      <c r="S1929" s="5" t="s">
        <v>156</v>
      </c>
      <c r="V1929" s="161" t="s">
        <v>14089</v>
      </c>
    </row>
    <row r="1930" spans="1:22" ht="60">
      <c r="A1930" s="4">
        <v>1489</v>
      </c>
      <c r="B1930" s="5" t="s">
        <v>188</v>
      </c>
      <c r="D1930" s="4" t="s">
        <v>905</v>
      </c>
      <c r="E1930" s="4" t="s">
        <v>912</v>
      </c>
      <c r="F1930" s="4" t="s">
        <v>913</v>
      </c>
      <c r="G1930" s="4" t="s">
        <v>914</v>
      </c>
      <c r="I1930" s="148" t="s">
        <v>917</v>
      </c>
      <c r="J1930" s="5">
        <v>1.31</v>
      </c>
      <c r="K1930" s="5">
        <v>20.399999999999999</v>
      </c>
      <c r="L1930" s="8" t="s">
        <v>915</v>
      </c>
      <c r="M1930" s="5" t="s">
        <v>10800</v>
      </c>
      <c r="N1930" s="168" t="s">
        <v>14</v>
      </c>
      <c r="O1930" s="5" t="s">
        <v>27</v>
      </c>
      <c r="P1930" s="5">
        <v>2008</v>
      </c>
      <c r="Q1930" s="5" t="s">
        <v>415</v>
      </c>
      <c r="R1930" s="5" t="s">
        <v>828</v>
      </c>
      <c r="S1930" s="5" t="s">
        <v>156</v>
      </c>
      <c r="T1930" s="6" t="s">
        <v>911</v>
      </c>
      <c r="U1930" s="148" t="s">
        <v>916</v>
      </c>
      <c r="V1930" s="4" t="s">
        <v>10801</v>
      </c>
    </row>
    <row r="1931" spans="1:22" ht="48">
      <c r="A1931" s="4">
        <v>1490</v>
      </c>
      <c r="B1931" s="5" t="s">
        <v>188</v>
      </c>
      <c r="D1931" s="4" t="s">
        <v>905</v>
      </c>
      <c r="E1931" s="4" t="s">
        <v>912</v>
      </c>
      <c r="F1931" s="4" t="s">
        <v>913</v>
      </c>
      <c r="G1931" s="4" t="s">
        <v>919</v>
      </c>
      <c r="I1931" s="148" t="s">
        <v>920</v>
      </c>
      <c r="J1931" s="5">
        <v>-999</v>
      </c>
      <c r="K1931" s="5">
        <v>-999</v>
      </c>
      <c r="L1931" s="8">
        <v>-999</v>
      </c>
      <c r="M1931" s="5" t="s">
        <v>10800</v>
      </c>
      <c r="N1931" s="168" t="s">
        <v>14</v>
      </c>
      <c r="O1931" s="5" t="s">
        <v>27</v>
      </c>
      <c r="P1931" s="5">
        <v>2008</v>
      </c>
      <c r="T1931" s="6" t="s">
        <v>918</v>
      </c>
      <c r="U1931" s="148" t="s">
        <v>916</v>
      </c>
      <c r="V1931" s="4" t="s">
        <v>10801</v>
      </c>
    </row>
    <row r="1932" spans="1:22" ht="48">
      <c r="A1932" s="4">
        <v>1491</v>
      </c>
      <c r="B1932" s="5" t="s">
        <v>188</v>
      </c>
      <c r="D1932" s="4" t="s">
        <v>905</v>
      </c>
      <c r="E1932" s="4" t="s">
        <v>912</v>
      </c>
      <c r="F1932" s="4" t="s">
        <v>913</v>
      </c>
      <c r="G1932" s="4" t="s">
        <v>922</v>
      </c>
      <c r="I1932" s="148" t="s">
        <v>923</v>
      </c>
      <c r="J1932" s="5">
        <v>-999</v>
      </c>
      <c r="K1932" s="5">
        <v>-999</v>
      </c>
      <c r="L1932" s="8">
        <v>-999</v>
      </c>
      <c r="M1932" s="5" t="s">
        <v>10800</v>
      </c>
      <c r="N1932" s="168" t="s">
        <v>14</v>
      </c>
      <c r="O1932" s="5" t="s">
        <v>27</v>
      </c>
      <c r="P1932" s="5">
        <v>2008</v>
      </c>
      <c r="T1932" s="6" t="s">
        <v>921</v>
      </c>
      <c r="U1932" s="148" t="s">
        <v>916</v>
      </c>
      <c r="V1932" s="4" t="s">
        <v>10801</v>
      </c>
    </row>
    <row r="1933" spans="1:22" ht="45">
      <c r="A1933" s="4">
        <v>1492</v>
      </c>
      <c r="B1933" s="5" t="s">
        <v>188</v>
      </c>
      <c r="D1933" s="4" t="s">
        <v>905</v>
      </c>
      <c r="E1933" s="4" t="s">
        <v>912</v>
      </c>
      <c r="F1933" s="4" t="s">
        <v>913</v>
      </c>
      <c r="G1933" s="4" t="s">
        <v>732</v>
      </c>
      <c r="I1933" s="148" t="s">
        <v>925</v>
      </c>
      <c r="J1933" s="5">
        <v>1.23</v>
      </c>
      <c r="K1933" s="5">
        <v>17</v>
      </c>
      <c r="L1933" s="8">
        <v>184</v>
      </c>
      <c r="M1933" s="5" t="s">
        <v>10800</v>
      </c>
      <c r="N1933" s="168" t="s">
        <v>14</v>
      </c>
      <c r="O1933" s="5" t="s">
        <v>27</v>
      </c>
      <c r="P1933" s="5">
        <v>2008</v>
      </c>
      <c r="Q1933" s="5" t="s">
        <v>415</v>
      </c>
      <c r="R1933" s="5" t="s">
        <v>828</v>
      </c>
      <c r="S1933" s="5" t="s">
        <v>156</v>
      </c>
      <c r="T1933" s="6" t="s">
        <v>924</v>
      </c>
      <c r="U1933" s="148" t="s">
        <v>916</v>
      </c>
      <c r="V1933" s="4" t="s">
        <v>10801</v>
      </c>
    </row>
    <row r="1934" spans="1:22" ht="45">
      <c r="A1934" s="4">
        <v>1493</v>
      </c>
      <c r="B1934" s="5" t="s">
        <v>188</v>
      </c>
      <c r="D1934" s="4" t="s">
        <v>905</v>
      </c>
      <c r="E1934" s="4" t="s">
        <v>912</v>
      </c>
      <c r="F1934" s="4" t="s">
        <v>913</v>
      </c>
      <c r="G1934" s="4" t="s">
        <v>927</v>
      </c>
      <c r="I1934" s="148" t="s">
        <v>928</v>
      </c>
      <c r="J1934" s="5">
        <v>-999</v>
      </c>
      <c r="K1934" s="5">
        <v>-999</v>
      </c>
      <c r="L1934" s="8">
        <v>-999</v>
      </c>
      <c r="M1934" s="5" t="s">
        <v>10800</v>
      </c>
      <c r="N1934" s="168" t="s">
        <v>14</v>
      </c>
      <c r="O1934" s="5" t="s">
        <v>56</v>
      </c>
      <c r="P1934" s="5">
        <v>2008</v>
      </c>
      <c r="T1934" s="6" t="s">
        <v>926</v>
      </c>
      <c r="U1934" s="148" t="s">
        <v>916</v>
      </c>
      <c r="V1934" s="4" t="s">
        <v>10801</v>
      </c>
    </row>
    <row r="1935" spans="1:22" ht="60">
      <c r="A1935" s="4">
        <v>1494</v>
      </c>
      <c r="B1935" s="5" t="s">
        <v>188</v>
      </c>
      <c r="D1935" s="4" t="s">
        <v>905</v>
      </c>
      <c r="E1935" s="4" t="s">
        <v>912</v>
      </c>
      <c r="F1935" s="4" t="s">
        <v>913</v>
      </c>
      <c r="G1935" s="4" t="s">
        <v>930</v>
      </c>
      <c r="I1935" s="148" t="s">
        <v>931</v>
      </c>
      <c r="J1935" s="5">
        <v>-999</v>
      </c>
      <c r="K1935" s="5">
        <v>-999</v>
      </c>
      <c r="L1935" s="8">
        <v>-999</v>
      </c>
      <c r="M1935" s="5" t="s">
        <v>10800</v>
      </c>
      <c r="N1935" s="168" t="s">
        <v>14</v>
      </c>
      <c r="O1935" s="5" t="s">
        <v>27</v>
      </c>
      <c r="P1935" s="5">
        <v>2008</v>
      </c>
      <c r="T1935" s="6" t="s">
        <v>929</v>
      </c>
      <c r="U1935" s="148" t="s">
        <v>916</v>
      </c>
      <c r="V1935" s="4" t="s">
        <v>10801</v>
      </c>
    </row>
    <row r="1936" spans="1:22">
      <c r="A1936" s="4">
        <v>1514</v>
      </c>
      <c r="B1936" s="5" t="s">
        <v>188</v>
      </c>
      <c r="D1936" s="4" t="s">
        <v>905</v>
      </c>
      <c r="E1936" s="4" t="s">
        <v>5126</v>
      </c>
      <c r="F1936" s="4" t="s">
        <v>6641</v>
      </c>
      <c r="G1936" s="4" t="s">
        <v>6642</v>
      </c>
      <c r="I1936" s="148" t="s">
        <v>6643</v>
      </c>
      <c r="J1936" s="5">
        <v>4.2789999999999999</v>
      </c>
      <c r="K1936" s="5">
        <v>19000</v>
      </c>
      <c r="L1936" s="8">
        <v>68</v>
      </c>
      <c r="M1936" s="5" t="s">
        <v>10800</v>
      </c>
      <c r="N1936" s="168" t="s">
        <v>14</v>
      </c>
      <c r="O1936" s="5" t="s">
        <v>27</v>
      </c>
      <c r="P1936" s="5">
        <v>2008</v>
      </c>
      <c r="Q1936" s="5" t="s">
        <v>405</v>
      </c>
      <c r="R1936" s="5" t="s">
        <v>461</v>
      </c>
      <c r="S1936" s="5" t="s">
        <v>4440</v>
      </c>
      <c r="T1936" s="6" t="s">
        <v>6049</v>
      </c>
    </row>
    <row r="1937" spans="1:42">
      <c r="A1937" s="4">
        <v>2445</v>
      </c>
      <c r="B1937" s="5" t="s">
        <v>188</v>
      </c>
      <c r="C1937" s="122" t="s">
        <v>1118</v>
      </c>
      <c r="D1937" s="4" t="s">
        <v>905</v>
      </c>
      <c r="E1937" s="4" t="s">
        <v>5126</v>
      </c>
      <c r="F1937" s="4" t="s">
        <v>5127</v>
      </c>
      <c r="G1937" s="4" t="s">
        <v>5128</v>
      </c>
      <c r="J1937" s="5">
        <v>4.6020000000000003</v>
      </c>
      <c r="K1937" s="5">
        <v>39994.474999999999</v>
      </c>
      <c r="L1937" s="8">
        <v>165</v>
      </c>
      <c r="M1937" s="5" t="s">
        <v>10800</v>
      </c>
      <c r="N1937" s="168" t="s">
        <v>4316</v>
      </c>
      <c r="O1937" s="5" t="s">
        <v>499</v>
      </c>
      <c r="Q1937" s="5" t="s">
        <v>405</v>
      </c>
      <c r="R1937" s="5" t="s">
        <v>4434</v>
      </c>
      <c r="S1937" s="5" t="s">
        <v>4440</v>
      </c>
      <c r="U1937" s="148" t="s">
        <v>4522</v>
      </c>
      <c r="V1937" s="4" t="s">
        <v>5129</v>
      </c>
    </row>
    <row r="1938" spans="1:42" ht="45">
      <c r="A1938" s="4">
        <v>1404</v>
      </c>
      <c r="B1938" s="5" t="s">
        <v>188</v>
      </c>
      <c r="D1938" s="4" t="s">
        <v>905</v>
      </c>
      <c r="E1938" s="4" t="s">
        <v>933</v>
      </c>
      <c r="F1938" s="4" t="s">
        <v>1038</v>
      </c>
      <c r="G1938" s="4" t="s">
        <v>1039</v>
      </c>
      <c r="I1938" s="148" t="s">
        <v>1041</v>
      </c>
      <c r="J1938" s="5">
        <v>1.68</v>
      </c>
      <c r="K1938" s="5">
        <v>47.832999999999998</v>
      </c>
      <c r="L1938" s="8">
        <v>-999</v>
      </c>
      <c r="M1938" s="5" t="s">
        <v>10800</v>
      </c>
      <c r="N1938" s="168" t="s">
        <v>14</v>
      </c>
      <c r="O1938" s="5" t="s">
        <v>27</v>
      </c>
      <c r="P1938" s="5">
        <v>2008</v>
      </c>
      <c r="Q1938" s="5" t="s">
        <v>415</v>
      </c>
      <c r="R1938" s="5" t="s">
        <v>195</v>
      </c>
      <c r="S1938" s="5" t="s">
        <v>156</v>
      </c>
      <c r="T1938" s="6" t="s">
        <v>1037</v>
      </c>
      <c r="U1938" s="148" t="s">
        <v>1040</v>
      </c>
      <c r="V1938" s="4" t="s">
        <v>10801</v>
      </c>
    </row>
    <row r="1939" spans="1:42" ht="45">
      <c r="A1939" s="4">
        <v>1405</v>
      </c>
      <c r="B1939" s="5" t="s">
        <v>188</v>
      </c>
      <c r="D1939" s="4" t="s">
        <v>905</v>
      </c>
      <c r="E1939" s="4" t="s">
        <v>933</v>
      </c>
      <c r="F1939" s="4" t="s">
        <v>1038</v>
      </c>
      <c r="G1939" s="4" t="s">
        <v>1043</v>
      </c>
      <c r="I1939" s="148" t="s">
        <v>1045</v>
      </c>
      <c r="J1939" s="5">
        <v>2.0630000000000002</v>
      </c>
      <c r="K1939" s="5">
        <v>115.55800000000001</v>
      </c>
      <c r="L1939" s="8" t="s">
        <v>1044</v>
      </c>
      <c r="M1939" s="5" t="s">
        <v>10800</v>
      </c>
      <c r="N1939" s="168" t="s">
        <v>14</v>
      </c>
      <c r="O1939" s="5" t="s">
        <v>27</v>
      </c>
      <c r="P1939" s="5">
        <v>2008</v>
      </c>
      <c r="Q1939" s="5" t="s">
        <v>415</v>
      </c>
      <c r="R1939" s="5" t="s">
        <v>195</v>
      </c>
      <c r="S1939" s="5" t="s">
        <v>156</v>
      </c>
      <c r="T1939" s="6" t="s">
        <v>1042</v>
      </c>
      <c r="U1939" s="148" t="s">
        <v>1040</v>
      </c>
      <c r="V1939" s="4" t="s">
        <v>10801</v>
      </c>
    </row>
    <row r="1940" spans="1:42" ht="45">
      <c r="A1940" s="4">
        <v>1408</v>
      </c>
      <c r="B1940" s="5" t="s">
        <v>188</v>
      </c>
      <c r="D1940" s="4" t="s">
        <v>905</v>
      </c>
      <c r="E1940" s="4" t="s">
        <v>933</v>
      </c>
      <c r="F1940" s="4" t="s">
        <v>1047</v>
      </c>
      <c r="G1940" s="4" t="s">
        <v>1048</v>
      </c>
      <c r="I1940" s="148" t="s">
        <v>1051</v>
      </c>
      <c r="J1940" s="5">
        <v>1.5760000000000001</v>
      </c>
      <c r="K1940" s="5">
        <v>37.700000000000003</v>
      </c>
      <c r="L1940" s="8">
        <v>68</v>
      </c>
      <c r="M1940" s="5" t="s">
        <v>10800</v>
      </c>
      <c r="N1940" s="168" t="s">
        <v>14</v>
      </c>
      <c r="O1940" s="5" t="s">
        <v>27</v>
      </c>
      <c r="P1940" s="5">
        <v>2008</v>
      </c>
      <c r="Q1940" s="5" t="s">
        <v>1049</v>
      </c>
      <c r="R1940" s="5" t="s">
        <v>195</v>
      </c>
      <c r="S1940" s="5" t="s">
        <v>156</v>
      </c>
      <c r="T1940" s="6" t="s">
        <v>1046</v>
      </c>
      <c r="U1940" s="148" t="s">
        <v>1050</v>
      </c>
      <c r="V1940" s="4" t="s">
        <v>10801</v>
      </c>
    </row>
    <row r="1941" spans="1:42" ht="45">
      <c r="A1941" s="4">
        <v>1409</v>
      </c>
      <c r="B1941" s="5" t="s">
        <v>188</v>
      </c>
      <c r="D1941" s="4" t="s">
        <v>905</v>
      </c>
      <c r="E1941" s="4" t="s">
        <v>933</v>
      </c>
      <c r="F1941" s="4" t="s">
        <v>1047</v>
      </c>
      <c r="G1941" s="4" t="s">
        <v>1053</v>
      </c>
      <c r="I1941" s="148" t="s">
        <v>1054</v>
      </c>
      <c r="J1941" s="5">
        <v>-999</v>
      </c>
      <c r="K1941" s="5">
        <v>-999</v>
      </c>
      <c r="L1941" s="8">
        <v>-999</v>
      </c>
      <c r="M1941" s="5" t="s">
        <v>10800</v>
      </c>
      <c r="N1941" s="168" t="s">
        <v>14</v>
      </c>
      <c r="O1941" s="5" t="s">
        <v>27</v>
      </c>
      <c r="P1941" s="5">
        <v>2008</v>
      </c>
      <c r="T1941" s="6" t="s">
        <v>1052</v>
      </c>
      <c r="U1941" s="148" t="s">
        <v>1050</v>
      </c>
      <c r="V1941" s="4" t="s">
        <v>10801</v>
      </c>
    </row>
    <row r="1942" spans="1:42" ht="45">
      <c r="A1942" s="4">
        <v>1410</v>
      </c>
      <c r="B1942" s="5" t="s">
        <v>188</v>
      </c>
      <c r="D1942" s="4" t="s">
        <v>905</v>
      </c>
      <c r="E1942" s="4" t="s">
        <v>933</v>
      </c>
      <c r="F1942" s="4" t="s">
        <v>1047</v>
      </c>
      <c r="G1942" s="4" t="s">
        <v>1056</v>
      </c>
      <c r="H1942" s="148" t="s">
        <v>1057</v>
      </c>
      <c r="I1942" s="148" t="s">
        <v>1058</v>
      </c>
      <c r="J1942" s="5">
        <v>-999</v>
      </c>
      <c r="K1942" s="5">
        <v>-999</v>
      </c>
      <c r="L1942" s="8">
        <v>-999</v>
      </c>
      <c r="M1942" s="5" t="s">
        <v>10800</v>
      </c>
      <c r="N1942" s="168" t="s">
        <v>14</v>
      </c>
      <c r="O1942" s="5" t="s">
        <v>27</v>
      </c>
      <c r="P1942" s="5">
        <v>2008</v>
      </c>
      <c r="T1942" s="6" t="s">
        <v>1055</v>
      </c>
      <c r="U1942" s="148" t="s">
        <v>1050</v>
      </c>
      <c r="V1942" s="4" t="s">
        <v>10801</v>
      </c>
    </row>
    <row r="1943" spans="1:42" ht="72">
      <c r="A1943" s="4">
        <v>1411</v>
      </c>
      <c r="B1943" s="5" t="s">
        <v>188</v>
      </c>
      <c r="D1943" s="4" t="s">
        <v>905</v>
      </c>
      <c r="E1943" s="4" t="s">
        <v>933</v>
      </c>
      <c r="F1943" s="4" t="s">
        <v>1047</v>
      </c>
      <c r="G1943" s="4" t="s">
        <v>1060</v>
      </c>
      <c r="H1943" s="148" t="s">
        <v>1061</v>
      </c>
      <c r="I1943" s="148" t="s">
        <v>1062</v>
      </c>
      <c r="J1943" s="5">
        <v>1.556</v>
      </c>
      <c r="K1943" s="5">
        <v>36</v>
      </c>
      <c r="L1943" s="8">
        <v>60</v>
      </c>
      <c r="M1943" s="5" t="s">
        <v>10800</v>
      </c>
      <c r="N1943" s="168" t="s">
        <v>14</v>
      </c>
      <c r="O1943" s="5" t="s">
        <v>27</v>
      </c>
      <c r="P1943" s="5">
        <v>2008</v>
      </c>
      <c r="Q1943" s="5" t="s">
        <v>1049</v>
      </c>
      <c r="R1943" s="5" t="s">
        <v>195</v>
      </c>
      <c r="S1943" s="5" t="s">
        <v>156</v>
      </c>
      <c r="T1943" s="6" t="s">
        <v>1059</v>
      </c>
      <c r="U1943" s="148" t="s">
        <v>1050</v>
      </c>
      <c r="V1943" s="4" t="s">
        <v>10801</v>
      </c>
    </row>
    <row r="1944" spans="1:42" ht="45">
      <c r="A1944" s="4">
        <v>1412</v>
      </c>
      <c r="B1944" s="5" t="s">
        <v>188</v>
      </c>
      <c r="C1944" s="122" t="s">
        <v>1064</v>
      </c>
      <c r="D1944" s="4" t="s">
        <v>905</v>
      </c>
      <c r="E1944" s="4" t="s">
        <v>933</v>
      </c>
      <c r="F1944" s="4" t="s">
        <v>1047</v>
      </c>
      <c r="G1944" s="4" t="s">
        <v>1065</v>
      </c>
      <c r="I1944" s="148" t="s">
        <v>1066</v>
      </c>
      <c r="J1944" s="5">
        <v>-999</v>
      </c>
      <c r="K1944" s="5">
        <v>-999</v>
      </c>
      <c r="L1944" s="8">
        <v>-999</v>
      </c>
      <c r="M1944" s="5" t="s">
        <v>10800</v>
      </c>
      <c r="N1944" s="168" t="s">
        <v>14</v>
      </c>
      <c r="O1944" s="5" t="s">
        <v>39</v>
      </c>
      <c r="P1944" s="5">
        <v>2008</v>
      </c>
      <c r="T1944" s="6" t="s">
        <v>1063</v>
      </c>
      <c r="U1944" s="148" t="s">
        <v>1050</v>
      </c>
      <c r="V1944" s="4" t="s">
        <v>10801</v>
      </c>
    </row>
    <row r="1945" spans="1:42" ht="45">
      <c r="A1945" s="4">
        <v>1413</v>
      </c>
      <c r="B1945" s="5" t="s">
        <v>188</v>
      </c>
      <c r="C1945" s="122" t="s">
        <v>1064</v>
      </c>
      <c r="D1945" s="4" t="s">
        <v>905</v>
      </c>
      <c r="E1945" s="4" t="s">
        <v>933</v>
      </c>
      <c r="F1945" s="4" t="s">
        <v>1047</v>
      </c>
      <c r="G1945" s="4" t="s">
        <v>1068</v>
      </c>
      <c r="I1945" s="148" t="s">
        <v>1069</v>
      </c>
      <c r="J1945" s="5">
        <v>1.5680000000000001</v>
      </c>
      <c r="K1945" s="5">
        <v>37</v>
      </c>
      <c r="L1945" s="8">
        <v>117</v>
      </c>
      <c r="M1945" s="5" t="s">
        <v>10800</v>
      </c>
      <c r="N1945" s="168" t="s">
        <v>14</v>
      </c>
      <c r="O1945" s="5" t="s">
        <v>158</v>
      </c>
      <c r="P1945" s="5">
        <v>2008</v>
      </c>
      <c r="Q1945" s="5" t="s">
        <v>1049</v>
      </c>
      <c r="R1945" s="5" t="s">
        <v>195</v>
      </c>
      <c r="S1945" s="5" t="s">
        <v>156</v>
      </c>
      <c r="T1945" s="6" t="s">
        <v>1067</v>
      </c>
      <c r="U1945" s="148" t="s">
        <v>1050</v>
      </c>
      <c r="V1945" s="4" t="s">
        <v>10801</v>
      </c>
    </row>
    <row r="1946" spans="1:42" ht="45">
      <c r="A1946" s="4">
        <v>1414</v>
      </c>
      <c r="B1946" s="5" t="s">
        <v>188</v>
      </c>
      <c r="D1946" s="4" t="s">
        <v>905</v>
      </c>
      <c r="E1946" s="4" t="s">
        <v>933</v>
      </c>
      <c r="F1946" s="4" t="s">
        <v>1047</v>
      </c>
      <c r="G1946" s="4" t="s">
        <v>1071</v>
      </c>
      <c r="H1946" s="148" t="s">
        <v>1072</v>
      </c>
      <c r="I1946" s="148" t="s">
        <v>1073</v>
      </c>
      <c r="J1946" s="5">
        <v>-999</v>
      </c>
      <c r="K1946" s="5">
        <v>-999</v>
      </c>
      <c r="L1946" s="8">
        <v>-999</v>
      </c>
      <c r="M1946" s="5" t="s">
        <v>10800</v>
      </c>
      <c r="N1946" s="168" t="s">
        <v>14</v>
      </c>
      <c r="O1946" s="5" t="s">
        <v>27</v>
      </c>
      <c r="P1946" s="5">
        <v>2008</v>
      </c>
      <c r="T1946" s="6" t="s">
        <v>1070</v>
      </c>
      <c r="U1946" s="148" t="s">
        <v>1050</v>
      </c>
      <c r="V1946" s="4" t="s">
        <v>10801</v>
      </c>
    </row>
    <row r="1947" spans="1:42" ht="45">
      <c r="A1947" s="4">
        <v>1415</v>
      </c>
      <c r="B1947" s="5" t="s">
        <v>188</v>
      </c>
      <c r="D1947" s="4" t="s">
        <v>905</v>
      </c>
      <c r="E1947" s="4" t="s">
        <v>933</v>
      </c>
      <c r="F1947" s="4" t="s">
        <v>1047</v>
      </c>
      <c r="G1947" s="4" t="s">
        <v>1075</v>
      </c>
      <c r="H1947" s="148" t="s">
        <v>1077</v>
      </c>
      <c r="I1947" s="148" t="s">
        <v>1078</v>
      </c>
      <c r="J1947" s="5">
        <v>1.4390000000000001</v>
      </c>
      <c r="K1947" s="5">
        <v>27.466999999999999</v>
      </c>
      <c r="L1947" s="8" t="s">
        <v>1076</v>
      </c>
      <c r="M1947" s="5" t="s">
        <v>10800</v>
      </c>
      <c r="N1947" s="168" t="s">
        <v>14</v>
      </c>
      <c r="O1947" s="5" t="s">
        <v>27</v>
      </c>
      <c r="P1947" s="5">
        <v>2008</v>
      </c>
      <c r="Q1947" s="5" t="s">
        <v>1049</v>
      </c>
      <c r="R1947" s="5" t="s">
        <v>195</v>
      </c>
      <c r="S1947" s="5" t="s">
        <v>156</v>
      </c>
      <c r="T1947" s="6" t="s">
        <v>1074</v>
      </c>
      <c r="U1947" s="148" t="s">
        <v>1050</v>
      </c>
      <c r="V1947" s="4" t="s">
        <v>10801</v>
      </c>
    </row>
    <row r="1948" spans="1:42" ht="60">
      <c r="A1948" s="4">
        <v>1417</v>
      </c>
      <c r="B1948" s="5" t="s">
        <v>188</v>
      </c>
      <c r="D1948" s="4" t="s">
        <v>905</v>
      </c>
      <c r="E1948" s="4" t="s">
        <v>933</v>
      </c>
      <c r="F1948" s="4" t="s">
        <v>1047</v>
      </c>
      <c r="G1948" s="4" t="s">
        <v>1080</v>
      </c>
      <c r="H1948" s="148" t="s">
        <v>1081</v>
      </c>
      <c r="I1948" s="148" t="s">
        <v>1082</v>
      </c>
      <c r="J1948" s="5">
        <v>1.6990000000000001</v>
      </c>
      <c r="K1948" s="5">
        <v>50</v>
      </c>
      <c r="L1948" s="8">
        <v>68</v>
      </c>
      <c r="M1948" s="5" t="s">
        <v>10800</v>
      </c>
      <c r="N1948" s="168" t="s">
        <v>14</v>
      </c>
      <c r="O1948" s="5" t="s">
        <v>27</v>
      </c>
      <c r="P1948" s="5">
        <v>2008</v>
      </c>
      <c r="Q1948" s="5" t="s">
        <v>1049</v>
      </c>
      <c r="R1948" s="5" t="s">
        <v>195</v>
      </c>
      <c r="S1948" s="5" t="s">
        <v>156</v>
      </c>
      <c r="T1948" s="6" t="s">
        <v>1079</v>
      </c>
      <c r="U1948" s="148" t="s">
        <v>1050</v>
      </c>
      <c r="V1948" s="4" t="s">
        <v>10801</v>
      </c>
    </row>
    <row r="1949" spans="1:42" ht="45">
      <c r="A1949" s="4">
        <v>1418</v>
      </c>
      <c r="B1949" s="5" t="s">
        <v>188</v>
      </c>
      <c r="D1949" s="4" t="s">
        <v>905</v>
      </c>
      <c r="E1949" s="4" t="s">
        <v>933</v>
      </c>
      <c r="F1949" s="4" t="s">
        <v>1047</v>
      </c>
      <c r="G1949" s="4" t="s">
        <v>1084</v>
      </c>
      <c r="H1949" s="148" t="s">
        <v>1085</v>
      </c>
      <c r="I1949" s="148" t="s">
        <v>1086</v>
      </c>
      <c r="J1949" s="5">
        <v>-999</v>
      </c>
      <c r="K1949" s="5">
        <v>-999</v>
      </c>
      <c r="L1949" s="8">
        <v>-999</v>
      </c>
      <c r="M1949" s="5" t="s">
        <v>10800</v>
      </c>
      <c r="N1949" s="168" t="s">
        <v>14</v>
      </c>
      <c r="O1949" s="5" t="s">
        <v>27</v>
      </c>
      <c r="P1949" s="5">
        <v>2008</v>
      </c>
      <c r="T1949" s="6" t="s">
        <v>1083</v>
      </c>
      <c r="U1949" s="148" t="s">
        <v>1050</v>
      </c>
      <c r="V1949" s="4" t="s">
        <v>10801</v>
      </c>
      <c r="AG1949"/>
      <c r="AH1949"/>
      <c r="AI1949"/>
      <c r="AJ1949"/>
      <c r="AK1949"/>
      <c r="AL1949"/>
      <c r="AM1949"/>
      <c r="AN1949"/>
      <c r="AO1949"/>
      <c r="AP1949"/>
    </row>
    <row r="1950" spans="1:42" ht="45">
      <c r="A1950" s="4">
        <v>1445</v>
      </c>
      <c r="B1950" s="5" t="s">
        <v>188</v>
      </c>
      <c r="C1950" s="122" t="s">
        <v>1118</v>
      </c>
      <c r="D1950" s="4" t="s">
        <v>905</v>
      </c>
      <c r="E1950" s="4" t="s">
        <v>933</v>
      </c>
      <c r="F1950" s="4" t="s">
        <v>1119</v>
      </c>
      <c r="G1950" s="4" t="s">
        <v>1120</v>
      </c>
      <c r="I1950" s="148" t="s">
        <v>1122</v>
      </c>
      <c r="J1950" s="5">
        <v>2.3420000000000001</v>
      </c>
      <c r="K1950" s="5">
        <v>220</v>
      </c>
      <c r="L1950" s="8">
        <v>134</v>
      </c>
      <c r="M1950" s="5" t="s">
        <v>10800</v>
      </c>
      <c r="N1950" s="168" t="s">
        <v>14</v>
      </c>
      <c r="O1950" s="5" t="s">
        <v>39</v>
      </c>
      <c r="P1950" s="5">
        <v>2008</v>
      </c>
      <c r="Q1950" s="5" t="s">
        <v>1049</v>
      </c>
      <c r="R1950" s="5" t="s">
        <v>195</v>
      </c>
      <c r="S1950" s="5" t="s">
        <v>156</v>
      </c>
      <c r="T1950" s="6" t="s">
        <v>1117</v>
      </c>
      <c r="U1950" s="148" t="s">
        <v>1121</v>
      </c>
      <c r="V1950" s="4" t="s">
        <v>10801</v>
      </c>
      <c r="AG1950"/>
      <c r="AH1950"/>
      <c r="AI1950"/>
      <c r="AJ1950"/>
      <c r="AK1950"/>
      <c r="AL1950"/>
      <c r="AM1950"/>
      <c r="AN1950"/>
      <c r="AO1950"/>
      <c r="AP1950"/>
    </row>
    <row r="1951" spans="1:42" ht="45">
      <c r="A1951" s="4">
        <v>1465</v>
      </c>
      <c r="B1951" s="5" t="s">
        <v>188</v>
      </c>
      <c r="D1951" s="4" t="s">
        <v>905</v>
      </c>
      <c r="E1951" s="4" t="s">
        <v>933</v>
      </c>
      <c r="F1951" s="4" t="s">
        <v>1154</v>
      </c>
      <c r="G1951" s="4" t="s">
        <v>1155</v>
      </c>
      <c r="H1951" s="148" t="s">
        <v>1157</v>
      </c>
      <c r="I1951" s="148" t="s">
        <v>1158</v>
      </c>
      <c r="J1951" s="5">
        <v>-999</v>
      </c>
      <c r="K1951" s="5">
        <v>-999</v>
      </c>
      <c r="L1951" s="8">
        <v>-999</v>
      </c>
      <c r="M1951" s="5" t="s">
        <v>10800</v>
      </c>
      <c r="N1951" s="168" t="s">
        <v>14</v>
      </c>
      <c r="O1951" s="5" t="s">
        <v>27</v>
      </c>
      <c r="P1951" s="5">
        <v>2008</v>
      </c>
      <c r="T1951" s="6" t="s">
        <v>1153</v>
      </c>
      <c r="U1951" s="148" t="s">
        <v>1156</v>
      </c>
      <c r="V1951" s="4" t="s">
        <v>10801</v>
      </c>
      <c r="AG1951"/>
      <c r="AH1951"/>
      <c r="AI1951"/>
      <c r="AJ1951"/>
      <c r="AK1951"/>
      <c r="AL1951"/>
      <c r="AM1951"/>
      <c r="AN1951"/>
      <c r="AO1951"/>
      <c r="AP1951"/>
    </row>
    <row r="1952" spans="1:42" ht="45">
      <c r="A1952" s="4">
        <v>1500</v>
      </c>
      <c r="B1952" s="5" t="s">
        <v>188</v>
      </c>
      <c r="D1952" s="4" t="s">
        <v>905</v>
      </c>
      <c r="E1952" s="4" t="s">
        <v>933</v>
      </c>
      <c r="F1952" s="4" t="s">
        <v>1194</v>
      </c>
      <c r="G1952" s="4" t="s">
        <v>1195</v>
      </c>
      <c r="I1952" s="148" t="s">
        <v>1197</v>
      </c>
      <c r="J1952" s="5">
        <v>-999</v>
      </c>
      <c r="K1952" s="5">
        <v>-999</v>
      </c>
      <c r="L1952" s="8">
        <v>-999</v>
      </c>
      <c r="M1952" s="5" t="s">
        <v>10800</v>
      </c>
      <c r="N1952" s="168" t="s">
        <v>14</v>
      </c>
      <c r="O1952" s="5" t="s">
        <v>27</v>
      </c>
      <c r="P1952" s="5">
        <v>2008</v>
      </c>
      <c r="T1952" s="6" t="s">
        <v>1193</v>
      </c>
      <c r="U1952" s="148" t="s">
        <v>1196</v>
      </c>
      <c r="V1952" s="4" t="s">
        <v>10801</v>
      </c>
      <c r="AG1952"/>
      <c r="AH1952"/>
      <c r="AI1952"/>
      <c r="AJ1952"/>
      <c r="AK1952"/>
      <c r="AL1952"/>
      <c r="AM1952"/>
      <c r="AN1952"/>
      <c r="AO1952"/>
      <c r="AP1952"/>
    </row>
    <row r="1953" spans="1:42" ht="84">
      <c r="A1953" s="4">
        <v>1527</v>
      </c>
      <c r="B1953" s="5" t="s">
        <v>188</v>
      </c>
      <c r="C1953" s="122" t="s">
        <v>1222</v>
      </c>
      <c r="D1953" s="4" t="s">
        <v>905</v>
      </c>
      <c r="E1953" s="4" t="s">
        <v>933</v>
      </c>
      <c r="F1953" s="4" t="s">
        <v>1223</v>
      </c>
      <c r="G1953" s="4" t="s">
        <v>1224</v>
      </c>
      <c r="H1953" s="148" t="s">
        <v>1228</v>
      </c>
      <c r="I1953" s="148" t="s">
        <v>1229</v>
      </c>
      <c r="J1953" s="5">
        <v>1.9710000000000001</v>
      </c>
      <c r="K1953" s="5">
        <v>93.5</v>
      </c>
      <c r="L1953" s="8" t="s">
        <v>1225</v>
      </c>
      <c r="M1953" s="5" t="s">
        <v>10800</v>
      </c>
      <c r="N1953" s="168" t="s">
        <v>14</v>
      </c>
      <c r="O1953" s="5" t="s">
        <v>27</v>
      </c>
      <c r="P1953" s="5">
        <v>2008</v>
      </c>
      <c r="Q1953" s="5" t="s">
        <v>1049</v>
      </c>
      <c r="R1953" s="5" t="s">
        <v>1226</v>
      </c>
      <c r="S1953" s="5" t="s">
        <v>156</v>
      </c>
      <c r="T1953" s="6" t="s">
        <v>1221</v>
      </c>
      <c r="U1953" s="148" t="s">
        <v>1227</v>
      </c>
      <c r="V1953" s="4" t="s">
        <v>10801</v>
      </c>
      <c r="AG1953"/>
      <c r="AH1953"/>
      <c r="AI1953"/>
      <c r="AJ1953"/>
      <c r="AK1953"/>
      <c r="AL1953"/>
      <c r="AM1953"/>
      <c r="AN1953"/>
      <c r="AO1953"/>
      <c r="AP1953"/>
    </row>
    <row r="1954" spans="1:42" ht="45">
      <c r="A1954" s="4">
        <v>1528</v>
      </c>
      <c r="B1954" s="5" t="s">
        <v>188</v>
      </c>
      <c r="D1954" s="4" t="s">
        <v>905</v>
      </c>
      <c r="E1954" s="4" t="s">
        <v>933</v>
      </c>
      <c r="F1954" s="4" t="s">
        <v>1223</v>
      </c>
      <c r="G1954" s="4" t="s">
        <v>1231</v>
      </c>
      <c r="I1954" s="148" t="s">
        <v>1232</v>
      </c>
      <c r="J1954" s="5">
        <v>1.732</v>
      </c>
      <c r="K1954" s="5">
        <v>54</v>
      </c>
      <c r="L1954" s="8">
        <v>68</v>
      </c>
      <c r="M1954" s="5" t="s">
        <v>10800</v>
      </c>
      <c r="N1954" s="168" t="s">
        <v>14</v>
      </c>
      <c r="O1954" s="5" t="s">
        <v>27</v>
      </c>
      <c r="P1954" s="5">
        <v>2008</v>
      </c>
      <c r="Q1954" s="5" t="s">
        <v>1049</v>
      </c>
      <c r="R1954" s="5" t="s">
        <v>1226</v>
      </c>
      <c r="S1954" s="5" t="s">
        <v>156</v>
      </c>
      <c r="T1954" s="6" t="s">
        <v>1230</v>
      </c>
      <c r="U1954" s="148" t="s">
        <v>1227</v>
      </c>
      <c r="V1954" s="4" t="s">
        <v>10801</v>
      </c>
      <c r="AG1954"/>
      <c r="AH1954"/>
      <c r="AI1954"/>
      <c r="AJ1954"/>
      <c r="AK1954"/>
      <c r="AL1954"/>
      <c r="AM1954"/>
      <c r="AN1954"/>
      <c r="AO1954"/>
      <c r="AP1954"/>
    </row>
    <row r="1955" spans="1:42" ht="120">
      <c r="A1955" s="4">
        <v>1529</v>
      </c>
      <c r="B1955" s="5" t="s">
        <v>188</v>
      </c>
      <c r="C1955" s="122" t="s">
        <v>1222</v>
      </c>
      <c r="D1955" s="4" t="s">
        <v>905</v>
      </c>
      <c r="E1955" s="4" t="s">
        <v>933</v>
      </c>
      <c r="F1955" s="4" t="s">
        <v>1223</v>
      </c>
      <c r="G1955" s="4" t="s">
        <v>1234</v>
      </c>
      <c r="H1955" s="148" t="s">
        <v>1235</v>
      </c>
      <c r="I1955" s="148" t="s">
        <v>1236</v>
      </c>
      <c r="J1955" s="5">
        <v>1.9710000000000001</v>
      </c>
      <c r="K1955" s="5">
        <v>93.5</v>
      </c>
      <c r="L1955" s="8" t="s">
        <v>1225</v>
      </c>
      <c r="M1955" s="5" t="s">
        <v>10800</v>
      </c>
      <c r="N1955" s="168" t="s">
        <v>14</v>
      </c>
      <c r="O1955" s="5" t="s">
        <v>27</v>
      </c>
      <c r="P1955" s="5">
        <v>2008</v>
      </c>
      <c r="Q1955" s="5" t="s">
        <v>1049</v>
      </c>
      <c r="R1955" s="5" t="s">
        <v>1226</v>
      </c>
      <c r="S1955" s="5" t="s">
        <v>156</v>
      </c>
      <c r="T1955" s="6" t="s">
        <v>1233</v>
      </c>
      <c r="U1955" s="148" t="s">
        <v>1227</v>
      </c>
      <c r="V1955" s="4" t="s">
        <v>10801</v>
      </c>
      <c r="AG1955"/>
      <c r="AH1955"/>
      <c r="AI1955"/>
      <c r="AJ1955"/>
      <c r="AK1955"/>
      <c r="AL1955"/>
      <c r="AM1955"/>
      <c r="AN1955"/>
      <c r="AO1955"/>
      <c r="AP1955"/>
    </row>
    <row r="1956" spans="1:42" ht="45">
      <c r="A1956" s="4">
        <v>1544</v>
      </c>
      <c r="B1956" s="5" t="s">
        <v>188</v>
      </c>
      <c r="C1956" s="122" t="s">
        <v>1064</v>
      </c>
      <c r="D1956" s="4" t="s">
        <v>905</v>
      </c>
      <c r="E1956" s="4" t="s">
        <v>933</v>
      </c>
      <c r="F1956" s="4" t="s">
        <v>1238</v>
      </c>
      <c r="G1956" s="4" t="s">
        <v>1239</v>
      </c>
      <c r="I1956" s="148" t="s">
        <v>1241</v>
      </c>
      <c r="J1956" s="5">
        <v>-999</v>
      </c>
      <c r="K1956" s="5">
        <v>-999</v>
      </c>
      <c r="L1956" s="8">
        <v>-999</v>
      </c>
      <c r="M1956" s="5" t="s">
        <v>10800</v>
      </c>
      <c r="N1956" s="168" t="s">
        <v>14</v>
      </c>
      <c r="O1956" s="5" t="s">
        <v>27</v>
      </c>
      <c r="P1956" s="5">
        <v>2008</v>
      </c>
      <c r="T1956" s="6" t="s">
        <v>1237</v>
      </c>
      <c r="U1956" s="148" t="s">
        <v>1240</v>
      </c>
      <c r="V1956" s="4" t="s">
        <v>10801</v>
      </c>
      <c r="AG1956"/>
      <c r="AH1956"/>
      <c r="AI1956"/>
      <c r="AJ1956"/>
      <c r="AK1956"/>
      <c r="AL1956"/>
      <c r="AM1956"/>
      <c r="AN1956"/>
      <c r="AO1956"/>
      <c r="AP1956"/>
    </row>
    <row r="1957" spans="1:42" ht="60">
      <c r="A1957" s="4">
        <v>1545</v>
      </c>
      <c r="B1957" s="5" t="s">
        <v>188</v>
      </c>
      <c r="D1957" s="4" t="s">
        <v>905</v>
      </c>
      <c r="E1957" s="4" t="s">
        <v>933</v>
      </c>
      <c r="F1957" s="4" t="s">
        <v>1238</v>
      </c>
      <c r="G1957" s="4" t="s">
        <v>1243</v>
      </c>
      <c r="H1957" s="148" t="s">
        <v>1246</v>
      </c>
      <c r="I1957" s="148" t="s">
        <v>1247</v>
      </c>
      <c r="J1957" s="5">
        <v>1.359</v>
      </c>
      <c r="K1957" s="5">
        <v>22.85</v>
      </c>
      <c r="L1957" s="8" t="s">
        <v>1244</v>
      </c>
      <c r="M1957" s="5" t="s">
        <v>10800</v>
      </c>
      <c r="N1957" s="168" t="s">
        <v>14</v>
      </c>
      <c r="O1957" s="5" t="s">
        <v>27</v>
      </c>
      <c r="P1957" s="5">
        <v>2008</v>
      </c>
      <c r="Q1957" s="5" t="s">
        <v>1245</v>
      </c>
      <c r="R1957" s="5" t="s">
        <v>195</v>
      </c>
      <c r="S1957" s="5" t="s">
        <v>156</v>
      </c>
      <c r="T1957" s="6" t="s">
        <v>1242</v>
      </c>
      <c r="U1957" s="148" t="s">
        <v>1240</v>
      </c>
      <c r="V1957" s="4" t="s">
        <v>10801</v>
      </c>
      <c r="AG1957"/>
      <c r="AH1957"/>
      <c r="AI1957"/>
      <c r="AJ1957"/>
      <c r="AK1957"/>
      <c r="AL1957"/>
      <c r="AM1957"/>
      <c r="AN1957"/>
      <c r="AO1957"/>
      <c r="AP1957"/>
    </row>
    <row r="1958" spans="1:42" ht="45">
      <c r="A1958" s="4">
        <v>1546</v>
      </c>
      <c r="B1958" s="5" t="s">
        <v>188</v>
      </c>
      <c r="C1958" s="122" t="s">
        <v>1249</v>
      </c>
      <c r="D1958" s="4" t="s">
        <v>905</v>
      </c>
      <c r="E1958" s="4" t="s">
        <v>933</v>
      </c>
      <c r="F1958" s="4" t="s">
        <v>1238</v>
      </c>
      <c r="G1958" s="4" t="s">
        <v>1250</v>
      </c>
      <c r="I1958" s="148" t="s">
        <v>1251</v>
      </c>
      <c r="J1958" s="5">
        <v>-999</v>
      </c>
      <c r="K1958" s="5">
        <v>-999</v>
      </c>
      <c r="L1958" s="8">
        <v>-999</v>
      </c>
      <c r="M1958" s="5" t="s">
        <v>10800</v>
      </c>
      <c r="N1958" s="168" t="s">
        <v>14</v>
      </c>
      <c r="O1958" s="5" t="s">
        <v>27</v>
      </c>
      <c r="P1958" s="5">
        <v>2008</v>
      </c>
      <c r="T1958" s="6" t="s">
        <v>1248</v>
      </c>
      <c r="U1958" s="148" t="s">
        <v>1240</v>
      </c>
      <c r="V1958" s="4" t="s">
        <v>10801</v>
      </c>
      <c r="AG1958"/>
      <c r="AH1958"/>
      <c r="AI1958"/>
      <c r="AJ1958"/>
      <c r="AK1958"/>
      <c r="AL1958"/>
      <c r="AM1958"/>
      <c r="AN1958"/>
      <c r="AO1958"/>
      <c r="AP1958"/>
    </row>
    <row r="1959" spans="1:42" ht="60">
      <c r="A1959" s="4">
        <v>1547</v>
      </c>
      <c r="B1959" s="5" t="s">
        <v>188</v>
      </c>
      <c r="D1959" s="4" t="s">
        <v>905</v>
      </c>
      <c r="E1959" s="4" t="s">
        <v>933</v>
      </c>
      <c r="F1959" s="4" t="s">
        <v>1238</v>
      </c>
      <c r="G1959" s="4" t="s">
        <v>1253</v>
      </c>
      <c r="H1959" s="148" t="s">
        <v>1254</v>
      </c>
      <c r="I1959" s="148" t="s">
        <v>1255</v>
      </c>
      <c r="J1959" s="5">
        <v>1.3440000000000001</v>
      </c>
      <c r="K1959" s="5">
        <v>22.1</v>
      </c>
      <c r="L1959" s="8">
        <v>173</v>
      </c>
      <c r="M1959" s="5" t="s">
        <v>10800</v>
      </c>
      <c r="N1959" s="168" t="s">
        <v>14</v>
      </c>
      <c r="O1959" s="5" t="s">
        <v>27</v>
      </c>
      <c r="P1959" s="5">
        <v>2008</v>
      </c>
      <c r="Q1959" s="5" t="s">
        <v>1245</v>
      </c>
      <c r="R1959" s="5" t="s">
        <v>195</v>
      </c>
      <c r="S1959" s="5" t="s">
        <v>156</v>
      </c>
      <c r="T1959" s="6" t="s">
        <v>1252</v>
      </c>
      <c r="U1959" s="148" t="s">
        <v>1240</v>
      </c>
      <c r="V1959" s="4" t="s">
        <v>10801</v>
      </c>
      <c r="AG1959"/>
      <c r="AH1959"/>
      <c r="AI1959"/>
      <c r="AJ1959"/>
      <c r="AK1959"/>
      <c r="AL1959"/>
      <c r="AM1959"/>
      <c r="AN1959"/>
      <c r="AO1959"/>
      <c r="AP1959"/>
    </row>
    <row r="1960" spans="1:42" ht="45">
      <c r="A1960" s="4">
        <v>1548</v>
      </c>
      <c r="B1960" s="5" t="s">
        <v>188</v>
      </c>
      <c r="D1960" s="4" t="s">
        <v>905</v>
      </c>
      <c r="E1960" s="4" t="s">
        <v>933</v>
      </c>
      <c r="F1960" s="4" t="s">
        <v>1238</v>
      </c>
      <c r="G1960" s="4" t="s">
        <v>1257</v>
      </c>
      <c r="I1960" s="148" t="s">
        <v>1258</v>
      </c>
      <c r="J1960" s="5">
        <v>1.585</v>
      </c>
      <c r="K1960" s="5">
        <v>38.5</v>
      </c>
      <c r="L1960" s="8">
        <v>173</v>
      </c>
      <c r="M1960" s="5" t="s">
        <v>10800</v>
      </c>
      <c r="N1960" s="168" t="s">
        <v>14</v>
      </c>
      <c r="O1960" s="5" t="s">
        <v>27</v>
      </c>
      <c r="P1960" s="5">
        <v>2008</v>
      </c>
      <c r="Q1960" s="5" t="s">
        <v>1245</v>
      </c>
      <c r="R1960" s="5" t="s">
        <v>195</v>
      </c>
      <c r="S1960" s="5" t="s">
        <v>156</v>
      </c>
      <c r="T1960" s="6" t="s">
        <v>1256</v>
      </c>
      <c r="U1960" s="148" t="s">
        <v>1240</v>
      </c>
      <c r="V1960" s="4" t="s">
        <v>10801</v>
      </c>
      <c r="AG1960"/>
      <c r="AH1960"/>
      <c r="AI1960"/>
      <c r="AJ1960"/>
      <c r="AK1960"/>
      <c r="AL1960"/>
      <c r="AM1960"/>
      <c r="AN1960"/>
      <c r="AO1960"/>
      <c r="AP1960"/>
    </row>
    <row r="1961" spans="1:42" ht="45">
      <c r="A1961" s="4">
        <v>1549</v>
      </c>
      <c r="B1961" s="5" t="s">
        <v>188</v>
      </c>
      <c r="D1961" s="4" t="s">
        <v>905</v>
      </c>
      <c r="E1961" s="4" t="s">
        <v>933</v>
      </c>
      <c r="F1961" s="4" t="s">
        <v>1238</v>
      </c>
      <c r="G1961" s="4" t="s">
        <v>1260</v>
      </c>
      <c r="I1961" s="148" t="s">
        <v>1261</v>
      </c>
      <c r="J1961" s="5">
        <v>-999</v>
      </c>
      <c r="K1961" s="5">
        <v>-999</v>
      </c>
      <c r="L1961" s="8">
        <v>-999</v>
      </c>
      <c r="M1961" s="5" t="s">
        <v>10800</v>
      </c>
      <c r="N1961" s="168" t="s">
        <v>14</v>
      </c>
      <c r="O1961" s="5" t="s">
        <v>27</v>
      </c>
      <c r="P1961" s="5">
        <v>2008</v>
      </c>
      <c r="T1961" s="6" t="s">
        <v>1259</v>
      </c>
      <c r="U1961" s="148" t="s">
        <v>1240</v>
      </c>
      <c r="V1961" s="4" t="s">
        <v>10801</v>
      </c>
      <c r="AG1961"/>
      <c r="AH1961"/>
      <c r="AI1961"/>
      <c r="AJ1961"/>
      <c r="AK1961"/>
      <c r="AL1961"/>
      <c r="AM1961"/>
      <c r="AN1961"/>
      <c r="AO1961"/>
      <c r="AP1961"/>
    </row>
    <row r="1962" spans="1:42" ht="45">
      <c r="A1962" s="4">
        <v>1550</v>
      </c>
      <c r="B1962" s="5" t="s">
        <v>188</v>
      </c>
      <c r="D1962" s="4" t="s">
        <v>905</v>
      </c>
      <c r="E1962" s="4" t="s">
        <v>933</v>
      </c>
      <c r="F1962" s="4" t="s">
        <v>1263</v>
      </c>
      <c r="G1962" s="4" t="s">
        <v>1264</v>
      </c>
      <c r="I1962" s="148" t="s">
        <v>1266</v>
      </c>
      <c r="J1962" s="5">
        <v>2.7080000000000002</v>
      </c>
      <c r="K1962" s="5">
        <v>510</v>
      </c>
      <c r="L1962" s="8">
        <v>68</v>
      </c>
      <c r="M1962" s="5" t="s">
        <v>10800</v>
      </c>
      <c r="N1962" s="168" t="s">
        <v>14</v>
      </c>
      <c r="O1962" s="5" t="s">
        <v>27</v>
      </c>
      <c r="P1962" s="5">
        <v>2008</v>
      </c>
      <c r="Q1962" s="5" t="s">
        <v>1245</v>
      </c>
      <c r="R1962" s="5" t="s">
        <v>195</v>
      </c>
      <c r="S1962" s="5" t="s">
        <v>156</v>
      </c>
      <c r="T1962" s="6" t="s">
        <v>1262</v>
      </c>
      <c r="U1962" s="148" t="s">
        <v>1265</v>
      </c>
      <c r="V1962" s="4" t="s">
        <v>10801</v>
      </c>
      <c r="AG1962"/>
      <c r="AH1962"/>
      <c r="AI1962"/>
      <c r="AJ1962"/>
      <c r="AK1962"/>
      <c r="AL1962"/>
      <c r="AM1962"/>
      <c r="AN1962"/>
      <c r="AO1962"/>
      <c r="AP1962"/>
    </row>
    <row r="1963" spans="1:42" ht="45">
      <c r="A1963" s="4">
        <v>1585</v>
      </c>
      <c r="B1963" s="5" t="s">
        <v>188</v>
      </c>
      <c r="D1963" s="4" t="s">
        <v>905</v>
      </c>
      <c r="E1963" s="4" t="s">
        <v>933</v>
      </c>
      <c r="F1963" s="4" t="s">
        <v>1275</v>
      </c>
      <c r="G1963" s="4" t="s">
        <v>565</v>
      </c>
      <c r="I1963" s="148" t="s">
        <v>1299</v>
      </c>
      <c r="J1963" s="5">
        <v>1.929</v>
      </c>
      <c r="K1963" s="5">
        <v>85</v>
      </c>
      <c r="L1963" s="8">
        <v>68</v>
      </c>
      <c r="M1963" s="5" t="s">
        <v>10800</v>
      </c>
      <c r="N1963" s="168" t="s">
        <v>14</v>
      </c>
      <c r="O1963" s="5" t="s">
        <v>27</v>
      </c>
      <c r="P1963" s="5">
        <v>2008</v>
      </c>
      <c r="Q1963" s="5" t="s">
        <v>1277</v>
      </c>
      <c r="R1963" s="5" t="s">
        <v>461</v>
      </c>
      <c r="S1963" s="5" t="s">
        <v>156</v>
      </c>
      <c r="T1963" s="6" t="s">
        <v>1298</v>
      </c>
      <c r="U1963" s="148" t="s">
        <v>1278</v>
      </c>
      <c r="V1963" s="4" t="s">
        <v>10801</v>
      </c>
      <c r="AG1963"/>
      <c r="AH1963"/>
      <c r="AI1963"/>
      <c r="AJ1963"/>
      <c r="AK1963"/>
      <c r="AL1963"/>
      <c r="AM1963"/>
      <c r="AN1963"/>
      <c r="AO1963"/>
      <c r="AP1963"/>
    </row>
    <row r="1964" spans="1:42" ht="45">
      <c r="A1964" s="4">
        <v>1586</v>
      </c>
      <c r="B1964" s="5" t="s">
        <v>188</v>
      </c>
      <c r="D1964" s="4" t="s">
        <v>905</v>
      </c>
      <c r="E1964" s="4" t="s">
        <v>933</v>
      </c>
      <c r="F1964" s="4" t="s">
        <v>1310</v>
      </c>
      <c r="G1964" s="4" t="s">
        <v>1311</v>
      </c>
      <c r="I1964" s="148" t="s">
        <v>1313</v>
      </c>
      <c r="J1964" s="5">
        <v>1.748</v>
      </c>
      <c r="K1964" s="5">
        <v>56</v>
      </c>
      <c r="L1964" s="8">
        <v>68</v>
      </c>
      <c r="M1964" s="5" t="s">
        <v>10800</v>
      </c>
      <c r="N1964" s="168" t="s">
        <v>14</v>
      </c>
      <c r="O1964" s="5" t="s">
        <v>39</v>
      </c>
      <c r="P1964" s="5">
        <v>2008</v>
      </c>
      <c r="Q1964" s="5" t="s">
        <v>1277</v>
      </c>
      <c r="R1964" s="5" t="s">
        <v>461</v>
      </c>
      <c r="S1964" s="5" t="s">
        <v>156</v>
      </c>
      <c r="T1964" s="6" t="s">
        <v>1309</v>
      </c>
      <c r="U1964" s="148" t="s">
        <v>1312</v>
      </c>
      <c r="V1964" s="4" t="s">
        <v>10801</v>
      </c>
      <c r="AG1964"/>
      <c r="AH1964"/>
      <c r="AI1964"/>
      <c r="AJ1964"/>
      <c r="AK1964"/>
      <c r="AL1964"/>
      <c r="AM1964"/>
      <c r="AN1964"/>
      <c r="AO1964"/>
      <c r="AP1964"/>
    </row>
    <row r="1965" spans="1:42" ht="45">
      <c r="A1965" s="4">
        <v>1606</v>
      </c>
      <c r="B1965" s="5" t="s">
        <v>188</v>
      </c>
      <c r="C1965" s="122" t="s">
        <v>1329</v>
      </c>
      <c r="D1965" s="4" t="s">
        <v>905</v>
      </c>
      <c r="E1965" s="4" t="s">
        <v>933</v>
      </c>
      <c r="F1965" s="4" t="s">
        <v>1330</v>
      </c>
      <c r="G1965" s="4" t="s">
        <v>1331</v>
      </c>
      <c r="I1965" s="148" t="s">
        <v>1333</v>
      </c>
      <c r="J1965" s="5">
        <v>-999</v>
      </c>
      <c r="K1965" s="5">
        <v>-999</v>
      </c>
      <c r="L1965" s="8">
        <v>-999</v>
      </c>
      <c r="M1965" s="5" t="s">
        <v>10800</v>
      </c>
      <c r="N1965" s="168" t="s">
        <v>14</v>
      </c>
      <c r="O1965" s="5" t="s">
        <v>56</v>
      </c>
      <c r="P1965" s="5">
        <v>2008</v>
      </c>
      <c r="T1965" s="6" t="s">
        <v>1328</v>
      </c>
      <c r="U1965" s="148" t="s">
        <v>1332</v>
      </c>
      <c r="V1965" s="4" t="s">
        <v>10801</v>
      </c>
      <c r="AG1965"/>
      <c r="AH1965"/>
      <c r="AI1965"/>
      <c r="AJ1965"/>
      <c r="AK1965"/>
      <c r="AL1965"/>
      <c r="AM1965"/>
      <c r="AN1965"/>
      <c r="AO1965"/>
      <c r="AP1965"/>
    </row>
    <row r="1966" spans="1:42" ht="45">
      <c r="A1966" s="4">
        <v>1607</v>
      </c>
      <c r="B1966" s="5" t="s">
        <v>188</v>
      </c>
      <c r="D1966" s="4" t="s">
        <v>905</v>
      </c>
      <c r="E1966" s="4" t="s">
        <v>933</v>
      </c>
      <c r="F1966" s="4" t="s">
        <v>1330</v>
      </c>
      <c r="G1966" s="4" t="s">
        <v>1335</v>
      </c>
      <c r="I1966" s="148" t="s">
        <v>1338</v>
      </c>
      <c r="J1966" s="5">
        <v>1.903</v>
      </c>
      <c r="K1966" s="5">
        <v>80</v>
      </c>
      <c r="L1966" s="8">
        <v>138</v>
      </c>
      <c r="M1966" s="5" t="s">
        <v>10800</v>
      </c>
      <c r="N1966" s="168" t="s">
        <v>14</v>
      </c>
      <c r="O1966" s="5" t="s">
        <v>27</v>
      </c>
      <c r="P1966" s="5">
        <v>2008</v>
      </c>
      <c r="Q1966" s="5" t="s">
        <v>1336</v>
      </c>
      <c r="R1966" s="5" t="s">
        <v>1337</v>
      </c>
      <c r="S1966" s="5" t="s">
        <v>156</v>
      </c>
      <c r="T1966" s="6" t="s">
        <v>1334</v>
      </c>
      <c r="U1966" s="148" t="s">
        <v>1332</v>
      </c>
      <c r="V1966" s="4" t="s">
        <v>10801</v>
      </c>
      <c r="AG1966"/>
      <c r="AH1966"/>
      <c r="AI1966"/>
      <c r="AJ1966"/>
      <c r="AK1966"/>
      <c r="AL1966"/>
      <c r="AM1966"/>
      <c r="AN1966"/>
      <c r="AO1966"/>
      <c r="AP1966"/>
    </row>
    <row r="1967" spans="1:42" ht="45">
      <c r="A1967" s="4">
        <v>1608</v>
      </c>
      <c r="B1967" s="5" t="s">
        <v>188</v>
      </c>
      <c r="C1967" s="122" t="s">
        <v>1340</v>
      </c>
      <c r="D1967" s="4" t="s">
        <v>905</v>
      </c>
      <c r="E1967" s="4" t="s">
        <v>933</v>
      </c>
      <c r="F1967" s="4" t="s">
        <v>1330</v>
      </c>
      <c r="G1967" s="4" t="s">
        <v>1341</v>
      </c>
      <c r="I1967" s="148" t="s">
        <v>1342</v>
      </c>
      <c r="J1967" s="5">
        <v>2.069</v>
      </c>
      <c r="K1967" s="5">
        <v>117.313</v>
      </c>
      <c r="L1967" s="8">
        <v>176</v>
      </c>
      <c r="M1967" s="5" t="s">
        <v>10800</v>
      </c>
      <c r="N1967" s="168" t="s">
        <v>14</v>
      </c>
      <c r="O1967" s="5" t="s">
        <v>27</v>
      </c>
      <c r="P1967" s="5">
        <v>2008</v>
      </c>
      <c r="Q1967" s="5" t="s">
        <v>1336</v>
      </c>
      <c r="R1967" s="5" t="s">
        <v>1337</v>
      </c>
      <c r="S1967" s="5" t="s">
        <v>156</v>
      </c>
      <c r="T1967" s="6" t="s">
        <v>1339</v>
      </c>
      <c r="U1967" s="148" t="s">
        <v>1332</v>
      </c>
      <c r="V1967" s="4" t="s">
        <v>10801</v>
      </c>
      <c r="AG1967"/>
      <c r="AH1967"/>
      <c r="AI1967"/>
      <c r="AJ1967"/>
      <c r="AK1967"/>
      <c r="AL1967"/>
      <c r="AM1967"/>
      <c r="AN1967"/>
      <c r="AO1967"/>
      <c r="AP1967"/>
    </row>
    <row r="1968" spans="1:42" ht="45">
      <c r="A1968" s="4">
        <v>1609</v>
      </c>
      <c r="B1968" s="5" t="s">
        <v>188</v>
      </c>
      <c r="D1968" s="4" t="s">
        <v>905</v>
      </c>
      <c r="E1968" s="4" t="s">
        <v>933</v>
      </c>
      <c r="F1968" s="4" t="s">
        <v>1330</v>
      </c>
      <c r="G1968" s="4" t="s">
        <v>1344</v>
      </c>
      <c r="I1968" s="148" t="s">
        <v>1345</v>
      </c>
      <c r="J1968" s="5">
        <v>1.6020000000000001</v>
      </c>
      <c r="K1968" s="5">
        <v>40</v>
      </c>
      <c r="L1968" s="8">
        <v>75</v>
      </c>
      <c r="M1968" s="5" t="s">
        <v>10800</v>
      </c>
      <c r="N1968" s="168" t="s">
        <v>14</v>
      </c>
      <c r="O1968" s="5" t="s">
        <v>27</v>
      </c>
      <c r="P1968" s="5">
        <v>2015</v>
      </c>
      <c r="Q1968" s="5" t="s">
        <v>1336</v>
      </c>
      <c r="R1968" s="5" t="s">
        <v>1337</v>
      </c>
      <c r="S1968" s="5" t="s">
        <v>156</v>
      </c>
      <c r="T1968" s="6" t="s">
        <v>1343</v>
      </c>
      <c r="U1968" s="148" t="s">
        <v>1332</v>
      </c>
      <c r="V1968" s="4" t="s">
        <v>10801</v>
      </c>
      <c r="AG1968"/>
      <c r="AH1968"/>
      <c r="AI1968"/>
      <c r="AJ1968"/>
      <c r="AK1968"/>
      <c r="AL1968"/>
      <c r="AM1968"/>
      <c r="AN1968"/>
      <c r="AO1968"/>
      <c r="AP1968"/>
    </row>
    <row r="1969" spans="1:42" ht="45">
      <c r="A1969" s="4">
        <v>1610</v>
      </c>
      <c r="B1969" s="5" t="s">
        <v>188</v>
      </c>
      <c r="D1969" s="4" t="s">
        <v>905</v>
      </c>
      <c r="E1969" s="4" t="s">
        <v>933</v>
      </c>
      <c r="F1969" s="4" t="s">
        <v>1330</v>
      </c>
      <c r="G1969" s="4" t="s">
        <v>1347</v>
      </c>
      <c r="H1969" s="148" t="s">
        <v>1348</v>
      </c>
      <c r="I1969" s="148" t="s">
        <v>1349</v>
      </c>
      <c r="J1969" s="5">
        <v>-999</v>
      </c>
      <c r="K1969" s="5">
        <v>-999</v>
      </c>
      <c r="L1969" s="8">
        <v>-999</v>
      </c>
      <c r="M1969" s="5" t="s">
        <v>10800</v>
      </c>
      <c r="N1969" s="168" t="s">
        <v>14</v>
      </c>
      <c r="O1969" s="5" t="s">
        <v>27</v>
      </c>
      <c r="P1969" s="5">
        <v>2008</v>
      </c>
      <c r="T1969" s="6" t="s">
        <v>1346</v>
      </c>
      <c r="U1969" s="148" t="s">
        <v>1332</v>
      </c>
      <c r="V1969" s="4" t="s">
        <v>10801</v>
      </c>
      <c r="AG1969"/>
      <c r="AH1969"/>
      <c r="AI1969"/>
      <c r="AJ1969"/>
      <c r="AK1969"/>
      <c r="AL1969"/>
      <c r="AM1969"/>
      <c r="AN1969"/>
      <c r="AO1969"/>
      <c r="AP1969"/>
    </row>
    <row r="1970" spans="1:42" ht="45">
      <c r="A1970" s="4">
        <v>1612</v>
      </c>
      <c r="B1970" s="5" t="s">
        <v>188</v>
      </c>
      <c r="D1970" s="4" t="s">
        <v>905</v>
      </c>
      <c r="E1970" s="4" t="s">
        <v>933</v>
      </c>
      <c r="F1970" s="4" t="s">
        <v>1351</v>
      </c>
      <c r="G1970" s="4" t="s">
        <v>1352</v>
      </c>
      <c r="H1970" s="148" t="s">
        <v>1355</v>
      </c>
      <c r="I1970" s="148" t="s">
        <v>1356</v>
      </c>
      <c r="J1970" s="5">
        <v>1.415</v>
      </c>
      <c r="K1970" s="5">
        <v>26</v>
      </c>
      <c r="L1970" s="8">
        <v>75</v>
      </c>
      <c r="M1970" s="5" t="s">
        <v>10800</v>
      </c>
      <c r="N1970" s="168" t="s">
        <v>14</v>
      </c>
      <c r="O1970" s="5" t="s">
        <v>27</v>
      </c>
      <c r="P1970" s="5">
        <v>2008</v>
      </c>
      <c r="Q1970" s="5" t="s">
        <v>1049</v>
      </c>
      <c r="R1970" s="5" t="s">
        <v>1353</v>
      </c>
      <c r="S1970" s="5" t="s">
        <v>156</v>
      </c>
      <c r="T1970" s="6" t="s">
        <v>1350</v>
      </c>
      <c r="U1970" s="148" t="s">
        <v>1354</v>
      </c>
      <c r="V1970" s="4" t="s">
        <v>10801</v>
      </c>
      <c r="AG1970"/>
      <c r="AH1970"/>
      <c r="AI1970"/>
      <c r="AJ1970"/>
      <c r="AK1970"/>
      <c r="AL1970"/>
      <c r="AM1970"/>
      <c r="AN1970"/>
      <c r="AO1970"/>
      <c r="AP1970"/>
    </row>
    <row r="1971" spans="1:42" ht="45">
      <c r="A1971" s="4">
        <v>1613</v>
      </c>
      <c r="B1971" s="5" t="s">
        <v>188</v>
      </c>
      <c r="C1971" s="122" t="s">
        <v>1358</v>
      </c>
      <c r="D1971" s="4" t="s">
        <v>905</v>
      </c>
      <c r="E1971" s="4" t="s">
        <v>933</v>
      </c>
      <c r="F1971" s="4" t="s">
        <v>1351</v>
      </c>
      <c r="G1971" s="4" t="s">
        <v>1359</v>
      </c>
      <c r="I1971" s="148" t="s">
        <v>1360</v>
      </c>
      <c r="J1971" s="5">
        <v>-999</v>
      </c>
      <c r="K1971" s="5">
        <v>-999</v>
      </c>
      <c r="L1971" s="8">
        <v>-999</v>
      </c>
      <c r="M1971" s="5" t="s">
        <v>10800</v>
      </c>
      <c r="N1971" s="168" t="s">
        <v>14</v>
      </c>
      <c r="O1971" s="5" t="s">
        <v>27</v>
      </c>
      <c r="P1971" s="5">
        <v>2008</v>
      </c>
      <c r="T1971" s="6" t="s">
        <v>1357</v>
      </c>
      <c r="U1971" s="148" t="s">
        <v>1354</v>
      </c>
      <c r="V1971" s="4" t="s">
        <v>10801</v>
      </c>
      <c r="AG1971"/>
      <c r="AH1971"/>
      <c r="AI1971"/>
      <c r="AJ1971"/>
      <c r="AK1971"/>
      <c r="AL1971"/>
      <c r="AM1971"/>
      <c r="AN1971"/>
      <c r="AO1971"/>
      <c r="AP1971"/>
    </row>
    <row r="1972" spans="1:42" ht="48">
      <c r="A1972" s="4">
        <v>1615</v>
      </c>
      <c r="B1972" s="5" t="s">
        <v>188</v>
      </c>
      <c r="C1972" s="122" t="s">
        <v>1358</v>
      </c>
      <c r="D1972" s="4" t="s">
        <v>905</v>
      </c>
      <c r="E1972" s="4" t="s">
        <v>933</v>
      </c>
      <c r="F1972" s="4" t="s">
        <v>1362</v>
      </c>
      <c r="G1972" s="4" t="s">
        <v>1363</v>
      </c>
      <c r="I1972" s="148" t="s">
        <v>1365</v>
      </c>
      <c r="J1972" s="5">
        <v>1.6559999999999999</v>
      </c>
      <c r="K1972" s="5">
        <v>45.3</v>
      </c>
      <c r="L1972" s="8">
        <v>60</v>
      </c>
      <c r="M1972" s="5" t="s">
        <v>10800</v>
      </c>
      <c r="N1972" s="168" t="s">
        <v>14</v>
      </c>
      <c r="O1972" s="5" t="s">
        <v>27</v>
      </c>
      <c r="P1972" s="5">
        <v>2016</v>
      </c>
      <c r="Q1972" s="5" t="s">
        <v>1049</v>
      </c>
      <c r="R1972" s="5" t="s">
        <v>1353</v>
      </c>
      <c r="S1972" s="5" t="s">
        <v>156</v>
      </c>
      <c r="T1972" s="6" t="s">
        <v>1361</v>
      </c>
      <c r="U1972" s="148" t="s">
        <v>1364</v>
      </c>
      <c r="V1972" s="4" t="s">
        <v>10801</v>
      </c>
      <c r="AG1972"/>
      <c r="AH1972"/>
      <c r="AI1972"/>
      <c r="AJ1972"/>
      <c r="AK1972"/>
      <c r="AL1972"/>
      <c r="AM1972"/>
      <c r="AN1972"/>
      <c r="AO1972"/>
      <c r="AP1972"/>
    </row>
    <row r="1973" spans="1:42" ht="48">
      <c r="A1973" s="4">
        <v>1616</v>
      </c>
      <c r="B1973" s="5" t="s">
        <v>188</v>
      </c>
      <c r="C1973" s="122" t="s">
        <v>480</v>
      </c>
      <c r="D1973" s="4" t="s">
        <v>905</v>
      </c>
      <c r="E1973" s="4" t="s">
        <v>933</v>
      </c>
      <c r="F1973" s="4" t="s">
        <v>1362</v>
      </c>
      <c r="G1973" s="4" t="s">
        <v>1367</v>
      </c>
      <c r="I1973" s="148" t="s">
        <v>1368</v>
      </c>
      <c r="J1973" s="5">
        <v>1.4890000000000001</v>
      </c>
      <c r="K1973" s="5">
        <v>30.8</v>
      </c>
      <c r="L1973" s="8">
        <v>60</v>
      </c>
      <c r="M1973" s="5" t="s">
        <v>10800</v>
      </c>
      <c r="N1973" s="168" t="s">
        <v>14</v>
      </c>
      <c r="O1973" s="5" t="s">
        <v>27</v>
      </c>
      <c r="P1973" s="5">
        <v>2008</v>
      </c>
      <c r="Q1973" s="5" t="s">
        <v>1049</v>
      </c>
      <c r="R1973" s="5" t="s">
        <v>1353</v>
      </c>
      <c r="S1973" s="5" t="s">
        <v>156</v>
      </c>
      <c r="T1973" s="6" t="s">
        <v>1366</v>
      </c>
      <c r="U1973" s="148" t="s">
        <v>1364</v>
      </c>
      <c r="V1973" s="4" t="s">
        <v>10801</v>
      </c>
      <c r="AG1973"/>
      <c r="AH1973"/>
      <c r="AI1973"/>
      <c r="AJ1973"/>
      <c r="AK1973"/>
      <c r="AL1973"/>
      <c r="AM1973"/>
      <c r="AN1973"/>
      <c r="AO1973"/>
      <c r="AP1973"/>
    </row>
    <row r="1974" spans="1:42" ht="60">
      <c r="A1974" s="4">
        <v>1619</v>
      </c>
      <c r="B1974" s="5" t="s">
        <v>188</v>
      </c>
      <c r="D1974" s="4" t="s">
        <v>905</v>
      </c>
      <c r="E1974" s="4" t="s">
        <v>933</v>
      </c>
      <c r="F1974" s="4" t="s">
        <v>1362</v>
      </c>
      <c r="G1974" s="4" t="s">
        <v>1370</v>
      </c>
      <c r="I1974" s="148" t="s">
        <v>1372</v>
      </c>
      <c r="J1974" s="5">
        <v>1.431</v>
      </c>
      <c r="K1974" s="5">
        <v>27</v>
      </c>
      <c r="L1974" s="8" t="s">
        <v>1371</v>
      </c>
      <c r="M1974" s="5" t="s">
        <v>10800</v>
      </c>
      <c r="N1974" s="168" t="s">
        <v>14</v>
      </c>
      <c r="O1974" s="5" t="s">
        <v>27</v>
      </c>
      <c r="P1974" s="5">
        <v>2008</v>
      </c>
      <c r="Q1974" s="5" t="s">
        <v>1049</v>
      </c>
      <c r="R1974" s="5" t="s">
        <v>1353</v>
      </c>
      <c r="S1974" s="5" t="s">
        <v>156</v>
      </c>
      <c r="T1974" s="6" t="s">
        <v>1369</v>
      </c>
      <c r="U1974" s="148" t="s">
        <v>1364</v>
      </c>
      <c r="V1974" s="4" t="s">
        <v>10801</v>
      </c>
      <c r="AG1974"/>
      <c r="AH1974"/>
      <c r="AI1974"/>
      <c r="AJ1974"/>
      <c r="AK1974"/>
      <c r="AL1974"/>
      <c r="AM1974"/>
      <c r="AN1974"/>
      <c r="AO1974"/>
      <c r="AP1974"/>
    </row>
    <row r="1975" spans="1:42" ht="48">
      <c r="A1975" s="4">
        <v>1620</v>
      </c>
      <c r="B1975" s="5" t="s">
        <v>188</v>
      </c>
      <c r="C1975" s="122" t="s">
        <v>480</v>
      </c>
      <c r="D1975" s="4" t="s">
        <v>905</v>
      </c>
      <c r="E1975" s="4" t="s">
        <v>933</v>
      </c>
      <c r="F1975" s="4" t="s">
        <v>1362</v>
      </c>
      <c r="G1975" s="4" t="s">
        <v>1375</v>
      </c>
      <c r="I1975" s="148" t="s">
        <v>1376</v>
      </c>
      <c r="J1975" s="5">
        <v>1.3420000000000001</v>
      </c>
      <c r="K1975" s="5">
        <v>22</v>
      </c>
      <c r="L1975" s="8">
        <v>60</v>
      </c>
      <c r="M1975" s="5" t="s">
        <v>10800</v>
      </c>
      <c r="N1975" s="168" t="s">
        <v>14</v>
      </c>
      <c r="O1975" s="5" t="s">
        <v>27</v>
      </c>
      <c r="P1975" s="5">
        <v>2008</v>
      </c>
      <c r="Q1975" s="5" t="s">
        <v>1049</v>
      </c>
      <c r="R1975" s="5" t="s">
        <v>1353</v>
      </c>
      <c r="S1975" s="5" t="s">
        <v>156</v>
      </c>
      <c r="T1975" s="6" t="s">
        <v>1374</v>
      </c>
      <c r="U1975" s="148" t="s">
        <v>1364</v>
      </c>
      <c r="V1975" s="4" t="s">
        <v>10801</v>
      </c>
      <c r="AG1975"/>
      <c r="AH1975"/>
      <c r="AI1975"/>
      <c r="AJ1975"/>
      <c r="AK1975"/>
      <c r="AL1975"/>
      <c r="AM1975"/>
      <c r="AN1975"/>
      <c r="AO1975"/>
      <c r="AP1975"/>
    </row>
    <row r="1976" spans="1:42" ht="72">
      <c r="A1976" s="4">
        <v>1621</v>
      </c>
      <c r="B1976" s="5" t="s">
        <v>188</v>
      </c>
      <c r="C1976" s="122" t="s">
        <v>480</v>
      </c>
      <c r="D1976" s="4" t="s">
        <v>905</v>
      </c>
      <c r="E1976" s="4" t="s">
        <v>933</v>
      </c>
      <c r="F1976" s="4" t="s">
        <v>1362</v>
      </c>
      <c r="G1976" s="4" t="s">
        <v>1378</v>
      </c>
      <c r="I1976" s="148" t="s">
        <v>1379</v>
      </c>
      <c r="J1976" s="5">
        <v>1.6279999999999999</v>
      </c>
      <c r="K1976" s="5">
        <v>42.5</v>
      </c>
      <c r="L1976" s="8">
        <v>60</v>
      </c>
      <c r="M1976" s="5" t="s">
        <v>10800</v>
      </c>
      <c r="N1976" s="168" t="s">
        <v>14</v>
      </c>
      <c r="O1976" s="5" t="s">
        <v>27</v>
      </c>
      <c r="P1976" s="5">
        <v>2008</v>
      </c>
      <c r="Q1976" s="5" t="s">
        <v>1049</v>
      </c>
      <c r="R1976" s="5" t="s">
        <v>1353</v>
      </c>
      <c r="S1976" s="5" t="s">
        <v>156</v>
      </c>
      <c r="T1976" s="6" t="s">
        <v>1377</v>
      </c>
      <c r="U1976" s="148" t="s">
        <v>1364</v>
      </c>
      <c r="V1976" s="4" t="s">
        <v>10801</v>
      </c>
      <c r="AG1976"/>
      <c r="AH1976"/>
      <c r="AI1976"/>
      <c r="AJ1976"/>
      <c r="AK1976"/>
      <c r="AL1976"/>
      <c r="AM1976"/>
      <c r="AN1976"/>
      <c r="AO1976"/>
      <c r="AP1976"/>
    </row>
    <row r="1977" spans="1:42" ht="45">
      <c r="A1977" s="4">
        <v>1751</v>
      </c>
      <c r="B1977" s="5" t="s">
        <v>188</v>
      </c>
      <c r="C1977" s="122" t="s">
        <v>1449</v>
      </c>
      <c r="D1977" s="4" t="s">
        <v>905</v>
      </c>
      <c r="E1977" s="4" t="s">
        <v>933</v>
      </c>
      <c r="F1977" s="4" t="s">
        <v>1450</v>
      </c>
      <c r="G1977" s="4" t="s">
        <v>1451</v>
      </c>
      <c r="I1977" s="148" t="s">
        <v>1453</v>
      </c>
      <c r="J1977" s="5">
        <v>1.347</v>
      </c>
      <c r="K1977" s="5">
        <v>22.25</v>
      </c>
      <c r="L1977" s="8">
        <v>117</v>
      </c>
      <c r="M1977" s="5" t="s">
        <v>10800</v>
      </c>
      <c r="N1977" s="168" t="s">
        <v>14</v>
      </c>
      <c r="O1977" s="5" t="s">
        <v>158</v>
      </c>
      <c r="P1977" s="5">
        <v>2010</v>
      </c>
      <c r="Q1977" s="5" t="s">
        <v>946</v>
      </c>
      <c r="R1977" s="5" t="s">
        <v>195</v>
      </c>
      <c r="S1977" s="5" t="s">
        <v>156</v>
      </c>
      <c r="T1977" s="6" t="s">
        <v>1448</v>
      </c>
      <c r="U1977" s="148" t="s">
        <v>1452</v>
      </c>
      <c r="V1977" s="4" t="s">
        <v>10801</v>
      </c>
      <c r="AG1977"/>
      <c r="AH1977"/>
      <c r="AI1977"/>
      <c r="AJ1977"/>
      <c r="AK1977"/>
      <c r="AL1977"/>
      <c r="AM1977"/>
      <c r="AN1977"/>
      <c r="AO1977"/>
      <c r="AP1977"/>
    </row>
    <row r="1978" spans="1:42" ht="45">
      <c r="A1978" s="4">
        <v>1752</v>
      </c>
      <c r="B1978" s="5" t="s">
        <v>188</v>
      </c>
      <c r="C1978" s="122" t="s">
        <v>1455</v>
      </c>
      <c r="D1978" s="4" t="s">
        <v>905</v>
      </c>
      <c r="E1978" s="4" t="s">
        <v>933</v>
      </c>
      <c r="F1978" s="4" t="s">
        <v>1450</v>
      </c>
      <c r="G1978" s="4" t="s">
        <v>1456</v>
      </c>
      <c r="I1978" s="148" t="s">
        <v>1457</v>
      </c>
      <c r="J1978" s="5">
        <v>1.7210000000000001</v>
      </c>
      <c r="K1978" s="5">
        <v>52.6</v>
      </c>
      <c r="L1978" s="8">
        <v>117</v>
      </c>
      <c r="M1978" s="5" t="s">
        <v>10800</v>
      </c>
      <c r="N1978" s="168" t="s">
        <v>14</v>
      </c>
      <c r="O1978" s="5" t="s">
        <v>27</v>
      </c>
      <c r="P1978" s="5">
        <v>2008</v>
      </c>
      <c r="Q1978" s="5" t="s">
        <v>946</v>
      </c>
      <c r="R1978" s="5" t="s">
        <v>195</v>
      </c>
      <c r="S1978" s="5" t="s">
        <v>156</v>
      </c>
      <c r="T1978" s="6" t="s">
        <v>1454</v>
      </c>
      <c r="U1978" s="148" t="s">
        <v>1452</v>
      </c>
      <c r="V1978" s="4" t="s">
        <v>10801</v>
      </c>
      <c r="AG1978"/>
      <c r="AH1978"/>
      <c r="AI1978"/>
      <c r="AJ1978"/>
      <c r="AK1978"/>
      <c r="AL1978"/>
      <c r="AM1978"/>
      <c r="AN1978"/>
      <c r="AO1978"/>
      <c r="AP1978"/>
    </row>
    <row r="1979" spans="1:42" ht="48">
      <c r="A1979" s="4">
        <v>1773</v>
      </c>
      <c r="B1979" s="5" t="s">
        <v>188</v>
      </c>
      <c r="C1979" s="122" t="s">
        <v>1502</v>
      </c>
      <c r="D1979" s="4" t="s">
        <v>905</v>
      </c>
      <c r="E1979" s="4" t="s">
        <v>933</v>
      </c>
      <c r="F1979" s="4" t="s">
        <v>1503</v>
      </c>
      <c r="G1979" s="4" t="s">
        <v>1504</v>
      </c>
      <c r="I1979" s="148" t="s">
        <v>1506</v>
      </c>
      <c r="J1979" s="5">
        <v>1.3069999999999999</v>
      </c>
      <c r="K1979" s="5">
        <v>20.3</v>
      </c>
      <c r="L1979" s="8">
        <v>60</v>
      </c>
      <c r="M1979" s="5" t="s">
        <v>10800</v>
      </c>
      <c r="N1979" s="168" t="s">
        <v>14</v>
      </c>
      <c r="O1979" s="5" t="s">
        <v>27</v>
      </c>
      <c r="P1979" s="5">
        <v>2008</v>
      </c>
      <c r="Q1979" s="5" t="s">
        <v>1049</v>
      </c>
      <c r="R1979" s="5" t="s">
        <v>195</v>
      </c>
      <c r="S1979" s="5" t="s">
        <v>156</v>
      </c>
      <c r="T1979" s="6" t="s">
        <v>1501</v>
      </c>
      <c r="U1979" s="148" t="s">
        <v>1505</v>
      </c>
      <c r="V1979" s="4" t="s">
        <v>10801</v>
      </c>
      <c r="AG1979"/>
      <c r="AH1979"/>
      <c r="AI1979"/>
      <c r="AJ1979"/>
      <c r="AK1979"/>
      <c r="AL1979"/>
      <c r="AM1979"/>
      <c r="AN1979"/>
      <c r="AO1979"/>
      <c r="AP1979"/>
    </row>
    <row r="1980" spans="1:42" ht="72">
      <c r="A1980" s="4">
        <v>1775</v>
      </c>
      <c r="B1980" s="5" t="s">
        <v>188</v>
      </c>
      <c r="C1980" s="122" t="s">
        <v>1508</v>
      </c>
      <c r="D1980" s="4" t="s">
        <v>905</v>
      </c>
      <c r="E1980" s="4" t="s">
        <v>933</v>
      </c>
      <c r="F1980" s="4" t="s">
        <v>1509</v>
      </c>
      <c r="G1980" s="4" t="s">
        <v>1510</v>
      </c>
      <c r="H1980" s="148" t="s">
        <v>1513</v>
      </c>
      <c r="I1980" s="148" t="s">
        <v>1514</v>
      </c>
      <c r="J1980" s="5">
        <v>1.972</v>
      </c>
      <c r="K1980" s="5">
        <v>93.82</v>
      </c>
      <c r="L1980" s="8" t="s">
        <v>1511</v>
      </c>
      <c r="M1980" s="5" t="s">
        <v>10800</v>
      </c>
      <c r="N1980" s="168" t="s">
        <v>14</v>
      </c>
      <c r="O1980" s="5" t="s">
        <v>27</v>
      </c>
      <c r="P1980" s="5">
        <v>2008</v>
      </c>
      <c r="Q1980" s="5" t="s">
        <v>946</v>
      </c>
      <c r="R1980" s="5" t="s">
        <v>195</v>
      </c>
      <c r="S1980" s="5" t="s">
        <v>156</v>
      </c>
      <c r="T1980" s="6" t="s">
        <v>1507</v>
      </c>
      <c r="U1980" s="148" t="s">
        <v>1512</v>
      </c>
      <c r="V1980" s="4" t="s">
        <v>10801</v>
      </c>
      <c r="AG1980"/>
      <c r="AH1980"/>
      <c r="AI1980"/>
      <c r="AJ1980"/>
      <c r="AK1980"/>
      <c r="AL1980"/>
      <c r="AM1980"/>
      <c r="AN1980"/>
      <c r="AO1980"/>
      <c r="AP1980"/>
    </row>
    <row r="1981" spans="1:42" ht="45">
      <c r="A1981" s="4">
        <v>1776</v>
      </c>
      <c r="B1981" s="5" t="s">
        <v>188</v>
      </c>
      <c r="C1981" s="122" t="s">
        <v>480</v>
      </c>
      <c r="D1981" s="4" t="s">
        <v>905</v>
      </c>
      <c r="E1981" s="4" t="s">
        <v>933</v>
      </c>
      <c r="F1981" s="4" t="s">
        <v>1509</v>
      </c>
      <c r="G1981" s="4" t="s">
        <v>1516</v>
      </c>
      <c r="I1981" s="148" t="s">
        <v>1517</v>
      </c>
      <c r="J1981" s="5">
        <v>1.6279999999999999</v>
      </c>
      <c r="K1981" s="5">
        <v>42.5</v>
      </c>
      <c r="L1981" s="8">
        <v>186</v>
      </c>
      <c r="M1981" s="5" t="s">
        <v>10800</v>
      </c>
      <c r="N1981" s="168" t="s">
        <v>14</v>
      </c>
      <c r="O1981" s="5" t="s">
        <v>27</v>
      </c>
      <c r="P1981" s="5">
        <v>2008</v>
      </c>
      <c r="Q1981" s="5" t="s">
        <v>946</v>
      </c>
      <c r="R1981" s="5" t="s">
        <v>195</v>
      </c>
      <c r="S1981" s="5" t="s">
        <v>156</v>
      </c>
      <c r="T1981" s="6" t="s">
        <v>1515</v>
      </c>
      <c r="U1981" s="148" t="s">
        <v>1512</v>
      </c>
      <c r="V1981" s="4" t="s">
        <v>10801</v>
      </c>
      <c r="AG1981"/>
      <c r="AH1981"/>
      <c r="AI1981"/>
      <c r="AJ1981"/>
      <c r="AK1981"/>
      <c r="AL1981"/>
      <c r="AM1981"/>
      <c r="AN1981"/>
      <c r="AO1981"/>
      <c r="AP1981"/>
    </row>
    <row r="1982" spans="1:42" ht="60">
      <c r="A1982" s="4">
        <v>1777</v>
      </c>
      <c r="B1982" s="5" t="s">
        <v>188</v>
      </c>
      <c r="C1982" s="122" t="s">
        <v>1519</v>
      </c>
      <c r="D1982" s="4" t="s">
        <v>905</v>
      </c>
      <c r="E1982" s="4" t="s">
        <v>933</v>
      </c>
      <c r="F1982" s="4" t="s">
        <v>1509</v>
      </c>
      <c r="G1982" s="4" t="s">
        <v>1520</v>
      </c>
      <c r="H1982" s="148" t="s">
        <v>1521</v>
      </c>
      <c r="I1982" s="148" t="s">
        <v>1522</v>
      </c>
      <c r="J1982" s="5">
        <v>-999</v>
      </c>
      <c r="K1982" s="5">
        <v>-999</v>
      </c>
      <c r="L1982" s="8">
        <v>-999</v>
      </c>
      <c r="M1982" s="5" t="s">
        <v>10800</v>
      </c>
      <c r="N1982" s="168" t="s">
        <v>14</v>
      </c>
      <c r="O1982" s="5" t="s">
        <v>27</v>
      </c>
      <c r="P1982" s="5">
        <v>2008</v>
      </c>
      <c r="T1982" s="6" t="s">
        <v>1518</v>
      </c>
      <c r="U1982" s="148" t="s">
        <v>1512</v>
      </c>
      <c r="V1982" s="4" t="s">
        <v>10801</v>
      </c>
      <c r="AG1982"/>
      <c r="AH1982"/>
      <c r="AI1982"/>
      <c r="AJ1982"/>
      <c r="AK1982"/>
      <c r="AL1982"/>
      <c r="AM1982"/>
      <c r="AN1982"/>
      <c r="AO1982"/>
      <c r="AP1982"/>
    </row>
    <row r="1983" spans="1:42" ht="45">
      <c r="A1983" s="4">
        <v>1779</v>
      </c>
      <c r="B1983" s="5" t="s">
        <v>188</v>
      </c>
      <c r="C1983" s="122" t="s">
        <v>1529</v>
      </c>
      <c r="D1983" s="4" t="s">
        <v>905</v>
      </c>
      <c r="E1983" s="4" t="s">
        <v>933</v>
      </c>
      <c r="F1983" s="4" t="s">
        <v>1530</v>
      </c>
      <c r="G1983" s="4" t="s">
        <v>450</v>
      </c>
      <c r="H1983" s="148" t="s">
        <v>1532</v>
      </c>
      <c r="I1983" s="148" t="s">
        <v>1533</v>
      </c>
      <c r="J1983" s="5">
        <v>-999</v>
      </c>
      <c r="K1983" s="5">
        <v>-999</v>
      </c>
      <c r="L1983" s="8">
        <v>-999</v>
      </c>
      <c r="M1983" s="5" t="s">
        <v>10800</v>
      </c>
      <c r="N1983" s="168" t="s">
        <v>14</v>
      </c>
      <c r="O1983" s="5" t="s">
        <v>27</v>
      </c>
      <c r="P1983" s="5">
        <v>2008</v>
      </c>
      <c r="T1983" s="6" t="s">
        <v>1528</v>
      </c>
      <c r="U1983" s="148" t="s">
        <v>1531</v>
      </c>
      <c r="V1983" s="4" t="s">
        <v>10801</v>
      </c>
      <c r="AG1983"/>
      <c r="AH1983"/>
      <c r="AI1983"/>
      <c r="AJ1983"/>
      <c r="AK1983"/>
      <c r="AL1983"/>
      <c r="AM1983"/>
      <c r="AN1983"/>
      <c r="AO1983"/>
      <c r="AP1983"/>
    </row>
    <row r="1984" spans="1:42" ht="45">
      <c r="A1984" s="4">
        <v>1780</v>
      </c>
      <c r="B1984" s="5" t="s">
        <v>188</v>
      </c>
      <c r="D1984" s="4" t="s">
        <v>905</v>
      </c>
      <c r="E1984" s="4" t="s">
        <v>933</v>
      </c>
      <c r="F1984" s="4" t="s">
        <v>1530</v>
      </c>
      <c r="G1984" s="4" t="s">
        <v>1535</v>
      </c>
      <c r="I1984" s="148" t="s">
        <v>1536</v>
      </c>
      <c r="J1984" s="5">
        <v>1.677</v>
      </c>
      <c r="K1984" s="5">
        <v>47.5</v>
      </c>
      <c r="L1984" s="8">
        <v>68</v>
      </c>
      <c r="M1984" s="5" t="s">
        <v>10800</v>
      </c>
      <c r="N1984" s="168" t="s">
        <v>14</v>
      </c>
      <c r="O1984" s="5" t="s">
        <v>27</v>
      </c>
      <c r="P1984" s="5">
        <v>2008</v>
      </c>
      <c r="Q1984" s="5" t="s">
        <v>405</v>
      </c>
      <c r="R1984" s="5" t="s">
        <v>461</v>
      </c>
      <c r="S1984" s="5" t="s">
        <v>156</v>
      </c>
      <c r="T1984" s="6" t="s">
        <v>1534</v>
      </c>
      <c r="U1984" s="148" t="s">
        <v>1531</v>
      </c>
      <c r="V1984" s="4" t="s">
        <v>10801</v>
      </c>
      <c r="AG1984"/>
      <c r="AH1984"/>
      <c r="AI1984"/>
      <c r="AJ1984"/>
      <c r="AK1984"/>
      <c r="AL1984"/>
      <c r="AM1984"/>
      <c r="AN1984"/>
      <c r="AO1984"/>
      <c r="AP1984"/>
    </row>
    <row r="1985" spans="1:42" ht="60">
      <c r="A1985" s="4">
        <v>1781</v>
      </c>
      <c r="B1985" s="5" t="s">
        <v>188</v>
      </c>
      <c r="D1985" s="4" t="s">
        <v>905</v>
      </c>
      <c r="E1985" s="4" t="s">
        <v>933</v>
      </c>
      <c r="F1985" s="4" t="s">
        <v>1530</v>
      </c>
      <c r="G1985" s="4" t="s">
        <v>1538</v>
      </c>
      <c r="I1985" s="148" t="s">
        <v>1539</v>
      </c>
      <c r="J1985" s="5">
        <v>1.718</v>
      </c>
      <c r="K1985" s="5">
        <v>52.265999999999998</v>
      </c>
      <c r="L1985" s="8">
        <v>60</v>
      </c>
      <c r="M1985" s="5" t="s">
        <v>10800</v>
      </c>
      <c r="N1985" s="168" t="s">
        <v>14</v>
      </c>
      <c r="O1985" s="5" t="s">
        <v>27</v>
      </c>
      <c r="P1985" s="5">
        <v>2008</v>
      </c>
      <c r="Q1985" s="5" t="s">
        <v>405</v>
      </c>
      <c r="R1985" s="5" t="s">
        <v>254</v>
      </c>
      <c r="S1985" s="5" t="s">
        <v>156</v>
      </c>
      <c r="T1985" s="6" t="s">
        <v>1537</v>
      </c>
      <c r="U1985" s="148" t="s">
        <v>1531</v>
      </c>
      <c r="V1985" s="4" t="s">
        <v>10801</v>
      </c>
      <c r="AG1985"/>
      <c r="AH1985"/>
      <c r="AI1985"/>
      <c r="AJ1985"/>
      <c r="AK1985"/>
      <c r="AL1985"/>
      <c r="AM1985"/>
      <c r="AN1985"/>
      <c r="AO1985"/>
      <c r="AP1985"/>
    </row>
    <row r="1986" spans="1:42" ht="45">
      <c r="A1986" s="4">
        <v>1866</v>
      </c>
      <c r="B1986" s="5" t="s">
        <v>188</v>
      </c>
      <c r="D1986" s="4" t="s">
        <v>905</v>
      </c>
      <c r="E1986" s="4" t="s">
        <v>933</v>
      </c>
      <c r="F1986" s="4" t="s">
        <v>1586</v>
      </c>
      <c r="G1986" s="4" t="s">
        <v>1587</v>
      </c>
      <c r="I1986" s="148" t="s">
        <v>1590</v>
      </c>
      <c r="J1986" s="5">
        <v>2.0209999999999999</v>
      </c>
      <c r="K1986" s="5">
        <v>105</v>
      </c>
      <c r="L1986" s="8">
        <v>68</v>
      </c>
      <c r="M1986" s="5" t="s">
        <v>10800</v>
      </c>
      <c r="N1986" s="168" t="s">
        <v>14</v>
      </c>
      <c r="O1986" s="5" t="s">
        <v>39</v>
      </c>
      <c r="P1986" s="5">
        <v>2008</v>
      </c>
      <c r="Q1986" s="5" t="s">
        <v>415</v>
      </c>
      <c r="R1986" s="5" t="s">
        <v>1588</v>
      </c>
      <c r="S1986" s="5" t="s">
        <v>156</v>
      </c>
      <c r="T1986" s="6" t="s">
        <v>1585</v>
      </c>
      <c r="U1986" s="148" t="s">
        <v>1589</v>
      </c>
      <c r="V1986" s="4" t="s">
        <v>10801</v>
      </c>
      <c r="AG1986"/>
      <c r="AH1986"/>
      <c r="AI1986"/>
      <c r="AJ1986"/>
      <c r="AK1986"/>
      <c r="AL1986"/>
      <c r="AM1986"/>
      <c r="AN1986"/>
      <c r="AO1986"/>
      <c r="AP1986"/>
    </row>
    <row r="1987" spans="1:42" ht="45">
      <c r="A1987" s="4">
        <v>1867</v>
      </c>
      <c r="B1987" s="5" t="s">
        <v>188</v>
      </c>
      <c r="D1987" s="4" t="s">
        <v>905</v>
      </c>
      <c r="E1987" s="4" t="s">
        <v>933</v>
      </c>
      <c r="F1987" s="4" t="s">
        <v>1586</v>
      </c>
      <c r="G1987" s="4" t="s">
        <v>1592</v>
      </c>
      <c r="H1987" s="148" t="s">
        <v>1593</v>
      </c>
      <c r="I1987" s="148" t="s">
        <v>1594</v>
      </c>
      <c r="J1987" s="5">
        <v>2.2970000000000002</v>
      </c>
      <c r="K1987" s="5">
        <v>198</v>
      </c>
      <c r="L1987" s="8">
        <v>68</v>
      </c>
      <c r="M1987" s="5" t="s">
        <v>10800</v>
      </c>
      <c r="N1987" s="168" t="s">
        <v>14</v>
      </c>
      <c r="O1987" s="5" t="s">
        <v>158</v>
      </c>
      <c r="P1987" s="5">
        <v>2008</v>
      </c>
      <c r="Q1987" s="5" t="s">
        <v>415</v>
      </c>
      <c r="R1987" s="5" t="s">
        <v>1588</v>
      </c>
      <c r="S1987" s="5" t="s">
        <v>156</v>
      </c>
      <c r="T1987" s="6" t="s">
        <v>1591</v>
      </c>
      <c r="U1987" s="148" t="s">
        <v>1589</v>
      </c>
      <c r="V1987" s="4" t="s">
        <v>10801</v>
      </c>
      <c r="AG1987"/>
      <c r="AH1987"/>
      <c r="AI1987"/>
      <c r="AJ1987"/>
      <c r="AK1987"/>
      <c r="AL1987"/>
      <c r="AM1987"/>
      <c r="AN1987"/>
      <c r="AO1987"/>
      <c r="AP1987"/>
    </row>
    <row r="1988" spans="1:42" ht="45">
      <c r="A1988" s="4">
        <v>1868</v>
      </c>
      <c r="B1988" s="5" t="s">
        <v>188</v>
      </c>
      <c r="C1988" s="122" t="s">
        <v>1596</v>
      </c>
      <c r="D1988" s="4" t="s">
        <v>905</v>
      </c>
      <c r="E1988" s="4" t="s">
        <v>933</v>
      </c>
      <c r="F1988" s="4" t="s">
        <v>1586</v>
      </c>
      <c r="G1988" s="4" t="s">
        <v>1597</v>
      </c>
      <c r="I1988" s="148" t="s">
        <v>1598</v>
      </c>
      <c r="J1988" s="5">
        <v>1.9890000000000001</v>
      </c>
      <c r="K1988" s="5">
        <v>97.5</v>
      </c>
      <c r="L1988" s="8">
        <v>134</v>
      </c>
      <c r="M1988" s="5" t="s">
        <v>10800</v>
      </c>
      <c r="N1988" s="168" t="s">
        <v>14</v>
      </c>
      <c r="O1988" s="5" t="s">
        <v>158</v>
      </c>
      <c r="P1988" s="5">
        <v>2008</v>
      </c>
      <c r="Q1988" s="5" t="s">
        <v>415</v>
      </c>
      <c r="R1988" s="5" t="s">
        <v>1588</v>
      </c>
      <c r="S1988" s="5" t="s">
        <v>156</v>
      </c>
      <c r="T1988" s="6" t="s">
        <v>1595</v>
      </c>
      <c r="U1988" s="148" t="s">
        <v>1589</v>
      </c>
      <c r="V1988" s="4" t="s">
        <v>10801</v>
      </c>
      <c r="AG1988"/>
      <c r="AH1988"/>
      <c r="AI1988"/>
      <c r="AJ1988"/>
      <c r="AK1988"/>
      <c r="AL1988"/>
      <c r="AM1988"/>
      <c r="AN1988"/>
      <c r="AO1988"/>
      <c r="AP1988"/>
    </row>
    <row r="1989" spans="1:42" ht="48">
      <c r="A1989" s="4">
        <v>1869</v>
      </c>
      <c r="B1989" s="5" t="s">
        <v>188</v>
      </c>
      <c r="C1989" s="122" t="s">
        <v>1600</v>
      </c>
      <c r="D1989" s="4" t="s">
        <v>905</v>
      </c>
      <c r="E1989" s="4" t="s">
        <v>933</v>
      </c>
      <c r="F1989" s="4" t="s">
        <v>1586</v>
      </c>
      <c r="G1989" s="4" t="s">
        <v>1601</v>
      </c>
      <c r="H1989" s="148" t="s">
        <v>1602</v>
      </c>
      <c r="I1989" s="148" t="s">
        <v>1603</v>
      </c>
      <c r="J1989" s="5">
        <v>-999</v>
      </c>
      <c r="K1989" s="5">
        <v>-999</v>
      </c>
      <c r="L1989" s="8">
        <v>-999</v>
      </c>
      <c r="M1989" s="5" t="s">
        <v>10800</v>
      </c>
      <c r="N1989" s="168" t="s">
        <v>14</v>
      </c>
      <c r="O1989" s="5" t="s">
        <v>27</v>
      </c>
      <c r="P1989" s="5">
        <v>2008</v>
      </c>
      <c r="T1989" s="6" t="s">
        <v>1599</v>
      </c>
      <c r="U1989" s="148" t="s">
        <v>1589</v>
      </c>
      <c r="V1989" s="4" t="s">
        <v>10801</v>
      </c>
      <c r="AG1989"/>
      <c r="AH1989"/>
      <c r="AI1989"/>
      <c r="AJ1989"/>
      <c r="AK1989"/>
      <c r="AL1989"/>
      <c r="AM1989"/>
      <c r="AN1989"/>
      <c r="AO1989"/>
      <c r="AP1989"/>
    </row>
    <row r="1990" spans="1:42" ht="45">
      <c r="A1990" s="4">
        <v>1871</v>
      </c>
      <c r="B1990" s="5" t="s">
        <v>188</v>
      </c>
      <c r="D1990" s="4" t="s">
        <v>905</v>
      </c>
      <c r="E1990" s="4" t="s">
        <v>933</v>
      </c>
      <c r="F1990" s="4" t="s">
        <v>1614</v>
      </c>
      <c r="G1990" s="4" t="s">
        <v>1620</v>
      </c>
      <c r="I1990" s="148" t="s">
        <v>1621</v>
      </c>
      <c r="J1990" s="5">
        <v>1.6279999999999999</v>
      </c>
      <c r="K1990" s="5">
        <v>42.5</v>
      </c>
      <c r="L1990" s="8">
        <v>114</v>
      </c>
      <c r="M1990" s="5" t="s">
        <v>10800</v>
      </c>
      <c r="N1990" s="168" t="s">
        <v>14</v>
      </c>
      <c r="O1990" s="5" t="s">
        <v>27</v>
      </c>
      <c r="P1990" s="5">
        <v>2008</v>
      </c>
      <c r="Q1990" s="5" t="s">
        <v>1049</v>
      </c>
      <c r="R1990" s="5" t="s">
        <v>461</v>
      </c>
      <c r="S1990" s="5" t="s">
        <v>156</v>
      </c>
      <c r="T1990" s="6" t="s">
        <v>1619</v>
      </c>
      <c r="U1990" s="148" t="s">
        <v>1617</v>
      </c>
      <c r="V1990" s="4" t="s">
        <v>10801</v>
      </c>
      <c r="AG1990"/>
      <c r="AH1990"/>
      <c r="AI1990"/>
      <c r="AJ1990"/>
      <c r="AK1990"/>
      <c r="AL1990"/>
      <c r="AM1990"/>
      <c r="AN1990"/>
      <c r="AO1990"/>
      <c r="AP1990"/>
    </row>
    <row r="1991" spans="1:42" ht="45">
      <c r="A1991" s="4">
        <v>1872</v>
      </c>
      <c r="B1991" s="5" t="s">
        <v>188</v>
      </c>
      <c r="D1991" s="4" t="s">
        <v>905</v>
      </c>
      <c r="E1991" s="4" t="s">
        <v>933</v>
      </c>
      <c r="F1991" s="4" t="s">
        <v>1614</v>
      </c>
      <c r="G1991" s="4" t="s">
        <v>1623</v>
      </c>
      <c r="H1991" s="148" t="s">
        <v>1624</v>
      </c>
      <c r="I1991" s="148" t="s">
        <v>1625</v>
      </c>
      <c r="J1991" s="5">
        <v>1.4470000000000001</v>
      </c>
      <c r="K1991" s="5">
        <v>28</v>
      </c>
      <c r="L1991" s="8">
        <v>68</v>
      </c>
      <c r="M1991" s="5" t="s">
        <v>10800</v>
      </c>
      <c r="N1991" s="168" t="s">
        <v>14</v>
      </c>
      <c r="O1991" s="5" t="s">
        <v>27</v>
      </c>
      <c r="P1991" s="5">
        <v>2008</v>
      </c>
      <c r="Q1991" s="5" t="s">
        <v>1049</v>
      </c>
      <c r="R1991" s="5" t="s">
        <v>461</v>
      </c>
      <c r="S1991" s="5" t="s">
        <v>156</v>
      </c>
      <c r="T1991" s="6" t="s">
        <v>1622</v>
      </c>
      <c r="U1991" s="148" t="s">
        <v>1617</v>
      </c>
      <c r="V1991" s="4" t="s">
        <v>10801</v>
      </c>
      <c r="AG1991"/>
      <c r="AH1991"/>
      <c r="AI1991"/>
      <c r="AJ1991"/>
      <c r="AK1991"/>
      <c r="AL1991"/>
      <c r="AM1991"/>
      <c r="AN1991"/>
      <c r="AO1991"/>
      <c r="AP1991"/>
    </row>
    <row r="1992" spans="1:42" ht="45">
      <c r="A1992" s="4">
        <v>1873</v>
      </c>
      <c r="B1992" s="5" t="s">
        <v>188</v>
      </c>
      <c r="C1992" s="122" t="s">
        <v>1627</v>
      </c>
      <c r="D1992" s="4" t="s">
        <v>905</v>
      </c>
      <c r="E1992" s="4" t="s">
        <v>933</v>
      </c>
      <c r="F1992" s="4" t="s">
        <v>1614</v>
      </c>
      <c r="G1992" s="4" t="s">
        <v>1628</v>
      </c>
      <c r="H1992" s="148" t="s">
        <v>1629</v>
      </c>
      <c r="I1992" s="148" t="s">
        <v>1630</v>
      </c>
      <c r="J1992" s="5">
        <v>-999</v>
      </c>
      <c r="K1992" s="5">
        <v>-999</v>
      </c>
      <c r="L1992" s="8">
        <v>-999</v>
      </c>
      <c r="M1992" s="5" t="s">
        <v>10800</v>
      </c>
      <c r="N1992" s="168" t="s">
        <v>14</v>
      </c>
      <c r="O1992" s="5" t="s">
        <v>70</v>
      </c>
      <c r="P1992" s="5">
        <v>2008</v>
      </c>
      <c r="Q1992" s="5" t="s">
        <v>15</v>
      </c>
      <c r="R1992" s="5" t="s">
        <v>15</v>
      </c>
      <c r="S1992" s="5" t="s">
        <v>15</v>
      </c>
      <c r="T1992" s="6" t="s">
        <v>1626</v>
      </c>
      <c r="U1992" s="148" t="s">
        <v>1617</v>
      </c>
      <c r="V1992" s="4" t="s">
        <v>10801</v>
      </c>
      <c r="AG1992"/>
      <c r="AH1992"/>
      <c r="AI1992"/>
      <c r="AJ1992"/>
      <c r="AK1992"/>
      <c r="AL1992"/>
      <c r="AM1992"/>
      <c r="AN1992"/>
      <c r="AO1992"/>
      <c r="AP1992"/>
    </row>
    <row r="1993" spans="1:42" ht="45">
      <c r="A1993" s="4">
        <v>1874</v>
      </c>
      <c r="B1993" s="5" t="s">
        <v>188</v>
      </c>
      <c r="C1993" s="122" t="s">
        <v>1636</v>
      </c>
      <c r="D1993" s="4" t="s">
        <v>905</v>
      </c>
      <c r="E1993" s="4" t="s">
        <v>933</v>
      </c>
      <c r="F1993" s="4" t="s">
        <v>1614</v>
      </c>
      <c r="G1993" s="4" t="s">
        <v>1637</v>
      </c>
      <c r="I1993" s="148" t="s">
        <v>1638</v>
      </c>
      <c r="J1993" s="5">
        <v>1.72</v>
      </c>
      <c r="K1993" s="5">
        <v>52.5</v>
      </c>
      <c r="L1993" s="8">
        <v>134</v>
      </c>
      <c r="M1993" s="5" t="s">
        <v>10800</v>
      </c>
      <c r="N1993" s="168" t="s">
        <v>14</v>
      </c>
      <c r="O1993" s="5" t="s">
        <v>158</v>
      </c>
      <c r="P1993" s="5">
        <v>2008</v>
      </c>
      <c r="Q1993" s="5" t="s">
        <v>1049</v>
      </c>
      <c r="R1993" s="5" t="s">
        <v>461</v>
      </c>
      <c r="S1993" s="5" t="s">
        <v>156</v>
      </c>
      <c r="T1993" s="6" t="s">
        <v>1635</v>
      </c>
      <c r="U1993" s="148" t="s">
        <v>1617</v>
      </c>
      <c r="V1993" s="4" t="s">
        <v>10801</v>
      </c>
      <c r="AG1993"/>
      <c r="AH1993"/>
      <c r="AI1993"/>
      <c r="AJ1993"/>
      <c r="AK1993"/>
      <c r="AL1993"/>
      <c r="AM1993"/>
      <c r="AN1993"/>
      <c r="AO1993"/>
      <c r="AP1993"/>
    </row>
    <row r="1994" spans="1:42" ht="45">
      <c r="A1994" s="4">
        <v>1875</v>
      </c>
      <c r="B1994" s="5" t="s">
        <v>188</v>
      </c>
      <c r="C1994" s="122" t="s">
        <v>1600</v>
      </c>
      <c r="D1994" s="4" t="s">
        <v>905</v>
      </c>
      <c r="E1994" s="4" t="s">
        <v>933</v>
      </c>
      <c r="F1994" s="4" t="s">
        <v>1614</v>
      </c>
      <c r="G1994" s="4" t="s">
        <v>1649</v>
      </c>
      <c r="I1994" s="148" t="s">
        <v>1650</v>
      </c>
      <c r="J1994" s="5">
        <v>1.1140000000000001</v>
      </c>
      <c r="K1994" s="5">
        <v>12.99</v>
      </c>
      <c r="L1994" s="8">
        <v>188</v>
      </c>
      <c r="M1994" s="5" t="s">
        <v>10800</v>
      </c>
      <c r="N1994" s="168" t="s">
        <v>14</v>
      </c>
      <c r="O1994" s="5" t="s">
        <v>27</v>
      </c>
      <c r="P1994" s="5">
        <v>2008</v>
      </c>
      <c r="Q1994" s="5" t="s">
        <v>1049</v>
      </c>
      <c r="R1994" s="5" t="s">
        <v>461</v>
      </c>
      <c r="S1994" s="5" t="s">
        <v>156</v>
      </c>
      <c r="T1994" s="6" t="s">
        <v>1648</v>
      </c>
      <c r="U1994" s="148" t="s">
        <v>1617</v>
      </c>
      <c r="V1994" s="4" t="s">
        <v>10801</v>
      </c>
      <c r="AG1994"/>
      <c r="AH1994"/>
      <c r="AI1994"/>
      <c r="AJ1994"/>
      <c r="AK1994"/>
      <c r="AL1994"/>
      <c r="AM1994"/>
      <c r="AN1994"/>
      <c r="AO1994"/>
      <c r="AP1994"/>
    </row>
    <row r="1995" spans="1:42" ht="60">
      <c r="A1995" s="4">
        <v>1876</v>
      </c>
      <c r="B1995" s="5" t="s">
        <v>188</v>
      </c>
      <c r="C1995" s="122" t="s">
        <v>1652</v>
      </c>
      <c r="D1995" s="4" t="s">
        <v>905</v>
      </c>
      <c r="E1995" s="4" t="s">
        <v>933</v>
      </c>
      <c r="F1995" s="4" t="s">
        <v>1614</v>
      </c>
      <c r="G1995" s="4" t="s">
        <v>1653</v>
      </c>
      <c r="I1995" s="148" t="s">
        <v>1654</v>
      </c>
      <c r="J1995" s="5">
        <v>1.3620000000000001</v>
      </c>
      <c r="K1995" s="5">
        <v>23</v>
      </c>
      <c r="L1995" s="8">
        <v>134</v>
      </c>
      <c r="M1995" s="5" t="s">
        <v>10800</v>
      </c>
      <c r="N1995" s="168" t="s">
        <v>14</v>
      </c>
      <c r="O1995" s="5" t="s">
        <v>27</v>
      </c>
      <c r="P1995" s="5">
        <v>2008</v>
      </c>
      <c r="Q1995" s="5" t="s">
        <v>1049</v>
      </c>
      <c r="R1995" s="5" t="s">
        <v>461</v>
      </c>
      <c r="S1995" s="5" t="s">
        <v>156</v>
      </c>
      <c r="T1995" s="6" t="s">
        <v>1651</v>
      </c>
      <c r="U1995" s="148" t="s">
        <v>1617</v>
      </c>
      <c r="V1995" s="4" t="s">
        <v>10801</v>
      </c>
      <c r="AG1995"/>
      <c r="AH1995"/>
      <c r="AI1995"/>
      <c r="AJ1995"/>
      <c r="AK1995"/>
      <c r="AL1995"/>
      <c r="AM1995"/>
      <c r="AN1995"/>
      <c r="AO1995"/>
      <c r="AP1995"/>
    </row>
    <row r="1996" spans="1:42" ht="45">
      <c r="A1996" s="4">
        <v>1877</v>
      </c>
      <c r="B1996" s="5" t="s">
        <v>188</v>
      </c>
      <c r="C1996" s="122" t="s">
        <v>1600</v>
      </c>
      <c r="D1996" s="4" t="s">
        <v>905</v>
      </c>
      <c r="E1996" s="4" t="s">
        <v>933</v>
      </c>
      <c r="F1996" s="4" t="s">
        <v>1614</v>
      </c>
      <c r="G1996" s="4" t="s">
        <v>1656</v>
      </c>
      <c r="I1996" s="148" t="s">
        <v>1657</v>
      </c>
      <c r="J1996" s="5">
        <v>-999</v>
      </c>
      <c r="K1996" s="5">
        <v>-999</v>
      </c>
      <c r="L1996" s="8">
        <v>-999</v>
      </c>
      <c r="M1996" s="5" t="s">
        <v>10800</v>
      </c>
      <c r="N1996" s="168" t="s">
        <v>14</v>
      </c>
      <c r="O1996" s="5" t="s">
        <v>56</v>
      </c>
      <c r="P1996" s="5">
        <v>2008</v>
      </c>
      <c r="T1996" s="6" t="s">
        <v>1655</v>
      </c>
      <c r="U1996" s="148" t="s">
        <v>1617</v>
      </c>
      <c r="V1996" s="4" t="s">
        <v>10801</v>
      </c>
      <c r="AG1996"/>
      <c r="AH1996"/>
      <c r="AI1996"/>
      <c r="AJ1996"/>
      <c r="AK1996"/>
      <c r="AL1996"/>
      <c r="AM1996"/>
      <c r="AN1996"/>
      <c r="AO1996"/>
      <c r="AP1996"/>
    </row>
    <row r="1997" spans="1:42" ht="45">
      <c r="A1997" s="4">
        <v>1878</v>
      </c>
      <c r="B1997" s="5" t="s">
        <v>188</v>
      </c>
      <c r="C1997" s="122" t="s">
        <v>1659</v>
      </c>
      <c r="D1997" s="4" t="s">
        <v>905</v>
      </c>
      <c r="E1997" s="4" t="s">
        <v>933</v>
      </c>
      <c r="F1997" s="4" t="s">
        <v>1614</v>
      </c>
      <c r="G1997" s="4" t="s">
        <v>1660</v>
      </c>
      <c r="I1997" s="148" t="s">
        <v>1661</v>
      </c>
      <c r="J1997" s="5">
        <v>-999</v>
      </c>
      <c r="K1997" s="5">
        <v>-999</v>
      </c>
      <c r="L1997" s="8">
        <v>-999</v>
      </c>
      <c r="M1997" s="5" t="s">
        <v>10800</v>
      </c>
      <c r="N1997" s="168" t="s">
        <v>14</v>
      </c>
      <c r="O1997" s="5" t="s">
        <v>56</v>
      </c>
      <c r="P1997" s="5">
        <v>2008</v>
      </c>
      <c r="T1997" s="6" t="s">
        <v>1658</v>
      </c>
      <c r="U1997" s="148" t="s">
        <v>1617</v>
      </c>
      <c r="V1997" s="4" t="s">
        <v>10801</v>
      </c>
      <c r="AG1997"/>
      <c r="AH1997"/>
      <c r="AI1997"/>
      <c r="AJ1997"/>
      <c r="AK1997"/>
      <c r="AL1997"/>
      <c r="AM1997"/>
      <c r="AN1997"/>
      <c r="AO1997"/>
      <c r="AP1997"/>
    </row>
    <row r="1998" spans="1:42" ht="45">
      <c r="A1998" s="4">
        <v>1879</v>
      </c>
      <c r="B1998" s="5" t="s">
        <v>188</v>
      </c>
      <c r="C1998" s="122" t="s">
        <v>1663</v>
      </c>
      <c r="D1998" s="4" t="s">
        <v>905</v>
      </c>
      <c r="E1998" s="4" t="s">
        <v>933</v>
      </c>
      <c r="F1998" s="4" t="s">
        <v>1614</v>
      </c>
      <c r="G1998" s="4" t="s">
        <v>1664</v>
      </c>
      <c r="H1998" s="148" t="s">
        <v>1665</v>
      </c>
      <c r="I1998" s="148" t="s">
        <v>1666</v>
      </c>
      <c r="J1998" s="5">
        <v>1.7989999999999999</v>
      </c>
      <c r="K1998" s="5">
        <v>63</v>
      </c>
      <c r="L1998" s="8">
        <v>60</v>
      </c>
      <c r="M1998" s="5" t="s">
        <v>10800</v>
      </c>
      <c r="N1998" s="168" t="s">
        <v>14</v>
      </c>
      <c r="O1998" s="5" t="s">
        <v>27</v>
      </c>
      <c r="P1998" s="5">
        <v>2008</v>
      </c>
      <c r="Q1998" s="5" t="s">
        <v>1049</v>
      </c>
      <c r="R1998" s="5" t="s">
        <v>461</v>
      </c>
      <c r="S1998" s="5" t="s">
        <v>156</v>
      </c>
      <c r="T1998" s="6" t="s">
        <v>1662</v>
      </c>
      <c r="U1998" s="148" t="s">
        <v>1617</v>
      </c>
      <c r="V1998" s="4" t="s">
        <v>10801</v>
      </c>
      <c r="AG1998"/>
      <c r="AH1998"/>
      <c r="AI1998"/>
      <c r="AJ1998"/>
      <c r="AK1998"/>
      <c r="AL1998"/>
      <c r="AM1998"/>
      <c r="AN1998"/>
      <c r="AO1998"/>
      <c r="AP1998"/>
    </row>
    <row r="1999" spans="1:42" ht="45">
      <c r="A1999" s="4">
        <v>1880</v>
      </c>
      <c r="B1999" s="5" t="s">
        <v>188</v>
      </c>
      <c r="C1999" s="122" t="s">
        <v>1668</v>
      </c>
      <c r="D1999" s="4" t="s">
        <v>905</v>
      </c>
      <c r="E1999" s="4" t="s">
        <v>933</v>
      </c>
      <c r="F1999" s="4" t="s">
        <v>1614</v>
      </c>
      <c r="G1999" s="4" t="s">
        <v>1669</v>
      </c>
      <c r="H1999" s="148" t="s">
        <v>1670</v>
      </c>
      <c r="I1999" s="148" t="s">
        <v>1671</v>
      </c>
      <c r="J1999" s="5">
        <v>-999</v>
      </c>
      <c r="K1999" s="5">
        <v>-999</v>
      </c>
      <c r="L1999" s="8">
        <v>-999</v>
      </c>
      <c r="M1999" s="5" t="s">
        <v>10800</v>
      </c>
      <c r="N1999" s="168" t="s">
        <v>14</v>
      </c>
      <c r="O1999" s="5" t="s">
        <v>27</v>
      </c>
      <c r="P1999" s="5">
        <v>2008</v>
      </c>
      <c r="T1999" s="6" t="s">
        <v>1667</v>
      </c>
      <c r="U1999" s="148" t="s">
        <v>1617</v>
      </c>
      <c r="V1999" s="4" t="s">
        <v>10801</v>
      </c>
      <c r="AG1999"/>
      <c r="AH1999"/>
      <c r="AI1999"/>
      <c r="AJ1999"/>
      <c r="AK1999"/>
      <c r="AL1999"/>
      <c r="AM1999"/>
      <c r="AN1999"/>
      <c r="AO1999"/>
      <c r="AP1999"/>
    </row>
    <row r="2000" spans="1:42" ht="45">
      <c r="A2000" s="4">
        <v>1881</v>
      </c>
      <c r="B2000" s="5" t="s">
        <v>188</v>
      </c>
      <c r="D2000" s="4" t="s">
        <v>905</v>
      </c>
      <c r="E2000" s="4" t="s">
        <v>933</v>
      </c>
      <c r="F2000" s="4" t="s">
        <v>1614</v>
      </c>
      <c r="G2000" s="4" t="s">
        <v>1673</v>
      </c>
      <c r="I2000" s="148" t="s">
        <v>1674</v>
      </c>
      <c r="J2000" s="5">
        <v>1.677</v>
      </c>
      <c r="K2000" s="5">
        <v>47.5</v>
      </c>
      <c r="L2000" s="8">
        <v>60</v>
      </c>
      <c r="M2000" s="5" t="s">
        <v>10800</v>
      </c>
      <c r="N2000" s="168" t="s">
        <v>14</v>
      </c>
      <c r="O2000" s="5" t="s">
        <v>27</v>
      </c>
      <c r="P2000" s="5">
        <v>2008</v>
      </c>
      <c r="Q2000" s="5" t="s">
        <v>1049</v>
      </c>
      <c r="R2000" s="5" t="s">
        <v>461</v>
      </c>
      <c r="S2000" s="5" t="s">
        <v>156</v>
      </c>
      <c r="T2000" s="6" t="s">
        <v>1672</v>
      </c>
      <c r="U2000" s="148" t="s">
        <v>1617</v>
      </c>
      <c r="V2000" s="4" t="s">
        <v>10801</v>
      </c>
      <c r="AG2000"/>
      <c r="AH2000"/>
      <c r="AI2000"/>
      <c r="AJ2000"/>
      <c r="AK2000"/>
      <c r="AL2000"/>
      <c r="AM2000"/>
      <c r="AN2000"/>
      <c r="AO2000"/>
      <c r="AP2000"/>
    </row>
    <row r="2001" spans="1:42" ht="45">
      <c r="A2001" s="4">
        <v>1882</v>
      </c>
      <c r="B2001" s="5" t="s">
        <v>188</v>
      </c>
      <c r="C2001" s="122" t="s">
        <v>1679</v>
      </c>
      <c r="D2001" s="4" t="s">
        <v>905</v>
      </c>
      <c r="E2001" s="4" t="s">
        <v>933</v>
      </c>
      <c r="F2001" s="4" t="s">
        <v>1614</v>
      </c>
      <c r="G2001" s="4" t="s">
        <v>1680</v>
      </c>
      <c r="H2001" s="148" t="s">
        <v>1682</v>
      </c>
      <c r="I2001" s="148" t="s">
        <v>1683</v>
      </c>
      <c r="J2001" s="5">
        <v>1.6990000000000001</v>
      </c>
      <c r="K2001" s="5">
        <v>50</v>
      </c>
      <c r="L2001" s="8" t="s">
        <v>1681</v>
      </c>
      <c r="M2001" s="5" t="s">
        <v>10800</v>
      </c>
      <c r="N2001" s="168" t="s">
        <v>14</v>
      </c>
      <c r="O2001" s="5" t="s">
        <v>27</v>
      </c>
      <c r="P2001" s="5">
        <v>2008</v>
      </c>
      <c r="Q2001" s="5" t="s">
        <v>1049</v>
      </c>
      <c r="R2001" s="5" t="s">
        <v>461</v>
      </c>
      <c r="S2001" s="5" t="s">
        <v>156</v>
      </c>
      <c r="T2001" s="6" t="s">
        <v>1678</v>
      </c>
      <c r="U2001" s="148" t="s">
        <v>1617</v>
      </c>
      <c r="V2001" s="4" t="s">
        <v>10801</v>
      </c>
      <c r="AG2001"/>
      <c r="AH2001"/>
      <c r="AI2001"/>
      <c r="AJ2001"/>
      <c r="AK2001"/>
      <c r="AL2001"/>
      <c r="AM2001"/>
      <c r="AN2001"/>
      <c r="AO2001"/>
      <c r="AP2001"/>
    </row>
    <row r="2002" spans="1:42" ht="45">
      <c r="A2002" s="4">
        <v>1884</v>
      </c>
      <c r="B2002" s="5" t="s">
        <v>188</v>
      </c>
      <c r="C2002" s="122" t="s">
        <v>1685</v>
      </c>
      <c r="D2002" s="4" t="s">
        <v>905</v>
      </c>
      <c r="E2002" s="4" t="s">
        <v>933</v>
      </c>
      <c r="F2002" s="4" t="s">
        <v>1614</v>
      </c>
      <c r="G2002" s="4" t="s">
        <v>1686</v>
      </c>
      <c r="I2002" s="148" t="s">
        <v>1687</v>
      </c>
      <c r="J2002" s="5">
        <v>-999</v>
      </c>
      <c r="K2002" s="5">
        <v>-999</v>
      </c>
      <c r="L2002" s="8">
        <v>-999</v>
      </c>
      <c r="M2002" s="5" t="s">
        <v>10800</v>
      </c>
      <c r="N2002" s="168" t="s">
        <v>14</v>
      </c>
      <c r="O2002" s="5" t="s">
        <v>56</v>
      </c>
      <c r="P2002" s="5">
        <v>2008</v>
      </c>
      <c r="T2002" s="6" t="s">
        <v>1684</v>
      </c>
      <c r="U2002" s="148" t="s">
        <v>1617</v>
      </c>
      <c r="V2002" s="4" t="s">
        <v>10801</v>
      </c>
      <c r="AG2002"/>
      <c r="AH2002"/>
      <c r="AI2002"/>
      <c r="AJ2002"/>
      <c r="AK2002"/>
      <c r="AL2002"/>
      <c r="AM2002"/>
      <c r="AN2002"/>
      <c r="AO2002"/>
      <c r="AP2002"/>
    </row>
    <row r="2003" spans="1:42" ht="45">
      <c r="A2003" s="4">
        <v>1890</v>
      </c>
      <c r="B2003" s="5" t="s">
        <v>188</v>
      </c>
      <c r="C2003" s="122" t="s">
        <v>480</v>
      </c>
      <c r="D2003" s="4" t="s">
        <v>905</v>
      </c>
      <c r="E2003" s="4" t="s">
        <v>933</v>
      </c>
      <c r="F2003" s="4" t="s">
        <v>1614</v>
      </c>
      <c r="G2003" s="4" t="s">
        <v>1689</v>
      </c>
      <c r="I2003" s="148" t="s">
        <v>1690</v>
      </c>
      <c r="J2003" s="5">
        <v>-999</v>
      </c>
      <c r="K2003" s="5">
        <v>-999</v>
      </c>
      <c r="L2003" s="8">
        <v>-999</v>
      </c>
      <c r="M2003" s="5" t="s">
        <v>10800</v>
      </c>
      <c r="N2003" s="168" t="s">
        <v>14</v>
      </c>
      <c r="O2003" s="5" t="s">
        <v>27</v>
      </c>
      <c r="P2003" s="5">
        <v>2008</v>
      </c>
      <c r="T2003" s="6" t="s">
        <v>1688</v>
      </c>
      <c r="U2003" s="148" t="s">
        <v>1617</v>
      </c>
      <c r="V2003" s="4" t="s">
        <v>10801</v>
      </c>
      <c r="AG2003"/>
      <c r="AH2003"/>
      <c r="AI2003"/>
      <c r="AJ2003"/>
      <c r="AK2003"/>
      <c r="AL2003"/>
      <c r="AM2003"/>
      <c r="AN2003"/>
      <c r="AO2003"/>
      <c r="AP2003"/>
    </row>
    <row r="2004" spans="1:42" ht="45">
      <c r="A2004" s="4">
        <v>1891</v>
      </c>
      <c r="B2004" s="5" t="s">
        <v>188</v>
      </c>
      <c r="C2004" s="122" t="s">
        <v>1652</v>
      </c>
      <c r="D2004" s="4" t="s">
        <v>905</v>
      </c>
      <c r="E2004" s="4" t="s">
        <v>933</v>
      </c>
      <c r="F2004" s="4" t="s">
        <v>1614</v>
      </c>
      <c r="G2004" s="4" t="s">
        <v>1695</v>
      </c>
      <c r="I2004" s="148" t="s">
        <v>1696</v>
      </c>
      <c r="J2004" s="5">
        <v>-999</v>
      </c>
      <c r="K2004" s="5">
        <v>-999</v>
      </c>
      <c r="L2004" s="8">
        <v>-999</v>
      </c>
      <c r="M2004" s="5" t="s">
        <v>10800</v>
      </c>
      <c r="N2004" s="168" t="s">
        <v>14</v>
      </c>
      <c r="O2004" s="5" t="s">
        <v>27</v>
      </c>
      <c r="P2004" s="5">
        <v>2008</v>
      </c>
      <c r="T2004" s="6" t="s">
        <v>1694</v>
      </c>
      <c r="U2004" s="148" t="s">
        <v>1617</v>
      </c>
      <c r="V2004" s="4" t="s">
        <v>10801</v>
      </c>
      <c r="AG2004"/>
      <c r="AH2004"/>
      <c r="AI2004"/>
      <c r="AJ2004"/>
      <c r="AK2004"/>
      <c r="AL2004"/>
      <c r="AM2004"/>
      <c r="AN2004"/>
      <c r="AO2004"/>
      <c r="AP2004"/>
    </row>
    <row r="2005" spans="1:42" ht="45">
      <c r="A2005" s="4">
        <v>1892</v>
      </c>
      <c r="B2005" s="5" t="s">
        <v>188</v>
      </c>
      <c r="C2005" s="122" t="s">
        <v>1698</v>
      </c>
      <c r="D2005" s="4" t="s">
        <v>905</v>
      </c>
      <c r="E2005" s="4" t="s">
        <v>933</v>
      </c>
      <c r="F2005" s="4" t="s">
        <v>1614</v>
      </c>
      <c r="G2005" s="4" t="s">
        <v>1699</v>
      </c>
      <c r="I2005" s="148" t="s">
        <v>1700</v>
      </c>
      <c r="J2005" s="5">
        <v>1.26</v>
      </c>
      <c r="K2005" s="5">
        <v>18.2</v>
      </c>
      <c r="L2005" s="8">
        <v>189</v>
      </c>
      <c r="M2005" s="5" t="s">
        <v>10800</v>
      </c>
      <c r="N2005" s="168" t="s">
        <v>14</v>
      </c>
      <c r="O2005" s="5" t="s">
        <v>27</v>
      </c>
      <c r="P2005" s="5">
        <v>2008</v>
      </c>
      <c r="Q2005" s="5" t="s">
        <v>1049</v>
      </c>
      <c r="R2005" s="5" t="s">
        <v>461</v>
      </c>
      <c r="S2005" s="5" t="s">
        <v>156</v>
      </c>
      <c r="T2005" s="6" t="s">
        <v>1697</v>
      </c>
      <c r="U2005" s="148" t="s">
        <v>1617</v>
      </c>
      <c r="V2005" s="4" t="s">
        <v>10801</v>
      </c>
      <c r="AG2005"/>
      <c r="AH2005"/>
      <c r="AI2005"/>
      <c r="AJ2005"/>
      <c r="AK2005"/>
      <c r="AL2005"/>
      <c r="AM2005"/>
      <c r="AN2005"/>
      <c r="AO2005"/>
      <c r="AP2005"/>
    </row>
    <row r="2006" spans="1:42" ht="45">
      <c r="A2006" s="4">
        <v>1893</v>
      </c>
      <c r="B2006" s="5" t="s">
        <v>188</v>
      </c>
      <c r="C2006" s="122" t="s">
        <v>1702</v>
      </c>
      <c r="D2006" s="4" t="s">
        <v>905</v>
      </c>
      <c r="E2006" s="4" t="s">
        <v>933</v>
      </c>
      <c r="F2006" s="4" t="s">
        <v>1614</v>
      </c>
      <c r="G2006" s="4" t="s">
        <v>1703</v>
      </c>
      <c r="H2006" s="148" t="s">
        <v>1704</v>
      </c>
      <c r="I2006" s="148" t="s">
        <v>1705</v>
      </c>
      <c r="J2006" s="5">
        <v>-999</v>
      </c>
      <c r="K2006" s="5">
        <v>-999</v>
      </c>
      <c r="L2006" s="8">
        <v>-999</v>
      </c>
      <c r="M2006" s="5" t="s">
        <v>10800</v>
      </c>
      <c r="N2006" s="168" t="s">
        <v>14</v>
      </c>
      <c r="O2006" s="5" t="s">
        <v>27</v>
      </c>
      <c r="P2006" s="5">
        <v>2008</v>
      </c>
      <c r="T2006" s="6" t="s">
        <v>1701</v>
      </c>
      <c r="U2006" s="148" t="s">
        <v>1617</v>
      </c>
      <c r="V2006" s="4" t="s">
        <v>10801</v>
      </c>
      <c r="AG2006"/>
      <c r="AH2006"/>
      <c r="AI2006"/>
      <c r="AJ2006"/>
      <c r="AK2006"/>
      <c r="AL2006"/>
      <c r="AM2006"/>
      <c r="AN2006"/>
      <c r="AO2006"/>
      <c r="AP2006"/>
    </row>
    <row r="2007" spans="1:42" ht="60">
      <c r="A2007" s="4">
        <v>1895</v>
      </c>
      <c r="B2007" s="5" t="s">
        <v>188</v>
      </c>
      <c r="C2007" s="122" t="s">
        <v>1702</v>
      </c>
      <c r="D2007" s="4" t="s">
        <v>905</v>
      </c>
      <c r="E2007" s="4" t="s">
        <v>933</v>
      </c>
      <c r="F2007" s="4" t="s">
        <v>1614</v>
      </c>
      <c r="G2007" s="4" t="s">
        <v>1715</v>
      </c>
      <c r="H2007" s="148" t="s">
        <v>1716</v>
      </c>
      <c r="I2007" s="148" t="s">
        <v>1717</v>
      </c>
      <c r="J2007" s="5">
        <v>1.4390000000000001</v>
      </c>
      <c r="K2007" s="5">
        <v>27.5</v>
      </c>
      <c r="L2007" s="8">
        <v>60</v>
      </c>
      <c r="M2007" s="5" t="s">
        <v>10800</v>
      </c>
      <c r="N2007" s="168" t="s">
        <v>14</v>
      </c>
      <c r="O2007" s="5" t="s">
        <v>27</v>
      </c>
      <c r="P2007" s="5">
        <v>2008</v>
      </c>
      <c r="Q2007" s="5" t="s">
        <v>1049</v>
      </c>
      <c r="R2007" s="5" t="s">
        <v>461</v>
      </c>
      <c r="S2007" s="5" t="s">
        <v>156</v>
      </c>
      <c r="T2007" s="6" t="s">
        <v>1714</v>
      </c>
      <c r="U2007" s="148" t="s">
        <v>1617</v>
      </c>
      <c r="V2007" s="4" t="s">
        <v>10801</v>
      </c>
      <c r="AG2007"/>
      <c r="AH2007"/>
      <c r="AI2007"/>
      <c r="AJ2007"/>
      <c r="AK2007"/>
      <c r="AL2007"/>
      <c r="AM2007"/>
      <c r="AN2007"/>
      <c r="AO2007"/>
      <c r="AP2007"/>
    </row>
    <row r="2008" spans="1:42" ht="45">
      <c r="A2008" s="4">
        <v>1896</v>
      </c>
      <c r="B2008" s="5" t="s">
        <v>188</v>
      </c>
      <c r="C2008" s="122" t="s">
        <v>1600</v>
      </c>
      <c r="D2008" s="4" t="s">
        <v>905</v>
      </c>
      <c r="E2008" s="4" t="s">
        <v>933</v>
      </c>
      <c r="F2008" s="4" t="s">
        <v>1614</v>
      </c>
      <c r="G2008" s="4" t="s">
        <v>1726</v>
      </c>
      <c r="I2008" s="148" t="s">
        <v>1727</v>
      </c>
      <c r="J2008" s="5">
        <v>-999</v>
      </c>
      <c r="K2008" s="5">
        <v>-999</v>
      </c>
      <c r="L2008" s="8">
        <v>-999</v>
      </c>
      <c r="M2008" s="5" t="s">
        <v>10800</v>
      </c>
      <c r="N2008" s="168" t="s">
        <v>14</v>
      </c>
      <c r="O2008" s="5" t="s">
        <v>56</v>
      </c>
      <c r="P2008" s="5">
        <v>2008</v>
      </c>
      <c r="T2008" s="6" t="s">
        <v>1725</v>
      </c>
      <c r="U2008" s="148" t="s">
        <v>1617</v>
      </c>
      <c r="V2008" s="4" t="s">
        <v>10801</v>
      </c>
      <c r="AG2008"/>
      <c r="AH2008"/>
      <c r="AI2008"/>
      <c r="AJ2008"/>
      <c r="AK2008"/>
      <c r="AL2008"/>
      <c r="AM2008"/>
      <c r="AN2008"/>
      <c r="AO2008"/>
      <c r="AP2008"/>
    </row>
    <row r="2009" spans="1:42" ht="45">
      <c r="A2009" s="4">
        <v>1897</v>
      </c>
      <c r="B2009" s="5" t="s">
        <v>188</v>
      </c>
      <c r="C2009" s="122" t="s">
        <v>1729</v>
      </c>
      <c r="D2009" s="4" t="s">
        <v>905</v>
      </c>
      <c r="E2009" s="4" t="s">
        <v>933</v>
      </c>
      <c r="F2009" s="4" t="s">
        <v>1614</v>
      </c>
      <c r="G2009" s="4" t="s">
        <v>1730</v>
      </c>
      <c r="I2009" s="148" t="s">
        <v>1732</v>
      </c>
      <c r="J2009" s="5">
        <v>1.365</v>
      </c>
      <c r="K2009" s="5">
        <v>23.167000000000002</v>
      </c>
      <c r="L2009" s="8" t="s">
        <v>1731</v>
      </c>
      <c r="M2009" s="5" t="s">
        <v>10800</v>
      </c>
      <c r="N2009" s="168" t="s">
        <v>14</v>
      </c>
      <c r="O2009" s="5" t="s">
        <v>27</v>
      </c>
      <c r="P2009" s="5">
        <v>2008</v>
      </c>
      <c r="Q2009" s="5" t="s">
        <v>1049</v>
      </c>
      <c r="R2009" s="5" t="s">
        <v>461</v>
      </c>
      <c r="S2009" s="5" t="s">
        <v>156</v>
      </c>
      <c r="T2009" s="6" t="s">
        <v>1728</v>
      </c>
      <c r="U2009" s="148" t="s">
        <v>1617</v>
      </c>
      <c r="V2009" s="4" t="s">
        <v>10801</v>
      </c>
      <c r="AG2009"/>
      <c r="AH2009"/>
      <c r="AI2009"/>
      <c r="AJ2009"/>
      <c r="AK2009"/>
      <c r="AL2009"/>
      <c r="AM2009"/>
      <c r="AN2009"/>
      <c r="AO2009"/>
      <c r="AP2009"/>
    </row>
    <row r="2010" spans="1:42" ht="45">
      <c r="A2010" s="4">
        <v>1900</v>
      </c>
      <c r="B2010" s="5" t="s">
        <v>188</v>
      </c>
      <c r="D2010" s="4" t="s">
        <v>905</v>
      </c>
      <c r="E2010" s="4" t="s">
        <v>933</v>
      </c>
      <c r="F2010" s="4" t="s">
        <v>1614</v>
      </c>
      <c r="G2010" s="4" t="s">
        <v>1740</v>
      </c>
      <c r="I2010" s="148" t="s">
        <v>1742</v>
      </c>
      <c r="J2010" s="5">
        <v>1.5629999999999999</v>
      </c>
      <c r="K2010" s="5">
        <v>36.533000000000001</v>
      </c>
      <c r="L2010" s="8" t="s">
        <v>1741</v>
      </c>
      <c r="M2010" s="5" t="s">
        <v>10800</v>
      </c>
      <c r="N2010" s="168" t="s">
        <v>14</v>
      </c>
      <c r="O2010" s="5" t="s">
        <v>27</v>
      </c>
      <c r="P2010" s="5">
        <v>2008</v>
      </c>
      <c r="Q2010" s="5" t="s">
        <v>1049</v>
      </c>
      <c r="R2010" s="5" t="s">
        <v>254</v>
      </c>
      <c r="S2010" s="5" t="s">
        <v>156</v>
      </c>
      <c r="T2010" s="6" t="s">
        <v>1739</v>
      </c>
      <c r="U2010" s="148" t="s">
        <v>1617</v>
      </c>
      <c r="V2010" s="4" t="s">
        <v>10801</v>
      </c>
      <c r="AG2010"/>
      <c r="AH2010"/>
      <c r="AI2010"/>
      <c r="AJ2010"/>
      <c r="AK2010"/>
      <c r="AL2010"/>
      <c r="AM2010"/>
      <c r="AN2010"/>
      <c r="AO2010"/>
      <c r="AP2010"/>
    </row>
    <row r="2011" spans="1:42" ht="45">
      <c r="A2011" s="4">
        <v>1902</v>
      </c>
      <c r="B2011" s="5" t="s">
        <v>188</v>
      </c>
      <c r="C2011" s="122" t="s">
        <v>1762</v>
      </c>
      <c r="D2011" s="4" t="s">
        <v>905</v>
      </c>
      <c r="E2011" s="4" t="s">
        <v>933</v>
      </c>
      <c r="F2011" s="4" t="s">
        <v>1614</v>
      </c>
      <c r="G2011" s="4" t="s">
        <v>1763</v>
      </c>
      <c r="I2011" s="148" t="s">
        <v>1764</v>
      </c>
      <c r="J2011" s="5">
        <v>1.3009999999999999</v>
      </c>
      <c r="K2011" s="5">
        <v>20</v>
      </c>
      <c r="L2011" s="8">
        <v>134</v>
      </c>
      <c r="M2011" s="5" t="s">
        <v>10800</v>
      </c>
      <c r="N2011" s="168" t="s">
        <v>14</v>
      </c>
      <c r="O2011" s="5" t="s">
        <v>27</v>
      </c>
      <c r="P2011" s="5">
        <v>2008</v>
      </c>
      <c r="Q2011" s="5" t="s">
        <v>1049</v>
      </c>
      <c r="R2011" s="5" t="s">
        <v>461</v>
      </c>
      <c r="S2011" s="5" t="s">
        <v>156</v>
      </c>
      <c r="T2011" s="6" t="s">
        <v>1761</v>
      </c>
      <c r="U2011" s="148" t="s">
        <v>1617</v>
      </c>
      <c r="V2011" s="4" t="s">
        <v>10801</v>
      </c>
      <c r="AG2011"/>
      <c r="AH2011"/>
      <c r="AI2011"/>
      <c r="AJ2011"/>
      <c r="AK2011"/>
      <c r="AL2011"/>
      <c r="AM2011"/>
      <c r="AN2011"/>
      <c r="AO2011"/>
      <c r="AP2011"/>
    </row>
    <row r="2012" spans="1:42" ht="45">
      <c r="A2012" s="4">
        <v>1903</v>
      </c>
      <c r="B2012" s="5" t="s">
        <v>188</v>
      </c>
      <c r="C2012" s="122" t="s">
        <v>1767</v>
      </c>
      <c r="D2012" s="4" t="s">
        <v>905</v>
      </c>
      <c r="E2012" s="4" t="s">
        <v>933</v>
      </c>
      <c r="F2012" s="4" t="s">
        <v>1614</v>
      </c>
      <c r="G2012" s="4" t="s">
        <v>1768</v>
      </c>
      <c r="H2012" s="148" t="s">
        <v>1769</v>
      </c>
      <c r="I2012" s="148" t="s">
        <v>1770</v>
      </c>
      <c r="J2012" s="5">
        <v>-999</v>
      </c>
      <c r="K2012" s="5">
        <v>-999</v>
      </c>
      <c r="L2012" s="8">
        <v>-999</v>
      </c>
      <c r="M2012" s="5" t="s">
        <v>10800</v>
      </c>
      <c r="N2012" s="168" t="s">
        <v>14</v>
      </c>
      <c r="O2012" s="5" t="s">
        <v>158</v>
      </c>
      <c r="P2012" s="5">
        <v>2008</v>
      </c>
      <c r="T2012" s="6" t="s">
        <v>1766</v>
      </c>
      <c r="U2012" s="148" t="s">
        <v>1617</v>
      </c>
      <c r="V2012" s="4" t="s">
        <v>10801</v>
      </c>
      <c r="AG2012"/>
      <c r="AH2012"/>
      <c r="AI2012"/>
      <c r="AJ2012"/>
      <c r="AK2012"/>
      <c r="AL2012"/>
      <c r="AM2012"/>
      <c r="AN2012"/>
      <c r="AO2012"/>
      <c r="AP2012"/>
    </row>
    <row r="2013" spans="1:42" ht="45">
      <c r="A2013" s="4">
        <v>1905</v>
      </c>
      <c r="B2013" s="5" t="s">
        <v>188</v>
      </c>
      <c r="D2013" s="4" t="s">
        <v>905</v>
      </c>
      <c r="E2013" s="4" t="s">
        <v>933</v>
      </c>
      <c r="F2013" s="4" t="s">
        <v>1614</v>
      </c>
      <c r="G2013" s="4" t="s">
        <v>1772</v>
      </c>
      <c r="I2013" s="148" t="s">
        <v>1773</v>
      </c>
      <c r="J2013" s="5">
        <v>1.681</v>
      </c>
      <c r="K2013" s="5">
        <v>48</v>
      </c>
      <c r="L2013" s="8">
        <v>68</v>
      </c>
      <c r="M2013" s="5" t="s">
        <v>10800</v>
      </c>
      <c r="N2013" s="168" t="s">
        <v>14</v>
      </c>
      <c r="O2013" s="5" t="s">
        <v>27</v>
      </c>
      <c r="P2013" s="5">
        <v>2008</v>
      </c>
      <c r="Q2013" s="5" t="s">
        <v>1049</v>
      </c>
      <c r="R2013" s="5" t="s">
        <v>461</v>
      </c>
      <c r="S2013" s="5" t="s">
        <v>156</v>
      </c>
      <c r="T2013" s="6" t="s">
        <v>1771</v>
      </c>
      <c r="U2013" s="148" t="s">
        <v>1617</v>
      </c>
      <c r="V2013" s="4" t="s">
        <v>10801</v>
      </c>
      <c r="AG2013"/>
      <c r="AH2013"/>
      <c r="AI2013"/>
      <c r="AJ2013"/>
      <c r="AK2013"/>
      <c r="AL2013"/>
      <c r="AM2013"/>
      <c r="AN2013"/>
      <c r="AO2013"/>
      <c r="AP2013"/>
    </row>
    <row r="2014" spans="1:42" ht="45">
      <c r="A2014" s="4">
        <v>1906</v>
      </c>
      <c r="B2014" s="5" t="s">
        <v>188</v>
      </c>
      <c r="D2014" s="4" t="s">
        <v>905</v>
      </c>
      <c r="E2014" s="4" t="s">
        <v>933</v>
      </c>
      <c r="F2014" s="4" t="s">
        <v>1614</v>
      </c>
      <c r="G2014" s="4" t="s">
        <v>1775</v>
      </c>
      <c r="H2014" s="148" t="s">
        <v>1776</v>
      </c>
      <c r="I2014" s="148" t="s">
        <v>1777</v>
      </c>
      <c r="J2014" s="5">
        <v>1.29</v>
      </c>
      <c r="K2014" s="5">
        <v>19.5</v>
      </c>
      <c r="L2014" s="8">
        <v>68</v>
      </c>
      <c r="M2014" s="5" t="s">
        <v>10800</v>
      </c>
      <c r="N2014" s="168" t="s">
        <v>14</v>
      </c>
      <c r="O2014" s="5" t="s">
        <v>27</v>
      </c>
      <c r="P2014" s="5">
        <v>2008</v>
      </c>
      <c r="Q2014" s="5" t="s">
        <v>1049</v>
      </c>
      <c r="R2014" s="5" t="s">
        <v>461</v>
      </c>
      <c r="S2014" s="5" t="s">
        <v>156</v>
      </c>
      <c r="T2014" s="6" t="s">
        <v>1774</v>
      </c>
      <c r="U2014" s="148" t="s">
        <v>1617</v>
      </c>
      <c r="V2014" s="4" t="s">
        <v>10801</v>
      </c>
      <c r="AG2014"/>
      <c r="AH2014"/>
      <c r="AI2014"/>
      <c r="AJ2014"/>
      <c r="AK2014"/>
      <c r="AL2014"/>
      <c r="AM2014"/>
      <c r="AN2014"/>
      <c r="AO2014"/>
      <c r="AP2014"/>
    </row>
    <row r="2015" spans="1:42" ht="45">
      <c r="A2015" s="4">
        <v>1907</v>
      </c>
      <c r="B2015" s="5" t="s">
        <v>188</v>
      </c>
      <c r="C2015" s="122" t="s">
        <v>1779</v>
      </c>
      <c r="D2015" s="4" t="s">
        <v>905</v>
      </c>
      <c r="E2015" s="4" t="s">
        <v>933</v>
      </c>
      <c r="F2015" s="4" t="s">
        <v>1614</v>
      </c>
      <c r="G2015" s="4" t="s">
        <v>1780</v>
      </c>
      <c r="I2015" s="148" t="s">
        <v>1781</v>
      </c>
      <c r="J2015" s="5">
        <v>1.6020000000000001</v>
      </c>
      <c r="K2015" s="5">
        <v>40</v>
      </c>
      <c r="L2015" s="8" t="s">
        <v>1225</v>
      </c>
      <c r="M2015" s="5" t="s">
        <v>10800</v>
      </c>
      <c r="N2015" s="168" t="s">
        <v>14</v>
      </c>
      <c r="O2015" s="5" t="s">
        <v>27</v>
      </c>
      <c r="P2015" s="5">
        <v>2008</v>
      </c>
      <c r="Q2015" s="5" t="s">
        <v>1049</v>
      </c>
      <c r="R2015" s="5" t="s">
        <v>461</v>
      </c>
      <c r="S2015" s="5" t="s">
        <v>156</v>
      </c>
      <c r="T2015" s="6" t="s">
        <v>1778</v>
      </c>
      <c r="U2015" s="148" t="s">
        <v>1617</v>
      </c>
      <c r="V2015" s="4" t="s">
        <v>10801</v>
      </c>
      <c r="AG2015"/>
      <c r="AH2015"/>
      <c r="AI2015"/>
      <c r="AJ2015"/>
      <c r="AK2015"/>
      <c r="AL2015"/>
      <c r="AM2015"/>
      <c r="AN2015"/>
      <c r="AO2015"/>
      <c r="AP2015"/>
    </row>
    <row r="2016" spans="1:42" ht="45">
      <c r="A2016" s="4">
        <v>1908</v>
      </c>
      <c r="B2016" s="5" t="s">
        <v>188</v>
      </c>
      <c r="C2016" s="122" t="s">
        <v>1783</v>
      </c>
      <c r="D2016" s="4" t="s">
        <v>905</v>
      </c>
      <c r="E2016" s="4" t="s">
        <v>933</v>
      </c>
      <c r="F2016" s="4" t="s">
        <v>1614</v>
      </c>
      <c r="G2016" s="4" t="s">
        <v>150</v>
      </c>
      <c r="I2016" s="148" t="s">
        <v>1784</v>
      </c>
      <c r="J2016" s="5">
        <v>-999</v>
      </c>
      <c r="K2016" s="5">
        <v>-999</v>
      </c>
      <c r="L2016" s="8">
        <v>-999</v>
      </c>
      <c r="M2016" s="5" t="s">
        <v>10800</v>
      </c>
      <c r="N2016" s="168" t="s">
        <v>14</v>
      </c>
      <c r="O2016" s="5" t="s">
        <v>27</v>
      </c>
      <c r="P2016" s="5">
        <v>2008</v>
      </c>
      <c r="T2016" s="6" t="s">
        <v>1782</v>
      </c>
      <c r="U2016" s="148" t="s">
        <v>1617</v>
      </c>
      <c r="V2016" s="4" t="s">
        <v>10801</v>
      </c>
      <c r="AG2016"/>
      <c r="AH2016"/>
      <c r="AI2016"/>
      <c r="AJ2016"/>
      <c r="AK2016"/>
      <c r="AL2016"/>
      <c r="AM2016"/>
      <c r="AN2016"/>
      <c r="AO2016"/>
      <c r="AP2016"/>
    </row>
    <row r="2017" spans="1:42" ht="45">
      <c r="A2017" s="4">
        <v>1909</v>
      </c>
      <c r="B2017" s="5" t="s">
        <v>188</v>
      </c>
      <c r="C2017" s="122" t="s">
        <v>1789</v>
      </c>
      <c r="D2017" s="4" t="s">
        <v>905</v>
      </c>
      <c r="E2017" s="4" t="s">
        <v>933</v>
      </c>
      <c r="F2017" s="4" t="s">
        <v>1614</v>
      </c>
      <c r="G2017" s="4" t="s">
        <v>1790</v>
      </c>
      <c r="I2017" s="148" t="s">
        <v>1791</v>
      </c>
      <c r="J2017" s="5">
        <v>-999</v>
      </c>
      <c r="K2017" s="5">
        <v>-999</v>
      </c>
      <c r="L2017" s="8">
        <v>-999</v>
      </c>
      <c r="M2017" s="5" t="s">
        <v>10800</v>
      </c>
      <c r="N2017" s="168" t="s">
        <v>14</v>
      </c>
      <c r="O2017" s="5" t="s">
        <v>27</v>
      </c>
      <c r="P2017" s="5">
        <v>2008</v>
      </c>
      <c r="T2017" s="6" t="s">
        <v>1788</v>
      </c>
      <c r="U2017" s="148" t="s">
        <v>1617</v>
      </c>
      <c r="V2017" s="4" t="s">
        <v>10801</v>
      </c>
      <c r="AG2017"/>
      <c r="AH2017"/>
      <c r="AI2017"/>
      <c r="AJ2017"/>
      <c r="AK2017"/>
      <c r="AL2017"/>
      <c r="AM2017"/>
      <c r="AN2017"/>
      <c r="AO2017"/>
      <c r="AP2017"/>
    </row>
    <row r="2018" spans="1:42" ht="72">
      <c r="A2018" s="4">
        <v>1534</v>
      </c>
      <c r="B2018" s="5" t="s">
        <v>188</v>
      </c>
      <c r="D2018" s="4" t="s">
        <v>905</v>
      </c>
      <c r="E2018" s="4" t="s">
        <v>933</v>
      </c>
      <c r="F2018" s="4" t="s">
        <v>4547</v>
      </c>
      <c r="G2018" s="4" t="s">
        <v>319</v>
      </c>
      <c r="H2018" s="148" t="s">
        <v>4549</v>
      </c>
      <c r="I2018" s="148" t="s">
        <v>4550</v>
      </c>
      <c r="J2018" s="5">
        <v>1.5049999999999999</v>
      </c>
      <c r="K2018" s="5">
        <v>32</v>
      </c>
      <c r="L2018" s="8">
        <v>60</v>
      </c>
      <c r="M2018" s="5" t="s">
        <v>10800</v>
      </c>
      <c r="N2018" s="168" t="s">
        <v>14</v>
      </c>
      <c r="O2018" s="5" t="s">
        <v>27</v>
      </c>
      <c r="P2018" s="5">
        <v>2008</v>
      </c>
      <c r="Q2018" s="5" t="s">
        <v>415</v>
      </c>
      <c r="R2018" s="5" t="s">
        <v>461</v>
      </c>
      <c r="S2018" s="5" t="s">
        <v>156</v>
      </c>
      <c r="T2018" s="6" t="s">
        <v>11359</v>
      </c>
      <c r="U2018" s="148" t="s">
        <v>4548</v>
      </c>
      <c r="V2018" s="4" t="s">
        <v>10801</v>
      </c>
      <c r="AG2018"/>
      <c r="AH2018"/>
      <c r="AI2018"/>
      <c r="AJ2018"/>
      <c r="AK2018"/>
      <c r="AL2018"/>
      <c r="AM2018"/>
      <c r="AN2018"/>
      <c r="AO2018"/>
      <c r="AP2018"/>
    </row>
    <row r="2019" spans="1:42" ht="45">
      <c r="A2019" s="4">
        <v>1972</v>
      </c>
      <c r="B2019" s="5" t="s">
        <v>188</v>
      </c>
      <c r="D2019" s="4" t="s">
        <v>905</v>
      </c>
      <c r="E2019" s="4" t="s">
        <v>933</v>
      </c>
      <c r="F2019" s="4" t="s">
        <v>1800</v>
      </c>
      <c r="G2019" s="4" t="s">
        <v>1801</v>
      </c>
      <c r="I2019" s="148" t="s">
        <v>1803</v>
      </c>
      <c r="J2019" s="5">
        <v>1.3979999999999999</v>
      </c>
      <c r="K2019" s="5">
        <v>25</v>
      </c>
      <c r="L2019" s="8">
        <v>68</v>
      </c>
      <c r="M2019" s="5" t="s">
        <v>10800</v>
      </c>
      <c r="N2019" s="168" t="s">
        <v>14</v>
      </c>
      <c r="O2019" s="5" t="s">
        <v>27</v>
      </c>
      <c r="P2019" s="5">
        <v>2008</v>
      </c>
      <c r="Q2019" s="5" t="s">
        <v>946</v>
      </c>
      <c r="R2019" s="5" t="s">
        <v>195</v>
      </c>
      <c r="S2019" s="5" t="s">
        <v>156</v>
      </c>
      <c r="T2019" s="6" t="s">
        <v>1799</v>
      </c>
      <c r="U2019" s="148" t="s">
        <v>1802</v>
      </c>
      <c r="V2019" s="4" t="s">
        <v>10801</v>
      </c>
      <c r="AG2019"/>
      <c r="AH2019"/>
      <c r="AI2019"/>
      <c r="AJ2019"/>
      <c r="AK2019"/>
      <c r="AL2019"/>
      <c r="AM2019"/>
      <c r="AN2019"/>
      <c r="AO2019"/>
      <c r="AP2019"/>
    </row>
    <row r="2020" spans="1:42" ht="45">
      <c r="A2020" s="4">
        <v>2075</v>
      </c>
      <c r="B2020" s="5" t="s">
        <v>188</v>
      </c>
      <c r="D2020" s="4" t="s">
        <v>905</v>
      </c>
      <c r="E2020" s="4" t="s">
        <v>933</v>
      </c>
      <c r="F2020" s="4" t="s">
        <v>2060</v>
      </c>
      <c r="G2020" s="4" t="s">
        <v>2061</v>
      </c>
      <c r="H2020" s="148" t="s">
        <v>2064</v>
      </c>
      <c r="I2020" s="148" t="s">
        <v>2065</v>
      </c>
      <c r="J2020" s="5">
        <v>3.0609999999999999</v>
      </c>
      <c r="K2020" s="5">
        <v>1150</v>
      </c>
      <c r="L2020" s="8">
        <v>111</v>
      </c>
      <c r="M2020" s="5" t="s">
        <v>10800</v>
      </c>
      <c r="N2020" s="168" t="s">
        <v>14</v>
      </c>
      <c r="O2020" s="5" t="s">
        <v>27</v>
      </c>
      <c r="P2020" s="5">
        <v>2008</v>
      </c>
      <c r="Q2020" s="5" t="s">
        <v>2062</v>
      </c>
      <c r="R2020" s="5" t="s">
        <v>254</v>
      </c>
      <c r="S2020" s="5" t="s">
        <v>156</v>
      </c>
      <c r="T2020" s="6" t="s">
        <v>2059</v>
      </c>
      <c r="U2020" s="148" t="s">
        <v>2063</v>
      </c>
      <c r="V2020" s="4" t="s">
        <v>10801</v>
      </c>
      <c r="AG2020"/>
      <c r="AH2020"/>
      <c r="AI2020"/>
      <c r="AJ2020"/>
      <c r="AK2020"/>
      <c r="AL2020"/>
      <c r="AM2020"/>
      <c r="AN2020"/>
      <c r="AO2020"/>
      <c r="AP2020"/>
    </row>
    <row r="2021" spans="1:42" ht="45">
      <c r="A2021" s="4">
        <v>2120</v>
      </c>
      <c r="B2021" s="5" t="s">
        <v>188</v>
      </c>
      <c r="D2021" s="4" t="s">
        <v>905</v>
      </c>
      <c r="E2021" s="4" t="s">
        <v>933</v>
      </c>
      <c r="F2021" s="4" t="s">
        <v>2323</v>
      </c>
      <c r="G2021" s="4" t="s">
        <v>2324</v>
      </c>
      <c r="H2021" s="148" t="s">
        <v>2326</v>
      </c>
      <c r="I2021" s="148" t="s">
        <v>2327</v>
      </c>
      <c r="J2021" s="5">
        <v>1.369</v>
      </c>
      <c r="K2021" s="5">
        <v>23.4</v>
      </c>
      <c r="L2021" s="8">
        <v>68</v>
      </c>
      <c r="M2021" s="5" t="s">
        <v>10800</v>
      </c>
      <c r="N2021" s="168" t="s">
        <v>14</v>
      </c>
      <c r="O2021" s="5" t="s">
        <v>27</v>
      </c>
      <c r="P2021" s="5">
        <v>2008</v>
      </c>
      <c r="Q2021" s="5" t="s">
        <v>946</v>
      </c>
      <c r="R2021" s="5" t="s">
        <v>195</v>
      </c>
      <c r="S2021" s="5" t="s">
        <v>156</v>
      </c>
      <c r="T2021" s="6" t="s">
        <v>2322</v>
      </c>
      <c r="U2021" s="148" t="s">
        <v>2325</v>
      </c>
      <c r="V2021" s="4" t="s">
        <v>10801</v>
      </c>
      <c r="AG2021"/>
      <c r="AH2021"/>
      <c r="AI2021"/>
      <c r="AJ2021"/>
      <c r="AK2021"/>
      <c r="AL2021"/>
      <c r="AM2021"/>
      <c r="AN2021"/>
      <c r="AO2021"/>
      <c r="AP2021"/>
    </row>
    <row r="2022" spans="1:42" ht="60">
      <c r="A2022" s="4">
        <v>2121</v>
      </c>
      <c r="B2022" s="5" t="s">
        <v>188</v>
      </c>
      <c r="C2022" s="122" t="s">
        <v>2329</v>
      </c>
      <c r="D2022" s="4" t="s">
        <v>905</v>
      </c>
      <c r="E2022" s="4" t="s">
        <v>933</v>
      </c>
      <c r="F2022" s="4" t="s">
        <v>2323</v>
      </c>
      <c r="G2022" s="4" t="s">
        <v>2330</v>
      </c>
      <c r="H2022" s="148" t="s">
        <v>2332</v>
      </c>
      <c r="I2022" s="148" t="s">
        <v>2333</v>
      </c>
      <c r="J2022" s="5">
        <v>1.2729999999999999</v>
      </c>
      <c r="K2022" s="5">
        <v>18.75</v>
      </c>
      <c r="L2022" s="8" t="s">
        <v>2331</v>
      </c>
      <c r="M2022" s="5" t="s">
        <v>10800</v>
      </c>
      <c r="N2022" s="168" t="s">
        <v>14</v>
      </c>
      <c r="O2022" s="5" t="s">
        <v>27</v>
      </c>
      <c r="P2022" s="5">
        <v>2008</v>
      </c>
      <c r="Q2022" s="5" t="s">
        <v>946</v>
      </c>
      <c r="R2022" s="5" t="s">
        <v>195</v>
      </c>
      <c r="S2022" s="5" t="s">
        <v>156</v>
      </c>
      <c r="T2022" s="6" t="s">
        <v>2328</v>
      </c>
      <c r="U2022" s="148" t="s">
        <v>2325</v>
      </c>
      <c r="V2022" s="4" t="s">
        <v>10801</v>
      </c>
      <c r="AG2022"/>
      <c r="AH2022"/>
      <c r="AI2022"/>
      <c r="AJ2022"/>
      <c r="AK2022"/>
      <c r="AL2022"/>
      <c r="AM2022"/>
      <c r="AN2022"/>
      <c r="AO2022"/>
      <c r="AP2022"/>
    </row>
    <row r="2023" spans="1:42" ht="45">
      <c r="A2023" s="4">
        <v>2122</v>
      </c>
      <c r="B2023" s="5" t="s">
        <v>188</v>
      </c>
      <c r="D2023" s="4" t="s">
        <v>905</v>
      </c>
      <c r="E2023" s="4" t="s">
        <v>933</v>
      </c>
      <c r="F2023" s="4" t="s">
        <v>2323</v>
      </c>
      <c r="G2023" s="4" t="s">
        <v>2335</v>
      </c>
      <c r="I2023" s="148" t="s">
        <v>2336</v>
      </c>
      <c r="J2023" s="5">
        <v>1.528</v>
      </c>
      <c r="K2023" s="5">
        <v>33.75</v>
      </c>
      <c r="L2023" s="8">
        <v>175</v>
      </c>
      <c r="M2023" s="5" t="s">
        <v>10800</v>
      </c>
      <c r="N2023" s="168" t="s">
        <v>14</v>
      </c>
      <c r="O2023" s="5" t="s">
        <v>27</v>
      </c>
      <c r="P2023" s="5">
        <v>2008</v>
      </c>
      <c r="Q2023" s="5" t="s">
        <v>946</v>
      </c>
      <c r="R2023" s="5" t="s">
        <v>195</v>
      </c>
      <c r="S2023" s="5" t="s">
        <v>156</v>
      </c>
      <c r="T2023" s="6" t="s">
        <v>2334</v>
      </c>
      <c r="U2023" s="148" t="s">
        <v>2325</v>
      </c>
      <c r="V2023" s="4" t="s">
        <v>10801</v>
      </c>
      <c r="AG2023"/>
      <c r="AH2023"/>
      <c r="AI2023"/>
      <c r="AJ2023"/>
      <c r="AK2023"/>
      <c r="AL2023"/>
      <c r="AM2023"/>
      <c r="AN2023"/>
      <c r="AO2023"/>
      <c r="AP2023"/>
    </row>
    <row r="2024" spans="1:42" ht="45">
      <c r="A2024" s="4">
        <v>2163</v>
      </c>
      <c r="B2024" s="5" t="s">
        <v>188</v>
      </c>
      <c r="C2024" s="122" t="s">
        <v>480</v>
      </c>
      <c r="D2024" s="4" t="s">
        <v>905</v>
      </c>
      <c r="E2024" s="4" t="s">
        <v>933</v>
      </c>
      <c r="F2024" s="4" t="s">
        <v>2382</v>
      </c>
      <c r="G2024" s="4" t="s">
        <v>2383</v>
      </c>
      <c r="H2024" s="148" t="s">
        <v>2385</v>
      </c>
      <c r="I2024" s="148" t="s">
        <v>2386</v>
      </c>
      <c r="J2024" s="5">
        <v>-999</v>
      </c>
      <c r="K2024" s="5">
        <v>-999</v>
      </c>
      <c r="L2024" s="8">
        <v>-999</v>
      </c>
      <c r="M2024" s="5" t="s">
        <v>10800</v>
      </c>
      <c r="N2024" s="168" t="s">
        <v>14</v>
      </c>
      <c r="O2024" s="5" t="s">
        <v>39</v>
      </c>
      <c r="P2024" s="5">
        <v>2008</v>
      </c>
      <c r="T2024" s="6" t="s">
        <v>2381</v>
      </c>
      <c r="U2024" s="148" t="s">
        <v>2384</v>
      </c>
      <c r="V2024" s="4" t="s">
        <v>10801</v>
      </c>
      <c r="AG2024"/>
      <c r="AH2024"/>
      <c r="AI2024"/>
      <c r="AJ2024"/>
      <c r="AK2024"/>
      <c r="AL2024"/>
      <c r="AM2024"/>
      <c r="AN2024"/>
      <c r="AO2024"/>
      <c r="AP2024"/>
    </row>
    <row r="2025" spans="1:42" ht="60">
      <c r="A2025" s="4">
        <v>2164</v>
      </c>
      <c r="B2025" s="5" t="s">
        <v>188</v>
      </c>
      <c r="C2025" s="122" t="s">
        <v>2388</v>
      </c>
      <c r="D2025" s="4" t="s">
        <v>905</v>
      </c>
      <c r="E2025" s="4" t="s">
        <v>933</v>
      </c>
      <c r="F2025" s="4" t="s">
        <v>2389</v>
      </c>
      <c r="G2025" s="4" t="s">
        <v>2390</v>
      </c>
      <c r="I2025" s="148" t="s">
        <v>2392</v>
      </c>
      <c r="J2025" s="5">
        <v>1.875</v>
      </c>
      <c r="K2025" s="5">
        <v>75</v>
      </c>
      <c r="L2025" s="8">
        <v>138</v>
      </c>
      <c r="M2025" s="5" t="s">
        <v>10800</v>
      </c>
      <c r="N2025" s="168" t="s">
        <v>14</v>
      </c>
      <c r="O2025" s="5" t="s">
        <v>158</v>
      </c>
      <c r="P2025" s="5">
        <v>2008</v>
      </c>
      <c r="Q2025" s="5" t="s">
        <v>946</v>
      </c>
      <c r="R2025" s="5" t="s">
        <v>195</v>
      </c>
      <c r="S2025" s="5" t="s">
        <v>156</v>
      </c>
      <c r="T2025" s="6" t="s">
        <v>2387</v>
      </c>
      <c r="U2025" s="148" t="s">
        <v>2391</v>
      </c>
      <c r="V2025" s="4" t="s">
        <v>10801</v>
      </c>
      <c r="AG2025"/>
      <c r="AH2025"/>
      <c r="AI2025"/>
      <c r="AJ2025"/>
      <c r="AK2025"/>
      <c r="AL2025"/>
      <c r="AM2025"/>
      <c r="AN2025"/>
      <c r="AO2025"/>
      <c r="AP2025"/>
    </row>
    <row r="2026" spans="1:42" ht="45">
      <c r="A2026" s="4">
        <v>2398</v>
      </c>
      <c r="B2026" s="5" t="s">
        <v>188</v>
      </c>
      <c r="C2026" s="122" t="s">
        <v>2669</v>
      </c>
      <c r="D2026" s="4" t="s">
        <v>905</v>
      </c>
      <c r="E2026" s="4" t="s">
        <v>933</v>
      </c>
      <c r="F2026" s="4" t="s">
        <v>2670</v>
      </c>
      <c r="G2026" s="4" t="s">
        <v>2671</v>
      </c>
      <c r="H2026" s="148" t="s">
        <v>2673</v>
      </c>
      <c r="I2026" s="148" t="s">
        <v>2674</v>
      </c>
      <c r="J2026" s="5">
        <v>2.58</v>
      </c>
      <c r="K2026" s="5">
        <v>380.19</v>
      </c>
      <c r="L2026" s="8">
        <v>60</v>
      </c>
      <c r="M2026" s="5" t="s">
        <v>10800</v>
      </c>
      <c r="N2026" s="168" t="s">
        <v>14</v>
      </c>
      <c r="O2026" s="5" t="s">
        <v>27</v>
      </c>
      <c r="P2026" s="5">
        <v>2008</v>
      </c>
      <c r="Q2026" s="5" t="s">
        <v>405</v>
      </c>
      <c r="R2026" s="5" t="s">
        <v>195</v>
      </c>
      <c r="S2026" s="5" t="s">
        <v>156</v>
      </c>
      <c r="T2026" s="6" t="s">
        <v>2668</v>
      </c>
      <c r="U2026" s="148" t="s">
        <v>2672</v>
      </c>
      <c r="V2026" s="4" t="s">
        <v>10801</v>
      </c>
      <c r="AG2026"/>
      <c r="AH2026"/>
      <c r="AI2026"/>
      <c r="AJ2026"/>
      <c r="AK2026"/>
      <c r="AL2026"/>
      <c r="AM2026"/>
      <c r="AN2026"/>
      <c r="AO2026"/>
      <c r="AP2026"/>
    </row>
    <row r="2027" spans="1:42" ht="45">
      <c r="A2027" s="4">
        <v>2424</v>
      </c>
      <c r="B2027" s="5" t="s">
        <v>188</v>
      </c>
      <c r="C2027" s="122" t="s">
        <v>1249</v>
      </c>
      <c r="D2027" s="4" t="s">
        <v>905</v>
      </c>
      <c r="E2027" s="4" t="s">
        <v>933</v>
      </c>
      <c r="F2027" s="4" t="s">
        <v>2698</v>
      </c>
      <c r="G2027" s="4" t="s">
        <v>2699</v>
      </c>
      <c r="H2027" s="148" t="s">
        <v>2701</v>
      </c>
      <c r="I2027" s="148" t="s">
        <v>2702</v>
      </c>
      <c r="J2027" s="5">
        <v>-999</v>
      </c>
      <c r="K2027" s="5">
        <v>-999</v>
      </c>
      <c r="L2027" s="8">
        <v>-999</v>
      </c>
      <c r="M2027" s="5" t="s">
        <v>10800</v>
      </c>
      <c r="N2027" s="168" t="s">
        <v>14</v>
      </c>
      <c r="O2027" s="5" t="s">
        <v>56</v>
      </c>
      <c r="P2027" s="5">
        <v>2008</v>
      </c>
      <c r="T2027" s="6" t="s">
        <v>2697</v>
      </c>
      <c r="U2027" s="148" t="s">
        <v>2700</v>
      </c>
      <c r="V2027" s="4" t="s">
        <v>10801</v>
      </c>
      <c r="AG2027"/>
      <c r="AH2027"/>
      <c r="AI2027"/>
      <c r="AJ2027"/>
      <c r="AK2027"/>
      <c r="AL2027"/>
      <c r="AM2027"/>
      <c r="AN2027"/>
      <c r="AO2027"/>
      <c r="AP2027"/>
    </row>
    <row r="2028" spans="1:42" ht="45">
      <c r="A2028" s="4">
        <v>2425</v>
      </c>
      <c r="B2028" s="5" t="s">
        <v>188</v>
      </c>
      <c r="C2028" s="122" t="s">
        <v>480</v>
      </c>
      <c r="D2028" s="4" t="s">
        <v>905</v>
      </c>
      <c r="E2028" s="4" t="s">
        <v>933</v>
      </c>
      <c r="F2028" s="4" t="s">
        <v>2698</v>
      </c>
      <c r="G2028" s="4" t="s">
        <v>2704</v>
      </c>
      <c r="H2028" s="148" t="s">
        <v>2706</v>
      </c>
      <c r="I2028" s="148" t="s">
        <v>2707</v>
      </c>
      <c r="J2028" s="5">
        <v>1.6279999999999999</v>
      </c>
      <c r="K2028" s="5">
        <v>42.5</v>
      </c>
      <c r="L2028" s="8">
        <v>60</v>
      </c>
      <c r="M2028" s="5" t="s">
        <v>10800</v>
      </c>
      <c r="N2028" s="168" t="s">
        <v>14</v>
      </c>
      <c r="O2028" s="5" t="s">
        <v>56</v>
      </c>
      <c r="P2028" s="5">
        <v>2016</v>
      </c>
      <c r="Q2028" s="5" t="s">
        <v>2705</v>
      </c>
      <c r="R2028" s="5" t="s">
        <v>195</v>
      </c>
      <c r="S2028" s="5" t="s">
        <v>156</v>
      </c>
      <c r="T2028" s="6" t="s">
        <v>2703</v>
      </c>
      <c r="U2028" s="148" t="s">
        <v>2700</v>
      </c>
      <c r="V2028" s="4" t="s">
        <v>10801</v>
      </c>
      <c r="AG2028"/>
      <c r="AH2028"/>
      <c r="AI2028"/>
      <c r="AJ2028"/>
      <c r="AK2028"/>
      <c r="AL2028"/>
      <c r="AM2028"/>
      <c r="AN2028"/>
      <c r="AO2028"/>
      <c r="AP2028"/>
    </row>
    <row r="2029" spans="1:42">
      <c r="A2029" s="4">
        <v>1393</v>
      </c>
      <c r="B2029" s="5" t="s">
        <v>188</v>
      </c>
      <c r="D2029" s="4" t="s">
        <v>905</v>
      </c>
      <c r="E2029" s="4" t="s">
        <v>5100</v>
      </c>
      <c r="F2029" s="4" t="s">
        <v>6154</v>
      </c>
      <c r="G2029" s="4" t="s">
        <v>6156</v>
      </c>
      <c r="H2029" s="148" t="s">
        <v>6157</v>
      </c>
      <c r="I2029" s="148" t="s">
        <v>6158</v>
      </c>
      <c r="J2029" s="5">
        <v>-999</v>
      </c>
      <c r="K2029" s="5">
        <v>-999</v>
      </c>
      <c r="L2029" s="8">
        <v>-999</v>
      </c>
      <c r="M2029" s="5" t="s">
        <v>10800</v>
      </c>
      <c r="N2029" s="168" t="s">
        <v>14</v>
      </c>
      <c r="O2029" s="5" t="s">
        <v>27</v>
      </c>
      <c r="P2029" s="5">
        <v>2008</v>
      </c>
      <c r="T2029" s="6" t="s">
        <v>6049</v>
      </c>
      <c r="AG2029"/>
      <c r="AH2029"/>
      <c r="AI2029"/>
      <c r="AJ2029"/>
      <c r="AK2029"/>
      <c r="AL2029"/>
      <c r="AM2029"/>
      <c r="AN2029"/>
      <c r="AO2029"/>
      <c r="AP2029"/>
    </row>
    <row r="2030" spans="1:42">
      <c r="A2030" s="4">
        <v>1394</v>
      </c>
      <c r="B2030" s="5" t="s">
        <v>188</v>
      </c>
      <c r="D2030" s="4" t="s">
        <v>905</v>
      </c>
      <c r="E2030" s="4" t="s">
        <v>5100</v>
      </c>
      <c r="F2030" s="4" t="s">
        <v>6154</v>
      </c>
      <c r="G2030" s="4" t="s">
        <v>6159</v>
      </c>
      <c r="I2030" s="148" t="s">
        <v>6160</v>
      </c>
      <c r="J2030" s="5">
        <v>-999</v>
      </c>
      <c r="K2030" s="5">
        <v>-999</v>
      </c>
      <c r="L2030" s="8">
        <v>-999</v>
      </c>
      <c r="M2030" s="5" t="s">
        <v>10800</v>
      </c>
      <c r="N2030" s="168" t="s">
        <v>14</v>
      </c>
      <c r="O2030" s="5" t="s">
        <v>27</v>
      </c>
      <c r="P2030" s="5">
        <v>2008</v>
      </c>
      <c r="T2030" s="6" t="s">
        <v>6049</v>
      </c>
      <c r="AG2030"/>
      <c r="AH2030"/>
      <c r="AI2030"/>
      <c r="AJ2030"/>
      <c r="AK2030"/>
      <c r="AL2030"/>
      <c r="AM2030"/>
      <c r="AN2030"/>
      <c r="AO2030"/>
      <c r="AP2030"/>
    </row>
    <row r="2031" spans="1:42" ht="24">
      <c r="A2031" s="4">
        <v>1395</v>
      </c>
      <c r="B2031" s="5" t="s">
        <v>188</v>
      </c>
      <c r="D2031" s="4" t="s">
        <v>905</v>
      </c>
      <c r="E2031" s="4" t="s">
        <v>5100</v>
      </c>
      <c r="F2031" s="4" t="s">
        <v>6154</v>
      </c>
      <c r="G2031" s="4" t="s">
        <v>6161</v>
      </c>
      <c r="I2031" s="148" t="s">
        <v>6162</v>
      </c>
      <c r="J2031" s="5">
        <v>1.7709999999999999</v>
      </c>
      <c r="K2031" s="5">
        <v>59</v>
      </c>
      <c r="L2031" s="8">
        <v>68</v>
      </c>
      <c r="M2031" s="5" t="s">
        <v>10800</v>
      </c>
      <c r="N2031" s="168" t="s">
        <v>14</v>
      </c>
      <c r="O2031" s="5" t="s">
        <v>27</v>
      </c>
      <c r="P2031" s="5">
        <v>2008</v>
      </c>
      <c r="Q2031" s="5" t="s">
        <v>1708</v>
      </c>
      <c r="R2031" s="5" t="s">
        <v>461</v>
      </c>
      <c r="S2031" s="5" t="s">
        <v>156</v>
      </c>
      <c r="T2031" s="6" t="s">
        <v>6049</v>
      </c>
      <c r="AG2031"/>
      <c r="AH2031"/>
      <c r="AI2031"/>
      <c r="AJ2031"/>
      <c r="AK2031"/>
      <c r="AL2031"/>
      <c r="AM2031"/>
      <c r="AN2031"/>
      <c r="AO2031"/>
      <c r="AP2031"/>
    </row>
    <row r="2032" spans="1:42">
      <c r="A2032" s="4">
        <v>1396</v>
      </c>
      <c r="B2032" s="5" t="s">
        <v>188</v>
      </c>
      <c r="D2032" s="4" t="s">
        <v>905</v>
      </c>
      <c r="E2032" s="4" t="s">
        <v>5100</v>
      </c>
      <c r="F2032" s="4" t="s">
        <v>6154</v>
      </c>
      <c r="G2032" s="4" t="s">
        <v>6163</v>
      </c>
      <c r="I2032" s="148" t="s">
        <v>6164</v>
      </c>
      <c r="J2032" s="5">
        <v>2.3650000000000002</v>
      </c>
      <c r="K2032" s="5">
        <v>232</v>
      </c>
      <c r="L2032" s="8">
        <v>-999</v>
      </c>
      <c r="M2032" s="5" t="s">
        <v>10800</v>
      </c>
      <c r="N2032" s="168" t="s">
        <v>14</v>
      </c>
      <c r="O2032" s="5" t="s">
        <v>158</v>
      </c>
      <c r="P2032" s="5">
        <v>2008</v>
      </c>
      <c r="Q2032" s="5" t="s">
        <v>1708</v>
      </c>
      <c r="R2032" s="5" t="s">
        <v>461</v>
      </c>
      <c r="S2032" s="5" t="s">
        <v>156</v>
      </c>
      <c r="T2032" s="6" t="s">
        <v>6049</v>
      </c>
      <c r="AG2032"/>
      <c r="AH2032"/>
      <c r="AI2032"/>
      <c r="AJ2032"/>
      <c r="AK2032"/>
      <c r="AL2032"/>
      <c r="AM2032"/>
      <c r="AN2032"/>
      <c r="AO2032"/>
      <c r="AP2032"/>
    </row>
    <row r="2033" spans="1:42">
      <c r="A2033" s="4">
        <v>1397</v>
      </c>
      <c r="B2033" s="5" t="s">
        <v>188</v>
      </c>
      <c r="D2033" s="4" t="s">
        <v>905</v>
      </c>
      <c r="E2033" s="4" t="s">
        <v>5100</v>
      </c>
      <c r="F2033" s="4" t="s">
        <v>6154</v>
      </c>
      <c r="G2033" s="4" t="s">
        <v>6165</v>
      </c>
      <c r="I2033" s="148" t="s">
        <v>6166</v>
      </c>
      <c r="J2033" s="5">
        <v>-999</v>
      </c>
      <c r="K2033" s="5">
        <v>-999</v>
      </c>
      <c r="L2033" s="8">
        <v>-999</v>
      </c>
      <c r="M2033" s="5" t="s">
        <v>10800</v>
      </c>
      <c r="N2033" s="168" t="s">
        <v>14</v>
      </c>
      <c r="O2033" s="5" t="s">
        <v>56</v>
      </c>
      <c r="P2033" s="5">
        <v>2008</v>
      </c>
      <c r="T2033" s="6" t="s">
        <v>6049</v>
      </c>
      <c r="AG2033"/>
      <c r="AH2033"/>
      <c r="AI2033"/>
      <c r="AJ2033"/>
      <c r="AK2033"/>
      <c r="AL2033"/>
      <c r="AM2033"/>
      <c r="AN2033"/>
      <c r="AO2033"/>
      <c r="AP2033"/>
    </row>
    <row r="2034" spans="1:42" ht="36">
      <c r="A2034" s="4">
        <v>1398</v>
      </c>
      <c r="B2034" s="5" t="s">
        <v>188</v>
      </c>
      <c r="D2034" s="4" t="s">
        <v>905</v>
      </c>
      <c r="E2034" s="4" t="s">
        <v>5100</v>
      </c>
      <c r="F2034" s="4" t="s">
        <v>6154</v>
      </c>
      <c r="G2034" s="4" t="s">
        <v>922</v>
      </c>
      <c r="I2034" s="148" t="s">
        <v>6167</v>
      </c>
      <c r="J2034" s="5">
        <v>1.8839999999999999</v>
      </c>
      <c r="K2034" s="5">
        <v>76.5</v>
      </c>
      <c r="L2034" s="8">
        <v>60</v>
      </c>
      <c r="M2034" s="5" t="s">
        <v>10800</v>
      </c>
      <c r="N2034" s="168" t="s">
        <v>14</v>
      </c>
      <c r="O2034" s="5" t="s">
        <v>27</v>
      </c>
      <c r="P2034" s="5">
        <v>2008</v>
      </c>
      <c r="Q2034" s="5" t="s">
        <v>1708</v>
      </c>
      <c r="R2034" s="5" t="s">
        <v>461</v>
      </c>
      <c r="S2034" s="5" t="s">
        <v>156</v>
      </c>
      <c r="T2034" s="6" t="s">
        <v>6049</v>
      </c>
      <c r="AG2034"/>
      <c r="AH2034"/>
      <c r="AI2034"/>
      <c r="AJ2034"/>
      <c r="AK2034"/>
      <c r="AL2034"/>
      <c r="AM2034"/>
      <c r="AN2034"/>
      <c r="AO2034"/>
      <c r="AP2034"/>
    </row>
    <row r="2035" spans="1:42" ht="24">
      <c r="A2035" s="4">
        <v>1399</v>
      </c>
      <c r="B2035" s="5" t="s">
        <v>188</v>
      </c>
      <c r="D2035" s="4" t="s">
        <v>905</v>
      </c>
      <c r="E2035" s="4" t="s">
        <v>5100</v>
      </c>
      <c r="F2035" s="4" t="s">
        <v>6154</v>
      </c>
      <c r="G2035" s="4" t="s">
        <v>3131</v>
      </c>
      <c r="H2035" s="148" t="s">
        <v>6168</v>
      </c>
      <c r="I2035" s="148" t="s">
        <v>6169</v>
      </c>
      <c r="J2035" s="5">
        <v>2.544</v>
      </c>
      <c r="K2035" s="5">
        <v>350</v>
      </c>
      <c r="L2035" s="8" t="s">
        <v>1371</v>
      </c>
      <c r="M2035" s="5" t="s">
        <v>10800</v>
      </c>
      <c r="N2035" s="168" t="s">
        <v>14</v>
      </c>
      <c r="O2035" s="5" t="s">
        <v>27</v>
      </c>
      <c r="P2035" s="5">
        <v>2008</v>
      </c>
      <c r="Q2035" s="5" t="s">
        <v>1708</v>
      </c>
      <c r="R2035" s="5" t="s">
        <v>461</v>
      </c>
      <c r="S2035" s="5" t="s">
        <v>156</v>
      </c>
      <c r="T2035" s="6" t="s">
        <v>6049</v>
      </c>
      <c r="AG2035"/>
      <c r="AH2035"/>
      <c r="AI2035"/>
      <c r="AJ2035"/>
      <c r="AK2035"/>
      <c r="AL2035"/>
      <c r="AM2035"/>
      <c r="AN2035"/>
      <c r="AO2035"/>
      <c r="AP2035"/>
    </row>
    <row r="2036" spans="1:42" ht="24">
      <c r="A2036" s="4">
        <v>1400</v>
      </c>
      <c r="B2036" s="5" t="s">
        <v>188</v>
      </c>
      <c r="D2036" s="4" t="s">
        <v>905</v>
      </c>
      <c r="E2036" s="4" t="s">
        <v>5100</v>
      </c>
      <c r="F2036" s="4" t="s">
        <v>6154</v>
      </c>
      <c r="G2036" s="4" t="s">
        <v>6170</v>
      </c>
      <c r="H2036" s="148" t="s">
        <v>6171</v>
      </c>
      <c r="I2036" s="148" t="s">
        <v>6172</v>
      </c>
      <c r="J2036" s="5">
        <v>2.2010000000000001</v>
      </c>
      <c r="K2036" s="5">
        <v>159</v>
      </c>
      <c r="L2036" s="8">
        <v>60</v>
      </c>
      <c r="M2036" s="5" t="s">
        <v>10800</v>
      </c>
      <c r="N2036" s="168" t="s">
        <v>14</v>
      </c>
      <c r="O2036" s="5" t="s">
        <v>27</v>
      </c>
      <c r="P2036" s="5">
        <v>2008</v>
      </c>
      <c r="Q2036" s="5" t="s">
        <v>1708</v>
      </c>
      <c r="R2036" s="5" t="s">
        <v>461</v>
      </c>
      <c r="S2036" s="5" t="s">
        <v>156</v>
      </c>
      <c r="T2036" s="6" t="s">
        <v>6049</v>
      </c>
      <c r="AG2036"/>
      <c r="AH2036"/>
      <c r="AI2036"/>
      <c r="AJ2036"/>
      <c r="AK2036"/>
      <c r="AL2036"/>
      <c r="AM2036"/>
      <c r="AN2036"/>
      <c r="AO2036"/>
      <c r="AP2036"/>
    </row>
    <row r="2037" spans="1:42" ht="120">
      <c r="A2037" s="4">
        <v>1401</v>
      </c>
      <c r="B2037" s="5" t="s">
        <v>188</v>
      </c>
      <c r="D2037" s="4" t="s">
        <v>905</v>
      </c>
      <c r="E2037" s="4" t="s">
        <v>5100</v>
      </c>
      <c r="F2037" s="4" t="s">
        <v>6154</v>
      </c>
      <c r="G2037" s="4" t="s">
        <v>3583</v>
      </c>
      <c r="H2037" s="148" t="s">
        <v>6173</v>
      </c>
      <c r="I2037" s="148" t="s">
        <v>6174</v>
      </c>
      <c r="J2037" s="5">
        <v>1.9890000000000001</v>
      </c>
      <c r="K2037" s="5">
        <v>97.5</v>
      </c>
      <c r="L2037" s="8">
        <v>173</v>
      </c>
      <c r="M2037" s="5" t="s">
        <v>10800</v>
      </c>
      <c r="N2037" s="168" t="s">
        <v>14</v>
      </c>
      <c r="O2037" s="5" t="s">
        <v>27</v>
      </c>
      <c r="P2037" s="5">
        <v>2008</v>
      </c>
      <c r="Q2037" s="5" t="s">
        <v>1708</v>
      </c>
      <c r="R2037" s="5" t="s">
        <v>461</v>
      </c>
      <c r="S2037" s="5" t="s">
        <v>156</v>
      </c>
      <c r="T2037" s="6" t="s">
        <v>6049</v>
      </c>
      <c r="AG2037"/>
      <c r="AH2037"/>
      <c r="AI2037"/>
      <c r="AJ2037"/>
      <c r="AK2037"/>
      <c r="AL2037"/>
      <c r="AM2037"/>
      <c r="AN2037"/>
      <c r="AO2037"/>
      <c r="AP2037"/>
    </row>
    <row r="2038" spans="1:42">
      <c r="A2038" s="4">
        <v>1402</v>
      </c>
      <c r="B2038" s="5" t="s">
        <v>188</v>
      </c>
      <c r="D2038" s="4" t="s">
        <v>905</v>
      </c>
      <c r="E2038" s="4" t="s">
        <v>5100</v>
      </c>
      <c r="F2038" s="4" t="s">
        <v>6154</v>
      </c>
      <c r="G2038" s="4" t="s">
        <v>1307</v>
      </c>
      <c r="I2038" s="148" t="s">
        <v>6175</v>
      </c>
      <c r="J2038" s="5">
        <v>-999</v>
      </c>
      <c r="K2038" s="5">
        <v>-999</v>
      </c>
      <c r="L2038" s="8">
        <v>-999</v>
      </c>
      <c r="M2038" s="5" t="s">
        <v>10800</v>
      </c>
      <c r="N2038" s="168" t="s">
        <v>14</v>
      </c>
      <c r="O2038" s="5" t="s">
        <v>158</v>
      </c>
      <c r="P2038" s="5">
        <v>2008</v>
      </c>
      <c r="T2038" s="6" t="s">
        <v>6049</v>
      </c>
      <c r="AG2038"/>
      <c r="AH2038"/>
      <c r="AI2038"/>
      <c r="AJ2038"/>
      <c r="AK2038"/>
      <c r="AL2038"/>
      <c r="AM2038"/>
      <c r="AN2038"/>
      <c r="AO2038"/>
      <c r="AP2038"/>
    </row>
    <row r="2039" spans="1:42">
      <c r="A2039" s="4">
        <v>1403</v>
      </c>
      <c r="B2039" s="5" t="s">
        <v>188</v>
      </c>
      <c r="D2039" s="4" t="s">
        <v>905</v>
      </c>
      <c r="E2039" s="4" t="s">
        <v>5100</v>
      </c>
      <c r="F2039" s="4" t="s">
        <v>6176</v>
      </c>
      <c r="G2039" s="4" t="s">
        <v>6177</v>
      </c>
      <c r="I2039" s="148" t="s">
        <v>6178</v>
      </c>
      <c r="J2039" s="5">
        <v>-999</v>
      </c>
      <c r="K2039" s="5">
        <v>-999</v>
      </c>
      <c r="L2039" s="8">
        <v>-999</v>
      </c>
      <c r="M2039" s="5" t="s">
        <v>10800</v>
      </c>
      <c r="N2039" s="168" t="s">
        <v>14</v>
      </c>
      <c r="O2039" s="5" t="s">
        <v>27</v>
      </c>
      <c r="P2039" s="5">
        <v>2008</v>
      </c>
      <c r="T2039" s="6" t="s">
        <v>6049</v>
      </c>
      <c r="AG2039"/>
      <c r="AH2039"/>
      <c r="AI2039"/>
      <c r="AJ2039"/>
      <c r="AK2039"/>
      <c r="AL2039"/>
      <c r="AM2039"/>
      <c r="AN2039"/>
      <c r="AO2039"/>
      <c r="AP2039"/>
    </row>
    <row r="2040" spans="1:42" ht="24">
      <c r="A2040" s="4">
        <v>1513</v>
      </c>
      <c r="B2040" s="5" t="s">
        <v>188</v>
      </c>
      <c r="D2040" s="4" t="s">
        <v>905</v>
      </c>
      <c r="E2040" s="4" t="s">
        <v>5100</v>
      </c>
      <c r="F2040" s="4" t="s">
        <v>6633</v>
      </c>
      <c r="G2040" s="4" t="s">
        <v>2446</v>
      </c>
      <c r="I2040" s="148" t="s">
        <v>6634</v>
      </c>
      <c r="J2040" s="5">
        <v>0.93400000000000005</v>
      </c>
      <c r="K2040" s="5">
        <v>8.6</v>
      </c>
      <c r="L2040" s="8">
        <v>173</v>
      </c>
      <c r="M2040" s="5" t="s">
        <v>10800</v>
      </c>
      <c r="N2040" s="168" t="s">
        <v>14</v>
      </c>
      <c r="O2040" s="5" t="s">
        <v>56</v>
      </c>
      <c r="P2040" s="5">
        <v>2016</v>
      </c>
      <c r="Q2040" s="5" t="s">
        <v>415</v>
      </c>
      <c r="R2040" s="5" t="s">
        <v>828</v>
      </c>
      <c r="S2040" s="5" t="s">
        <v>156</v>
      </c>
      <c r="T2040" s="6" t="s">
        <v>6049</v>
      </c>
      <c r="AG2040"/>
      <c r="AH2040"/>
      <c r="AI2040"/>
      <c r="AJ2040"/>
      <c r="AK2040"/>
      <c r="AL2040"/>
      <c r="AM2040"/>
      <c r="AN2040"/>
      <c r="AO2040"/>
      <c r="AP2040"/>
    </row>
    <row r="2041" spans="1:42" ht="48">
      <c r="A2041" s="4">
        <v>1591</v>
      </c>
      <c r="B2041" s="5" t="s">
        <v>188</v>
      </c>
      <c r="D2041" s="4" t="s">
        <v>905</v>
      </c>
      <c r="E2041" s="4" t="s">
        <v>5100</v>
      </c>
      <c r="F2041" s="4" t="s">
        <v>7193</v>
      </c>
      <c r="G2041" s="4" t="s">
        <v>7194</v>
      </c>
      <c r="I2041" s="148" t="s">
        <v>7195</v>
      </c>
      <c r="J2041" s="5">
        <v>1.9330000000000001</v>
      </c>
      <c r="K2041" s="5">
        <v>85.65</v>
      </c>
      <c r="L2041" s="8" t="s">
        <v>6250</v>
      </c>
      <c r="M2041" s="5" t="s">
        <v>10800</v>
      </c>
      <c r="N2041" s="168" t="s">
        <v>14</v>
      </c>
      <c r="O2041" s="5" t="s">
        <v>27</v>
      </c>
      <c r="P2041" s="5">
        <v>2008</v>
      </c>
      <c r="Q2041" s="5" t="s">
        <v>415</v>
      </c>
      <c r="R2041" s="5" t="s">
        <v>828</v>
      </c>
      <c r="S2041" s="5" t="s">
        <v>156</v>
      </c>
      <c r="T2041" s="6" t="s">
        <v>6049</v>
      </c>
      <c r="AG2041"/>
      <c r="AH2041"/>
      <c r="AI2041"/>
      <c r="AJ2041"/>
      <c r="AK2041"/>
      <c r="AL2041"/>
      <c r="AM2041"/>
      <c r="AN2041"/>
      <c r="AO2041"/>
      <c r="AP2041"/>
    </row>
    <row r="2042" spans="1:42" ht="24">
      <c r="A2042" s="4">
        <v>1624</v>
      </c>
      <c r="B2042" s="5" t="s">
        <v>188</v>
      </c>
      <c r="C2042" s="122" t="s">
        <v>480</v>
      </c>
      <c r="D2042" s="4" t="s">
        <v>905</v>
      </c>
      <c r="E2042" s="4" t="s">
        <v>5100</v>
      </c>
      <c r="F2042" s="4" t="s">
        <v>7304</v>
      </c>
      <c r="G2042" s="4" t="s">
        <v>7305</v>
      </c>
      <c r="I2042" s="148" t="s">
        <v>7307</v>
      </c>
      <c r="J2042" s="5">
        <v>1.5129999999999999</v>
      </c>
      <c r="K2042" s="5">
        <v>32.576000000000001</v>
      </c>
      <c r="L2042" s="8" t="s">
        <v>7306</v>
      </c>
      <c r="M2042" s="5" t="s">
        <v>10800</v>
      </c>
      <c r="N2042" s="168" t="s">
        <v>14</v>
      </c>
      <c r="O2042" s="5" t="s">
        <v>27</v>
      </c>
      <c r="P2042" s="5">
        <v>2008</v>
      </c>
      <c r="Q2042" s="5" t="s">
        <v>415</v>
      </c>
      <c r="R2042" s="5" t="s">
        <v>828</v>
      </c>
      <c r="S2042" s="5" t="s">
        <v>156</v>
      </c>
      <c r="T2042" s="6" t="s">
        <v>6049</v>
      </c>
      <c r="AG2042"/>
      <c r="AH2042"/>
      <c r="AI2042"/>
      <c r="AJ2042"/>
      <c r="AK2042"/>
      <c r="AL2042"/>
      <c r="AM2042"/>
      <c r="AN2042"/>
      <c r="AO2042"/>
      <c r="AP2042"/>
    </row>
    <row r="2043" spans="1:42" ht="72">
      <c r="A2043" s="4">
        <v>1639</v>
      </c>
      <c r="B2043" s="5" t="s">
        <v>188</v>
      </c>
      <c r="D2043" s="4" t="s">
        <v>905</v>
      </c>
      <c r="E2043" s="4" t="s">
        <v>5100</v>
      </c>
      <c r="F2043" s="4" t="s">
        <v>7326</v>
      </c>
      <c r="G2043" s="4" t="s">
        <v>7327</v>
      </c>
      <c r="H2043" s="148" t="s">
        <v>7328</v>
      </c>
      <c r="I2043" s="148" t="s">
        <v>7329</v>
      </c>
      <c r="J2043" s="5">
        <v>1.708</v>
      </c>
      <c r="K2043" s="5">
        <v>51</v>
      </c>
      <c r="L2043" s="8" t="s">
        <v>4235</v>
      </c>
      <c r="M2043" s="5" t="s">
        <v>10800</v>
      </c>
      <c r="N2043" s="168" t="s">
        <v>14</v>
      </c>
      <c r="O2043" s="5" t="s">
        <v>27</v>
      </c>
      <c r="P2043" s="5">
        <v>2008</v>
      </c>
      <c r="Q2043" s="5" t="s">
        <v>415</v>
      </c>
      <c r="R2043" s="5" t="s">
        <v>828</v>
      </c>
      <c r="S2043" s="5" t="s">
        <v>156</v>
      </c>
      <c r="T2043" s="6" t="s">
        <v>6049</v>
      </c>
      <c r="AG2043"/>
      <c r="AH2043"/>
      <c r="AI2043"/>
      <c r="AJ2043"/>
      <c r="AK2043"/>
      <c r="AL2043"/>
      <c r="AM2043"/>
      <c r="AN2043"/>
      <c r="AO2043"/>
      <c r="AP2043"/>
    </row>
    <row r="2044" spans="1:42">
      <c r="A2044" s="4">
        <v>1644</v>
      </c>
      <c r="B2044" s="5" t="s">
        <v>188</v>
      </c>
      <c r="C2044" s="122" t="s">
        <v>7349</v>
      </c>
      <c r="D2044" s="4" t="s">
        <v>905</v>
      </c>
      <c r="E2044" s="4" t="s">
        <v>5100</v>
      </c>
      <c r="F2044" s="4" t="s">
        <v>7350</v>
      </c>
      <c r="G2044" s="4" t="s">
        <v>7351</v>
      </c>
      <c r="I2044" s="148" t="s">
        <v>7352</v>
      </c>
      <c r="J2044" s="5">
        <v>1.383</v>
      </c>
      <c r="K2044" s="5">
        <v>24.14</v>
      </c>
      <c r="L2044" s="8" t="s">
        <v>7306</v>
      </c>
      <c r="M2044" s="5" t="s">
        <v>10800</v>
      </c>
      <c r="N2044" s="168" t="s">
        <v>14</v>
      </c>
      <c r="O2044" s="5" t="s">
        <v>27</v>
      </c>
      <c r="P2044" s="5">
        <v>2008</v>
      </c>
      <c r="Q2044" s="5" t="s">
        <v>415</v>
      </c>
      <c r="R2044" s="5" t="s">
        <v>828</v>
      </c>
      <c r="S2044" s="5" t="s">
        <v>156</v>
      </c>
      <c r="T2044" s="6" t="s">
        <v>6049</v>
      </c>
      <c r="AG2044"/>
      <c r="AH2044"/>
      <c r="AI2044"/>
      <c r="AJ2044"/>
      <c r="AK2044"/>
      <c r="AL2044"/>
      <c r="AM2044"/>
      <c r="AN2044"/>
      <c r="AO2044"/>
      <c r="AP2044"/>
    </row>
    <row r="2045" spans="1:42" ht="48">
      <c r="A2045" s="4">
        <v>1763</v>
      </c>
      <c r="B2045" s="5" t="s">
        <v>188</v>
      </c>
      <c r="D2045" s="4" t="s">
        <v>905</v>
      </c>
      <c r="E2045" s="4" t="s">
        <v>5100</v>
      </c>
      <c r="F2045" s="4" t="s">
        <v>5937</v>
      </c>
      <c r="G2045" s="4" t="s">
        <v>5094</v>
      </c>
      <c r="H2045" s="148" t="s">
        <v>5939</v>
      </c>
      <c r="I2045" s="148" t="s">
        <v>5940</v>
      </c>
      <c r="J2045" s="5">
        <v>-999</v>
      </c>
      <c r="K2045" s="5">
        <v>-999</v>
      </c>
      <c r="L2045" s="8">
        <v>-999</v>
      </c>
      <c r="M2045" s="5" t="s">
        <v>10800</v>
      </c>
      <c r="N2045" s="168" t="s">
        <v>14</v>
      </c>
      <c r="O2045" s="5" t="s">
        <v>27</v>
      </c>
      <c r="P2045" s="5">
        <v>2008</v>
      </c>
      <c r="T2045" s="6" t="s">
        <v>11356</v>
      </c>
      <c r="U2045" s="148" t="s">
        <v>5938</v>
      </c>
      <c r="V2045" s="4" t="s">
        <v>10801</v>
      </c>
      <c r="AG2045"/>
      <c r="AH2045"/>
      <c r="AI2045"/>
      <c r="AJ2045"/>
      <c r="AK2045"/>
      <c r="AL2045"/>
      <c r="AM2045"/>
      <c r="AN2045"/>
      <c r="AO2045"/>
      <c r="AP2045"/>
    </row>
    <row r="2046" spans="1:42" ht="48">
      <c r="A2046" s="4">
        <v>1760</v>
      </c>
      <c r="B2046" s="5" t="s">
        <v>188</v>
      </c>
      <c r="C2046" s="122" t="s">
        <v>7935</v>
      </c>
      <c r="D2046" s="4" t="s">
        <v>905</v>
      </c>
      <c r="E2046" s="4" t="s">
        <v>5100</v>
      </c>
      <c r="F2046" s="4" t="s">
        <v>5937</v>
      </c>
      <c r="G2046" s="4" t="s">
        <v>5094</v>
      </c>
      <c r="H2046" s="148" t="s">
        <v>5939</v>
      </c>
      <c r="I2046" s="148" t="s">
        <v>5940</v>
      </c>
      <c r="J2046" s="5">
        <v>1.738</v>
      </c>
      <c r="K2046" s="5">
        <v>54.7</v>
      </c>
      <c r="L2046" s="8">
        <v>60</v>
      </c>
      <c r="M2046" s="5" t="s">
        <v>10800</v>
      </c>
      <c r="N2046" s="168" t="s">
        <v>14</v>
      </c>
      <c r="O2046" s="5" t="s">
        <v>27</v>
      </c>
      <c r="P2046" s="5">
        <v>2008</v>
      </c>
      <c r="Q2046" s="5" t="s">
        <v>4498</v>
      </c>
      <c r="R2046" s="5" t="s">
        <v>461</v>
      </c>
      <c r="S2046" s="5" t="s">
        <v>156</v>
      </c>
      <c r="T2046" s="6" t="s">
        <v>6049</v>
      </c>
      <c r="AG2046"/>
      <c r="AH2046"/>
      <c r="AI2046"/>
      <c r="AJ2046"/>
      <c r="AK2046"/>
      <c r="AL2046"/>
      <c r="AM2046"/>
      <c r="AN2046"/>
      <c r="AO2046"/>
      <c r="AP2046"/>
    </row>
    <row r="2047" spans="1:42" ht="24">
      <c r="A2047" s="4">
        <v>1761</v>
      </c>
      <c r="B2047" s="5" t="s">
        <v>188</v>
      </c>
      <c r="D2047" s="4" t="s">
        <v>905</v>
      </c>
      <c r="E2047" s="4" t="s">
        <v>5100</v>
      </c>
      <c r="F2047" s="4" t="s">
        <v>5937</v>
      </c>
      <c r="G2047" s="4" t="s">
        <v>7932</v>
      </c>
      <c r="I2047" s="148" t="s">
        <v>7933</v>
      </c>
      <c r="J2047" s="5">
        <v>1.752</v>
      </c>
      <c r="K2047" s="5">
        <v>56.55</v>
      </c>
      <c r="L2047" s="8" t="s">
        <v>6081</v>
      </c>
      <c r="M2047" s="5" t="s">
        <v>10800</v>
      </c>
      <c r="N2047" s="168" t="s">
        <v>14</v>
      </c>
      <c r="O2047" s="5" t="s">
        <v>27</v>
      </c>
      <c r="P2047" s="5">
        <v>2008</v>
      </c>
      <c r="Q2047" s="5" t="s">
        <v>4498</v>
      </c>
      <c r="R2047" s="5" t="s">
        <v>21</v>
      </c>
      <c r="S2047" s="5" t="s">
        <v>156</v>
      </c>
      <c r="T2047" s="6" t="s">
        <v>6049</v>
      </c>
      <c r="AG2047"/>
      <c r="AH2047"/>
      <c r="AI2047"/>
      <c r="AJ2047"/>
      <c r="AK2047"/>
      <c r="AL2047"/>
      <c r="AM2047"/>
      <c r="AN2047"/>
      <c r="AO2047"/>
      <c r="AP2047"/>
    </row>
    <row r="2048" spans="1:42" ht="24">
      <c r="A2048" s="4">
        <v>1762</v>
      </c>
      <c r="B2048" s="5" t="s">
        <v>188</v>
      </c>
      <c r="D2048" s="4" t="s">
        <v>905</v>
      </c>
      <c r="E2048" s="4" t="s">
        <v>5100</v>
      </c>
      <c r="F2048" s="4" t="s">
        <v>5937</v>
      </c>
      <c r="G2048" s="4" t="s">
        <v>4681</v>
      </c>
      <c r="I2048" s="148" t="s">
        <v>7934</v>
      </c>
      <c r="J2048" s="5">
        <v>2.14</v>
      </c>
      <c r="K2048" s="5">
        <v>138</v>
      </c>
      <c r="L2048" s="8">
        <v>60</v>
      </c>
      <c r="M2048" s="5" t="s">
        <v>10800</v>
      </c>
      <c r="N2048" s="168" t="s">
        <v>14</v>
      </c>
      <c r="O2048" s="5" t="s">
        <v>27</v>
      </c>
      <c r="P2048" s="5">
        <v>2008</v>
      </c>
      <c r="Q2048" s="5" t="s">
        <v>4498</v>
      </c>
      <c r="R2048" s="5" t="s">
        <v>21</v>
      </c>
      <c r="S2048" s="5" t="s">
        <v>156</v>
      </c>
      <c r="T2048" s="6" t="s">
        <v>6049</v>
      </c>
      <c r="AG2048"/>
      <c r="AH2048"/>
      <c r="AI2048"/>
      <c r="AJ2048"/>
      <c r="AK2048"/>
      <c r="AL2048"/>
      <c r="AM2048"/>
      <c r="AN2048"/>
      <c r="AO2048"/>
      <c r="AP2048"/>
    </row>
    <row r="2049" spans="1:42">
      <c r="A2049" s="4">
        <v>2094</v>
      </c>
      <c r="B2049" s="5" t="s">
        <v>188</v>
      </c>
      <c r="C2049" s="122" t="s">
        <v>9262</v>
      </c>
      <c r="D2049" s="4" t="s">
        <v>905</v>
      </c>
      <c r="E2049" s="4" t="s">
        <v>5100</v>
      </c>
      <c r="F2049" s="4" t="s">
        <v>9263</v>
      </c>
      <c r="G2049" s="4" t="s">
        <v>9264</v>
      </c>
      <c r="I2049" s="148" t="s">
        <v>9266</v>
      </c>
      <c r="J2049" s="5">
        <v>2.0369999999999999</v>
      </c>
      <c r="K2049" s="5">
        <v>109.0136036</v>
      </c>
      <c r="L2049" s="8" t="s">
        <v>9265</v>
      </c>
      <c r="M2049" s="5" t="s">
        <v>10800</v>
      </c>
      <c r="N2049" s="168" t="s">
        <v>14</v>
      </c>
      <c r="O2049" s="5" t="s">
        <v>27</v>
      </c>
      <c r="P2049" s="5">
        <v>2008</v>
      </c>
      <c r="Q2049" s="5" t="s">
        <v>415</v>
      </c>
      <c r="R2049" s="5" t="s">
        <v>828</v>
      </c>
      <c r="S2049" s="5" t="s">
        <v>156</v>
      </c>
      <c r="T2049" s="6" t="s">
        <v>6049</v>
      </c>
      <c r="AG2049"/>
      <c r="AH2049"/>
      <c r="AI2049"/>
      <c r="AJ2049"/>
      <c r="AK2049"/>
      <c r="AL2049"/>
      <c r="AM2049"/>
      <c r="AN2049"/>
      <c r="AO2049"/>
      <c r="AP2049"/>
    </row>
    <row r="2050" spans="1:42" ht="24">
      <c r="A2050" s="4">
        <v>2180</v>
      </c>
      <c r="B2050" s="5" t="s">
        <v>188</v>
      </c>
      <c r="C2050" s="122" t="s">
        <v>2813</v>
      </c>
      <c r="D2050" s="4" t="s">
        <v>905</v>
      </c>
      <c r="E2050" s="4" t="s">
        <v>5100</v>
      </c>
      <c r="F2050" s="4" t="s">
        <v>9800</v>
      </c>
      <c r="G2050" s="4" t="s">
        <v>9801</v>
      </c>
      <c r="H2050" s="148" t="s">
        <v>9802</v>
      </c>
      <c r="I2050" s="148" t="s">
        <v>9803</v>
      </c>
      <c r="J2050" s="5">
        <v>-999</v>
      </c>
      <c r="K2050" s="5">
        <v>-999</v>
      </c>
      <c r="L2050" s="8">
        <v>-999</v>
      </c>
      <c r="M2050" s="5" t="s">
        <v>10800</v>
      </c>
      <c r="N2050" s="168" t="s">
        <v>14</v>
      </c>
      <c r="O2050" s="5" t="s">
        <v>27</v>
      </c>
      <c r="P2050" s="5">
        <v>2008</v>
      </c>
      <c r="T2050" s="6" t="s">
        <v>6049</v>
      </c>
      <c r="AG2050"/>
      <c r="AH2050"/>
      <c r="AI2050"/>
      <c r="AJ2050"/>
      <c r="AK2050"/>
      <c r="AL2050"/>
      <c r="AM2050"/>
      <c r="AN2050"/>
      <c r="AO2050"/>
      <c r="AP2050"/>
    </row>
    <row r="2051" spans="1:42" ht="36">
      <c r="A2051" s="4">
        <v>2181</v>
      </c>
      <c r="B2051" s="5" t="s">
        <v>188</v>
      </c>
      <c r="C2051" s="122" t="s">
        <v>9804</v>
      </c>
      <c r="D2051" s="4" t="s">
        <v>905</v>
      </c>
      <c r="E2051" s="4" t="s">
        <v>5100</v>
      </c>
      <c r="F2051" s="4" t="s">
        <v>9800</v>
      </c>
      <c r="G2051" s="4" t="s">
        <v>8900</v>
      </c>
      <c r="I2051" s="148" t="s">
        <v>9805</v>
      </c>
      <c r="J2051" s="5">
        <v>1.716</v>
      </c>
      <c r="K2051" s="5">
        <v>52</v>
      </c>
      <c r="L2051" s="8">
        <v>75</v>
      </c>
      <c r="M2051" s="5" t="s">
        <v>10800</v>
      </c>
      <c r="N2051" s="168" t="s">
        <v>14</v>
      </c>
      <c r="O2051" s="5" t="s">
        <v>27</v>
      </c>
      <c r="P2051" s="5">
        <v>2008</v>
      </c>
      <c r="Q2051" s="5" t="s">
        <v>415</v>
      </c>
      <c r="R2051" s="5" t="s">
        <v>828</v>
      </c>
      <c r="S2051" s="5" t="s">
        <v>156</v>
      </c>
      <c r="T2051" s="6" t="s">
        <v>6049</v>
      </c>
      <c r="AG2051"/>
      <c r="AH2051"/>
      <c r="AI2051"/>
      <c r="AJ2051"/>
      <c r="AK2051"/>
      <c r="AL2051"/>
      <c r="AM2051"/>
      <c r="AN2051"/>
      <c r="AO2051"/>
      <c r="AP2051"/>
    </row>
    <row r="2052" spans="1:42">
      <c r="A2052" s="4">
        <v>2182</v>
      </c>
      <c r="B2052" s="5" t="s">
        <v>188</v>
      </c>
      <c r="C2052" s="122" t="s">
        <v>2813</v>
      </c>
      <c r="D2052" s="4" t="s">
        <v>905</v>
      </c>
      <c r="E2052" s="4" t="s">
        <v>5100</v>
      </c>
      <c r="F2052" s="4" t="s">
        <v>9800</v>
      </c>
      <c r="G2052" s="4" t="s">
        <v>13793</v>
      </c>
      <c r="H2052" s="166" t="s">
        <v>11413</v>
      </c>
      <c r="I2052" s="166" t="s">
        <v>11413</v>
      </c>
      <c r="J2052" s="5">
        <v>-999</v>
      </c>
      <c r="K2052" s="5">
        <v>-999</v>
      </c>
      <c r="L2052" s="8">
        <v>-999</v>
      </c>
      <c r="N2052" s="168" t="s">
        <v>14</v>
      </c>
      <c r="O2052" s="5" t="s">
        <v>11413</v>
      </c>
      <c r="P2052" s="5" t="s">
        <v>11413</v>
      </c>
      <c r="T2052" s="4" t="s">
        <v>6049</v>
      </c>
      <c r="U2052"/>
      <c r="V2052" s="2"/>
      <c r="W2052"/>
      <c r="AG2052"/>
      <c r="AH2052"/>
      <c r="AI2052"/>
      <c r="AJ2052"/>
      <c r="AK2052"/>
      <c r="AL2052"/>
      <c r="AM2052"/>
      <c r="AN2052"/>
      <c r="AO2052"/>
      <c r="AP2052"/>
    </row>
    <row r="2053" spans="1:42" ht="36">
      <c r="A2053" s="4">
        <v>2253</v>
      </c>
      <c r="B2053" s="5" t="s">
        <v>188</v>
      </c>
      <c r="C2053" s="122" t="s">
        <v>5099</v>
      </c>
      <c r="D2053" s="4" t="s">
        <v>905</v>
      </c>
      <c r="E2053" s="4" t="s">
        <v>5100</v>
      </c>
      <c r="F2053" s="4" t="s">
        <v>5101</v>
      </c>
      <c r="G2053" s="4" t="s">
        <v>5102</v>
      </c>
      <c r="H2053" s="148" t="s">
        <v>5104</v>
      </c>
      <c r="I2053" s="148" t="s">
        <v>5105</v>
      </c>
      <c r="J2053" s="5">
        <v>0.59299999999999997</v>
      </c>
      <c r="K2053" s="5">
        <v>3.92</v>
      </c>
      <c r="L2053" s="8">
        <v>60</v>
      </c>
      <c r="M2053" s="5" t="s">
        <v>10800</v>
      </c>
      <c r="N2053" s="168" t="s">
        <v>14</v>
      </c>
      <c r="O2053" s="5" t="s">
        <v>56</v>
      </c>
      <c r="P2053" s="5">
        <v>2008</v>
      </c>
      <c r="Q2053" s="5" t="s">
        <v>415</v>
      </c>
      <c r="R2053" s="5" t="s">
        <v>828</v>
      </c>
      <c r="S2053" s="5" t="s">
        <v>156</v>
      </c>
      <c r="T2053" s="6" t="s">
        <v>11359</v>
      </c>
      <c r="U2053" s="148" t="s">
        <v>5103</v>
      </c>
      <c r="V2053" s="4" t="s">
        <v>5096</v>
      </c>
      <c r="AG2053"/>
      <c r="AH2053"/>
      <c r="AI2053"/>
      <c r="AJ2053"/>
      <c r="AK2053"/>
      <c r="AL2053"/>
      <c r="AM2053"/>
      <c r="AN2053"/>
      <c r="AO2053"/>
      <c r="AP2053"/>
    </row>
    <row r="2054" spans="1:42" ht="36">
      <c r="A2054" s="4">
        <v>2250</v>
      </c>
      <c r="B2054" s="5" t="s">
        <v>188</v>
      </c>
      <c r="C2054" s="122" t="s">
        <v>9993</v>
      </c>
      <c r="D2054" s="4" t="s">
        <v>905</v>
      </c>
      <c r="E2054" s="4" t="s">
        <v>5100</v>
      </c>
      <c r="F2054" s="4" t="s">
        <v>9994</v>
      </c>
      <c r="G2054" s="4" t="s">
        <v>6434</v>
      </c>
      <c r="H2054" s="148" t="s">
        <v>9995</v>
      </c>
      <c r="I2054" s="148" t="s">
        <v>9996</v>
      </c>
      <c r="J2054" s="5">
        <v>-999</v>
      </c>
      <c r="K2054" s="5">
        <v>-999</v>
      </c>
      <c r="L2054" s="8">
        <v>-999</v>
      </c>
      <c r="M2054" s="5" t="s">
        <v>10800</v>
      </c>
      <c r="N2054" s="168" t="s">
        <v>14</v>
      </c>
      <c r="O2054" s="5" t="s">
        <v>56</v>
      </c>
      <c r="P2054" s="5">
        <v>2008</v>
      </c>
      <c r="T2054" s="6" t="s">
        <v>6049</v>
      </c>
      <c r="AG2054"/>
      <c r="AH2054"/>
      <c r="AI2054"/>
      <c r="AJ2054"/>
      <c r="AK2054"/>
      <c r="AL2054"/>
      <c r="AM2054"/>
      <c r="AN2054"/>
      <c r="AO2054"/>
      <c r="AP2054"/>
    </row>
    <row r="2055" spans="1:42" ht="24">
      <c r="A2055" s="4">
        <v>2251</v>
      </c>
      <c r="B2055" s="5" t="s">
        <v>188</v>
      </c>
      <c r="C2055" s="122" t="s">
        <v>9997</v>
      </c>
      <c r="D2055" s="4" t="s">
        <v>905</v>
      </c>
      <c r="E2055" s="4" t="s">
        <v>5100</v>
      </c>
      <c r="F2055" s="4" t="s">
        <v>9994</v>
      </c>
      <c r="G2055" s="4" t="s">
        <v>9998</v>
      </c>
      <c r="I2055" s="148" t="s">
        <v>9999</v>
      </c>
      <c r="J2055" s="5">
        <v>-999</v>
      </c>
      <c r="K2055" s="5">
        <v>-999</v>
      </c>
      <c r="L2055" s="8">
        <v>-999</v>
      </c>
      <c r="M2055" s="5" t="s">
        <v>10800</v>
      </c>
      <c r="N2055" s="168" t="s">
        <v>14</v>
      </c>
      <c r="O2055" s="5" t="s">
        <v>56</v>
      </c>
      <c r="P2055" s="5">
        <v>2008</v>
      </c>
      <c r="T2055" s="6" t="s">
        <v>6049</v>
      </c>
      <c r="AG2055"/>
      <c r="AH2055"/>
      <c r="AI2055"/>
      <c r="AJ2055"/>
      <c r="AK2055"/>
      <c r="AL2055"/>
      <c r="AM2055"/>
      <c r="AN2055"/>
      <c r="AO2055"/>
      <c r="AP2055"/>
    </row>
    <row r="2056" spans="1:42" ht="24">
      <c r="A2056" s="4">
        <v>2252</v>
      </c>
      <c r="B2056" s="5" t="s">
        <v>188</v>
      </c>
      <c r="C2056" s="122" t="s">
        <v>10000</v>
      </c>
      <c r="D2056" s="4" t="s">
        <v>905</v>
      </c>
      <c r="E2056" s="4" t="s">
        <v>5100</v>
      </c>
      <c r="F2056" s="4" t="s">
        <v>9994</v>
      </c>
      <c r="G2056" s="4" t="s">
        <v>3906</v>
      </c>
      <c r="I2056" s="148" t="s">
        <v>10001</v>
      </c>
      <c r="J2056" s="5">
        <v>-999</v>
      </c>
      <c r="K2056" s="5">
        <v>-999</v>
      </c>
      <c r="L2056" s="8">
        <v>-999</v>
      </c>
      <c r="M2056" s="5" t="s">
        <v>10800</v>
      </c>
      <c r="N2056" s="168" t="s">
        <v>14</v>
      </c>
      <c r="O2056" s="5" t="s">
        <v>27</v>
      </c>
      <c r="P2056" s="5">
        <v>2008</v>
      </c>
      <c r="T2056" s="6" t="s">
        <v>6049</v>
      </c>
      <c r="AG2056"/>
      <c r="AH2056"/>
      <c r="AI2056"/>
      <c r="AJ2056"/>
      <c r="AK2056"/>
      <c r="AL2056"/>
      <c r="AM2056"/>
      <c r="AN2056"/>
      <c r="AO2056"/>
      <c r="AP2056"/>
    </row>
    <row r="2057" spans="1:42" ht="36">
      <c r="A2057" s="4">
        <v>2254</v>
      </c>
      <c r="B2057" s="5" t="s">
        <v>188</v>
      </c>
      <c r="C2057" s="122" t="s">
        <v>10002</v>
      </c>
      <c r="D2057" s="4" t="s">
        <v>905</v>
      </c>
      <c r="E2057" s="4" t="s">
        <v>5100</v>
      </c>
      <c r="F2057" s="4" t="s">
        <v>9994</v>
      </c>
      <c r="G2057" s="4" t="s">
        <v>755</v>
      </c>
      <c r="H2057" s="148" t="s">
        <v>10003</v>
      </c>
      <c r="I2057" s="148" t="s">
        <v>10004</v>
      </c>
      <c r="J2057" s="5">
        <v>-999</v>
      </c>
      <c r="K2057" s="5">
        <v>-999</v>
      </c>
      <c r="L2057" s="8">
        <v>-999</v>
      </c>
      <c r="M2057" s="5" t="s">
        <v>10800</v>
      </c>
      <c r="N2057" s="168" t="s">
        <v>14</v>
      </c>
      <c r="O2057" s="5" t="s">
        <v>56</v>
      </c>
      <c r="P2057" s="5">
        <v>2008</v>
      </c>
      <c r="T2057" s="6" t="s">
        <v>6049</v>
      </c>
      <c r="AG2057"/>
      <c r="AH2057"/>
      <c r="AI2057"/>
      <c r="AJ2057"/>
      <c r="AK2057"/>
      <c r="AL2057"/>
      <c r="AM2057"/>
      <c r="AN2057"/>
      <c r="AO2057"/>
      <c r="AP2057"/>
    </row>
    <row r="2058" spans="1:42">
      <c r="A2058" s="4">
        <v>2255</v>
      </c>
      <c r="B2058" s="5" t="s">
        <v>188</v>
      </c>
      <c r="C2058" s="122" t="s">
        <v>13927</v>
      </c>
      <c r="D2058" s="4" t="s">
        <v>905</v>
      </c>
      <c r="E2058" s="4" t="s">
        <v>5100</v>
      </c>
      <c r="F2058" s="4" t="s">
        <v>9994</v>
      </c>
      <c r="G2058" s="4" t="s">
        <v>150</v>
      </c>
      <c r="H2058" s="166" t="s">
        <v>11413</v>
      </c>
      <c r="I2058" s="166" t="s">
        <v>11413</v>
      </c>
      <c r="J2058" s="5">
        <v>-999</v>
      </c>
      <c r="K2058" s="5">
        <v>-999</v>
      </c>
      <c r="L2058" s="8">
        <v>-999</v>
      </c>
      <c r="N2058" s="168" t="s">
        <v>14</v>
      </c>
      <c r="O2058" s="5" t="s">
        <v>11413</v>
      </c>
      <c r="P2058" s="5" t="s">
        <v>11413</v>
      </c>
      <c r="T2058" s="4" t="s">
        <v>6049</v>
      </c>
      <c r="U2058"/>
      <c r="V2058" s="2"/>
      <c r="W2058"/>
      <c r="AG2058"/>
      <c r="AH2058"/>
      <c r="AI2058"/>
      <c r="AJ2058"/>
      <c r="AK2058"/>
      <c r="AL2058"/>
      <c r="AM2058"/>
      <c r="AN2058"/>
      <c r="AO2058"/>
      <c r="AP2058"/>
    </row>
    <row r="2059" spans="1:42" ht="24">
      <c r="A2059" s="4">
        <v>2272</v>
      </c>
      <c r="B2059" s="5" t="s">
        <v>188</v>
      </c>
      <c r="C2059" s="122" t="s">
        <v>10074</v>
      </c>
      <c r="D2059" s="4" t="s">
        <v>905</v>
      </c>
      <c r="E2059" s="4" t="s">
        <v>5100</v>
      </c>
      <c r="F2059" s="4" t="s">
        <v>10075</v>
      </c>
      <c r="G2059" s="4" t="s">
        <v>3219</v>
      </c>
      <c r="I2059" s="148" t="s">
        <v>10076</v>
      </c>
      <c r="J2059" s="5">
        <v>-999</v>
      </c>
      <c r="K2059" s="5">
        <v>-999</v>
      </c>
      <c r="L2059" s="8">
        <v>-999</v>
      </c>
      <c r="M2059" s="5" t="s">
        <v>10800</v>
      </c>
      <c r="N2059" s="168" t="s">
        <v>14</v>
      </c>
      <c r="O2059" s="5" t="s">
        <v>61</v>
      </c>
      <c r="P2059" s="5">
        <v>2015</v>
      </c>
      <c r="T2059" s="6" t="s">
        <v>6049</v>
      </c>
      <c r="AG2059"/>
      <c r="AH2059"/>
      <c r="AI2059"/>
      <c r="AJ2059"/>
      <c r="AK2059"/>
      <c r="AL2059"/>
      <c r="AM2059"/>
      <c r="AN2059"/>
      <c r="AO2059"/>
      <c r="AP2059"/>
    </row>
    <row r="2060" spans="1:42" ht="24">
      <c r="A2060" s="4">
        <v>2273</v>
      </c>
      <c r="B2060" s="5" t="s">
        <v>188</v>
      </c>
      <c r="D2060" s="4" t="s">
        <v>905</v>
      </c>
      <c r="E2060" s="4" t="s">
        <v>5100</v>
      </c>
      <c r="F2060" s="4" t="s">
        <v>10075</v>
      </c>
      <c r="G2060" s="4" t="s">
        <v>10077</v>
      </c>
      <c r="I2060" s="148" t="s">
        <v>10078</v>
      </c>
      <c r="J2060" s="5">
        <v>0.90300000000000002</v>
      </c>
      <c r="K2060" s="5">
        <v>8</v>
      </c>
      <c r="L2060" s="8">
        <v>75</v>
      </c>
      <c r="M2060" s="5" t="s">
        <v>10800</v>
      </c>
      <c r="N2060" s="168" t="s">
        <v>14</v>
      </c>
      <c r="O2060" s="5" t="s">
        <v>27</v>
      </c>
      <c r="P2060" s="5">
        <v>2008</v>
      </c>
      <c r="Q2060" s="5" t="s">
        <v>415</v>
      </c>
      <c r="R2060" s="5" t="s">
        <v>828</v>
      </c>
      <c r="S2060" s="5" t="s">
        <v>156</v>
      </c>
      <c r="T2060" s="6" t="s">
        <v>6049</v>
      </c>
      <c r="AG2060"/>
      <c r="AH2060"/>
      <c r="AI2060"/>
      <c r="AJ2060"/>
      <c r="AK2060"/>
      <c r="AL2060"/>
      <c r="AM2060"/>
      <c r="AN2060"/>
      <c r="AO2060"/>
      <c r="AP2060"/>
    </row>
    <row r="2061" spans="1:42" ht="24">
      <c r="A2061" s="4">
        <v>2274</v>
      </c>
      <c r="B2061" s="5" t="s">
        <v>188</v>
      </c>
      <c r="C2061" s="122" t="s">
        <v>1600</v>
      </c>
      <c r="D2061" s="4" t="s">
        <v>905</v>
      </c>
      <c r="E2061" s="4" t="s">
        <v>5100</v>
      </c>
      <c r="F2061" s="4" t="s">
        <v>10075</v>
      </c>
      <c r="G2061" s="4" t="s">
        <v>4243</v>
      </c>
      <c r="I2061" s="148" t="s">
        <v>10079</v>
      </c>
      <c r="J2061" s="5">
        <v>1</v>
      </c>
      <c r="K2061" s="5">
        <v>10</v>
      </c>
      <c r="L2061" s="8" t="s">
        <v>1225</v>
      </c>
      <c r="M2061" s="5" t="s">
        <v>10800</v>
      </c>
      <c r="N2061" s="168" t="s">
        <v>14</v>
      </c>
      <c r="O2061" s="5" t="s">
        <v>39</v>
      </c>
      <c r="P2061" s="5">
        <v>2008</v>
      </c>
      <c r="Q2061" s="5" t="s">
        <v>415</v>
      </c>
      <c r="R2061" s="5" t="s">
        <v>828</v>
      </c>
      <c r="S2061" s="5" t="s">
        <v>156</v>
      </c>
      <c r="T2061" s="6" t="s">
        <v>6049</v>
      </c>
      <c r="AG2061"/>
      <c r="AH2061"/>
      <c r="AI2061"/>
      <c r="AJ2061"/>
      <c r="AK2061"/>
      <c r="AL2061"/>
      <c r="AM2061"/>
      <c r="AN2061"/>
      <c r="AO2061"/>
      <c r="AP2061"/>
    </row>
    <row r="2062" spans="1:42" ht="24">
      <c r="A2062" s="4">
        <v>2275</v>
      </c>
      <c r="B2062" s="5" t="s">
        <v>188</v>
      </c>
      <c r="C2062" s="122" t="s">
        <v>480</v>
      </c>
      <c r="D2062" s="4" t="s">
        <v>905</v>
      </c>
      <c r="E2062" s="4" t="s">
        <v>5100</v>
      </c>
      <c r="F2062" s="4" t="s">
        <v>10075</v>
      </c>
      <c r="G2062" s="4" t="s">
        <v>8390</v>
      </c>
      <c r="I2062" s="148" t="s">
        <v>10080</v>
      </c>
      <c r="J2062" s="5">
        <v>-999</v>
      </c>
      <c r="K2062" s="5">
        <v>-999</v>
      </c>
      <c r="L2062" s="8">
        <v>-999</v>
      </c>
      <c r="M2062" s="5" t="s">
        <v>10800</v>
      </c>
      <c r="N2062" s="168" t="s">
        <v>14</v>
      </c>
      <c r="O2062" s="5" t="s">
        <v>56</v>
      </c>
      <c r="P2062" s="5">
        <v>2016</v>
      </c>
      <c r="T2062" s="6" t="s">
        <v>6049</v>
      </c>
      <c r="AG2062"/>
      <c r="AH2062"/>
      <c r="AI2062"/>
      <c r="AJ2062"/>
      <c r="AK2062"/>
      <c r="AL2062"/>
      <c r="AM2062"/>
      <c r="AN2062"/>
      <c r="AO2062"/>
      <c r="AP2062"/>
    </row>
    <row r="2063" spans="1:42" ht="96">
      <c r="A2063" s="4">
        <v>2276</v>
      </c>
      <c r="B2063" s="5" t="s">
        <v>188</v>
      </c>
      <c r="C2063" s="122" t="s">
        <v>9060</v>
      </c>
      <c r="D2063" s="4" t="s">
        <v>905</v>
      </c>
      <c r="E2063" s="4" t="s">
        <v>5100</v>
      </c>
      <c r="F2063" s="4" t="s">
        <v>10075</v>
      </c>
      <c r="G2063" s="4" t="s">
        <v>236</v>
      </c>
      <c r="H2063" s="148" t="s">
        <v>10081</v>
      </c>
      <c r="I2063" s="148" t="s">
        <v>10082</v>
      </c>
      <c r="J2063" s="5">
        <v>-999</v>
      </c>
      <c r="K2063" s="5">
        <v>-999</v>
      </c>
      <c r="L2063" s="8">
        <v>-999</v>
      </c>
      <c r="M2063" s="5" t="s">
        <v>10800</v>
      </c>
      <c r="N2063" s="168" t="s">
        <v>14</v>
      </c>
      <c r="O2063" s="5" t="s">
        <v>27</v>
      </c>
      <c r="P2063" s="5">
        <v>2008</v>
      </c>
      <c r="T2063" s="6" t="s">
        <v>6049</v>
      </c>
      <c r="AG2063"/>
      <c r="AH2063"/>
      <c r="AI2063"/>
      <c r="AJ2063"/>
      <c r="AK2063"/>
      <c r="AL2063"/>
      <c r="AM2063"/>
      <c r="AN2063"/>
      <c r="AO2063"/>
      <c r="AP2063"/>
    </row>
    <row r="2064" spans="1:42">
      <c r="A2064" s="4">
        <v>2277</v>
      </c>
      <c r="B2064" s="5" t="s">
        <v>188</v>
      </c>
      <c r="C2064" s="122" t="s">
        <v>10083</v>
      </c>
      <c r="D2064" s="4" t="s">
        <v>905</v>
      </c>
      <c r="E2064" s="4" t="s">
        <v>5100</v>
      </c>
      <c r="F2064" s="4" t="s">
        <v>10075</v>
      </c>
      <c r="G2064" s="4" t="s">
        <v>10084</v>
      </c>
      <c r="I2064" s="148" t="s">
        <v>10085</v>
      </c>
      <c r="J2064" s="5">
        <v>-999</v>
      </c>
      <c r="K2064" s="5">
        <v>-999</v>
      </c>
      <c r="L2064" s="8">
        <v>-999</v>
      </c>
      <c r="M2064" s="5" t="s">
        <v>10800</v>
      </c>
      <c r="N2064" s="168" t="s">
        <v>14</v>
      </c>
      <c r="O2064" s="5" t="s">
        <v>61</v>
      </c>
      <c r="P2064" s="5">
        <v>2008</v>
      </c>
      <c r="T2064" s="6" t="s">
        <v>6049</v>
      </c>
      <c r="AG2064"/>
      <c r="AH2064"/>
      <c r="AI2064"/>
      <c r="AJ2064"/>
      <c r="AK2064"/>
      <c r="AL2064"/>
      <c r="AM2064"/>
      <c r="AN2064"/>
      <c r="AO2064"/>
      <c r="AP2064"/>
    </row>
    <row r="2065" spans="1:42">
      <c r="A2065" s="4">
        <v>2278</v>
      </c>
      <c r="B2065" s="5" t="s">
        <v>188</v>
      </c>
      <c r="C2065" s="122" t="s">
        <v>1600</v>
      </c>
      <c r="D2065" s="4" t="s">
        <v>905</v>
      </c>
      <c r="E2065" s="4" t="s">
        <v>5100</v>
      </c>
      <c r="F2065" s="4" t="s">
        <v>10075</v>
      </c>
      <c r="G2065" s="4" t="s">
        <v>10086</v>
      </c>
      <c r="I2065" s="148" t="s">
        <v>10087</v>
      </c>
      <c r="J2065" s="5">
        <v>-999</v>
      </c>
      <c r="K2065" s="5">
        <v>-999</v>
      </c>
      <c r="L2065" s="8">
        <v>-999</v>
      </c>
      <c r="M2065" s="5" t="s">
        <v>10800</v>
      </c>
      <c r="N2065" s="168" t="s">
        <v>14</v>
      </c>
      <c r="O2065" s="5" t="s">
        <v>158</v>
      </c>
      <c r="P2065" s="5">
        <v>2008</v>
      </c>
      <c r="T2065" s="6" t="s">
        <v>6049</v>
      </c>
      <c r="AG2065"/>
      <c r="AH2065"/>
      <c r="AI2065"/>
      <c r="AJ2065"/>
      <c r="AK2065"/>
      <c r="AL2065"/>
      <c r="AM2065"/>
      <c r="AN2065"/>
      <c r="AO2065"/>
      <c r="AP2065"/>
    </row>
    <row r="2066" spans="1:42">
      <c r="A2066" s="4">
        <v>2279</v>
      </c>
      <c r="B2066" s="5" t="s">
        <v>188</v>
      </c>
      <c r="D2066" s="4" t="s">
        <v>905</v>
      </c>
      <c r="E2066" s="4" t="s">
        <v>5100</v>
      </c>
      <c r="F2066" s="4" t="s">
        <v>10075</v>
      </c>
      <c r="G2066" s="4" t="s">
        <v>10088</v>
      </c>
      <c r="I2066" s="148" t="s">
        <v>10089</v>
      </c>
      <c r="J2066" s="5">
        <v>1</v>
      </c>
      <c r="K2066" s="5">
        <v>10</v>
      </c>
      <c r="L2066" s="8">
        <v>-999</v>
      </c>
      <c r="M2066" s="5" t="s">
        <v>10800</v>
      </c>
      <c r="N2066" s="168" t="s">
        <v>14</v>
      </c>
      <c r="O2066" s="5" t="s">
        <v>27</v>
      </c>
      <c r="P2066" s="5">
        <v>2008</v>
      </c>
      <c r="Q2066" s="5" t="s">
        <v>415</v>
      </c>
      <c r="R2066" s="5" t="s">
        <v>828</v>
      </c>
      <c r="S2066" s="5" t="s">
        <v>156</v>
      </c>
      <c r="T2066" s="6" t="s">
        <v>6049</v>
      </c>
      <c r="AG2066"/>
      <c r="AH2066"/>
      <c r="AI2066"/>
      <c r="AJ2066"/>
      <c r="AK2066"/>
      <c r="AL2066"/>
      <c r="AM2066"/>
      <c r="AN2066"/>
      <c r="AO2066"/>
      <c r="AP2066"/>
    </row>
    <row r="2067" spans="1:42" ht="24">
      <c r="A2067" s="4">
        <v>2280</v>
      </c>
      <c r="B2067" s="5" t="s">
        <v>188</v>
      </c>
      <c r="C2067" s="122" t="s">
        <v>2813</v>
      </c>
      <c r="D2067" s="4" t="s">
        <v>905</v>
      </c>
      <c r="E2067" s="4" t="s">
        <v>5100</v>
      </c>
      <c r="F2067" s="4" t="s">
        <v>10075</v>
      </c>
      <c r="G2067" s="4" t="s">
        <v>10090</v>
      </c>
      <c r="I2067" s="148" t="s">
        <v>10091</v>
      </c>
      <c r="J2067" s="5">
        <v>-999</v>
      </c>
      <c r="K2067" s="5">
        <v>-999</v>
      </c>
      <c r="L2067" s="8">
        <v>-999</v>
      </c>
      <c r="M2067" s="5" t="s">
        <v>10800</v>
      </c>
      <c r="N2067" s="168" t="s">
        <v>14</v>
      </c>
      <c r="O2067" s="5" t="s">
        <v>56</v>
      </c>
      <c r="P2067" s="5">
        <v>2016</v>
      </c>
      <c r="T2067" s="6" t="s">
        <v>6049</v>
      </c>
      <c r="AG2067"/>
      <c r="AH2067"/>
      <c r="AI2067"/>
      <c r="AJ2067"/>
      <c r="AK2067"/>
      <c r="AL2067"/>
      <c r="AM2067"/>
      <c r="AN2067"/>
      <c r="AO2067"/>
      <c r="AP2067"/>
    </row>
    <row r="2068" spans="1:42" ht="24">
      <c r="A2068" s="4">
        <v>2281</v>
      </c>
      <c r="B2068" s="5" t="s">
        <v>188</v>
      </c>
      <c r="C2068" s="122" t="s">
        <v>1600</v>
      </c>
      <c r="D2068" s="4" t="s">
        <v>905</v>
      </c>
      <c r="E2068" s="4" t="s">
        <v>5100</v>
      </c>
      <c r="F2068" s="4" t="s">
        <v>10075</v>
      </c>
      <c r="G2068" s="4" t="s">
        <v>6170</v>
      </c>
      <c r="I2068" s="148" t="s">
        <v>10092</v>
      </c>
      <c r="J2068" s="5">
        <v>-999</v>
      </c>
      <c r="K2068" s="5">
        <v>-999</v>
      </c>
      <c r="L2068" s="8">
        <v>-999</v>
      </c>
      <c r="M2068" s="5" t="s">
        <v>10800</v>
      </c>
      <c r="N2068" s="168" t="s">
        <v>14</v>
      </c>
      <c r="O2068" s="5" t="s">
        <v>27</v>
      </c>
      <c r="P2068" s="5">
        <v>2008</v>
      </c>
      <c r="T2068" s="6" t="s">
        <v>6049</v>
      </c>
      <c r="AG2068"/>
      <c r="AH2068"/>
      <c r="AI2068"/>
      <c r="AJ2068"/>
      <c r="AK2068"/>
      <c r="AL2068"/>
      <c r="AM2068"/>
      <c r="AN2068"/>
      <c r="AO2068"/>
      <c r="AP2068"/>
    </row>
    <row r="2069" spans="1:42">
      <c r="A2069" s="4">
        <v>2282</v>
      </c>
      <c r="B2069" s="5" t="s">
        <v>188</v>
      </c>
      <c r="C2069" s="122" t="s">
        <v>1600</v>
      </c>
      <c r="D2069" s="4" t="s">
        <v>905</v>
      </c>
      <c r="E2069" s="4" t="s">
        <v>5100</v>
      </c>
      <c r="F2069" s="4" t="s">
        <v>10075</v>
      </c>
      <c r="G2069" s="4" t="s">
        <v>10093</v>
      </c>
      <c r="I2069" s="148" t="s">
        <v>10094</v>
      </c>
      <c r="J2069" s="5">
        <v>1.0129999999999999</v>
      </c>
      <c r="K2069" s="5">
        <v>10.3</v>
      </c>
      <c r="L2069" s="8">
        <v>197</v>
      </c>
      <c r="M2069" s="5" t="s">
        <v>10800</v>
      </c>
      <c r="N2069" s="168" t="s">
        <v>14</v>
      </c>
      <c r="O2069" s="5" t="s">
        <v>27</v>
      </c>
      <c r="P2069" s="5">
        <v>2008</v>
      </c>
      <c r="Q2069" s="5" t="s">
        <v>415</v>
      </c>
      <c r="R2069" s="5" t="s">
        <v>828</v>
      </c>
      <c r="S2069" s="5" t="s">
        <v>156</v>
      </c>
      <c r="T2069" s="6" t="s">
        <v>6049</v>
      </c>
      <c r="AG2069"/>
      <c r="AH2069"/>
      <c r="AI2069"/>
      <c r="AJ2069"/>
      <c r="AK2069"/>
      <c r="AL2069"/>
      <c r="AM2069"/>
      <c r="AN2069"/>
      <c r="AO2069"/>
      <c r="AP2069"/>
    </row>
    <row r="2070" spans="1:42" ht="24">
      <c r="A2070" s="4">
        <v>2283</v>
      </c>
      <c r="B2070" s="5" t="s">
        <v>188</v>
      </c>
      <c r="C2070" s="122" t="s">
        <v>10095</v>
      </c>
      <c r="D2070" s="4" t="s">
        <v>905</v>
      </c>
      <c r="E2070" s="4" t="s">
        <v>5100</v>
      </c>
      <c r="F2070" s="4" t="s">
        <v>10075</v>
      </c>
      <c r="G2070" s="4" t="s">
        <v>10096</v>
      </c>
      <c r="I2070" s="148" t="s">
        <v>10097</v>
      </c>
      <c r="J2070" s="5">
        <v>1.07</v>
      </c>
      <c r="K2070" s="5">
        <v>11.75</v>
      </c>
      <c r="L2070" s="8" t="s">
        <v>1681</v>
      </c>
      <c r="M2070" s="5" t="s">
        <v>10800</v>
      </c>
      <c r="N2070" s="168" t="s">
        <v>14</v>
      </c>
      <c r="O2070" s="5" t="s">
        <v>27</v>
      </c>
      <c r="P2070" s="5">
        <v>2008</v>
      </c>
      <c r="Q2070" s="5" t="s">
        <v>415</v>
      </c>
      <c r="R2070" s="5" t="s">
        <v>828</v>
      </c>
      <c r="S2070" s="5" t="s">
        <v>156</v>
      </c>
      <c r="T2070" s="6" t="s">
        <v>6049</v>
      </c>
      <c r="AG2070"/>
      <c r="AH2070"/>
      <c r="AI2070"/>
      <c r="AJ2070"/>
      <c r="AK2070"/>
      <c r="AL2070"/>
      <c r="AM2070"/>
      <c r="AN2070"/>
      <c r="AO2070"/>
      <c r="AP2070"/>
    </row>
    <row r="2071" spans="1:42" ht="24">
      <c r="A2071" s="4">
        <v>2284</v>
      </c>
      <c r="B2071" s="5" t="s">
        <v>188</v>
      </c>
      <c r="C2071" s="122" t="s">
        <v>10098</v>
      </c>
      <c r="D2071" s="4" t="s">
        <v>905</v>
      </c>
      <c r="E2071" s="4" t="s">
        <v>5100</v>
      </c>
      <c r="F2071" s="4" t="s">
        <v>10075</v>
      </c>
      <c r="G2071" s="4" t="s">
        <v>10099</v>
      </c>
      <c r="H2071" s="148" t="s">
        <v>10100</v>
      </c>
      <c r="I2071" s="148" t="s">
        <v>10101</v>
      </c>
      <c r="J2071" s="5">
        <v>-999</v>
      </c>
      <c r="K2071" s="5">
        <v>-999</v>
      </c>
      <c r="L2071" s="8">
        <v>-999</v>
      </c>
      <c r="M2071" s="5" t="s">
        <v>10800</v>
      </c>
      <c r="N2071" s="168" t="s">
        <v>14</v>
      </c>
      <c r="O2071" s="5" t="s">
        <v>27</v>
      </c>
      <c r="P2071" s="5">
        <v>2008</v>
      </c>
      <c r="T2071" s="6" t="s">
        <v>6049</v>
      </c>
      <c r="AG2071"/>
      <c r="AH2071"/>
      <c r="AI2071"/>
      <c r="AJ2071"/>
      <c r="AK2071"/>
      <c r="AL2071"/>
      <c r="AM2071"/>
      <c r="AN2071"/>
      <c r="AO2071"/>
      <c r="AP2071"/>
    </row>
    <row r="2072" spans="1:42" ht="36">
      <c r="A2072" s="4">
        <v>2344</v>
      </c>
      <c r="B2072" s="5" t="s">
        <v>188</v>
      </c>
      <c r="C2072" s="122" t="s">
        <v>10000</v>
      </c>
      <c r="D2072" s="4" t="s">
        <v>905</v>
      </c>
      <c r="E2072" s="4" t="s">
        <v>5100</v>
      </c>
      <c r="F2072" s="4" t="s">
        <v>10230</v>
      </c>
      <c r="G2072" s="4" t="s">
        <v>5321</v>
      </c>
      <c r="H2072" s="148" t="s">
        <v>10231</v>
      </c>
      <c r="I2072" s="148" t="s">
        <v>10232</v>
      </c>
      <c r="J2072" s="5">
        <v>-999</v>
      </c>
      <c r="K2072" s="5">
        <v>-999</v>
      </c>
      <c r="L2072" s="8">
        <v>-999</v>
      </c>
      <c r="M2072" s="5" t="s">
        <v>10800</v>
      </c>
      <c r="N2072" s="168" t="s">
        <v>14</v>
      </c>
      <c r="O2072" s="5" t="s">
        <v>27</v>
      </c>
      <c r="P2072" s="5">
        <v>2008</v>
      </c>
      <c r="T2072" s="6" t="s">
        <v>6049</v>
      </c>
      <c r="AG2072"/>
      <c r="AH2072"/>
      <c r="AI2072"/>
      <c r="AJ2072"/>
      <c r="AK2072"/>
      <c r="AL2072"/>
      <c r="AM2072"/>
      <c r="AN2072"/>
      <c r="AO2072"/>
      <c r="AP2072"/>
    </row>
    <row r="2073" spans="1:42" ht="24">
      <c r="A2073" s="4">
        <v>2345</v>
      </c>
      <c r="B2073" s="5" t="s">
        <v>188</v>
      </c>
      <c r="C2073" s="122" t="s">
        <v>10000</v>
      </c>
      <c r="D2073" s="4" t="s">
        <v>905</v>
      </c>
      <c r="E2073" s="4" t="s">
        <v>5100</v>
      </c>
      <c r="F2073" s="4" t="s">
        <v>10230</v>
      </c>
      <c r="G2073" s="4" t="s">
        <v>2335</v>
      </c>
      <c r="H2073" s="148" t="s">
        <v>10233</v>
      </c>
      <c r="I2073" s="148" t="s">
        <v>10234</v>
      </c>
      <c r="J2073" s="5">
        <v>-999</v>
      </c>
      <c r="K2073" s="5">
        <v>-999</v>
      </c>
      <c r="L2073" s="8">
        <v>-999</v>
      </c>
      <c r="M2073" s="5" t="s">
        <v>10800</v>
      </c>
      <c r="N2073" s="168" t="s">
        <v>14</v>
      </c>
      <c r="O2073" s="5" t="s">
        <v>27</v>
      </c>
      <c r="P2073" s="5">
        <v>2008</v>
      </c>
      <c r="T2073" s="6" t="s">
        <v>6049</v>
      </c>
      <c r="AG2073"/>
      <c r="AH2073"/>
      <c r="AI2073"/>
      <c r="AJ2073"/>
      <c r="AK2073"/>
      <c r="AL2073"/>
      <c r="AM2073"/>
      <c r="AN2073"/>
      <c r="AO2073"/>
      <c r="AP2073"/>
    </row>
    <row r="2074" spans="1:42" ht="48">
      <c r="A2074" s="4">
        <v>2346</v>
      </c>
      <c r="B2074" s="5" t="s">
        <v>188</v>
      </c>
      <c r="C2074" s="122" t="s">
        <v>10235</v>
      </c>
      <c r="D2074" s="4" t="s">
        <v>905</v>
      </c>
      <c r="E2074" s="4" t="s">
        <v>5100</v>
      </c>
      <c r="F2074" s="4" t="s">
        <v>10230</v>
      </c>
      <c r="G2074" s="4" t="s">
        <v>10236</v>
      </c>
      <c r="I2074" s="148" t="s">
        <v>10238</v>
      </c>
      <c r="J2074" s="5">
        <v>1.74</v>
      </c>
      <c r="K2074" s="5">
        <v>55</v>
      </c>
      <c r="L2074" s="8" t="s">
        <v>10237</v>
      </c>
      <c r="M2074" s="5" t="s">
        <v>10800</v>
      </c>
      <c r="N2074" s="168" t="s">
        <v>14</v>
      </c>
      <c r="O2074" s="5" t="s">
        <v>27</v>
      </c>
      <c r="P2074" s="5">
        <v>2008</v>
      </c>
      <c r="Q2074" s="5" t="s">
        <v>415</v>
      </c>
      <c r="R2074" s="5" t="s">
        <v>828</v>
      </c>
      <c r="S2074" s="5" t="s">
        <v>156</v>
      </c>
      <c r="T2074" s="6" t="s">
        <v>6049</v>
      </c>
      <c r="AG2074"/>
      <c r="AH2074"/>
      <c r="AI2074"/>
      <c r="AJ2074"/>
      <c r="AK2074"/>
      <c r="AL2074"/>
      <c r="AM2074"/>
      <c r="AN2074"/>
      <c r="AO2074"/>
      <c r="AP2074"/>
    </row>
    <row r="2075" spans="1:42" ht="45">
      <c r="A2075" s="4">
        <v>1596</v>
      </c>
      <c r="B2075" s="5" t="s">
        <v>188</v>
      </c>
      <c r="C2075" s="122" t="s">
        <v>2736</v>
      </c>
      <c r="D2075" s="4" t="s">
        <v>905</v>
      </c>
      <c r="E2075" s="4" t="s">
        <v>2737</v>
      </c>
      <c r="F2075" s="4" t="s">
        <v>2738</v>
      </c>
      <c r="G2075" s="4" t="s">
        <v>2636</v>
      </c>
      <c r="I2075" s="148" t="s">
        <v>2741</v>
      </c>
      <c r="J2075" s="5">
        <v>1.3009999999999999</v>
      </c>
      <c r="K2075" s="5">
        <v>20</v>
      </c>
      <c r="L2075" s="8">
        <v>191</v>
      </c>
      <c r="M2075" s="5" t="s">
        <v>10800</v>
      </c>
      <c r="N2075" s="168" t="s">
        <v>14</v>
      </c>
      <c r="O2075" s="5" t="s">
        <v>56</v>
      </c>
      <c r="P2075" s="5">
        <v>2008</v>
      </c>
      <c r="Q2075" s="5" t="s">
        <v>415</v>
      </c>
      <c r="R2075" s="5" t="s">
        <v>2739</v>
      </c>
      <c r="S2075" s="5" t="s">
        <v>156</v>
      </c>
      <c r="T2075" s="6" t="s">
        <v>2735</v>
      </c>
      <c r="U2075" s="148" t="s">
        <v>2740</v>
      </c>
      <c r="V2075" s="4" t="s">
        <v>10801</v>
      </c>
      <c r="AG2075"/>
      <c r="AH2075"/>
      <c r="AI2075"/>
      <c r="AJ2075"/>
      <c r="AK2075"/>
      <c r="AL2075"/>
      <c r="AM2075"/>
      <c r="AN2075"/>
      <c r="AO2075"/>
      <c r="AP2075"/>
    </row>
    <row r="2076" spans="1:42" ht="45">
      <c r="A2076" s="4">
        <v>1597</v>
      </c>
      <c r="B2076" s="5" t="s">
        <v>188</v>
      </c>
      <c r="C2076" s="122" t="s">
        <v>2743</v>
      </c>
      <c r="D2076" s="4" t="s">
        <v>905</v>
      </c>
      <c r="E2076" s="4" t="s">
        <v>2737</v>
      </c>
      <c r="F2076" s="4" t="s">
        <v>2738</v>
      </c>
      <c r="G2076" s="4" t="s">
        <v>2744</v>
      </c>
      <c r="I2076" s="148" t="s">
        <v>2746</v>
      </c>
      <c r="J2076" s="5">
        <v>1.526</v>
      </c>
      <c r="K2076" s="5">
        <v>33.6</v>
      </c>
      <c r="L2076" s="8" t="s">
        <v>2745</v>
      </c>
      <c r="M2076" s="5" t="s">
        <v>10800</v>
      </c>
      <c r="N2076" s="168" t="s">
        <v>14</v>
      </c>
      <c r="O2076" s="5" t="s">
        <v>27</v>
      </c>
      <c r="P2076" s="5">
        <v>2008</v>
      </c>
      <c r="Q2076" s="5" t="s">
        <v>415</v>
      </c>
      <c r="R2076" s="5" t="s">
        <v>2739</v>
      </c>
      <c r="S2076" s="5" t="s">
        <v>156</v>
      </c>
      <c r="T2076" s="6" t="s">
        <v>2742</v>
      </c>
      <c r="U2076" s="148" t="s">
        <v>2740</v>
      </c>
      <c r="V2076" s="4" t="s">
        <v>10801</v>
      </c>
      <c r="AG2076"/>
      <c r="AH2076"/>
      <c r="AI2076"/>
      <c r="AJ2076"/>
      <c r="AK2076"/>
      <c r="AL2076"/>
      <c r="AM2076"/>
      <c r="AN2076"/>
      <c r="AO2076"/>
      <c r="AP2076"/>
    </row>
    <row r="2077" spans="1:42" ht="45">
      <c r="A2077" s="4">
        <v>1604</v>
      </c>
      <c r="B2077" s="5" t="s">
        <v>188</v>
      </c>
      <c r="C2077" s="122" t="s">
        <v>1685</v>
      </c>
      <c r="D2077" s="4" t="s">
        <v>905</v>
      </c>
      <c r="E2077" s="4" t="s">
        <v>2737</v>
      </c>
      <c r="F2077" s="4" t="s">
        <v>2749</v>
      </c>
      <c r="G2077" s="4" t="s">
        <v>2243</v>
      </c>
      <c r="I2077" s="148" t="s">
        <v>2750</v>
      </c>
      <c r="J2077" s="5">
        <v>1.8740000000000001</v>
      </c>
      <c r="K2077" s="5">
        <v>74.900000000000006</v>
      </c>
      <c r="L2077" s="8">
        <v>60</v>
      </c>
      <c r="M2077" s="5" t="s">
        <v>10800</v>
      </c>
      <c r="N2077" s="168" t="s">
        <v>14</v>
      </c>
      <c r="O2077" s="5" t="s">
        <v>27</v>
      </c>
      <c r="P2077" s="5">
        <v>2008</v>
      </c>
      <c r="Q2077" s="5" t="s">
        <v>748</v>
      </c>
      <c r="R2077" s="5" t="s">
        <v>21</v>
      </c>
      <c r="S2077" s="5" t="s">
        <v>156</v>
      </c>
      <c r="T2077" s="6" t="s">
        <v>2747</v>
      </c>
      <c r="U2077" s="148" t="s">
        <v>2740</v>
      </c>
      <c r="V2077" s="4" t="s">
        <v>10801</v>
      </c>
      <c r="AG2077"/>
      <c r="AH2077"/>
      <c r="AI2077"/>
      <c r="AJ2077"/>
      <c r="AK2077"/>
      <c r="AL2077"/>
      <c r="AM2077"/>
      <c r="AN2077"/>
      <c r="AO2077"/>
      <c r="AP2077"/>
    </row>
    <row r="2078" spans="1:42" ht="45">
      <c r="A2078" s="4">
        <v>1605</v>
      </c>
      <c r="B2078" s="5" t="s">
        <v>188</v>
      </c>
      <c r="D2078" s="4" t="s">
        <v>905</v>
      </c>
      <c r="E2078" s="4" t="s">
        <v>2737</v>
      </c>
      <c r="F2078" s="4" t="s">
        <v>2749</v>
      </c>
      <c r="G2078" s="4" t="s">
        <v>2752</v>
      </c>
      <c r="I2078" s="148" t="s">
        <v>2753</v>
      </c>
      <c r="J2078" s="5">
        <v>2.0609999999999999</v>
      </c>
      <c r="K2078" s="5">
        <v>115</v>
      </c>
      <c r="L2078" s="8">
        <v>68</v>
      </c>
      <c r="M2078" s="5" t="s">
        <v>10800</v>
      </c>
      <c r="N2078" s="168" t="s">
        <v>14</v>
      </c>
      <c r="O2078" s="5" t="s">
        <v>158</v>
      </c>
      <c r="P2078" s="5">
        <v>2008</v>
      </c>
      <c r="Q2078" s="5" t="s">
        <v>748</v>
      </c>
      <c r="R2078" s="5" t="s">
        <v>461</v>
      </c>
      <c r="S2078" s="5" t="s">
        <v>156</v>
      </c>
      <c r="T2078" s="6" t="s">
        <v>2751</v>
      </c>
      <c r="U2078" s="148" t="s">
        <v>2740</v>
      </c>
      <c r="V2078" s="4" t="s">
        <v>10801</v>
      </c>
      <c r="AG2078"/>
      <c r="AH2078"/>
      <c r="AI2078"/>
      <c r="AJ2078"/>
      <c r="AK2078"/>
      <c r="AL2078"/>
      <c r="AM2078"/>
      <c r="AN2078"/>
      <c r="AO2078"/>
      <c r="AP2078"/>
    </row>
    <row r="2079" spans="1:42" ht="45">
      <c r="A2079" s="4">
        <v>1957</v>
      </c>
      <c r="B2079" s="5" t="s">
        <v>188</v>
      </c>
      <c r="D2079" s="4" t="s">
        <v>905</v>
      </c>
      <c r="E2079" s="4" t="s">
        <v>2737</v>
      </c>
      <c r="F2079" s="4" t="s">
        <v>2796</v>
      </c>
      <c r="G2079" s="4" t="s">
        <v>2797</v>
      </c>
      <c r="I2079" s="148" t="s">
        <v>2799</v>
      </c>
      <c r="J2079" s="5">
        <v>1.4390000000000001</v>
      </c>
      <c r="K2079" s="5">
        <v>27.5</v>
      </c>
      <c r="L2079" s="8" t="s">
        <v>2798</v>
      </c>
      <c r="M2079" s="5" t="s">
        <v>10800</v>
      </c>
      <c r="N2079" s="168" t="s">
        <v>14</v>
      </c>
      <c r="O2079" s="5" t="s">
        <v>27</v>
      </c>
      <c r="P2079" s="5">
        <v>2008</v>
      </c>
      <c r="T2079" s="6" t="s">
        <v>2795</v>
      </c>
      <c r="U2079" s="148" t="s">
        <v>2740</v>
      </c>
      <c r="V2079" s="4" t="s">
        <v>10801</v>
      </c>
      <c r="AG2079"/>
      <c r="AH2079"/>
      <c r="AI2079"/>
      <c r="AJ2079"/>
      <c r="AK2079"/>
      <c r="AL2079"/>
      <c r="AM2079"/>
      <c r="AN2079"/>
      <c r="AO2079"/>
      <c r="AP2079"/>
    </row>
    <row r="2080" spans="1:42" ht="45">
      <c r="A2080" s="4">
        <v>1968</v>
      </c>
      <c r="B2080" s="5" t="s">
        <v>188</v>
      </c>
      <c r="C2080" s="122" t="s">
        <v>2801</v>
      </c>
      <c r="D2080" s="4" t="s">
        <v>905</v>
      </c>
      <c r="E2080" s="4" t="s">
        <v>2737</v>
      </c>
      <c r="F2080" s="4" t="s">
        <v>2802</v>
      </c>
      <c r="G2080" s="4" t="s">
        <v>880</v>
      </c>
      <c r="I2080" s="148" t="s">
        <v>2803</v>
      </c>
      <c r="J2080" s="5">
        <v>-999</v>
      </c>
      <c r="K2080" s="5">
        <v>-999</v>
      </c>
      <c r="L2080" s="8">
        <v>-999</v>
      </c>
      <c r="M2080" s="5" t="s">
        <v>10800</v>
      </c>
      <c r="N2080" s="168" t="s">
        <v>14</v>
      </c>
      <c r="O2080" s="5" t="s">
        <v>56</v>
      </c>
      <c r="P2080" s="5">
        <v>2008</v>
      </c>
      <c r="T2080" s="6" t="s">
        <v>2800</v>
      </c>
      <c r="U2080" s="148" t="s">
        <v>2740</v>
      </c>
      <c r="V2080" s="4" t="s">
        <v>10801</v>
      </c>
      <c r="AG2080"/>
      <c r="AH2080"/>
      <c r="AI2080"/>
      <c r="AJ2080"/>
      <c r="AK2080"/>
      <c r="AL2080"/>
      <c r="AM2080"/>
      <c r="AN2080"/>
      <c r="AO2080"/>
      <c r="AP2080"/>
    </row>
    <row r="2081" spans="1:42" ht="48">
      <c r="A2081" s="4">
        <v>1969</v>
      </c>
      <c r="B2081" s="5" t="s">
        <v>188</v>
      </c>
      <c r="C2081" s="122" t="s">
        <v>2805</v>
      </c>
      <c r="D2081" s="4" t="s">
        <v>905</v>
      </c>
      <c r="E2081" s="4" t="s">
        <v>2737</v>
      </c>
      <c r="F2081" s="4" t="s">
        <v>2802</v>
      </c>
      <c r="G2081" s="4" t="s">
        <v>2806</v>
      </c>
      <c r="I2081" s="148" t="s">
        <v>2807</v>
      </c>
      <c r="J2081" s="5">
        <v>-999</v>
      </c>
      <c r="K2081" s="5">
        <v>-999</v>
      </c>
      <c r="L2081" s="8">
        <v>-999</v>
      </c>
      <c r="M2081" s="5" t="s">
        <v>10800</v>
      </c>
      <c r="N2081" s="168" t="s">
        <v>14</v>
      </c>
      <c r="O2081" s="5" t="s">
        <v>39</v>
      </c>
      <c r="P2081" s="5">
        <v>2008</v>
      </c>
      <c r="T2081" s="6" t="s">
        <v>2804</v>
      </c>
      <c r="U2081" s="148" t="s">
        <v>2740</v>
      </c>
      <c r="V2081" s="4" t="s">
        <v>10801</v>
      </c>
      <c r="AG2081"/>
      <c r="AH2081"/>
      <c r="AI2081"/>
      <c r="AJ2081"/>
      <c r="AK2081"/>
      <c r="AL2081"/>
      <c r="AM2081"/>
      <c r="AN2081"/>
      <c r="AO2081"/>
      <c r="AP2081"/>
    </row>
    <row r="2082" spans="1:42" ht="45">
      <c r="A2082" s="4">
        <v>1970</v>
      </c>
      <c r="B2082" s="5" t="s">
        <v>188</v>
      </c>
      <c r="C2082" s="122" t="s">
        <v>2809</v>
      </c>
      <c r="D2082" s="4" t="s">
        <v>905</v>
      </c>
      <c r="E2082" s="4" t="s">
        <v>2737</v>
      </c>
      <c r="F2082" s="4" t="s">
        <v>2802</v>
      </c>
      <c r="G2082" s="4" t="s">
        <v>2810</v>
      </c>
      <c r="I2082" s="148" t="s">
        <v>2811</v>
      </c>
      <c r="J2082" s="5">
        <v>-999</v>
      </c>
      <c r="K2082" s="5">
        <v>-999</v>
      </c>
      <c r="L2082" s="8">
        <v>-999</v>
      </c>
      <c r="M2082" s="5" t="s">
        <v>10800</v>
      </c>
      <c r="N2082" s="168" t="s">
        <v>14</v>
      </c>
      <c r="O2082" s="5" t="s">
        <v>56</v>
      </c>
      <c r="P2082" s="5">
        <v>2008</v>
      </c>
      <c r="T2082" s="6" t="s">
        <v>2808</v>
      </c>
      <c r="U2082" s="148" t="s">
        <v>2740</v>
      </c>
      <c r="V2082" s="4" t="s">
        <v>10801</v>
      </c>
      <c r="AG2082"/>
      <c r="AH2082"/>
      <c r="AI2082"/>
      <c r="AJ2082"/>
      <c r="AK2082"/>
      <c r="AL2082"/>
      <c r="AM2082"/>
      <c r="AN2082"/>
      <c r="AO2082"/>
      <c r="AP2082"/>
    </row>
    <row r="2083" spans="1:42" ht="45">
      <c r="A2083" s="4">
        <v>2270</v>
      </c>
      <c r="B2083" s="5" t="s">
        <v>188</v>
      </c>
      <c r="C2083" s="122" t="s">
        <v>2813</v>
      </c>
      <c r="D2083" s="4" t="s">
        <v>905</v>
      </c>
      <c r="E2083" s="4" t="s">
        <v>2737</v>
      </c>
      <c r="F2083" s="4" t="s">
        <v>2814</v>
      </c>
      <c r="G2083" s="4" t="s">
        <v>2815</v>
      </c>
      <c r="H2083" s="148" t="s">
        <v>2816</v>
      </c>
      <c r="I2083" s="148" t="s">
        <v>2817</v>
      </c>
      <c r="J2083" s="5">
        <v>1.4470000000000001</v>
      </c>
      <c r="K2083" s="5">
        <v>28</v>
      </c>
      <c r="L2083" s="8">
        <v>192</v>
      </c>
      <c r="M2083" s="5" t="s">
        <v>10800</v>
      </c>
      <c r="N2083" s="168" t="s">
        <v>14</v>
      </c>
      <c r="O2083" s="5" t="s">
        <v>56</v>
      </c>
      <c r="P2083" s="5">
        <v>2008</v>
      </c>
      <c r="Q2083" s="5" t="s">
        <v>415</v>
      </c>
      <c r="R2083" s="5" t="s">
        <v>195</v>
      </c>
      <c r="S2083" s="5" t="s">
        <v>294</v>
      </c>
      <c r="T2083" s="6" t="s">
        <v>2812</v>
      </c>
      <c r="U2083" s="148" t="s">
        <v>2740</v>
      </c>
      <c r="V2083" s="4" t="s">
        <v>10801</v>
      </c>
      <c r="AG2083"/>
      <c r="AH2083"/>
      <c r="AI2083"/>
      <c r="AJ2083"/>
      <c r="AK2083"/>
      <c r="AL2083"/>
      <c r="AM2083"/>
      <c r="AN2083"/>
      <c r="AO2083"/>
      <c r="AP2083"/>
    </row>
    <row r="2084" spans="1:42" ht="24">
      <c r="A2084" s="4">
        <v>1590</v>
      </c>
      <c r="B2084" s="5" t="s">
        <v>188</v>
      </c>
      <c r="D2084" s="4" t="s">
        <v>905</v>
      </c>
      <c r="E2084" s="4" t="s">
        <v>6770</v>
      </c>
      <c r="F2084" s="4" t="s">
        <v>7163</v>
      </c>
      <c r="G2084" s="4" t="s">
        <v>1640</v>
      </c>
      <c r="I2084" s="148" t="s">
        <v>7164</v>
      </c>
      <c r="J2084" s="5">
        <v>1.929</v>
      </c>
      <c r="K2084" s="5">
        <v>84.96</v>
      </c>
      <c r="L2084" s="8">
        <v>68</v>
      </c>
      <c r="M2084" s="5" t="s">
        <v>10800</v>
      </c>
      <c r="N2084" s="168" t="s">
        <v>14</v>
      </c>
      <c r="O2084" s="5" t="s">
        <v>27</v>
      </c>
      <c r="P2084" s="5">
        <v>2008</v>
      </c>
      <c r="Q2084" s="5" t="s">
        <v>669</v>
      </c>
      <c r="R2084" s="5" t="s">
        <v>461</v>
      </c>
      <c r="S2084" s="5" t="s">
        <v>156</v>
      </c>
      <c r="T2084" s="6" t="s">
        <v>6049</v>
      </c>
      <c r="AG2084"/>
      <c r="AH2084"/>
      <c r="AI2084"/>
      <c r="AJ2084"/>
      <c r="AK2084"/>
      <c r="AL2084"/>
      <c r="AM2084"/>
      <c r="AN2084"/>
      <c r="AO2084"/>
      <c r="AP2084"/>
    </row>
    <row r="2085" spans="1:42" ht="72">
      <c r="A2085" s="4">
        <v>1449</v>
      </c>
      <c r="B2085" s="5" t="s">
        <v>188</v>
      </c>
      <c r="D2085" s="4" t="s">
        <v>905</v>
      </c>
      <c r="E2085" s="4" t="s">
        <v>6355</v>
      </c>
      <c r="F2085" s="4" t="s">
        <v>6356</v>
      </c>
      <c r="G2085" s="4" t="s">
        <v>6359</v>
      </c>
      <c r="H2085" s="148" t="s">
        <v>6360</v>
      </c>
      <c r="I2085" s="148" t="s">
        <v>6361</v>
      </c>
      <c r="J2085" s="5">
        <v>3.3010000000000002</v>
      </c>
      <c r="K2085" s="5">
        <v>2000</v>
      </c>
      <c r="L2085" s="8">
        <v>119</v>
      </c>
      <c r="M2085" s="5" t="s">
        <v>10800</v>
      </c>
      <c r="N2085" s="168" t="s">
        <v>14</v>
      </c>
      <c r="O2085" s="5" t="s">
        <v>27</v>
      </c>
      <c r="P2085" s="5">
        <v>2008</v>
      </c>
      <c r="Q2085" s="5" t="s">
        <v>606</v>
      </c>
      <c r="R2085" s="5" t="s">
        <v>461</v>
      </c>
      <c r="S2085" s="5" t="s">
        <v>156</v>
      </c>
      <c r="T2085" s="6" t="s">
        <v>6049</v>
      </c>
      <c r="AG2085"/>
      <c r="AH2085"/>
      <c r="AI2085"/>
      <c r="AJ2085"/>
      <c r="AK2085"/>
      <c r="AL2085"/>
      <c r="AM2085"/>
      <c r="AN2085"/>
      <c r="AO2085"/>
      <c r="AP2085"/>
    </row>
    <row r="2086" spans="1:42" ht="36">
      <c r="A2086" s="4">
        <v>1753</v>
      </c>
      <c r="B2086" s="5" t="s">
        <v>188</v>
      </c>
      <c r="D2086" s="4" t="s">
        <v>905</v>
      </c>
      <c r="E2086" s="4" t="s">
        <v>6355</v>
      </c>
      <c r="F2086" s="4" t="s">
        <v>7883</v>
      </c>
      <c r="G2086" s="4" t="s">
        <v>7887</v>
      </c>
      <c r="I2086" s="148" t="s">
        <v>7888</v>
      </c>
      <c r="J2086" s="5">
        <v>3.903</v>
      </c>
      <c r="K2086" s="5">
        <v>8000</v>
      </c>
      <c r="L2086" s="8" t="s">
        <v>4761</v>
      </c>
      <c r="M2086" s="5" t="s">
        <v>10800</v>
      </c>
      <c r="N2086" s="168" t="s">
        <v>14</v>
      </c>
      <c r="O2086" s="5" t="s">
        <v>27</v>
      </c>
      <c r="P2086" s="5">
        <v>2008</v>
      </c>
      <c r="Q2086" s="5" t="s">
        <v>405</v>
      </c>
      <c r="R2086" s="5" t="s">
        <v>461</v>
      </c>
      <c r="S2086" s="5" t="s">
        <v>156</v>
      </c>
      <c r="T2086" s="6" t="s">
        <v>6049</v>
      </c>
      <c r="AG2086"/>
      <c r="AH2086"/>
      <c r="AI2086"/>
      <c r="AJ2086"/>
      <c r="AK2086"/>
      <c r="AL2086"/>
      <c r="AM2086"/>
      <c r="AN2086"/>
      <c r="AO2086"/>
      <c r="AP2086"/>
    </row>
    <row r="2087" spans="1:42" ht="36">
      <c r="A2087" s="4">
        <v>1754</v>
      </c>
      <c r="B2087" s="5" t="s">
        <v>188</v>
      </c>
      <c r="D2087" s="4" t="s">
        <v>905</v>
      </c>
      <c r="E2087" s="4" t="s">
        <v>6355</v>
      </c>
      <c r="F2087" s="4" t="s">
        <v>7883</v>
      </c>
      <c r="G2087" s="4" t="s">
        <v>4142</v>
      </c>
      <c r="I2087" s="148" t="s">
        <v>7886</v>
      </c>
      <c r="J2087" s="5">
        <v>4.0970000000000004</v>
      </c>
      <c r="K2087" s="5">
        <v>12500</v>
      </c>
      <c r="L2087" s="8">
        <v>111</v>
      </c>
      <c r="M2087" s="5" t="s">
        <v>10800</v>
      </c>
      <c r="N2087" s="168" t="s">
        <v>14</v>
      </c>
      <c r="O2087" s="5" t="s">
        <v>27</v>
      </c>
      <c r="P2087" s="5">
        <v>2008</v>
      </c>
      <c r="Q2087" s="5" t="s">
        <v>1892</v>
      </c>
      <c r="R2087" s="5" t="s">
        <v>21</v>
      </c>
      <c r="S2087" s="5" t="s">
        <v>156</v>
      </c>
      <c r="T2087" s="6" t="s">
        <v>6049</v>
      </c>
      <c r="AG2087"/>
      <c r="AH2087"/>
      <c r="AI2087"/>
      <c r="AJ2087"/>
      <c r="AK2087"/>
      <c r="AL2087"/>
      <c r="AM2087"/>
      <c r="AN2087"/>
      <c r="AO2087"/>
      <c r="AP2087"/>
    </row>
    <row r="2088" spans="1:42" ht="24">
      <c r="A2088" s="4">
        <v>1755</v>
      </c>
      <c r="B2088" s="5" t="s">
        <v>188</v>
      </c>
      <c r="D2088" s="4" t="s">
        <v>905</v>
      </c>
      <c r="E2088" s="4" t="s">
        <v>6355</v>
      </c>
      <c r="F2088" s="4" t="s">
        <v>7883</v>
      </c>
      <c r="G2088" s="4" t="s">
        <v>6408</v>
      </c>
      <c r="I2088" s="148" t="s">
        <v>7889</v>
      </c>
      <c r="J2088" s="5">
        <v>4.1660000000000004</v>
      </c>
      <c r="K2088" s="5">
        <v>14650</v>
      </c>
      <c r="L2088" s="8">
        <v>68</v>
      </c>
      <c r="M2088" s="5" t="s">
        <v>10800</v>
      </c>
      <c r="N2088" s="168" t="s">
        <v>14</v>
      </c>
      <c r="O2088" s="5" t="s">
        <v>27</v>
      </c>
      <c r="P2088" s="5">
        <v>2008</v>
      </c>
      <c r="Q2088" s="5" t="s">
        <v>399</v>
      </c>
      <c r="R2088" s="5" t="s">
        <v>461</v>
      </c>
      <c r="S2088" s="5" t="s">
        <v>156</v>
      </c>
      <c r="T2088" s="6" t="s">
        <v>6049</v>
      </c>
      <c r="AG2088"/>
      <c r="AH2088"/>
      <c r="AI2088"/>
      <c r="AJ2088"/>
      <c r="AK2088"/>
      <c r="AL2088"/>
      <c r="AM2088"/>
      <c r="AN2088"/>
      <c r="AO2088"/>
      <c r="AP2088"/>
    </row>
    <row r="2089" spans="1:42">
      <c r="A2089" s="4">
        <v>2396</v>
      </c>
      <c r="B2089" s="5" t="s">
        <v>188</v>
      </c>
      <c r="C2089" s="122" t="s">
        <v>10599</v>
      </c>
      <c r="D2089" s="4" t="s">
        <v>905</v>
      </c>
      <c r="E2089" s="4" t="s">
        <v>6355</v>
      </c>
      <c r="F2089" s="4" t="s">
        <v>10600</v>
      </c>
      <c r="G2089" s="4" t="s">
        <v>10601</v>
      </c>
      <c r="I2089" s="148" t="s">
        <v>10604</v>
      </c>
      <c r="J2089" s="5">
        <v>3.1930000000000001</v>
      </c>
      <c r="K2089" s="5">
        <v>1560</v>
      </c>
      <c r="L2089" s="8" t="s">
        <v>10602</v>
      </c>
      <c r="M2089" s="5" t="s">
        <v>10800</v>
      </c>
      <c r="N2089" s="168" t="s">
        <v>14</v>
      </c>
      <c r="O2089" s="5" t="s">
        <v>27</v>
      </c>
      <c r="P2089" s="5">
        <v>2008</v>
      </c>
      <c r="Q2089" s="5" t="s">
        <v>399</v>
      </c>
      <c r="R2089" s="5" t="s">
        <v>10603</v>
      </c>
      <c r="S2089" s="5" t="s">
        <v>156</v>
      </c>
      <c r="T2089" s="6" t="s">
        <v>6049</v>
      </c>
      <c r="AG2089"/>
      <c r="AH2089"/>
      <c r="AI2089"/>
      <c r="AJ2089"/>
      <c r="AK2089"/>
      <c r="AL2089"/>
      <c r="AM2089"/>
      <c r="AN2089"/>
      <c r="AO2089"/>
      <c r="AP2089"/>
    </row>
    <row r="2090" spans="1:42" ht="48">
      <c r="A2090" s="4">
        <v>1384</v>
      </c>
      <c r="B2090" s="5" t="s">
        <v>188</v>
      </c>
      <c r="D2090" s="4" t="s">
        <v>905</v>
      </c>
      <c r="E2090" s="4" t="s">
        <v>4294</v>
      </c>
      <c r="F2090" s="4" t="s">
        <v>6062</v>
      </c>
      <c r="G2090" s="4" t="s">
        <v>6063</v>
      </c>
      <c r="H2090" s="148" t="s">
        <v>6065</v>
      </c>
      <c r="I2090" s="148" t="s">
        <v>6066</v>
      </c>
      <c r="J2090" s="5">
        <v>1.821</v>
      </c>
      <c r="K2090" s="5">
        <v>66.25</v>
      </c>
      <c r="L2090" s="8" t="s">
        <v>6090</v>
      </c>
      <c r="M2090" s="5" t="s">
        <v>10800</v>
      </c>
      <c r="N2090" s="168" t="s">
        <v>14</v>
      </c>
      <c r="O2090" s="5" t="s">
        <v>27</v>
      </c>
      <c r="P2090" s="5">
        <v>2008</v>
      </c>
      <c r="Q2090" s="5" t="s">
        <v>606</v>
      </c>
      <c r="R2090" s="5" t="s">
        <v>6061</v>
      </c>
      <c r="S2090" s="5" t="s">
        <v>156</v>
      </c>
      <c r="T2090" s="6" t="s">
        <v>6049</v>
      </c>
      <c r="AG2090"/>
      <c r="AH2090"/>
      <c r="AI2090"/>
      <c r="AJ2090"/>
      <c r="AK2090"/>
      <c r="AL2090"/>
      <c r="AM2090"/>
      <c r="AN2090"/>
      <c r="AO2090"/>
      <c r="AP2090"/>
    </row>
    <row r="2091" spans="1:42" ht="36">
      <c r="A2091" s="4">
        <v>1385</v>
      </c>
      <c r="B2091" s="5" t="s">
        <v>188</v>
      </c>
      <c r="C2091" s="122" t="s">
        <v>6091</v>
      </c>
      <c r="D2091" s="4" t="s">
        <v>905</v>
      </c>
      <c r="E2091" s="4" t="s">
        <v>4294</v>
      </c>
      <c r="F2091" s="4" t="s">
        <v>6062</v>
      </c>
      <c r="G2091" s="4" t="s">
        <v>6092</v>
      </c>
      <c r="I2091" s="148" t="s">
        <v>6093</v>
      </c>
      <c r="J2091" s="5">
        <v>-999</v>
      </c>
      <c r="K2091" s="5">
        <v>-999</v>
      </c>
      <c r="L2091" s="8">
        <v>-999</v>
      </c>
      <c r="M2091" s="5" t="s">
        <v>10800</v>
      </c>
      <c r="N2091" s="168" t="s">
        <v>14</v>
      </c>
      <c r="O2091" s="5" t="s">
        <v>56</v>
      </c>
      <c r="P2091" s="5">
        <v>2008</v>
      </c>
      <c r="T2091" s="6" t="s">
        <v>6049</v>
      </c>
      <c r="AG2091"/>
      <c r="AH2091"/>
      <c r="AI2091"/>
      <c r="AJ2091"/>
      <c r="AK2091"/>
      <c r="AL2091"/>
      <c r="AM2091"/>
      <c r="AN2091"/>
      <c r="AO2091"/>
      <c r="AP2091"/>
    </row>
    <row r="2092" spans="1:42">
      <c r="A2092" s="4">
        <v>1386</v>
      </c>
      <c r="B2092" s="5" t="s">
        <v>188</v>
      </c>
      <c r="D2092" s="4" t="s">
        <v>905</v>
      </c>
      <c r="E2092" s="4" t="s">
        <v>4294</v>
      </c>
      <c r="F2092" s="4" t="s">
        <v>6062</v>
      </c>
      <c r="G2092" s="4" t="s">
        <v>6080</v>
      </c>
      <c r="H2092" s="148" t="s">
        <v>6082</v>
      </c>
      <c r="I2092" s="148" t="s">
        <v>6083</v>
      </c>
      <c r="J2092" s="5">
        <v>1.6970000000000001</v>
      </c>
      <c r="K2092" s="5">
        <v>49.75</v>
      </c>
      <c r="L2092" s="8" t="s">
        <v>6081</v>
      </c>
      <c r="M2092" s="5" t="s">
        <v>10800</v>
      </c>
      <c r="N2092" s="168" t="s">
        <v>14</v>
      </c>
      <c r="O2092" s="5" t="s">
        <v>27</v>
      </c>
      <c r="P2092" s="5">
        <v>2008</v>
      </c>
      <c r="Q2092" s="5" t="s">
        <v>606</v>
      </c>
      <c r="R2092" s="5" t="s">
        <v>6061</v>
      </c>
      <c r="S2092" s="5" t="s">
        <v>156</v>
      </c>
      <c r="T2092" s="6" t="s">
        <v>6049</v>
      </c>
      <c r="AG2092"/>
      <c r="AH2092"/>
      <c r="AI2092"/>
      <c r="AJ2092"/>
      <c r="AK2092"/>
      <c r="AL2092"/>
      <c r="AM2092"/>
      <c r="AN2092"/>
      <c r="AO2092"/>
      <c r="AP2092"/>
    </row>
    <row r="2093" spans="1:42" ht="24">
      <c r="A2093" s="4">
        <v>1407</v>
      </c>
      <c r="B2093" s="5" t="s">
        <v>188</v>
      </c>
      <c r="D2093" s="4" t="s">
        <v>905</v>
      </c>
      <c r="E2093" s="4" t="s">
        <v>4294</v>
      </c>
      <c r="F2093" s="4" t="s">
        <v>1047</v>
      </c>
      <c r="G2093" s="4" t="s">
        <v>5278</v>
      </c>
      <c r="H2093" s="148" t="s">
        <v>5280</v>
      </c>
      <c r="I2093" s="148" t="s">
        <v>5281</v>
      </c>
      <c r="J2093" s="5">
        <v>-999</v>
      </c>
      <c r="K2093" s="5">
        <v>-999</v>
      </c>
      <c r="L2093" s="8">
        <v>-999</v>
      </c>
      <c r="M2093" s="5" t="s">
        <v>10800</v>
      </c>
      <c r="N2093" s="168" t="s">
        <v>14</v>
      </c>
      <c r="O2093" s="5" t="s">
        <v>56</v>
      </c>
      <c r="P2093" s="5">
        <v>2008</v>
      </c>
      <c r="T2093" s="6" t="s">
        <v>11359</v>
      </c>
      <c r="U2093" s="148" t="s">
        <v>5279</v>
      </c>
      <c r="AG2093"/>
      <c r="AH2093"/>
      <c r="AI2093"/>
      <c r="AJ2093"/>
      <c r="AK2093"/>
      <c r="AL2093"/>
      <c r="AM2093"/>
      <c r="AN2093"/>
      <c r="AO2093"/>
      <c r="AP2093"/>
    </row>
    <row r="2094" spans="1:42">
      <c r="A2094" s="4">
        <v>1416</v>
      </c>
      <c r="B2094" s="5" t="s">
        <v>188</v>
      </c>
      <c r="C2094" s="122" t="s">
        <v>1064</v>
      </c>
      <c r="D2094" s="4" t="s">
        <v>905</v>
      </c>
      <c r="E2094" s="4" t="s">
        <v>4294</v>
      </c>
      <c r="F2094" s="4" t="s">
        <v>1047</v>
      </c>
      <c r="G2094" s="4" t="s">
        <v>12487</v>
      </c>
      <c r="H2094" s="166" t="s">
        <v>11413</v>
      </c>
      <c r="I2094" s="166" t="s">
        <v>11413</v>
      </c>
      <c r="J2094" s="5">
        <v>-999</v>
      </c>
      <c r="K2094" s="5">
        <v>-999</v>
      </c>
      <c r="L2094" s="8">
        <v>-999</v>
      </c>
      <c r="N2094" s="168" t="s">
        <v>14</v>
      </c>
      <c r="O2094" s="5" t="s">
        <v>11413</v>
      </c>
      <c r="P2094" s="5" t="s">
        <v>11413</v>
      </c>
      <c r="T2094" s="4" t="s">
        <v>12488</v>
      </c>
      <c r="U2094" t="s">
        <v>12489</v>
      </c>
      <c r="V2094" s="2" t="s">
        <v>10801</v>
      </c>
      <c r="W2094"/>
      <c r="AG2094"/>
      <c r="AH2094"/>
      <c r="AI2094"/>
      <c r="AJ2094"/>
      <c r="AK2094"/>
      <c r="AL2094"/>
      <c r="AM2094"/>
      <c r="AN2094"/>
      <c r="AO2094"/>
      <c r="AP2094"/>
    </row>
    <row r="2095" spans="1:42">
      <c r="A2095" s="4">
        <v>1423</v>
      </c>
      <c r="B2095" s="5" t="s">
        <v>188</v>
      </c>
      <c r="D2095" s="4" t="s">
        <v>905</v>
      </c>
      <c r="E2095" s="4" t="s">
        <v>4294</v>
      </c>
      <c r="F2095" s="4" t="s">
        <v>4958</v>
      </c>
      <c r="G2095" s="4" t="s">
        <v>6249</v>
      </c>
      <c r="I2095" s="148" t="s">
        <v>6251</v>
      </c>
      <c r="J2095" s="5">
        <v>1.367</v>
      </c>
      <c r="K2095" s="5">
        <v>23.3</v>
      </c>
      <c r="L2095" s="8" t="s">
        <v>6250</v>
      </c>
      <c r="M2095" s="5" t="s">
        <v>10800</v>
      </c>
      <c r="N2095" s="168" t="s">
        <v>14</v>
      </c>
      <c r="O2095" s="5" t="s">
        <v>27</v>
      </c>
      <c r="P2095" s="5">
        <v>2008</v>
      </c>
      <c r="Q2095" s="5" t="s">
        <v>748</v>
      </c>
      <c r="R2095" s="5" t="s">
        <v>461</v>
      </c>
      <c r="S2095" s="5" t="s">
        <v>156</v>
      </c>
      <c r="T2095" s="6" t="s">
        <v>6049</v>
      </c>
      <c r="AG2095"/>
      <c r="AH2095"/>
      <c r="AI2095"/>
      <c r="AJ2095"/>
      <c r="AK2095"/>
      <c r="AL2095"/>
      <c r="AM2095"/>
      <c r="AN2095"/>
      <c r="AO2095"/>
      <c r="AP2095"/>
    </row>
    <row r="2096" spans="1:42">
      <c r="A2096" s="4">
        <v>1424</v>
      </c>
      <c r="B2096" s="5" t="s">
        <v>188</v>
      </c>
      <c r="C2096" s="122" t="s">
        <v>1118</v>
      </c>
      <c r="D2096" s="4" t="s">
        <v>905</v>
      </c>
      <c r="E2096" s="4" t="s">
        <v>4294</v>
      </c>
      <c r="F2096" s="4" t="s">
        <v>4958</v>
      </c>
      <c r="G2096" s="4" t="s">
        <v>6252</v>
      </c>
      <c r="I2096" s="148" t="s">
        <v>6253</v>
      </c>
      <c r="J2096" s="5">
        <v>1.448</v>
      </c>
      <c r="K2096" s="5">
        <v>28.055</v>
      </c>
      <c r="L2096" s="8">
        <v>199</v>
      </c>
      <c r="M2096" s="5" t="s">
        <v>10800</v>
      </c>
      <c r="N2096" s="168" t="s">
        <v>14</v>
      </c>
      <c r="O2096" s="5" t="s">
        <v>27</v>
      </c>
      <c r="P2096" s="5">
        <v>2008</v>
      </c>
      <c r="Q2096" s="5" t="s">
        <v>748</v>
      </c>
      <c r="R2096" s="5" t="s">
        <v>461</v>
      </c>
      <c r="S2096" s="5" t="s">
        <v>156</v>
      </c>
      <c r="T2096" s="6" t="s">
        <v>6049</v>
      </c>
      <c r="AG2096"/>
      <c r="AH2096"/>
      <c r="AI2096"/>
      <c r="AJ2096"/>
      <c r="AK2096"/>
      <c r="AL2096"/>
      <c r="AM2096"/>
      <c r="AN2096"/>
      <c r="AO2096"/>
      <c r="AP2096"/>
    </row>
    <row r="2097" spans="1:42">
      <c r="A2097" s="4">
        <v>1425</v>
      </c>
      <c r="B2097" s="5" t="s">
        <v>188</v>
      </c>
      <c r="D2097" s="4" t="s">
        <v>905</v>
      </c>
      <c r="E2097" s="4" t="s">
        <v>4294</v>
      </c>
      <c r="F2097" s="4" t="s">
        <v>4958</v>
      </c>
      <c r="G2097" s="4" t="s">
        <v>12471</v>
      </c>
      <c r="H2097" s="166" t="s">
        <v>11413</v>
      </c>
      <c r="I2097" s="166" t="s">
        <v>11413</v>
      </c>
      <c r="J2097" s="5">
        <v>-999</v>
      </c>
      <c r="K2097" s="5">
        <v>-999</v>
      </c>
      <c r="L2097" s="8">
        <v>-999</v>
      </c>
      <c r="N2097" s="168" t="s">
        <v>14</v>
      </c>
      <c r="O2097" s="5" t="s">
        <v>11413</v>
      </c>
      <c r="P2097" s="5" t="s">
        <v>11413</v>
      </c>
      <c r="T2097" s="4" t="s">
        <v>12472</v>
      </c>
      <c r="U2097" t="s">
        <v>12473</v>
      </c>
      <c r="V2097" s="2" t="s">
        <v>10801</v>
      </c>
      <c r="W2097" t="s">
        <v>12474</v>
      </c>
      <c r="AG2097"/>
      <c r="AH2097"/>
      <c r="AI2097"/>
      <c r="AJ2097"/>
      <c r="AK2097"/>
      <c r="AL2097"/>
      <c r="AM2097"/>
      <c r="AN2097"/>
      <c r="AO2097"/>
      <c r="AP2097"/>
    </row>
    <row r="2098" spans="1:42" ht="24">
      <c r="A2098" s="4">
        <v>1426</v>
      </c>
      <c r="B2098" s="5" t="s">
        <v>188</v>
      </c>
      <c r="D2098" s="4" t="s">
        <v>905</v>
      </c>
      <c r="E2098" s="4" t="s">
        <v>4294</v>
      </c>
      <c r="F2098" s="4" t="s">
        <v>4958</v>
      </c>
      <c r="G2098" s="4" t="s">
        <v>6254</v>
      </c>
      <c r="I2098" s="148" t="s">
        <v>6255</v>
      </c>
      <c r="J2098" s="5">
        <v>1.5169999999999999</v>
      </c>
      <c r="K2098" s="5">
        <v>32.9</v>
      </c>
      <c r="L2098" s="8">
        <v>60</v>
      </c>
      <c r="M2098" s="5" t="s">
        <v>10800</v>
      </c>
      <c r="N2098" s="168" t="s">
        <v>14</v>
      </c>
      <c r="O2098" s="5" t="s">
        <v>27</v>
      </c>
      <c r="P2098" s="5">
        <v>2008</v>
      </c>
      <c r="Q2098" s="5" t="s">
        <v>748</v>
      </c>
      <c r="R2098" s="5" t="s">
        <v>461</v>
      </c>
      <c r="S2098" s="5" t="s">
        <v>156</v>
      </c>
      <c r="T2098" s="6" t="s">
        <v>6049</v>
      </c>
      <c r="AG2098"/>
      <c r="AH2098"/>
      <c r="AI2098"/>
      <c r="AJ2098"/>
      <c r="AK2098"/>
      <c r="AL2098"/>
      <c r="AM2098"/>
      <c r="AN2098"/>
      <c r="AO2098"/>
      <c r="AP2098"/>
    </row>
    <row r="2099" spans="1:42" ht="24">
      <c r="A2099" s="4">
        <v>1427</v>
      </c>
      <c r="B2099" s="5" t="s">
        <v>188</v>
      </c>
      <c r="D2099" s="4" t="s">
        <v>905</v>
      </c>
      <c r="E2099" s="4" t="s">
        <v>4294</v>
      </c>
      <c r="F2099" s="4" t="s">
        <v>4958</v>
      </c>
      <c r="G2099" s="4" t="s">
        <v>6256</v>
      </c>
      <c r="I2099" s="148" t="s">
        <v>6257</v>
      </c>
      <c r="J2099" s="5">
        <v>1.347</v>
      </c>
      <c r="K2099" s="5">
        <v>22.25</v>
      </c>
      <c r="L2099" s="8">
        <v>60</v>
      </c>
      <c r="M2099" s="5" t="s">
        <v>10800</v>
      </c>
      <c r="N2099" s="168" t="s">
        <v>14</v>
      </c>
      <c r="O2099" s="5" t="s">
        <v>27</v>
      </c>
      <c r="P2099" s="5">
        <v>2008</v>
      </c>
      <c r="Q2099" s="5" t="s">
        <v>748</v>
      </c>
      <c r="R2099" s="5" t="s">
        <v>461</v>
      </c>
      <c r="S2099" s="5" t="s">
        <v>156</v>
      </c>
      <c r="T2099" s="6" t="s">
        <v>6049</v>
      </c>
      <c r="AG2099"/>
      <c r="AH2099"/>
      <c r="AI2099"/>
      <c r="AJ2099"/>
      <c r="AK2099"/>
      <c r="AL2099"/>
      <c r="AM2099"/>
      <c r="AN2099"/>
      <c r="AO2099"/>
      <c r="AP2099"/>
    </row>
    <row r="2100" spans="1:42" ht="24">
      <c r="A2100" s="4">
        <v>1428</v>
      </c>
      <c r="B2100" s="5" t="s">
        <v>188</v>
      </c>
      <c r="D2100" s="4" t="s">
        <v>905</v>
      </c>
      <c r="E2100" s="4" t="s">
        <v>4294</v>
      </c>
      <c r="F2100" s="4" t="s">
        <v>4958</v>
      </c>
      <c r="G2100" s="4" t="s">
        <v>6258</v>
      </c>
      <c r="H2100" s="148" t="s">
        <v>6260</v>
      </c>
      <c r="I2100" s="148" t="s">
        <v>6261</v>
      </c>
      <c r="J2100" s="5">
        <v>1.427</v>
      </c>
      <c r="K2100" s="5">
        <v>26.7</v>
      </c>
      <c r="L2100" s="8">
        <v>68</v>
      </c>
      <c r="M2100" s="5" t="s">
        <v>11038</v>
      </c>
      <c r="N2100" s="168" t="s">
        <v>14</v>
      </c>
      <c r="O2100" s="5" t="s">
        <v>27</v>
      </c>
      <c r="P2100" s="5">
        <v>2008</v>
      </c>
      <c r="Q2100" s="5" t="s">
        <v>748</v>
      </c>
      <c r="R2100" s="5" t="s">
        <v>461</v>
      </c>
      <c r="S2100" s="5" t="s">
        <v>156</v>
      </c>
      <c r="T2100" s="6" t="s">
        <v>6049</v>
      </c>
      <c r="W2100" s="4" t="s">
        <v>6259</v>
      </c>
      <c r="AG2100"/>
      <c r="AH2100"/>
      <c r="AI2100"/>
      <c r="AJ2100"/>
      <c r="AK2100"/>
      <c r="AL2100"/>
      <c r="AM2100"/>
      <c r="AN2100"/>
      <c r="AO2100"/>
      <c r="AP2100"/>
    </row>
    <row r="2101" spans="1:42">
      <c r="A2101" s="4">
        <v>1429</v>
      </c>
      <c r="B2101" s="5" t="s">
        <v>188</v>
      </c>
      <c r="D2101" s="4" t="s">
        <v>905</v>
      </c>
      <c r="E2101" s="4" t="s">
        <v>4294</v>
      </c>
      <c r="F2101" s="4" t="s">
        <v>4958</v>
      </c>
      <c r="G2101" s="4" t="s">
        <v>12475</v>
      </c>
      <c r="H2101" s="166" t="s">
        <v>11413</v>
      </c>
      <c r="I2101" s="166" t="s">
        <v>11413</v>
      </c>
      <c r="J2101" s="5">
        <v>1.4770000000000001</v>
      </c>
      <c r="K2101" s="5">
        <v>30</v>
      </c>
      <c r="L2101" s="8" t="s">
        <v>1225</v>
      </c>
      <c r="N2101" s="168" t="s">
        <v>14</v>
      </c>
      <c r="O2101" s="5" t="s">
        <v>11413</v>
      </c>
      <c r="P2101" s="5" t="s">
        <v>11413</v>
      </c>
      <c r="Q2101" s="5" t="s">
        <v>748</v>
      </c>
      <c r="R2101" s="5" t="s">
        <v>461</v>
      </c>
      <c r="S2101" s="5" t="s">
        <v>156</v>
      </c>
      <c r="T2101" s="4" t="s">
        <v>12472</v>
      </c>
      <c r="U2101" t="s">
        <v>12476</v>
      </c>
      <c r="V2101" s="2" t="s">
        <v>10801</v>
      </c>
      <c r="W2101" t="s">
        <v>12477</v>
      </c>
      <c r="AG2101"/>
      <c r="AH2101"/>
      <c r="AI2101"/>
      <c r="AJ2101"/>
      <c r="AK2101"/>
      <c r="AL2101"/>
      <c r="AM2101"/>
      <c r="AN2101"/>
      <c r="AO2101"/>
      <c r="AP2101"/>
    </row>
    <row r="2102" spans="1:42" ht="60">
      <c r="A2102" s="4">
        <v>1430</v>
      </c>
      <c r="B2102" s="5" t="s">
        <v>188</v>
      </c>
      <c r="D2102" s="4" t="s">
        <v>905</v>
      </c>
      <c r="E2102" s="4" t="s">
        <v>4294</v>
      </c>
      <c r="F2102" s="4" t="s">
        <v>4958</v>
      </c>
      <c r="G2102" s="4" t="s">
        <v>6262</v>
      </c>
      <c r="H2102" s="148" t="s">
        <v>6263</v>
      </c>
      <c r="I2102" s="148" t="s">
        <v>6264</v>
      </c>
      <c r="J2102" s="5">
        <v>1.601</v>
      </c>
      <c r="K2102" s="5">
        <v>39.9</v>
      </c>
      <c r="L2102" s="8">
        <v>60</v>
      </c>
      <c r="M2102" s="5" t="s">
        <v>10800</v>
      </c>
      <c r="N2102" s="168" t="s">
        <v>14</v>
      </c>
      <c r="O2102" s="5" t="s">
        <v>61</v>
      </c>
      <c r="P2102" s="5">
        <v>2008</v>
      </c>
      <c r="Q2102" s="5" t="s">
        <v>748</v>
      </c>
      <c r="R2102" s="5" t="s">
        <v>461</v>
      </c>
      <c r="S2102" s="5" t="s">
        <v>156</v>
      </c>
      <c r="T2102" s="6" t="s">
        <v>6049</v>
      </c>
      <c r="AG2102"/>
      <c r="AH2102"/>
      <c r="AI2102"/>
      <c r="AJ2102"/>
      <c r="AK2102"/>
      <c r="AL2102"/>
      <c r="AM2102"/>
      <c r="AN2102"/>
      <c r="AO2102"/>
      <c r="AP2102"/>
    </row>
    <row r="2103" spans="1:42">
      <c r="A2103" s="4">
        <v>1431</v>
      </c>
      <c r="B2103" s="5" t="s">
        <v>188</v>
      </c>
      <c r="D2103" s="4" t="s">
        <v>905</v>
      </c>
      <c r="E2103" s="4" t="s">
        <v>4294</v>
      </c>
      <c r="F2103" s="4" t="s">
        <v>4958</v>
      </c>
      <c r="G2103" s="4" t="s">
        <v>12478</v>
      </c>
      <c r="H2103" s="166" t="s">
        <v>11413</v>
      </c>
      <c r="I2103" s="166" t="s">
        <v>11413</v>
      </c>
      <c r="J2103" s="5">
        <v>1.3160000000000001</v>
      </c>
      <c r="K2103" s="5">
        <v>20.7</v>
      </c>
      <c r="L2103" s="8">
        <v>-999</v>
      </c>
      <c r="N2103" s="168" t="s">
        <v>14</v>
      </c>
      <c r="O2103" s="5" t="s">
        <v>11413</v>
      </c>
      <c r="P2103" s="5" t="s">
        <v>11413</v>
      </c>
      <c r="Q2103" s="5" t="s">
        <v>748</v>
      </c>
      <c r="R2103" s="5" t="s">
        <v>461</v>
      </c>
      <c r="S2103" s="5" t="s">
        <v>156</v>
      </c>
      <c r="T2103" s="4" t="s">
        <v>12472</v>
      </c>
      <c r="U2103" t="s">
        <v>12479</v>
      </c>
      <c r="V2103" s="2" t="s">
        <v>10801</v>
      </c>
      <c r="W2103" t="s">
        <v>12477</v>
      </c>
      <c r="AG2103"/>
      <c r="AH2103"/>
      <c r="AI2103"/>
      <c r="AJ2103"/>
      <c r="AK2103"/>
      <c r="AL2103"/>
      <c r="AM2103"/>
      <c r="AN2103"/>
      <c r="AO2103"/>
      <c r="AP2103"/>
    </row>
    <row r="2104" spans="1:42" ht="72">
      <c r="A2104" s="4">
        <v>1432</v>
      </c>
      <c r="B2104" s="5" t="s">
        <v>188</v>
      </c>
      <c r="D2104" s="4" t="s">
        <v>905</v>
      </c>
      <c r="E2104" s="4" t="s">
        <v>4294</v>
      </c>
      <c r="F2104" s="4" t="s">
        <v>4958</v>
      </c>
      <c r="G2104" s="4" t="s">
        <v>6265</v>
      </c>
      <c r="I2104" s="148" t="s">
        <v>6266</v>
      </c>
      <c r="J2104" s="5">
        <v>-999</v>
      </c>
      <c r="K2104" s="5">
        <v>-999</v>
      </c>
      <c r="L2104" s="8">
        <v>-999</v>
      </c>
      <c r="M2104" s="5" t="s">
        <v>10800</v>
      </c>
      <c r="N2104" s="168" t="s">
        <v>14</v>
      </c>
      <c r="O2104" s="5" t="s">
        <v>158</v>
      </c>
      <c r="P2104" s="5">
        <v>2008</v>
      </c>
      <c r="T2104" s="6" t="s">
        <v>6049</v>
      </c>
      <c r="AG2104"/>
      <c r="AH2104"/>
      <c r="AI2104"/>
      <c r="AJ2104"/>
      <c r="AK2104"/>
      <c r="AL2104"/>
      <c r="AM2104"/>
      <c r="AN2104"/>
      <c r="AO2104"/>
      <c r="AP2104"/>
    </row>
    <row r="2105" spans="1:42" ht="36">
      <c r="A2105" s="4">
        <v>1433</v>
      </c>
      <c r="B2105" s="5" t="s">
        <v>188</v>
      </c>
      <c r="D2105" s="4" t="s">
        <v>905</v>
      </c>
      <c r="E2105" s="4" t="s">
        <v>4294</v>
      </c>
      <c r="F2105" s="4" t="s">
        <v>4958</v>
      </c>
      <c r="G2105" s="4" t="s">
        <v>6267</v>
      </c>
      <c r="I2105" s="148" t="s">
        <v>6268</v>
      </c>
      <c r="J2105" s="5">
        <v>1.5469999999999999</v>
      </c>
      <c r="K2105" s="5">
        <v>35.200000000000003</v>
      </c>
      <c r="L2105" s="8">
        <v>60</v>
      </c>
      <c r="M2105" s="5" t="s">
        <v>10800</v>
      </c>
      <c r="N2105" s="168" t="s">
        <v>14</v>
      </c>
      <c r="O2105" s="5" t="s">
        <v>27</v>
      </c>
      <c r="P2105" s="5">
        <v>2008</v>
      </c>
      <c r="Q2105" s="5" t="s">
        <v>748</v>
      </c>
      <c r="R2105" s="5" t="s">
        <v>461</v>
      </c>
      <c r="S2105" s="5" t="s">
        <v>156</v>
      </c>
      <c r="T2105" s="6" t="s">
        <v>6049</v>
      </c>
      <c r="AG2105"/>
      <c r="AH2105"/>
      <c r="AI2105"/>
      <c r="AJ2105"/>
      <c r="AK2105"/>
      <c r="AL2105"/>
      <c r="AM2105"/>
      <c r="AN2105"/>
      <c r="AO2105"/>
      <c r="AP2105"/>
    </row>
    <row r="2106" spans="1:42" ht="48">
      <c r="A2106" s="4">
        <v>1434</v>
      </c>
      <c r="B2106" s="5" t="s">
        <v>188</v>
      </c>
      <c r="D2106" s="4" t="s">
        <v>905</v>
      </c>
      <c r="E2106" s="4" t="s">
        <v>4294</v>
      </c>
      <c r="F2106" s="4" t="s">
        <v>4958</v>
      </c>
      <c r="G2106" s="4" t="s">
        <v>6269</v>
      </c>
      <c r="I2106" s="148" t="s">
        <v>6270</v>
      </c>
      <c r="J2106" s="5">
        <v>1.659</v>
      </c>
      <c r="K2106" s="5">
        <v>45.6</v>
      </c>
      <c r="L2106" s="8">
        <v>68</v>
      </c>
      <c r="M2106" s="5" t="s">
        <v>10800</v>
      </c>
      <c r="N2106" s="168" t="s">
        <v>14</v>
      </c>
      <c r="O2106" s="5" t="s">
        <v>27</v>
      </c>
      <c r="P2106" s="5">
        <v>2008</v>
      </c>
      <c r="Q2106" s="5" t="s">
        <v>748</v>
      </c>
      <c r="R2106" s="5" t="s">
        <v>461</v>
      </c>
      <c r="S2106" s="5" t="s">
        <v>156</v>
      </c>
      <c r="T2106" s="6" t="s">
        <v>6049</v>
      </c>
      <c r="AG2106"/>
      <c r="AH2106"/>
      <c r="AI2106"/>
      <c r="AJ2106"/>
      <c r="AK2106"/>
      <c r="AL2106"/>
      <c r="AM2106"/>
      <c r="AN2106"/>
      <c r="AO2106"/>
      <c r="AP2106"/>
    </row>
    <row r="2107" spans="1:42" ht="36">
      <c r="A2107" s="4">
        <v>1440</v>
      </c>
      <c r="B2107" s="5" t="s">
        <v>188</v>
      </c>
      <c r="D2107" s="4" t="s">
        <v>905</v>
      </c>
      <c r="E2107" s="4" t="s">
        <v>4294</v>
      </c>
      <c r="F2107" s="4" t="s">
        <v>4958</v>
      </c>
      <c r="G2107" s="4" t="s">
        <v>4959</v>
      </c>
      <c r="H2107" s="148" t="s">
        <v>4961</v>
      </c>
      <c r="I2107" s="148" t="s">
        <v>4962</v>
      </c>
      <c r="J2107" s="5">
        <v>-999</v>
      </c>
      <c r="K2107" s="5">
        <v>-999</v>
      </c>
      <c r="L2107" s="8">
        <v>-999</v>
      </c>
      <c r="M2107" s="5" t="s">
        <v>10800</v>
      </c>
      <c r="N2107" s="168" t="s">
        <v>14</v>
      </c>
      <c r="O2107" s="5" t="s">
        <v>27</v>
      </c>
      <c r="P2107" s="5">
        <v>2008</v>
      </c>
      <c r="T2107" s="6" t="s">
        <v>11359</v>
      </c>
      <c r="U2107" s="148" t="s">
        <v>4960</v>
      </c>
      <c r="V2107" s="4" t="s">
        <v>10801</v>
      </c>
      <c r="AG2107"/>
      <c r="AH2107"/>
      <c r="AI2107"/>
      <c r="AJ2107"/>
      <c r="AK2107"/>
      <c r="AL2107"/>
      <c r="AM2107"/>
      <c r="AN2107"/>
      <c r="AO2107"/>
      <c r="AP2107"/>
    </row>
    <row r="2108" spans="1:42" ht="60">
      <c r="A2108" s="4">
        <v>1435</v>
      </c>
      <c r="B2108" s="5" t="s">
        <v>188</v>
      </c>
      <c r="D2108" s="4" t="s">
        <v>905</v>
      </c>
      <c r="E2108" s="4" t="s">
        <v>4294</v>
      </c>
      <c r="F2108" s="4" t="s">
        <v>4958</v>
      </c>
      <c r="G2108" s="4" t="s">
        <v>6271</v>
      </c>
      <c r="H2108" s="148" t="s">
        <v>6272</v>
      </c>
      <c r="I2108" s="148" t="s">
        <v>6273</v>
      </c>
      <c r="J2108" s="5">
        <v>1.5169999999999999</v>
      </c>
      <c r="K2108" s="5">
        <v>32.9</v>
      </c>
      <c r="L2108" s="8">
        <v>60</v>
      </c>
      <c r="M2108" s="5" t="s">
        <v>10800</v>
      </c>
      <c r="N2108" s="168" t="s">
        <v>14</v>
      </c>
      <c r="O2108" s="5" t="s">
        <v>27</v>
      </c>
      <c r="P2108" s="5">
        <v>2008</v>
      </c>
      <c r="Q2108" s="5" t="s">
        <v>748</v>
      </c>
      <c r="R2108" s="5" t="s">
        <v>461</v>
      </c>
      <c r="S2108" s="5" t="s">
        <v>156</v>
      </c>
      <c r="T2108" s="6" t="s">
        <v>6049</v>
      </c>
      <c r="AG2108"/>
      <c r="AH2108"/>
      <c r="AI2108"/>
      <c r="AJ2108"/>
      <c r="AK2108"/>
      <c r="AL2108"/>
      <c r="AM2108"/>
      <c r="AN2108"/>
      <c r="AO2108"/>
      <c r="AP2108"/>
    </row>
    <row r="2109" spans="1:42" ht="24">
      <c r="A2109" s="4">
        <v>1436</v>
      </c>
      <c r="B2109" s="5" t="s">
        <v>188</v>
      </c>
      <c r="D2109" s="4" t="s">
        <v>905</v>
      </c>
      <c r="E2109" s="4" t="s">
        <v>4294</v>
      </c>
      <c r="F2109" s="4" t="s">
        <v>4958</v>
      </c>
      <c r="G2109" s="4" t="s">
        <v>6274</v>
      </c>
      <c r="I2109" s="148" t="s">
        <v>6275</v>
      </c>
      <c r="J2109" s="5">
        <v>-999</v>
      </c>
      <c r="K2109" s="5">
        <v>-999</v>
      </c>
      <c r="L2109" s="8">
        <v>-999</v>
      </c>
      <c r="M2109" s="5" t="s">
        <v>10800</v>
      </c>
      <c r="N2109" s="168" t="s">
        <v>14</v>
      </c>
      <c r="O2109" s="5" t="s">
        <v>27</v>
      </c>
      <c r="P2109" s="5">
        <v>2008</v>
      </c>
      <c r="T2109" s="6" t="s">
        <v>6049</v>
      </c>
      <c r="AG2109"/>
      <c r="AH2109"/>
      <c r="AI2109"/>
      <c r="AJ2109"/>
      <c r="AK2109"/>
      <c r="AL2109"/>
      <c r="AM2109"/>
      <c r="AN2109"/>
      <c r="AO2109"/>
      <c r="AP2109"/>
    </row>
    <row r="2110" spans="1:42">
      <c r="A2110" s="4">
        <v>1437</v>
      </c>
      <c r="B2110" s="5" t="s">
        <v>188</v>
      </c>
      <c r="C2110" s="122" t="s">
        <v>1064</v>
      </c>
      <c r="D2110" s="4" t="s">
        <v>905</v>
      </c>
      <c r="E2110" s="4" t="s">
        <v>4294</v>
      </c>
      <c r="F2110" s="4" t="s">
        <v>4958</v>
      </c>
      <c r="G2110" s="4" t="s">
        <v>6276</v>
      </c>
      <c r="I2110" s="148" t="s">
        <v>6277</v>
      </c>
      <c r="J2110" s="5">
        <v>-999</v>
      </c>
      <c r="K2110" s="5">
        <v>-999</v>
      </c>
      <c r="L2110" s="8">
        <v>-999</v>
      </c>
      <c r="M2110" s="5" t="s">
        <v>10800</v>
      </c>
      <c r="N2110" s="168" t="s">
        <v>14</v>
      </c>
      <c r="O2110" s="5" t="s">
        <v>27</v>
      </c>
      <c r="P2110" s="5">
        <v>2008</v>
      </c>
      <c r="T2110" s="6" t="s">
        <v>6049</v>
      </c>
      <c r="AG2110"/>
      <c r="AH2110"/>
      <c r="AI2110"/>
      <c r="AJ2110"/>
      <c r="AK2110"/>
      <c r="AL2110"/>
      <c r="AM2110"/>
      <c r="AN2110"/>
      <c r="AO2110"/>
      <c r="AP2110"/>
    </row>
    <row r="2111" spans="1:42" ht="36">
      <c r="A2111" s="4">
        <v>1438</v>
      </c>
      <c r="B2111" s="5" t="s">
        <v>188</v>
      </c>
      <c r="D2111" s="4" t="s">
        <v>905</v>
      </c>
      <c r="E2111" s="4" t="s">
        <v>4294</v>
      </c>
      <c r="F2111" s="4" t="s">
        <v>4958</v>
      </c>
      <c r="G2111" s="4" t="s">
        <v>6247</v>
      </c>
      <c r="I2111" s="148" t="s">
        <v>6248</v>
      </c>
      <c r="J2111" s="5">
        <v>1.595</v>
      </c>
      <c r="K2111" s="5">
        <v>39.4</v>
      </c>
      <c r="L2111" s="8">
        <v>117</v>
      </c>
      <c r="M2111" s="5" t="s">
        <v>10800</v>
      </c>
      <c r="N2111" s="168" t="s">
        <v>14</v>
      </c>
      <c r="O2111" s="5" t="s">
        <v>27</v>
      </c>
      <c r="P2111" s="5">
        <v>2008</v>
      </c>
      <c r="Q2111" s="5" t="s">
        <v>748</v>
      </c>
      <c r="R2111" s="5" t="s">
        <v>4411</v>
      </c>
      <c r="S2111" s="5" t="s">
        <v>156</v>
      </c>
      <c r="T2111" s="6" t="s">
        <v>6049</v>
      </c>
      <c r="AG2111"/>
      <c r="AH2111"/>
      <c r="AI2111"/>
      <c r="AJ2111"/>
      <c r="AK2111"/>
      <c r="AL2111"/>
      <c r="AM2111"/>
      <c r="AN2111"/>
      <c r="AO2111"/>
      <c r="AP2111"/>
    </row>
    <row r="2112" spans="1:42" ht="36">
      <c r="A2112" s="4">
        <v>1439</v>
      </c>
      <c r="B2112" s="5" t="s">
        <v>188</v>
      </c>
      <c r="D2112" s="4" t="s">
        <v>905</v>
      </c>
      <c r="E2112" s="4" t="s">
        <v>4294</v>
      </c>
      <c r="F2112" s="4" t="s">
        <v>4958</v>
      </c>
      <c r="G2112" s="4" t="s">
        <v>6278</v>
      </c>
      <c r="I2112" s="148" t="s">
        <v>6280</v>
      </c>
      <c r="J2112" s="5">
        <v>1.2330000000000001</v>
      </c>
      <c r="K2112" s="5">
        <v>17.100000000000001</v>
      </c>
      <c r="L2112" s="8" t="s">
        <v>6279</v>
      </c>
      <c r="M2112" s="5" t="s">
        <v>10800</v>
      </c>
      <c r="N2112" s="168" t="s">
        <v>14</v>
      </c>
      <c r="O2112" s="5" t="s">
        <v>27</v>
      </c>
      <c r="P2112" s="5">
        <v>2008</v>
      </c>
      <c r="Q2112" s="5" t="s">
        <v>748</v>
      </c>
      <c r="R2112" s="5" t="s">
        <v>461</v>
      </c>
      <c r="S2112" s="5" t="s">
        <v>156</v>
      </c>
      <c r="T2112" s="6" t="s">
        <v>6049</v>
      </c>
      <c r="AG2112"/>
      <c r="AH2112"/>
      <c r="AI2112"/>
      <c r="AJ2112"/>
      <c r="AK2112"/>
      <c r="AL2112"/>
      <c r="AM2112"/>
      <c r="AN2112"/>
      <c r="AO2112"/>
      <c r="AP2112"/>
    </row>
    <row r="2113" spans="1:42" ht="24">
      <c r="A2113" s="4">
        <v>1444</v>
      </c>
      <c r="B2113" s="5" t="s">
        <v>188</v>
      </c>
      <c r="C2113" s="122" t="s">
        <v>6352</v>
      </c>
      <c r="D2113" s="4" t="s">
        <v>905</v>
      </c>
      <c r="E2113" s="4" t="s">
        <v>4294</v>
      </c>
      <c r="F2113" s="4" t="s">
        <v>6341</v>
      </c>
      <c r="G2113" s="4" t="s">
        <v>6349</v>
      </c>
      <c r="I2113" s="148" t="s">
        <v>6351</v>
      </c>
      <c r="J2113" s="5">
        <v>2.0289999999999999</v>
      </c>
      <c r="K2113" s="5">
        <v>106.9</v>
      </c>
      <c r="L2113" s="8" t="s">
        <v>6350</v>
      </c>
      <c r="M2113" s="5" t="s">
        <v>10800</v>
      </c>
      <c r="N2113" s="168" t="s">
        <v>14</v>
      </c>
      <c r="O2113" s="5" t="s">
        <v>27</v>
      </c>
      <c r="P2113" s="5">
        <v>2008</v>
      </c>
      <c r="Q2113" s="5" t="s">
        <v>4498</v>
      </c>
      <c r="R2113" s="5" t="s">
        <v>21</v>
      </c>
      <c r="S2113" s="5" t="s">
        <v>156</v>
      </c>
      <c r="T2113" s="6" t="s">
        <v>6049</v>
      </c>
      <c r="AG2113"/>
      <c r="AH2113"/>
      <c r="AI2113"/>
      <c r="AJ2113"/>
      <c r="AK2113"/>
      <c r="AL2113"/>
      <c r="AM2113"/>
      <c r="AN2113"/>
      <c r="AO2113"/>
      <c r="AP2113"/>
    </row>
    <row r="2114" spans="1:42" ht="36">
      <c r="A2114" s="4">
        <v>1446</v>
      </c>
      <c r="B2114" s="5" t="s">
        <v>188</v>
      </c>
      <c r="D2114" s="4" t="s">
        <v>905</v>
      </c>
      <c r="E2114" s="4" t="s">
        <v>4294</v>
      </c>
      <c r="F2114" s="4" t="s">
        <v>1119</v>
      </c>
      <c r="G2114" s="4" t="s">
        <v>4753</v>
      </c>
      <c r="H2114" s="148" t="s">
        <v>4755</v>
      </c>
      <c r="I2114" s="148" t="s">
        <v>4756</v>
      </c>
      <c r="J2114" s="5">
        <v>2.0790000000000002</v>
      </c>
      <c r="K2114" s="5">
        <v>120</v>
      </c>
      <c r="L2114" s="8">
        <v>68</v>
      </c>
      <c r="M2114" s="5" t="s">
        <v>10800</v>
      </c>
      <c r="N2114" s="168" t="s">
        <v>14</v>
      </c>
      <c r="O2114" s="5" t="s">
        <v>27</v>
      </c>
      <c r="P2114" s="5">
        <v>2008</v>
      </c>
      <c r="Q2114" s="5" t="s">
        <v>1049</v>
      </c>
      <c r="R2114" s="5" t="s">
        <v>195</v>
      </c>
      <c r="S2114" s="5" t="s">
        <v>156</v>
      </c>
      <c r="T2114" s="6" t="s">
        <v>11359</v>
      </c>
      <c r="U2114" s="148" t="s">
        <v>4754</v>
      </c>
      <c r="V2114" s="4" t="s">
        <v>4286</v>
      </c>
      <c r="AG2114"/>
      <c r="AH2114"/>
      <c r="AI2114"/>
      <c r="AJ2114"/>
      <c r="AK2114"/>
      <c r="AL2114"/>
      <c r="AM2114"/>
      <c r="AN2114"/>
      <c r="AO2114"/>
      <c r="AP2114"/>
    </row>
    <row r="2115" spans="1:42" ht="36">
      <c r="A2115" s="4">
        <v>1453</v>
      </c>
      <c r="B2115" s="5" t="s">
        <v>188</v>
      </c>
      <c r="D2115" s="4" t="s">
        <v>905</v>
      </c>
      <c r="E2115" s="4" t="s">
        <v>4294</v>
      </c>
      <c r="F2115" s="4" t="s">
        <v>6404</v>
      </c>
      <c r="G2115" s="4" t="s">
        <v>6405</v>
      </c>
      <c r="I2115" s="148" t="s">
        <v>6407</v>
      </c>
      <c r="J2115" s="5">
        <v>2.1760000000000002</v>
      </c>
      <c r="K2115" s="5">
        <v>150</v>
      </c>
      <c r="L2115" s="8">
        <v>68</v>
      </c>
      <c r="M2115" s="5" t="s">
        <v>10800</v>
      </c>
      <c r="N2115" s="168" t="s">
        <v>14</v>
      </c>
      <c r="O2115" s="5" t="s">
        <v>27</v>
      </c>
      <c r="P2115" s="5">
        <v>2008</v>
      </c>
      <c r="Q2115" s="5" t="s">
        <v>1277</v>
      </c>
      <c r="R2115" s="5" t="s">
        <v>6406</v>
      </c>
      <c r="S2115" s="5" t="s">
        <v>156</v>
      </c>
      <c r="T2115" s="6" t="s">
        <v>6049</v>
      </c>
      <c r="AG2115"/>
      <c r="AH2115"/>
      <c r="AI2115"/>
      <c r="AJ2115"/>
      <c r="AK2115"/>
      <c r="AL2115"/>
      <c r="AM2115"/>
      <c r="AN2115"/>
      <c r="AO2115"/>
      <c r="AP2115"/>
    </row>
    <row r="2116" spans="1:42" ht="24">
      <c r="A2116" s="4">
        <v>1454</v>
      </c>
      <c r="B2116" s="5" t="s">
        <v>188</v>
      </c>
      <c r="D2116" s="4" t="s">
        <v>905</v>
      </c>
      <c r="E2116" s="4" t="s">
        <v>4294</v>
      </c>
      <c r="F2116" s="4" t="s">
        <v>6404</v>
      </c>
      <c r="G2116" s="4" t="s">
        <v>6408</v>
      </c>
      <c r="I2116" s="148" t="s">
        <v>6409</v>
      </c>
      <c r="J2116" s="5">
        <v>2.6989999999999998</v>
      </c>
      <c r="K2116" s="5">
        <v>500</v>
      </c>
      <c r="L2116" s="8">
        <v>119</v>
      </c>
      <c r="M2116" s="5" t="s">
        <v>10800</v>
      </c>
      <c r="N2116" s="168" t="s">
        <v>14</v>
      </c>
      <c r="O2116" s="5" t="s">
        <v>27</v>
      </c>
      <c r="P2116" s="5">
        <v>2008</v>
      </c>
      <c r="Q2116" s="5" t="s">
        <v>1277</v>
      </c>
      <c r="R2116" s="5" t="s">
        <v>6406</v>
      </c>
      <c r="S2116" s="5" t="s">
        <v>156</v>
      </c>
      <c r="T2116" s="6" t="s">
        <v>6049</v>
      </c>
      <c r="AG2116"/>
      <c r="AH2116"/>
      <c r="AI2116"/>
      <c r="AJ2116"/>
      <c r="AK2116"/>
      <c r="AL2116"/>
      <c r="AM2116"/>
      <c r="AN2116"/>
      <c r="AO2116"/>
      <c r="AP2116"/>
    </row>
    <row r="2117" spans="1:42" ht="24">
      <c r="A2117" s="4">
        <v>1455</v>
      </c>
      <c r="B2117" s="5" t="s">
        <v>188</v>
      </c>
      <c r="D2117" s="4" t="s">
        <v>905</v>
      </c>
      <c r="E2117" s="4" t="s">
        <v>4294</v>
      </c>
      <c r="F2117" s="4" t="s">
        <v>6404</v>
      </c>
      <c r="G2117" s="4" t="s">
        <v>6410</v>
      </c>
      <c r="I2117" s="148" t="s">
        <v>6411</v>
      </c>
      <c r="J2117" s="5">
        <v>2.2989999999999999</v>
      </c>
      <c r="K2117" s="5">
        <v>199</v>
      </c>
      <c r="L2117" s="8">
        <v>60</v>
      </c>
      <c r="M2117" s="5" t="s">
        <v>10800</v>
      </c>
      <c r="N2117" s="168" t="s">
        <v>14</v>
      </c>
      <c r="O2117" s="5" t="s">
        <v>27</v>
      </c>
      <c r="P2117" s="5">
        <v>2008</v>
      </c>
      <c r="Q2117" s="5" t="s">
        <v>1277</v>
      </c>
      <c r="R2117" s="5" t="s">
        <v>6406</v>
      </c>
      <c r="S2117" s="5" t="s">
        <v>156</v>
      </c>
      <c r="T2117" s="6" t="s">
        <v>6049</v>
      </c>
      <c r="AG2117"/>
      <c r="AH2117"/>
      <c r="AI2117"/>
      <c r="AJ2117"/>
      <c r="AK2117"/>
      <c r="AL2117"/>
      <c r="AM2117"/>
      <c r="AN2117"/>
      <c r="AO2117"/>
      <c r="AP2117"/>
    </row>
    <row r="2118" spans="1:42" ht="36">
      <c r="A2118" s="4">
        <v>1459</v>
      </c>
      <c r="B2118" s="5" t="s">
        <v>188</v>
      </c>
      <c r="D2118" s="4" t="s">
        <v>905</v>
      </c>
      <c r="E2118" s="4" t="s">
        <v>4294</v>
      </c>
      <c r="F2118" s="4" t="s">
        <v>6448</v>
      </c>
      <c r="G2118" s="4" t="s">
        <v>6449</v>
      </c>
      <c r="I2118" s="148" t="s">
        <v>6450</v>
      </c>
      <c r="J2118" s="5">
        <v>2.371</v>
      </c>
      <c r="K2118" s="5">
        <v>235</v>
      </c>
      <c r="L2118" s="8">
        <v>60</v>
      </c>
      <c r="M2118" s="5" t="s">
        <v>10800</v>
      </c>
      <c r="N2118" s="168" t="s">
        <v>14</v>
      </c>
      <c r="O2118" s="5" t="s">
        <v>27</v>
      </c>
      <c r="P2118" s="5">
        <v>2008</v>
      </c>
      <c r="Q2118" s="5" t="s">
        <v>1245</v>
      </c>
      <c r="R2118" s="5" t="s">
        <v>1226</v>
      </c>
      <c r="S2118" s="5" t="s">
        <v>156</v>
      </c>
      <c r="T2118" s="6" t="s">
        <v>6049</v>
      </c>
      <c r="AG2118"/>
      <c r="AH2118"/>
      <c r="AI2118"/>
      <c r="AJ2118"/>
      <c r="AK2118"/>
      <c r="AL2118"/>
      <c r="AM2118"/>
      <c r="AN2118"/>
      <c r="AO2118"/>
      <c r="AP2118"/>
    </row>
    <row r="2119" spans="1:42" ht="48">
      <c r="A2119" s="4">
        <v>1460</v>
      </c>
      <c r="B2119" s="5" t="s">
        <v>188</v>
      </c>
      <c r="D2119" s="4" t="s">
        <v>905</v>
      </c>
      <c r="E2119" s="4" t="s">
        <v>4294</v>
      </c>
      <c r="F2119" s="4" t="s">
        <v>6448</v>
      </c>
      <c r="G2119" s="4" t="s">
        <v>6451</v>
      </c>
      <c r="I2119" s="148" t="s">
        <v>6452</v>
      </c>
      <c r="J2119" s="5">
        <v>2.4769999999999999</v>
      </c>
      <c r="K2119" s="5">
        <v>300</v>
      </c>
      <c r="L2119" s="8">
        <v>119</v>
      </c>
      <c r="M2119" s="5" t="s">
        <v>10800</v>
      </c>
      <c r="N2119" s="168" t="s">
        <v>14</v>
      </c>
      <c r="O2119" s="5" t="s">
        <v>27</v>
      </c>
      <c r="P2119" s="5">
        <v>2008</v>
      </c>
      <c r="Q2119" s="5" t="s">
        <v>1245</v>
      </c>
      <c r="R2119" s="5" t="s">
        <v>1226</v>
      </c>
      <c r="S2119" s="5" t="s">
        <v>156</v>
      </c>
      <c r="T2119" s="6" t="s">
        <v>6049</v>
      </c>
      <c r="AG2119"/>
      <c r="AH2119"/>
      <c r="AI2119"/>
      <c r="AJ2119"/>
      <c r="AK2119"/>
      <c r="AL2119"/>
      <c r="AM2119"/>
      <c r="AN2119"/>
      <c r="AO2119"/>
      <c r="AP2119"/>
    </row>
    <row r="2120" spans="1:42" ht="60">
      <c r="A2120" s="4">
        <v>1461</v>
      </c>
      <c r="B2120" s="5" t="s">
        <v>188</v>
      </c>
      <c r="D2120" s="4" t="s">
        <v>905</v>
      </c>
      <c r="E2120" s="4" t="s">
        <v>4294</v>
      </c>
      <c r="F2120" s="4" t="s">
        <v>6448</v>
      </c>
      <c r="G2120" s="4" t="s">
        <v>6453</v>
      </c>
      <c r="I2120" s="148" t="s">
        <v>6454</v>
      </c>
      <c r="J2120" s="5">
        <v>2.4079999999999999</v>
      </c>
      <c r="K2120" s="5">
        <v>256</v>
      </c>
      <c r="L2120" s="8">
        <v>60</v>
      </c>
      <c r="M2120" s="5" t="s">
        <v>10800</v>
      </c>
      <c r="N2120" s="168" t="s">
        <v>14</v>
      </c>
      <c r="O2120" s="5" t="s">
        <v>56</v>
      </c>
      <c r="P2120" s="5">
        <v>2016</v>
      </c>
      <c r="Q2120" s="5" t="s">
        <v>1245</v>
      </c>
      <c r="R2120" s="5" t="s">
        <v>1226</v>
      </c>
      <c r="S2120" s="5" t="s">
        <v>156</v>
      </c>
      <c r="T2120" s="6" t="s">
        <v>6049</v>
      </c>
      <c r="AG2120"/>
      <c r="AH2120"/>
      <c r="AI2120"/>
      <c r="AJ2120"/>
      <c r="AK2120"/>
      <c r="AL2120"/>
      <c r="AM2120"/>
      <c r="AN2120"/>
      <c r="AO2120"/>
      <c r="AP2120"/>
    </row>
    <row r="2121" spans="1:42" ht="36">
      <c r="A2121" s="4">
        <v>1462</v>
      </c>
      <c r="B2121" s="5" t="s">
        <v>188</v>
      </c>
      <c r="D2121" s="4" t="s">
        <v>905</v>
      </c>
      <c r="E2121" s="4" t="s">
        <v>4294</v>
      </c>
      <c r="F2121" s="4" t="s">
        <v>6448</v>
      </c>
      <c r="G2121" s="4" t="s">
        <v>6455</v>
      </c>
      <c r="I2121" s="148" t="s">
        <v>6456</v>
      </c>
      <c r="J2121" s="5">
        <v>2.0640000000000001</v>
      </c>
      <c r="K2121" s="5">
        <v>116</v>
      </c>
      <c r="L2121" s="8">
        <v>60</v>
      </c>
      <c r="M2121" s="5" t="s">
        <v>10800</v>
      </c>
      <c r="N2121" s="168" t="s">
        <v>14</v>
      </c>
      <c r="O2121" s="5" t="s">
        <v>56</v>
      </c>
      <c r="P2121" s="5">
        <v>2016</v>
      </c>
      <c r="Q2121" s="5" t="s">
        <v>1245</v>
      </c>
      <c r="R2121" s="5" t="s">
        <v>1226</v>
      </c>
      <c r="S2121" s="5" t="s">
        <v>156</v>
      </c>
      <c r="T2121" s="6" t="s">
        <v>6049</v>
      </c>
      <c r="AG2121"/>
      <c r="AH2121"/>
      <c r="AI2121"/>
      <c r="AJ2121"/>
      <c r="AK2121"/>
      <c r="AL2121"/>
      <c r="AM2121"/>
      <c r="AN2121"/>
      <c r="AO2121"/>
      <c r="AP2121"/>
    </row>
    <row r="2122" spans="1:42">
      <c r="A2122" s="4">
        <v>1466</v>
      </c>
      <c r="B2122" s="5" t="s">
        <v>188</v>
      </c>
      <c r="D2122" s="4" t="s">
        <v>905</v>
      </c>
      <c r="E2122" s="4" t="s">
        <v>4294</v>
      </c>
      <c r="F2122" s="4" t="s">
        <v>1154</v>
      </c>
      <c r="G2122" s="4" t="s">
        <v>12443</v>
      </c>
      <c r="H2122" s="166" t="s">
        <v>11413</v>
      </c>
      <c r="I2122" s="166" t="s">
        <v>11413</v>
      </c>
      <c r="J2122" s="5">
        <v>-999</v>
      </c>
      <c r="K2122" s="5">
        <v>-999</v>
      </c>
      <c r="L2122" s="8">
        <v>-999</v>
      </c>
      <c r="N2122" s="168" t="s">
        <v>14</v>
      </c>
      <c r="O2122" s="5" t="s">
        <v>11413</v>
      </c>
      <c r="P2122" s="5" t="s">
        <v>11413</v>
      </c>
      <c r="T2122" s="4" t="s">
        <v>12444</v>
      </c>
      <c r="U2122" t="s">
        <v>12445</v>
      </c>
      <c r="V2122" s="2" t="s">
        <v>10801</v>
      </c>
      <c r="W2122"/>
      <c r="AG2122"/>
      <c r="AH2122"/>
      <c r="AI2122"/>
      <c r="AJ2122"/>
      <c r="AK2122"/>
      <c r="AL2122"/>
      <c r="AM2122"/>
      <c r="AN2122"/>
      <c r="AO2122"/>
      <c r="AP2122"/>
    </row>
    <row r="2123" spans="1:42" ht="24">
      <c r="A2123" s="4">
        <v>1475</v>
      </c>
      <c r="B2123" s="5" t="s">
        <v>188</v>
      </c>
      <c r="D2123" s="4" t="s">
        <v>905</v>
      </c>
      <c r="E2123" s="4" t="s">
        <v>4294</v>
      </c>
      <c r="F2123" s="4" t="s">
        <v>6492</v>
      </c>
      <c r="G2123" s="4" t="s">
        <v>1359</v>
      </c>
      <c r="I2123" s="148" t="s">
        <v>6493</v>
      </c>
      <c r="J2123" s="5">
        <v>-999</v>
      </c>
      <c r="K2123" s="5">
        <v>-999</v>
      </c>
      <c r="L2123" s="8">
        <v>-999</v>
      </c>
      <c r="M2123" s="5" t="s">
        <v>10800</v>
      </c>
      <c r="N2123" s="168" t="s">
        <v>14</v>
      </c>
      <c r="O2123" s="5" t="s">
        <v>27</v>
      </c>
      <c r="P2123" s="5">
        <v>2008</v>
      </c>
      <c r="T2123" s="6" t="s">
        <v>6049</v>
      </c>
      <c r="AG2123"/>
      <c r="AH2123"/>
      <c r="AI2123"/>
      <c r="AJ2123"/>
      <c r="AK2123"/>
      <c r="AL2123"/>
      <c r="AM2123"/>
      <c r="AN2123"/>
      <c r="AO2123"/>
      <c r="AP2123"/>
    </row>
    <row r="2124" spans="1:42" ht="48">
      <c r="A2124" s="4">
        <v>1617</v>
      </c>
      <c r="B2124" s="5" t="s">
        <v>188</v>
      </c>
      <c r="C2124" s="122" t="s">
        <v>480</v>
      </c>
      <c r="D2124" s="4" t="s">
        <v>905</v>
      </c>
      <c r="E2124" s="4" t="s">
        <v>4294</v>
      </c>
      <c r="F2124" s="4" t="s">
        <v>4933</v>
      </c>
      <c r="G2124" s="4" t="s">
        <v>2179</v>
      </c>
      <c r="H2124" s="148" t="s">
        <v>4935</v>
      </c>
      <c r="I2124" s="148" t="s">
        <v>4936</v>
      </c>
      <c r="J2124" s="5">
        <v>1.427</v>
      </c>
      <c r="K2124" s="5">
        <v>26.7</v>
      </c>
      <c r="L2124" s="8">
        <v>60</v>
      </c>
      <c r="M2124" s="5" t="s">
        <v>10800</v>
      </c>
      <c r="N2124" s="168" t="s">
        <v>14</v>
      </c>
      <c r="O2124" s="5" t="s">
        <v>27</v>
      </c>
      <c r="P2124" s="5">
        <v>2008</v>
      </c>
      <c r="Q2124" s="5" t="s">
        <v>1049</v>
      </c>
      <c r="R2124" s="5" t="s">
        <v>1353</v>
      </c>
      <c r="S2124" s="5" t="s">
        <v>156</v>
      </c>
      <c r="T2124" s="6" t="s">
        <v>11359</v>
      </c>
      <c r="U2124" s="148" t="s">
        <v>4934</v>
      </c>
      <c r="V2124" s="4" t="s">
        <v>10801</v>
      </c>
      <c r="AG2124"/>
      <c r="AH2124"/>
      <c r="AI2124"/>
      <c r="AJ2124"/>
      <c r="AK2124"/>
      <c r="AL2124"/>
      <c r="AM2124"/>
      <c r="AN2124"/>
      <c r="AO2124"/>
      <c r="AP2124"/>
    </row>
    <row r="2125" spans="1:42" ht="36">
      <c r="A2125" s="4">
        <v>1618</v>
      </c>
      <c r="B2125" s="5" t="s">
        <v>188</v>
      </c>
      <c r="C2125" s="122" t="s">
        <v>480</v>
      </c>
      <c r="D2125" s="4" t="s">
        <v>905</v>
      </c>
      <c r="E2125" s="4" t="s">
        <v>4294</v>
      </c>
      <c r="F2125" s="4" t="s">
        <v>4933</v>
      </c>
      <c r="G2125" s="4" t="s">
        <v>4937</v>
      </c>
      <c r="H2125" s="148" t="s">
        <v>4939</v>
      </c>
      <c r="I2125" s="148" t="s">
        <v>4940</v>
      </c>
      <c r="J2125" s="5">
        <v>1.427</v>
      </c>
      <c r="K2125" s="5">
        <v>26.7</v>
      </c>
      <c r="L2125" s="8">
        <v>60</v>
      </c>
      <c r="M2125" s="5" t="s">
        <v>10800</v>
      </c>
      <c r="N2125" s="168" t="s">
        <v>14</v>
      </c>
      <c r="O2125" s="5" t="s">
        <v>27</v>
      </c>
      <c r="P2125" s="5">
        <v>2008</v>
      </c>
      <c r="Q2125" s="5" t="s">
        <v>1049</v>
      </c>
      <c r="R2125" s="5" t="s">
        <v>1353</v>
      </c>
      <c r="S2125" s="5" t="s">
        <v>156</v>
      </c>
      <c r="T2125" s="6" t="s">
        <v>11359</v>
      </c>
      <c r="U2125" s="148" t="s">
        <v>4938</v>
      </c>
      <c r="V2125" s="4" t="s">
        <v>10801</v>
      </c>
    </row>
    <row r="2126" spans="1:42" ht="36">
      <c r="A2126" s="4">
        <v>1530</v>
      </c>
      <c r="B2126" s="5" t="s">
        <v>188</v>
      </c>
      <c r="C2126" s="122" t="s">
        <v>6801</v>
      </c>
      <c r="D2126" s="4" t="s">
        <v>905</v>
      </c>
      <c r="E2126" s="4" t="s">
        <v>4294</v>
      </c>
      <c r="F2126" s="4" t="s">
        <v>6802</v>
      </c>
      <c r="G2126" s="4" t="s">
        <v>6803</v>
      </c>
      <c r="I2126" s="148" t="s">
        <v>6804</v>
      </c>
      <c r="J2126" s="5">
        <v>1.891</v>
      </c>
      <c r="K2126" s="5">
        <v>77.8</v>
      </c>
      <c r="L2126" s="8">
        <v>60</v>
      </c>
      <c r="M2126" s="5" t="s">
        <v>10800</v>
      </c>
      <c r="N2126" s="168" t="s">
        <v>14</v>
      </c>
      <c r="O2126" s="5" t="s">
        <v>27</v>
      </c>
      <c r="P2126" s="5">
        <v>2008</v>
      </c>
      <c r="Q2126" s="5" t="s">
        <v>505</v>
      </c>
      <c r="R2126" s="5" t="s">
        <v>1575</v>
      </c>
      <c r="S2126" s="5" t="s">
        <v>156</v>
      </c>
      <c r="T2126" s="6" t="s">
        <v>6049</v>
      </c>
    </row>
    <row r="2127" spans="1:42" ht="48">
      <c r="A2127" s="4">
        <v>1532</v>
      </c>
      <c r="B2127" s="5" t="s">
        <v>188</v>
      </c>
      <c r="D2127" s="4" t="s">
        <v>905</v>
      </c>
      <c r="E2127" s="4" t="s">
        <v>4294</v>
      </c>
      <c r="F2127" s="4" t="s">
        <v>6808</v>
      </c>
      <c r="G2127" s="4" t="s">
        <v>6809</v>
      </c>
      <c r="H2127" s="148" t="s">
        <v>6811</v>
      </c>
      <c r="I2127" s="148" t="s">
        <v>6812</v>
      </c>
      <c r="J2127" s="5">
        <v>1.3979999999999999</v>
      </c>
      <c r="K2127" s="5">
        <v>25</v>
      </c>
      <c r="L2127" s="8">
        <v>68</v>
      </c>
      <c r="M2127" s="5" t="s">
        <v>10800</v>
      </c>
      <c r="N2127" s="168" t="s">
        <v>14</v>
      </c>
      <c r="O2127" s="5" t="s">
        <v>27</v>
      </c>
      <c r="P2127" s="5">
        <v>2008</v>
      </c>
      <c r="Q2127" s="5" t="s">
        <v>415</v>
      </c>
      <c r="R2127" s="5" t="s">
        <v>6810</v>
      </c>
      <c r="S2127" s="5" t="s">
        <v>156</v>
      </c>
      <c r="T2127" s="6" t="s">
        <v>6049</v>
      </c>
    </row>
    <row r="2128" spans="1:42">
      <c r="A2128" s="4">
        <v>1979</v>
      </c>
      <c r="B2128" s="5" t="s">
        <v>188</v>
      </c>
      <c r="C2128" s="122" t="s">
        <v>480</v>
      </c>
      <c r="D2128" s="4" t="s">
        <v>905</v>
      </c>
      <c r="E2128" s="4" t="s">
        <v>4294</v>
      </c>
      <c r="F2128" s="4" t="s">
        <v>5372</v>
      </c>
      <c r="G2128" s="4" t="s">
        <v>3595</v>
      </c>
      <c r="H2128" s="148" t="s">
        <v>5374</v>
      </c>
      <c r="I2128" s="148" t="s">
        <v>5375</v>
      </c>
      <c r="J2128" s="5">
        <v>2.5790000000000002</v>
      </c>
      <c r="K2128" s="5">
        <v>379</v>
      </c>
      <c r="L2128" s="8">
        <v>60</v>
      </c>
      <c r="M2128" s="5" t="s">
        <v>10800</v>
      </c>
      <c r="N2128" s="168" t="s">
        <v>14</v>
      </c>
      <c r="O2128" s="5" t="s">
        <v>158</v>
      </c>
      <c r="P2128" s="5">
        <v>2008</v>
      </c>
      <c r="Q2128" s="5" t="s">
        <v>946</v>
      </c>
      <c r="R2128" s="5" t="s">
        <v>195</v>
      </c>
      <c r="S2128" s="5" t="s">
        <v>156</v>
      </c>
      <c r="T2128" s="6" t="s">
        <v>11359</v>
      </c>
      <c r="U2128" s="148" t="s">
        <v>5373</v>
      </c>
      <c r="V2128" s="4" t="s">
        <v>4769</v>
      </c>
    </row>
    <row r="2129" spans="1:23" ht="284">
      <c r="A2129" s="4">
        <v>1542</v>
      </c>
      <c r="B2129" s="5" t="s">
        <v>188</v>
      </c>
      <c r="C2129" s="122" t="s">
        <v>1064</v>
      </c>
      <c r="D2129" s="4" t="s">
        <v>905</v>
      </c>
      <c r="E2129" s="4" t="s">
        <v>4294</v>
      </c>
      <c r="F2129" s="4" t="s">
        <v>6889</v>
      </c>
      <c r="G2129" s="4" t="s">
        <v>6890</v>
      </c>
      <c r="H2129" s="148" t="s">
        <v>6891</v>
      </c>
      <c r="I2129" s="148" t="s">
        <v>6892</v>
      </c>
      <c r="J2129" s="5">
        <v>1.7769999999999999</v>
      </c>
      <c r="K2129" s="5">
        <v>59.8</v>
      </c>
      <c r="L2129" s="8">
        <v>60</v>
      </c>
      <c r="M2129" s="5" t="s">
        <v>10800</v>
      </c>
      <c r="N2129" s="168" t="s">
        <v>14</v>
      </c>
      <c r="O2129" s="5" t="s">
        <v>27</v>
      </c>
      <c r="P2129" s="5">
        <v>2008</v>
      </c>
      <c r="Q2129" s="5" t="s">
        <v>946</v>
      </c>
      <c r="R2129" s="5" t="s">
        <v>195</v>
      </c>
      <c r="S2129" s="5" t="s">
        <v>156</v>
      </c>
      <c r="T2129" s="6" t="s">
        <v>6049</v>
      </c>
    </row>
    <row r="2130" spans="1:23" ht="24">
      <c r="A2130" s="4">
        <v>1543</v>
      </c>
      <c r="B2130" s="5" t="s">
        <v>188</v>
      </c>
      <c r="C2130" s="122" t="s">
        <v>1064</v>
      </c>
      <c r="D2130" s="4" t="s">
        <v>905</v>
      </c>
      <c r="E2130" s="4" t="s">
        <v>4294</v>
      </c>
      <c r="F2130" s="4" t="s">
        <v>6889</v>
      </c>
      <c r="G2130" s="4" t="s">
        <v>6893</v>
      </c>
      <c r="H2130" s="148" t="s">
        <v>6894</v>
      </c>
      <c r="I2130" s="148" t="s">
        <v>6895</v>
      </c>
      <c r="J2130" s="5">
        <v>1.887</v>
      </c>
      <c r="K2130" s="5">
        <v>77.099999999999994</v>
      </c>
      <c r="L2130" s="8">
        <v>60</v>
      </c>
      <c r="M2130" s="5" t="s">
        <v>10800</v>
      </c>
      <c r="N2130" s="168" t="s">
        <v>14</v>
      </c>
      <c r="O2130" s="5" t="s">
        <v>70</v>
      </c>
      <c r="P2130" s="5">
        <v>2008</v>
      </c>
      <c r="Q2130" s="5" t="s">
        <v>946</v>
      </c>
      <c r="R2130" s="5" t="s">
        <v>195</v>
      </c>
      <c r="S2130" s="5" t="s">
        <v>156</v>
      </c>
      <c r="T2130" s="6" t="s">
        <v>6049</v>
      </c>
    </row>
    <row r="2131" spans="1:23">
      <c r="A2131" s="4">
        <v>1578</v>
      </c>
      <c r="B2131" s="5" t="s">
        <v>188</v>
      </c>
      <c r="D2131" s="4" t="s">
        <v>905</v>
      </c>
      <c r="E2131" s="4" t="s">
        <v>4294</v>
      </c>
      <c r="F2131" s="4" t="s">
        <v>7010</v>
      </c>
      <c r="G2131" s="4" t="s">
        <v>7011</v>
      </c>
      <c r="I2131" s="148" t="s">
        <v>7012</v>
      </c>
      <c r="J2131" s="5">
        <v>-999</v>
      </c>
      <c r="K2131" s="5">
        <v>-999</v>
      </c>
      <c r="L2131" s="8">
        <v>-999</v>
      </c>
      <c r="M2131" s="5" t="s">
        <v>10800</v>
      </c>
      <c r="N2131" s="168" t="s">
        <v>14</v>
      </c>
      <c r="O2131" s="5" t="s">
        <v>56</v>
      </c>
      <c r="P2131" s="5">
        <v>2016</v>
      </c>
      <c r="T2131" s="6" t="s">
        <v>6049</v>
      </c>
    </row>
    <row r="2132" spans="1:23" ht="48">
      <c r="A2132" s="4">
        <v>1584</v>
      </c>
      <c r="B2132" s="5" t="s">
        <v>188</v>
      </c>
      <c r="D2132" s="4" t="s">
        <v>905</v>
      </c>
      <c r="E2132" s="4" t="s">
        <v>4294</v>
      </c>
      <c r="F2132" s="4" t="s">
        <v>1275</v>
      </c>
      <c r="G2132" s="4" t="s">
        <v>1276</v>
      </c>
      <c r="H2132" s="148" t="s">
        <v>1279</v>
      </c>
      <c r="I2132" s="148" t="s">
        <v>1280</v>
      </c>
      <c r="J2132" s="5">
        <v>1.6719999999999999</v>
      </c>
      <c r="K2132" s="5">
        <v>47</v>
      </c>
      <c r="L2132" s="8">
        <v>-999</v>
      </c>
      <c r="M2132" s="5" t="s">
        <v>10800</v>
      </c>
      <c r="N2132" s="168" t="s">
        <v>14</v>
      </c>
      <c r="O2132" s="5" t="s">
        <v>27</v>
      </c>
      <c r="P2132" s="5">
        <v>2008</v>
      </c>
      <c r="Q2132" s="5" t="s">
        <v>1277</v>
      </c>
      <c r="R2132" s="5" t="s">
        <v>461</v>
      </c>
      <c r="S2132" s="5" t="s">
        <v>156</v>
      </c>
      <c r="T2132" s="6" t="s">
        <v>11356</v>
      </c>
      <c r="U2132" s="148" t="s">
        <v>6012</v>
      </c>
      <c r="V2132" s="4" t="s">
        <v>10801</v>
      </c>
    </row>
    <row r="2133" spans="1:23">
      <c r="A2133" s="4">
        <v>1587</v>
      </c>
      <c r="B2133" s="5" t="s">
        <v>188</v>
      </c>
      <c r="C2133" s="122" t="s">
        <v>7151</v>
      </c>
      <c r="D2133" s="4" t="s">
        <v>905</v>
      </c>
      <c r="E2133" s="4" t="s">
        <v>4294</v>
      </c>
      <c r="F2133" s="4" t="s">
        <v>7152</v>
      </c>
      <c r="G2133" s="4" t="s">
        <v>7153</v>
      </c>
      <c r="I2133" s="148" t="s">
        <v>7154</v>
      </c>
      <c r="J2133" s="5">
        <v>-999</v>
      </c>
      <c r="K2133" s="5">
        <v>-999</v>
      </c>
      <c r="L2133" s="8">
        <v>-999</v>
      </c>
      <c r="M2133" s="5" t="s">
        <v>10800</v>
      </c>
      <c r="N2133" s="168" t="s">
        <v>14</v>
      </c>
      <c r="O2133" s="5" t="s">
        <v>56</v>
      </c>
      <c r="P2133" s="5">
        <v>2008</v>
      </c>
      <c r="T2133" s="6" t="s">
        <v>6049</v>
      </c>
    </row>
    <row r="2134" spans="1:23">
      <c r="A2134" s="4">
        <v>1672</v>
      </c>
      <c r="B2134" s="5" t="s">
        <v>188</v>
      </c>
      <c r="D2134" s="4" t="s">
        <v>905</v>
      </c>
      <c r="E2134" s="4" t="s">
        <v>4294</v>
      </c>
      <c r="F2134" s="4" t="s">
        <v>11991</v>
      </c>
      <c r="G2134" s="4" t="s">
        <v>12181</v>
      </c>
      <c r="H2134" s="166" t="s">
        <v>11413</v>
      </c>
      <c r="I2134" s="166" t="s">
        <v>11413</v>
      </c>
      <c r="J2134" s="5">
        <v>1.371</v>
      </c>
      <c r="K2134" s="5">
        <v>23.5</v>
      </c>
      <c r="L2134" s="8">
        <v>64</v>
      </c>
      <c r="N2134" s="168" t="s">
        <v>14</v>
      </c>
      <c r="O2134" s="5" t="s">
        <v>11413</v>
      </c>
      <c r="P2134" s="5" t="s">
        <v>11413</v>
      </c>
      <c r="Q2134" s="5" t="s">
        <v>606</v>
      </c>
      <c r="R2134" s="5" t="s">
        <v>21</v>
      </c>
      <c r="S2134" s="5" t="s">
        <v>156</v>
      </c>
      <c r="T2134" s="4" t="s">
        <v>12182</v>
      </c>
      <c r="U2134" t="s">
        <v>12183</v>
      </c>
      <c r="V2134" s="2" t="s">
        <v>5187</v>
      </c>
      <c r="W2134"/>
    </row>
    <row r="2135" spans="1:23" ht="24">
      <c r="A2135" s="4">
        <v>1975</v>
      </c>
      <c r="B2135" s="5" t="s">
        <v>188</v>
      </c>
      <c r="C2135" s="122" t="s">
        <v>480</v>
      </c>
      <c r="D2135" s="4" t="s">
        <v>905</v>
      </c>
      <c r="E2135" s="4" t="s">
        <v>4294</v>
      </c>
      <c r="F2135" s="4" t="s">
        <v>4569</v>
      </c>
      <c r="G2135" s="4" t="s">
        <v>5368</v>
      </c>
      <c r="H2135" s="148" t="s">
        <v>5370</v>
      </c>
      <c r="I2135" s="148" t="s">
        <v>5371</v>
      </c>
      <c r="J2135" s="5">
        <v>2.3889999999999998</v>
      </c>
      <c r="K2135" s="5">
        <v>245</v>
      </c>
      <c r="L2135" s="8">
        <v>167</v>
      </c>
      <c r="M2135" s="5" t="s">
        <v>10800</v>
      </c>
      <c r="N2135" s="168" t="s">
        <v>14</v>
      </c>
      <c r="O2135" s="5" t="s">
        <v>27</v>
      </c>
      <c r="P2135" s="5">
        <v>2008</v>
      </c>
      <c r="Q2135" s="5" t="s">
        <v>946</v>
      </c>
      <c r="R2135" s="5" t="s">
        <v>195</v>
      </c>
      <c r="S2135" s="5" t="s">
        <v>156</v>
      </c>
      <c r="T2135" s="6" t="s">
        <v>11359</v>
      </c>
      <c r="U2135" s="148" t="s">
        <v>5369</v>
      </c>
      <c r="V2135" s="4" t="s">
        <v>4769</v>
      </c>
    </row>
    <row r="2136" spans="1:23">
      <c r="A2136" s="4">
        <v>1978</v>
      </c>
      <c r="B2136" s="5" t="s">
        <v>188</v>
      </c>
      <c r="C2136" s="122" t="s">
        <v>480</v>
      </c>
      <c r="D2136" s="4" t="s">
        <v>905</v>
      </c>
      <c r="E2136" s="4" t="s">
        <v>4294</v>
      </c>
      <c r="F2136" s="4" t="s">
        <v>4569</v>
      </c>
      <c r="G2136" s="4" t="s">
        <v>4570</v>
      </c>
      <c r="H2136" s="148" t="s">
        <v>4572</v>
      </c>
      <c r="I2136" s="148" t="s">
        <v>4573</v>
      </c>
      <c r="J2136" s="5">
        <v>2.38</v>
      </c>
      <c r="K2136" s="5">
        <v>240</v>
      </c>
      <c r="L2136" s="8">
        <v>60</v>
      </c>
      <c r="M2136" s="5" t="s">
        <v>10800</v>
      </c>
      <c r="N2136" s="168" t="s">
        <v>14</v>
      </c>
      <c r="O2136" s="5" t="s">
        <v>27</v>
      </c>
      <c r="P2136" s="5">
        <v>2008</v>
      </c>
      <c r="Q2136" s="5" t="s">
        <v>946</v>
      </c>
      <c r="R2136" s="5" t="s">
        <v>195</v>
      </c>
      <c r="S2136" s="5" t="s">
        <v>156</v>
      </c>
      <c r="T2136" s="6" t="s">
        <v>11359</v>
      </c>
      <c r="U2136" s="148" t="s">
        <v>4571</v>
      </c>
      <c r="V2136" s="4" t="s">
        <v>4286</v>
      </c>
    </row>
    <row r="2137" spans="1:23" ht="24">
      <c r="A2137" s="4">
        <v>1669</v>
      </c>
      <c r="B2137" s="5" t="s">
        <v>188</v>
      </c>
      <c r="D2137" s="4" t="s">
        <v>905</v>
      </c>
      <c r="E2137" s="4" t="s">
        <v>4294</v>
      </c>
      <c r="F2137" s="4" t="s">
        <v>4787</v>
      </c>
      <c r="G2137" s="4" t="s">
        <v>4267</v>
      </c>
      <c r="H2137" s="148" t="s">
        <v>5775</v>
      </c>
      <c r="I2137" s="148" t="s">
        <v>5776</v>
      </c>
      <c r="J2137" s="5">
        <v>1.389</v>
      </c>
      <c r="K2137" s="5">
        <v>24.5</v>
      </c>
      <c r="L2137" s="8">
        <v>217</v>
      </c>
      <c r="M2137" s="5" t="s">
        <v>10800</v>
      </c>
      <c r="N2137" s="168" t="s">
        <v>14</v>
      </c>
      <c r="O2137" s="5" t="s">
        <v>27</v>
      </c>
      <c r="P2137" s="5">
        <v>2008</v>
      </c>
      <c r="Q2137" s="5" t="s">
        <v>606</v>
      </c>
      <c r="R2137" s="5" t="s">
        <v>461</v>
      </c>
      <c r="S2137" s="5" t="s">
        <v>156</v>
      </c>
      <c r="T2137" s="6" t="s">
        <v>11356</v>
      </c>
      <c r="U2137" s="148" t="s">
        <v>5796</v>
      </c>
      <c r="V2137" s="4" t="s">
        <v>10801</v>
      </c>
    </row>
    <row r="2138" spans="1:23">
      <c r="A2138" s="4">
        <v>1670</v>
      </c>
      <c r="B2138" s="5" t="s">
        <v>188</v>
      </c>
      <c r="C2138" s="122" t="s">
        <v>7558</v>
      </c>
      <c r="D2138" s="4" t="s">
        <v>905</v>
      </c>
      <c r="E2138" s="4" t="s">
        <v>4294</v>
      </c>
      <c r="F2138" s="4" t="s">
        <v>4787</v>
      </c>
      <c r="G2138" s="4" t="s">
        <v>7559</v>
      </c>
      <c r="I2138" s="148" t="s">
        <v>7560</v>
      </c>
      <c r="J2138" s="5">
        <v>-999</v>
      </c>
      <c r="K2138" s="5">
        <v>-999</v>
      </c>
      <c r="L2138" s="8">
        <v>-999</v>
      </c>
      <c r="M2138" s="5" t="s">
        <v>10800</v>
      </c>
      <c r="N2138" s="168" t="s">
        <v>14</v>
      </c>
      <c r="O2138" s="5" t="s">
        <v>27</v>
      </c>
      <c r="P2138" s="5">
        <v>2008</v>
      </c>
      <c r="T2138" s="6" t="s">
        <v>6049</v>
      </c>
    </row>
    <row r="2139" spans="1:23">
      <c r="A2139" s="4">
        <v>1671</v>
      </c>
      <c r="B2139" s="5" t="s">
        <v>188</v>
      </c>
      <c r="C2139" s="122" t="s">
        <v>1685</v>
      </c>
      <c r="D2139" s="4" t="s">
        <v>905</v>
      </c>
      <c r="E2139" s="4" t="s">
        <v>4294</v>
      </c>
      <c r="F2139" s="4" t="s">
        <v>4787</v>
      </c>
      <c r="G2139" s="4" t="s">
        <v>7561</v>
      </c>
      <c r="I2139" s="148" t="s">
        <v>7562</v>
      </c>
      <c r="J2139" s="5">
        <v>1.4470000000000001</v>
      </c>
      <c r="K2139" s="5">
        <v>28</v>
      </c>
      <c r="L2139" s="8">
        <v>117</v>
      </c>
      <c r="M2139" s="5" t="s">
        <v>10800</v>
      </c>
      <c r="N2139" s="168" t="s">
        <v>14</v>
      </c>
      <c r="O2139" s="5" t="s">
        <v>27</v>
      </c>
      <c r="P2139" s="5">
        <v>2008</v>
      </c>
      <c r="Q2139" s="5" t="s">
        <v>606</v>
      </c>
      <c r="R2139" s="5" t="s">
        <v>461</v>
      </c>
      <c r="S2139" s="5" t="s">
        <v>156</v>
      </c>
      <c r="T2139" s="6" t="s">
        <v>6049</v>
      </c>
    </row>
    <row r="2140" spans="1:23">
      <c r="A2140" s="4">
        <v>1673</v>
      </c>
      <c r="B2140" s="5" t="s">
        <v>188</v>
      </c>
      <c r="C2140" s="122" t="s">
        <v>7563</v>
      </c>
      <c r="D2140" s="4" t="s">
        <v>905</v>
      </c>
      <c r="E2140" s="4" t="s">
        <v>4294</v>
      </c>
      <c r="F2140" s="4" t="s">
        <v>4787</v>
      </c>
      <c r="G2140" s="4" t="s">
        <v>7564</v>
      </c>
      <c r="I2140" s="148" t="s">
        <v>7565</v>
      </c>
      <c r="J2140" s="5">
        <v>1.5680000000000001</v>
      </c>
      <c r="K2140" s="5">
        <v>37</v>
      </c>
      <c r="L2140" s="8">
        <v>60</v>
      </c>
      <c r="M2140" s="5" t="s">
        <v>10800</v>
      </c>
      <c r="N2140" s="168" t="s">
        <v>14</v>
      </c>
      <c r="O2140" s="5" t="s">
        <v>27</v>
      </c>
      <c r="P2140" s="5">
        <v>2008</v>
      </c>
      <c r="Q2140" s="5" t="s">
        <v>606</v>
      </c>
      <c r="R2140" s="5" t="s">
        <v>461</v>
      </c>
      <c r="S2140" s="5" t="s">
        <v>156</v>
      </c>
      <c r="T2140" s="6" t="s">
        <v>6049</v>
      </c>
    </row>
    <row r="2141" spans="1:23" ht="36">
      <c r="A2141" s="4">
        <v>1674</v>
      </c>
      <c r="B2141" s="5" t="s">
        <v>188</v>
      </c>
      <c r="C2141" s="122" t="s">
        <v>3952</v>
      </c>
      <c r="D2141" s="4" t="s">
        <v>905</v>
      </c>
      <c r="E2141" s="4" t="s">
        <v>4294</v>
      </c>
      <c r="F2141" s="4" t="s">
        <v>4787</v>
      </c>
      <c r="G2141" s="4" t="s">
        <v>7566</v>
      </c>
      <c r="I2141" s="148" t="s">
        <v>7567</v>
      </c>
      <c r="J2141" s="5">
        <v>1.38</v>
      </c>
      <c r="K2141" s="5">
        <v>24</v>
      </c>
      <c r="L2141" s="8">
        <v>117</v>
      </c>
      <c r="M2141" s="5" t="s">
        <v>10800</v>
      </c>
      <c r="N2141" s="168" t="s">
        <v>14</v>
      </c>
      <c r="O2141" s="5" t="s">
        <v>27</v>
      </c>
      <c r="P2141" s="5">
        <v>2010</v>
      </c>
      <c r="Q2141" s="5" t="s">
        <v>606</v>
      </c>
      <c r="R2141" s="5" t="s">
        <v>461</v>
      </c>
      <c r="S2141" s="5" t="s">
        <v>156</v>
      </c>
      <c r="T2141" s="6" t="s">
        <v>6049</v>
      </c>
    </row>
    <row r="2142" spans="1:23">
      <c r="A2142" s="4">
        <v>1675</v>
      </c>
      <c r="B2142" s="5" t="s">
        <v>188</v>
      </c>
      <c r="D2142" s="4" t="s">
        <v>905</v>
      </c>
      <c r="E2142" s="4" t="s">
        <v>4294</v>
      </c>
      <c r="F2142" s="4" t="s">
        <v>4787</v>
      </c>
      <c r="G2142" s="4" t="s">
        <v>7527</v>
      </c>
      <c r="H2142" s="148" t="s">
        <v>7528</v>
      </c>
      <c r="I2142" s="148" t="s">
        <v>7529</v>
      </c>
      <c r="J2142" s="5">
        <v>0.90300000000000002</v>
      </c>
      <c r="K2142" s="5">
        <v>8</v>
      </c>
      <c r="L2142" s="8">
        <v>60</v>
      </c>
      <c r="M2142" s="5" t="s">
        <v>10800</v>
      </c>
      <c r="N2142" s="168" t="s">
        <v>14</v>
      </c>
      <c r="O2142" s="5" t="s">
        <v>27</v>
      </c>
      <c r="P2142" s="5">
        <v>2008</v>
      </c>
      <c r="Q2142" s="5" t="s">
        <v>606</v>
      </c>
      <c r="R2142" s="5" t="s">
        <v>21</v>
      </c>
      <c r="S2142" s="5" t="s">
        <v>156</v>
      </c>
      <c r="T2142" s="6" t="s">
        <v>6049</v>
      </c>
    </row>
    <row r="2143" spans="1:23">
      <c r="A2143" s="4">
        <v>1676</v>
      </c>
      <c r="B2143" s="5" t="s">
        <v>188</v>
      </c>
      <c r="C2143" s="122" t="s">
        <v>2809</v>
      </c>
      <c r="D2143" s="4" t="s">
        <v>905</v>
      </c>
      <c r="E2143" s="4" t="s">
        <v>4294</v>
      </c>
      <c r="F2143" s="4" t="s">
        <v>4787</v>
      </c>
      <c r="G2143" s="4" t="s">
        <v>7568</v>
      </c>
      <c r="I2143" s="148" t="s">
        <v>7569</v>
      </c>
      <c r="J2143" s="5">
        <v>1.3009999999999999</v>
      </c>
      <c r="K2143" s="5">
        <v>20</v>
      </c>
      <c r="L2143" s="8">
        <v>60</v>
      </c>
      <c r="M2143" s="5" t="s">
        <v>10800</v>
      </c>
      <c r="N2143" s="168" t="s">
        <v>14</v>
      </c>
      <c r="O2143" s="5" t="s">
        <v>27</v>
      </c>
      <c r="P2143" s="5">
        <v>2008</v>
      </c>
      <c r="Q2143" s="5" t="s">
        <v>606</v>
      </c>
      <c r="R2143" s="5" t="s">
        <v>461</v>
      </c>
      <c r="S2143" s="5" t="s">
        <v>156</v>
      </c>
      <c r="T2143" s="6" t="s">
        <v>6049</v>
      </c>
    </row>
    <row r="2144" spans="1:23" ht="48">
      <c r="A2144" s="4">
        <v>1677</v>
      </c>
      <c r="B2144" s="5" t="s">
        <v>188</v>
      </c>
      <c r="D2144" s="4" t="s">
        <v>905</v>
      </c>
      <c r="E2144" s="4" t="s">
        <v>4294</v>
      </c>
      <c r="F2144" s="4" t="s">
        <v>4787</v>
      </c>
      <c r="G2144" s="4" t="s">
        <v>3938</v>
      </c>
      <c r="H2144" s="148" t="s">
        <v>7543</v>
      </c>
      <c r="I2144" s="148" t="s">
        <v>7544</v>
      </c>
      <c r="J2144" s="5">
        <v>1.407</v>
      </c>
      <c r="K2144" s="5">
        <v>25.5</v>
      </c>
      <c r="L2144" s="8">
        <v>60</v>
      </c>
      <c r="M2144" s="5" t="s">
        <v>10800</v>
      </c>
      <c r="N2144" s="168" t="s">
        <v>14</v>
      </c>
      <c r="O2144" s="5" t="s">
        <v>27</v>
      </c>
      <c r="P2144" s="5">
        <v>2008</v>
      </c>
      <c r="Q2144" s="5" t="s">
        <v>606</v>
      </c>
      <c r="R2144" s="5" t="s">
        <v>21</v>
      </c>
      <c r="S2144" s="5" t="s">
        <v>156</v>
      </c>
      <c r="T2144" s="6" t="s">
        <v>6049</v>
      </c>
    </row>
    <row r="2145" spans="1:22">
      <c r="A2145" s="4">
        <v>1678</v>
      </c>
      <c r="B2145" s="5" t="s">
        <v>188</v>
      </c>
      <c r="C2145" s="122" t="s">
        <v>7570</v>
      </c>
      <c r="D2145" s="4" t="s">
        <v>905</v>
      </c>
      <c r="E2145" s="4" t="s">
        <v>4294</v>
      </c>
      <c r="F2145" s="4" t="s">
        <v>4787</v>
      </c>
      <c r="G2145" s="4" t="s">
        <v>7571</v>
      </c>
      <c r="I2145" s="148" t="s">
        <v>7572</v>
      </c>
      <c r="J2145" s="5">
        <v>1.498</v>
      </c>
      <c r="K2145" s="5">
        <v>31.5</v>
      </c>
      <c r="L2145" s="8">
        <v>60</v>
      </c>
      <c r="M2145" s="5" t="s">
        <v>10800</v>
      </c>
      <c r="N2145" s="168" t="s">
        <v>14</v>
      </c>
      <c r="O2145" s="5" t="s">
        <v>27</v>
      </c>
      <c r="P2145" s="5">
        <v>2008</v>
      </c>
      <c r="Q2145" s="5" t="s">
        <v>606</v>
      </c>
      <c r="R2145" s="5" t="s">
        <v>461</v>
      </c>
      <c r="S2145" s="5" t="s">
        <v>156</v>
      </c>
      <c r="T2145" s="6" t="s">
        <v>6049</v>
      </c>
    </row>
    <row r="2146" spans="1:22" ht="24">
      <c r="A2146" s="4">
        <v>1680</v>
      </c>
      <c r="B2146" s="5" t="s">
        <v>188</v>
      </c>
      <c r="D2146" s="4" t="s">
        <v>905</v>
      </c>
      <c r="E2146" s="4" t="s">
        <v>4294</v>
      </c>
      <c r="F2146" s="4" t="s">
        <v>7592</v>
      </c>
      <c r="G2146" s="4" t="s">
        <v>6205</v>
      </c>
      <c r="I2146" s="148" t="s">
        <v>7593</v>
      </c>
      <c r="J2146" s="5">
        <v>1.754</v>
      </c>
      <c r="K2146" s="5">
        <v>56.75</v>
      </c>
      <c r="L2146" s="8">
        <v>132</v>
      </c>
      <c r="M2146" s="5" t="s">
        <v>10800</v>
      </c>
      <c r="N2146" s="168" t="s">
        <v>14</v>
      </c>
      <c r="O2146" s="5" t="s">
        <v>27</v>
      </c>
      <c r="P2146" s="5">
        <v>2008</v>
      </c>
      <c r="Q2146" s="5" t="s">
        <v>946</v>
      </c>
      <c r="R2146" s="5" t="s">
        <v>195</v>
      </c>
      <c r="S2146" s="5" t="s">
        <v>156</v>
      </c>
      <c r="T2146" s="6" t="s">
        <v>6049</v>
      </c>
    </row>
    <row r="2147" spans="1:22" ht="24">
      <c r="A2147" s="4">
        <v>1682</v>
      </c>
      <c r="B2147" s="5" t="s">
        <v>188</v>
      </c>
      <c r="C2147" s="122" t="s">
        <v>7645</v>
      </c>
      <c r="D2147" s="4" t="s">
        <v>905</v>
      </c>
      <c r="E2147" s="4" t="s">
        <v>4294</v>
      </c>
      <c r="F2147" s="4" t="s">
        <v>7646</v>
      </c>
      <c r="G2147" s="4" t="s">
        <v>7647</v>
      </c>
      <c r="H2147" s="148" t="s">
        <v>7648</v>
      </c>
      <c r="I2147" s="148" t="s">
        <v>7649</v>
      </c>
      <c r="J2147" s="5">
        <v>1.7709999999999999</v>
      </c>
      <c r="K2147" s="5">
        <v>59</v>
      </c>
      <c r="L2147" s="8" t="s">
        <v>1371</v>
      </c>
      <c r="M2147" s="5" t="s">
        <v>10800</v>
      </c>
      <c r="N2147" s="168" t="s">
        <v>14</v>
      </c>
      <c r="O2147" s="5" t="s">
        <v>61</v>
      </c>
      <c r="P2147" s="5">
        <v>2008</v>
      </c>
      <c r="Q2147" s="5" t="s">
        <v>391</v>
      </c>
      <c r="R2147" s="5" t="s">
        <v>461</v>
      </c>
      <c r="S2147" s="5" t="s">
        <v>156</v>
      </c>
      <c r="T2147" s="6" t="s">
        <v>6049</v>
      </c>
    </row>
    <row r="2148" spans="1:22" ht="36">
      <c r="A2148" s="4">
        <v>1684</v>
      </c>
      <c r="B2148" s="5" t="s">
        <v>188</v>
      </c>
      <c r="C2148" s="122" t="s">
        <v>7667</v>
      </c>
      <c r="D2148" s="4" t="s">
        <v>905</v>
      </c>
      <c r="E2148" s="4" t="s">
        <v>4294</v>
      </c>
      <c r="F2148" s="4" t="s">
        <v>7668</v>
      </c>
      <c r="G2148" s="4" t="s">
        <v>7669</v>
      </c>
      <c r="I2148" s="148" t="s">
        <v>7670</v>
      </c>
      <c r="J2148" s="5">
        <v>1.8080000000000001</v>
      </c>
      <c r="K2148" s="5">
        <v>64.3</v>
      </c>
      <c r="L2148" s="8">
        <v>60</v>
      </c>
      <c r="M2148" s="5" t="s">
        <v>10800</v>
      </c>
      <c r="N2148" s="168" t="s">
        <v>14</v>
      </c>
      <c r="O2148" s="5" t="s">
        <v>39</v>
      </c>
      <c r="P2148" s="5">
        <v>2008</v>
      </c>
      <c r="Q2148" s="5" t="s">
        <v>194</v>
      </c>
      <c r="R2148" s="5" t="s">
        <v>828</v>
      </c>
      <c r="S2148" s="5" t="s">
        <v>156</v>
      </c>
      <c r="T2148" s="6" t="s">
        <v>6049</v>
      </c>
    </row>
    <row r="2149" spans="1:22" ht="24">
      <c r="A2149" s="4">
        <v>1685</v>
      </c>
      <c r="B2149" s="5" t="s">
        <v>188</v>
      </c>
      <c r="C2149" s="122" t="s">
        <v>7671</v>
      </c>
      <c r="D2149" s="4" t="s">
        <v>905</v>
      </c>
      <c r="E2149" s="4" t="s">
        <v>4294</v>
      </c>
      <c r="F2149" s="4" t="s">
        <v>7668</v>
      </c>
      <c r="G2149" s="4" t="s">
        <v>1253</v>
      </c>
      <c r="I2149" s="148" t="s">
        <v>7672</v>
      </c>
      <c r="J2149" s="5">
        <v>1.845</v>
      </c>
      <c r="K2149" s="5">
        <v>70</v>
      </c>
      <c r="L2149" s="8">
        <v>119</v>
      </c>
      <c r="M2149" s="5" t="s">
        <v>10800</v>
      </c>
      <c r="N2149" s="168" t="s">
        <v>14</v>
      </c>
      <c r="O2149" s="5" t="s">
        <v>61</v>
      </c>
      <c r="P2149" s="5">
        <v>2008</v>
      </c>
      <c r="Q2149" s="5" t="s">
        <v>194</v>
      </c>
      <c r="R2149" s="5" t="s">
        <v>828</v>
      </c>
      <c r="S2149" s="5" t="s">
        <v>156</v>
      </c>
      <c r="T2149" s="6" t="s">
        <v>6049</v>
      </c>
    </row>
    <row r="2150" spans="1:22" ht="24">
      <c r="A2150" s="4">
        <v>1782</v>
      </c>
      <c r="B2150" s="5" t="s">
        <v>188</v>
      </c>
      <c r="C2150" s="122" t="s">
        <v>8037</v>
      </c>
      <c r="D2150" s="4" t="s">
        <v>905</v>
      </c>
      <c r="E2150" s="4" t="s">
        <v>4294</v>
      </c>
      <c r="F2150" s="4" t="s">
        <v>8038</v>
      </c>
      <c r="G2150" s="4" t="s">
        <v>1195</v>
      </c>
      <c r="I2150" s="148" t="s">
        <v>8039</v>
      </c>
      <c r="J2150" s="5">
        <v>2.0790000000000002</v>
      </c>
      <c r="K2150" s="5">
        <v>120</v>
      </c>
      <c r="L2150" s="8">
        <v>119</v>
      </c>
      <c r="M2150" s="5" t="s">
        <v>10800</v>
      </c>
      <c r="N2150" s="168" t="s">
        <v>14</v>
      </c>
      <c r="O2150" s="5" t="s">
        <v>27</v>
      </c>
      <c r="P2150" s="5">
        <v>2008</v>
      </c>
      <c r="Q2150" s="5" t="s">
        <v>1543</v>
      </c>
      <c r="R2150" s="5" t="s">
        <v>1226</v>
      </c>
      <c r="S2150" s="5" t="s">
        <v>156</v>
      </c>
      <c r="T2150" s="6" t="s">
        <v>6049</v>
      </c>
    </row>
    <row r="2151" spans="1:22" ht="36">
      <c r="A2151" s="4">
        <v>1783</v>
      </c>
      <c r="B2151" s="5" t="s">
        <v>188</v>
      </c>
      <c r="C2151" s="122" t="s">
        <v>8047</v>
      </c>
      <c r="D2151" s="4" t="s">
        <v>905</v>
      </c>
      <c r="E2151" s="4" t="s">
        <v>4294</v>
      </c>
      <c r="F2151" s="4" t="s">
        <v>8048</v>
      </c>
      <c r="G2151" s="4" t="s">
        <v>790</v>
      </c>
      <c r="I2151" s="148" t="s">
        <v>8049</v>
      </c>
      <c r="J2151" s="5">
        <v>2.4769999999999999</v>
      </c>
      <c r="K2151" s="5">
        <v>300</v>
      </c>
      <c r="L2151" s="8">
        <v>119</v>
      </c>
      <c r="M2151" s="5" t="s">
        <v>10800</v>
      </c>
      <c r="N2151" s="168" t="s">
        <v>14</v>
      </c>
      <c r="O2151" s="5" t="s">
        <v>27</v>
      </c>
      <c r="P2151" s="5">
        <v>2008</v>
      </c>
      <c r="Q2151" s="5" t="s">
        <v>1543</v>
      </c>
      <c r="R2151" s="5" t="s">
        <v>1226</v>
      </c>
      <c r="S2151" s="5" t="s">
        <v>156</v>
      </c>
      <c r="T2151" s="6" t="s">
        <v>6049</v>
      </c>
    </row>
    <row r="2152" spans="1:22" ht="36">
      <c r="A2152" s="4">
        <v>1784</v>
      </c>
      <c r="B2152" s="5" t="s">
        <v>188</v>
      </c>
      <c r="C2152" s="122" t="s">
        <v>4384</v>
      </c>
      <c r="D2152" s="4" t="s">
        <v>905</v>
      </c>
      <c r="E2152" s="4" t="s">
        <v>4294</v>
      </c>
      <c r="F2152" s="4" t="s">
        <v>8048</v>
      </c>
      <c r="G2152" s="4" t="s">
        <v>8050</v>
      </c>
      <c r="I2152" s="148" t="s">
        <v>8051</v>
      </c>
      <c r="J2152" s="5">
        <v>2.34</v>
      </c>
      <c r="K2152" s="5">
        <v>219</v>
      </c>
      <c r="L2152" s="8">
        <v>60</v>
      </c>
      <c r="M2152" s="5" t="s">
        <v>10800</v>
      </c>
      <c r="N2152" s="168" t="s">
        <v>14</v>
      </c>
      <c r="O2152" s="5" t="s">
        <v>27</v>
      </c>
      <c r="P2152" s="5">
        <v>2016</v>
      </c>
      <c r="Q2152" s="5" t="s">
        <v>1543</v>
      </c>
      <c r="R2152" s="5" t="s">
        <v>1226</v>
      </c>
      <c r="S2152" s="5" t="s">
        <v>156</v>
      </c>
      <c r="T2152" s="6" t="s">
        <v>6049</v>
      </c>
    </row>
    <row r="2153" spans="1:22" ht="24">
      <c r="A2153" s="4">
        <v>1785</v>
      </c>
      <c r="B2153" s="5" t="s">
        <v>188</v>
      </c>
      <c r="C2153" s="122" t="s">
        <v>8052</v>
      </c>
      <c r="D2153" s="4" t="s">
        <v>905</v>
      </c>
      <c r="E2153" s="4" t="s">
        <v>4294</v>
      </c>
      <c r="F2153" s="4" t="s">
        <v>8048</v>
      </c>
      <c r="G2153" s="4" t="s">
        <v>8053</v>
      </c>
      <c r="I2153" s="148" t="s">
        <v>8054</v>
      </c>
      <c r="J2153" s="5">
        <v>2.5369999999999999</v>
      </c>
      <c r="K2153" s="5">
        <v>344</v>
      </c>
      <c r="L2153" s="8" t="s">
        <v>7679</v>
      </c>
      <c r="M2153" s="5" t="s">
        <v>10800</v>
      </c>
      <c r="N2153" s="168" t="s">
        <v>14</v>
      </c>
      <c r="O2153" s="5" t="s">
        <v>27</v>
      </c>
      <c r="P2153" s="5">
        <v>2008</v>
      </c>
      <c r="Q2153" s="5" t="s">
        <v>1543</v>
      </c>
      <c r="R2153" s="5" t="s">
        <v>1226</v>
      </c>
      <c r="S2153" s="5" t="s">
        <v>156</v>
      </c>
      <c r="T2153" s="6" t="s">
        <v>6049</v>
      </c>
    </row>
    <row r="2154" spans="1:22" ht="36">
      <c r="A2154" s="4">
        <v>1541</v>
      </c>
      <c r="B2154" s="5" t="s">
        <v>188</v>
      </c>
      <c r="C2154" s="122" t="s">
        <v>1064</v>
      </c>
      <c r="D2154" s="4" t="s">
        <v>905</v>
      </c>
      <c r="E2154" s="4" t="s">
        <v>4294</v>
      </c>
      <c r="F2154" s="4" t="s">
        <v>5093</v>
      </c>
      <c r="G2154" s="4" t="s">
        <v>5094</v>
      </c>
      <c r="H2154" s="148" t="s">
        <v>5097</v>
      </c>
      <c r="I2154" s="148" t="s">
        <v>5098</v>
      </c>
      <c r="J2154" s="5">
        <v>2.149</v>
      </c>
      <c r="K2154" s="5">
        <v>141</v>
      </c>
      <c r="L2154" s="8">
        <v>60</v>
      </c>
      <c r="M2154" s="5" t="s">
        <v>10800</v>
      </c>
      <c r="N2154" s="168" t="s">
        <v>14</v>
      </c>
      <c r="O2154" s="5" t="s">
        <v>27</v>
      </c>
      <c r="P2154" s="5">
        <v>2008</v>
      </c>
      <c r="Q2154" s="5" t="s">
        <v>946</v>
      </c>
      <c r="R2154" s="5" t="s">
        <v>195</v>
      </c>
      <c r="S2154" s="5" t="s">
        <v>156</v>
      </c>
      <c r="T2154" s="6" t="s">
        <v>11359</v>
      </c>
      <c r="U2154" s="148" t="s">
        <v>5095</v>
      </c>
      <c r="V2154" s="4" t="s">
        <v>5096</v>
      </c>
    </row>
    <row r="2155" spans="1:22" ht="36">
      <c r="A2155" s="4">
        <v>1834</v>
      </c>
      <c r="B2155" s="5" t="s">
        <v>188</v>
      </c>
      <c r="C2155" s="122" t="s">
        <v>8037</v>
      </c>
      <c r="D2155" s="4" t="s">
        <v>905</v>
      </c>
      <c r="E2155" s="4" t="s">
        <v>4294</v>
      </c>
      <c r="F2155" s="4" t="s">
        <v>8453</v>
      </c>
      <c r="G2155" s="4" t="s">
        <v>8454</v>
      </c>
      <c r="I2155" s="148" t="s">
        <v>8456</v>
      </c>
      <c r="J2155" s="5">
        <v>1.954</v>
      </c>
      <c r="K2155" s="5">
        <v>90</v>
      </c>
      <c r="L2155" s="8">
        <v>119</v>
      </c>
      <c r="M2155" s="5" t="s">
        <v>10800</v>
      </c>
      <c r="N2155" s="168" t="s">
        <v>14</v>
      </c>
      <c r="O2155" s="5" t="s">
        <v>27</v>
      </c>
      <c r="P2155" s="5">
        <v>2008</v>
      </c>
      <c r="Q2155" s="5" t="s">
        <v>1543</v>
      </c>
      <c r="R2155" s="5" t="s">
        <v>8455</v>
      </c>
      <c r="S2155" s="5" t="s">
        <v>156</v>
      </c>
      <c r="T2155" s="6" t="s">
        <v>6049</v>
      </c>
    </row>
    <row r="2156" spans="1:22" ht="36">
      <c r="A2156" s="4">
        <v>1835</v>
      </c>
      <c r="B2156" s="5" t="s">
        <v>188</v>
      </c>
      <c r="C2156" s="122" t="s">
        <v>8457</v>
      </c>
      <c r="D2156" s="4" t="s">
        <v>905</v>
      </c>
      <c r="E2156" s="4" t="s">
        <v>4294</v>
      </c>
      <c r="F2156" s="4" t="s">
        <v>8453</v>
      </c>
      <c r="G2156" s="4" t="s">
        <v>8458</v>
      </c>
      <c r="I2156" s="148" t="s">
        <v>8459</v>
      </c>
      <c r="J2156" s="5">
        <v>2.1669999999999998</v>
      </c>
      <c r="K2156" s="5">
        <v>147</v>
      </c>
      <c r="L2156" s="8">
        <v>60</v>
      </c>
      <c r="M2156" s="5" t="s">
        <v>10800</v>
      </c>
      <c r="N2156" s="168" t="s">
        <v>14</v>
      </c>
      <c r="O2156" s="5" t="s">
        <v>27</v>
      </c>
      <c r="P2156" s="5">
        <v>2016</v>
      </c>
      <c r="Q2156" s="5" t="s">
        <v>1543</v>
      </c>
      <c r="R2156" s="5" t="s">
        <v>8455</v>
      </c>
      <c r="S2156" s="5" t="s">
        <v>156</v>
      </c>
      <c r="T2156" s="6" t="s">
        <v>6049</v>
      </c>
    </row>
    <row r="2157" spans="1:22" ht="36">
      <c r="A2157" s="4">
        <v>1836</v>
      </c>
      <c r="B2157" s="5" t="s">
        <v>188</v>
      </c>
      <c r="C2157" s="122" t="s">
        <v>8460</v>
      </c>
      <c r="D2157" s="4" t="s">
        <v>905</v>
      </c>
      <c r="E2157" s="4" t="s">
        <v>4294</v>
      </c>
      <c r="F2157" s="4" t="s">
        <v>8453</v>
      </c>
      <c r="G2157" s="4" t="s">
        <v>8461</v>
      </c>
      <c r="I2157" s="148" t="s">
        <v>8462</v>
      </c>
      <c r="J2157" s="5">
        <v>2.1760000000000002</v>
      </c>
      <c r="K2157" s="5">
        <v>150</v>
      </c>
      <c r="L2157" s="8">
        <v>119</v>
      </c>
      <c r="M2157" s="5" t="s">
        <v>10800</v>
      </c>
      <c r="N2157" s="168" t="s">
        <v>14</v>
      </c>
      <c r="O2157" s="5" t="s">
        <v>39</v>
      </c>
      <c r="P2157" s="5">
        <v>2008</v>
      </c>
      <c r="Q2157" s="5" t="s">
        <v>1543</v>
      </c>
      <c r="R2157" s="5" t="s">
        <v>8455</v>
      </c>
      <c r="S2157" s="5" t="s">
        <v>156</v>
      </c>
      <c r="T2157" s="6" t="s">
        <v>6049</v>
      </c>
    </row>
    <row r="2158" spans="1:22" ht="36">
      <c r="A2158" s="4">
        <v>1837</v>
      </c>
      <c r="B2158" s="5" t="s">
        <v>188</v>
      </c>
      <c r="C2158" s="122" t="s">
        <v>8463</v>
      </c>
      <c r="D2158" s="4" t="s">
        <v>905</v>
      </c>
      <c r="E2158" s="4" t="s">
        <v>4294</v>
      </c>
      <c r="F2158" s="4" t="s">
        <v>8453</v>
      </c>
      <c r="G2158" s="4" t="s">
        <v>8464</v>
      </c>
      <c r="I2158" s="148" t="s">
        <v>8465</v>
      </c>
      <c r="J2158" s="5">
        <v>2.1429999999999998</v>
      </c>
      <c r="K2158" s="5">
        <v>139.017</v>
      </c>
      <c r="L2158" s="8">
        <v>123</v>
      </c>
      <c r="M2158" s="5" t="s">
        <v>10800</v>
      </c>
      <c r="N2158" s="168" t="s">
        <v>14</v>
      </c>
      <c r="O2158" s="5" t="s">
        <v>27</v>
      </c>
      <c r="P2158" s="5">
        <v>2008</v>
      </c>
      <c r="Q2158" s="5" t="s">
        <v>1543</v>
      </c>
      <c r="R2158" s="5" t="s">
        <v>8455</v>
      </c>
      <c r="S2158" s="5" t="s">
        <v>156</v>
      </c>
      <c r="T2158" s="6" t="s">
        <v>6049</v>
      </c>
    </row>
    <row r="2159" spans="1:22" ht="48">
      <c r="A2159" s="4">
        <v>1838</v>
      </c>
      <c r="B2159" s="5" t="s">
        <v>188</v>
      </c>
      <c r="D2159" s="4" t="s">
        <v>905</v>
      </c>
      <c r="E2159" s="4" t="s">
        <v>4294</v>
      </c>
      <c r="F2159" s="4" t="s">
        <v>8453</v>
      </c>
      <c r="G2159" s="4" t="s">
        <v>6840</v>
      </c>
      <c r="I2159" s="148" t="s">
        <v>8466</v>
      </c>
      <c r="J2159" s="5">
        <v>1.7350000000000001</v>
      </c>
      <c r="K2159" s="5">
        <v>54.332999999999998</v>
      </c>
      <c r="L2159" s="8" t="s">
        <v>7679</v>
      </c>
      <c r="M2159" s="5" t="s">
        <v>10800</v>
      </c>
      <c r="N2159" s="168" t="s">
        <v>14</v>
      </c>
      <c r="O2159" s="5" t="s">
        <v>39</v>
      </c>
      <c r="P2159" s="5">
        <v>2008</v>
      </c>
      <c r="Q2159" s="5" t="s">
        <v>1543</v>
      </c>
      <c r="R2159" s="5" t="s">
        <v>8455</v>
      </c>
      <c r="S2159" s="5" t="s">
        <v>156</v>
      </c>
      <c r="T2159" s="6" t="s">
        <v>6049</v>
      </c>
    </row>
    <row r="2160" spans="1:22">
      <c r="A2160" s="4">
        <v>1849</v>
      </c>
      <c r="B2160" s="5" t="s">
        <v>188</v>
      </c>
      <c r="C2160" s="122" t="s">
        <v>8564</v>
      </c>
      <c r="D2160" s="4" t="s">
        <v>905</v>
      </c>
      <c r="E2160" s="4" t="s">
        <v>4294</v>
      </c>
      <c r="F2160" s="4" t="s">
        <v>8554</v>
      </c>
      <c r="G2160" s="4" t="s">
        <v>8565</v>
      </c>
      <c r="I2160" s="148" t="s">
        <v>8566</v>
      </c>
      <c r="J2160" s="5">
        <v>-999</v>
      </c>
      <c r="K2160" s="5">
        <v>-999</v>
      </c>
      <c r="L2160" s="8">
        <v>-999</v>
      </c>
      <c r="M2160" s="5" t="s">
        <v>10800</v>
      </c>
      <c r="N2160" s="168" t="s">
        <v>14</v>
      </c>
      <c r="O2160" s="5" t="s">
        <v>27</v>
      </c>
      <c r="P2160" s="5">
        <v>2008</v>
      </c>
      <c r="T2160" s="6" t="s">
        <v>6049</v>
      </c>
    </row>
    <row r="2161" spans="1:22" ht="24">
      <c r="A2161" s="4">
        <v>1850</v>
      </c>
      <c r="B2161" s="5" t="s">
        <v>188</v>
      </c>
      <c r="C2161" s="122" t="s">
        <v>480</v>
      </c>
      <c r="D2161" s="4" t="s">
        <v>905</v>
      </c>
      <c r="E2161" s="4" t="s">
        <v>4294</v>
      </c>
      <c r="F2161" s="4" t="s">
        <v>8554</v>
      </c>
      <c r="G2161" s="4" t="s">
        <v>8567</v>
      </c>
      <c r="I2161" s="148" t="s">
        <v>8568</v>
      </c>
      <c r="J2161" s="5">
        <v>-999</v>
      </c>
      <c r="K2161" s="5">
        <v>-999</v>
      </c>
      <c r="L2161" s="8">
        <v>-999</v>
      </c>
      <c r="M2161" s="5" t="s">
        <v>10800</v>
      </c>
      <c r="N2161" s="168" t="s">
        <v>14</v>
      </c>
      <c r="O2161" s="5" t="s">
        <v>27</v>
      </c>
      <c r="P2161" s="5">
        <v>2008</v>
      </c>
      <c r="T2161" s="6" t="s">
        <v>6049</v>
      </c>
    </row>
    <row r="2162" spans="1:22">
      <c r="A2162" s="4">
        <v>1851</v>
      </c>
      <c r="B2162" s="5" t="s">
        <v>188</v>
      </c>
      <c r="D2162" s="4" t="s">
        <v>905</v>
      </c>
      <c r="E2162" s="4" t="s">
        <v>4294</v>
      </c>
      <c r="F2162" s="4" t="s">
        <v>8554</v>
      </c>
      <c r="G2162" s="4" t="s">
        <v>8555</v>
      </c>
      <c r="I2162" s="148" t="s">
        <v>8557</v>
      </c>
      <c r="J2162" s="5">
        <v>1.903</v>
      </c>
      <c r="K2162" s="5">
        <v>79.97</v>
      </c>
      <c r="L2162" s="8" t="s">
        <v>8556</v>
      </c>
      <c r="M2162" s="5" t="s">
        <v>10800</v>
      </c>
      <c r="N2162" s="168" t="s">
        <v>14</v>
      </c>
      <c r="O2162" s="5" t="s">
        <v>27</v>
      </c>
      <c r="P2162" s="5">
        <v>2008</v>
      </c>
      <c r="Q2162" s="5" t="s">
        <v>606</v>
      </c>
      <c r="R2162" s="5" t="s">
        <v>461</v>
      </c>
      <c r="S2162" s="5" t="s">
        <v>156</v>
      </c>
      <c r="T2162" s="6" t="s">
        <v>6049</v>
      </c>
    </row>
    <row r="2163" spans="1:22">
      <c r="A2163" s="4">
        <v>1852</v>
      </c>
      <c r="B2163" s="5" t="s">
        <v>188</v>
      </c>
      <c r="C2163" s="122" t="s">
        <v>3218</v>
      </c>
      <c r="D2163" s="4" t="s">
        <v>905</v>
      </c>
      <c r="E2163" s="4" t="s">
        <v>4294</v>
      </c>
      <c r="F2163" s="4" t="s">
        <v>8554</v>
      </c>
      <c r="G2163" s="4" t="s">
        <v>414</v>
      </c>
      <c r="I2163" s="148" t="s">
        <v>8569</v>
      </c>
      <c r="J2163" s="5">
        <v>-999</v>
      </c>
      <c r="K2163" s="5">
        <v>-999</v>
      </c>
      <c r="L2163" s="8">
        <v>-999</v>
      </c>
      <c r="M2163" s="5" t="s">
        <v>10800</v>
      </c>
      <c r="N2163" s="168" t="s">
        <v>14</v>
      </c>
      <c r="O2163" s="5" t="s">
        <v>61</v>
      </c>
      <c r="P2163" s="5">
        <v>2008</v>
      </c>
      <c r="T2163" s="6" t="s">
        <v>6049</v>
      </c>
    </row>
    <row r="2164" spans="1:22" ht="24">
      <c r="A2164" s="4">
        <v>1853</v>
      </c>
      <c r="B2164" s="5" t="s">
        <v>188</v>
      </c>
      <c r="D2164" s="4" t="s">
        <v>905</v>
      </c>
      <c r="E2164" s="4" t="s">
        <v>4294</v>
      </c>
      <c r="F2164" s="4" t="s">
        <v>8554</v>
      </c>
      <c r="G2164" s="4" t="s">
        <v>8570</v>
      </c>
      <c r="I2164" s="148" t="s">
        <v>8571</v>
      </c>
      <c r="J2164" s="5">
        <v>1.845</v>
      </c>
      <c r="K2164" s="5">
        <v>70</v>
      </c>
      <c r="L2164" s="8" t="s">
        <v>915</v>
      </c>
      <c r="M2164" s="5" t="s">
        <v>10800</v>
      </c>
      <c r="N2164" s="168" t="s">
        <v>14</v>
      </c>
      <c r="O2164" s="5" t="s">
        <v>27</v>
      </c>
      <c r="P2164" s="5">
        <v>2008</v>
      </c>
      <c r="Q2164" s="5" t="s">
        <v>606</v>
      </c>
      <c r="R2164" s="5" t="s">
        <v>461</v>
      </c>
      <c r="S2164" s="5" t="s">
        <v>156</v>
      </c>
      <c r="T2164" s="6" t="s">
        <v>6049</v>
      </c>
    </row>
    <row r="2165" spans="1:22" ht="24">
      <c r="A2165" s="4">
        <v>1854</v>
      </c>
      <c r="B2165" s="5" t="s">
        <v>188</v>
      </c>
      <c r="D2165" s="4" t="s">
        <v>905</v>
      </c>
      <c r="E2165" s="4" t="s">
        <v>4294</v>
      </c>
      <c r="F2165" s="4" t="s">
        <v>8554</v>
      </c>
      <c r="G2165" s="4" t="s">
        <v>8558</v>
      </c>
      <c r="H2165" s="148" t="s">
        <v>8560</v>
      </c>
      <c r="I2165" s="148" t="s">
        <v>8561</v>
      </c>
      <c r="J2165" s="5">
        <v>1.9610000000000001</v>
      </c>
      <c r="K2165" s="5">
        <v>91.332999999999998</v>
      </c>
      <c r="L2165" s="8" t="s">
        <v>8559</v>
      </c>
      <c r="M2165" s="5" t="s">
        <v>10800</v>
      </c>
      <c r="N2165" s="168" t="s">
        <v>14</v>
      </c>
      <c r="O2165" s="5" t="s">
        <v>27</v>
      </c>
      <c r="P2165" s="5">
        <v>2008</v>
      </c>
      <c r="Q2165" s="5" t="s">
        <v>606</v>
      </c>
      <c r="R2165" s="5" t="s">
        <v>21</v>
      </c>
      <c r="S2165" s="5" t="s">
        <v>156</v>
      </c>
      <c r="T2165" s="6" t="s">
        <v>6049</v>
      </c>
    </row>
    <row r="2166" spans="1:22" ht="24">
      <c r="A2166" s="4">
        <v>1855</v>
      </c>
      <c r="B2166" s="5" t="s">
        <v>188</v>
      </c>
      <c r="C2166" s="122" t="s">
        <v>8572</v>
      </c>
      <c r="D2166" s="4" t="s">
        <v>905</v>
      </c>
      <c r="E2166" s="4" t="s">
        <v>4294</v>
      </c>
      <c r="F2166" s="4" t="s">
        <v>8554</v>
      </c>
      <c r="G2166" s="4" t="s">
        <v>8573</v>
      </c>
      <c r="I2166" s="148" t="s">
        <v>8574</v>
      </c>
      <c r="J2166" s="5">
        <v>1.7929999999999999</v>
      </c>
      <c r="K2166" s="5">
        <v>62.1</v>
      </c>
      <c r="L2166" s="8">
        <v>173</v>
      </c>
      <c r="M2166" s="5" t="s">
        <v>10800</v>
      </c>
      <c r="N2166" s="168" t="s">
        <v>14</v>
      </c>
      <c r="O2166" s="5" t="s">
        <v>27</v>
      </c>
      <c r="P2166" s="5">
        <v>2008</v>
      </c>
      <c r="Q2166" s="5" t="s">
        <v>606</v>
      </c>
      <c r="R2166" s="5" t="s">
        <v>461</v>
      </c>
      <c r="S2166" s="5" t="s">
        <v>156</v>
      </c>
      <c r="T2166" s="6" t="s">
        <v>6049</v>
      </c>
    </row>
    <row r="2167" spans="1:22">
      <c r="A2167" s="4">
        <v>1856</v>
      </c>
      <c r="B2167" s="5" t="s">
        <v>188</v>
      </c>
      <c r="D2167" s="4" t="s">
        <v>905</v>
      </c>
      <c r="E2167" s="4" t="s">
        <v>4294</v>
      </c>
      <c r="F2167" s="4" t="s">
        <v>8554</v>
      </c>
      <c r="G2167" s="4" t="s">
        <v>8575</v>
      </c>
      <c r="I2167" s="148" t="s">
        <v>8576</v>
      </c>
      <c r="J2167" s="5">
        <v>2</v>
      </c>
      <c r="K2167" s="5">
        <v>100</v>
      </c>
      <c r="L2167" s="8" t="s">
        <v>915</v>
      </c>
      <c r="M2167" s="5" t="s">
        <v>10800</v>
      </c>
      <c r="N2167" s="168" t="s">
        <v>14</v>
      </c>
      <c r="O2167" s="5" t="s">
        <v>27</v>
      </c>
      <c r="P2167" s="5">
        <v>2008</v>
      </c>
      <c r="Q2167" s="5" t="s">
        <v>606</v>
      </c>
      <c r="R2167" s="5" t="s">
        <v>461</v>
      </c>
      <c r="S2167" s="5" t="s">
        <v>156</v>
      </c>
      <c r="T2167" s="6" t="s">
        <v>6049</v>
      </c>
    </row>
    <row r="2168" spans="1:22">
      <c r="A2168" s="4">
        <v>1857</v>
      </c>
      <c r="B2168" s="5" t="s">
        <v>188</v>
      </c>
      <c r="C2168" s="122" t="s">
        <v>8577</v>
      </c>
      <c r="D2168" s="4" t="s">
        <v>905</v>
      </c>
      <c r="E2168" s="4" t="s">
        <v>4294</v>
      </c>
      <c r="F2168" s="4" t="s">
        <v>8554</v>
      </c>
      <c r="G2168" s="4" t="s">
        <v>1993</v>
      </c>
      <c r="I2168" s="148" t="s">
        <v>8578</v>
      </c>
      <c r="J2168" s="5">
        <v>2.0979999999999999</v>
      </c>
      <c r="K2168" s="5">
        <v>125.25</v>
      </c>
      <c r="L2168" s="8">
        <v>60</v>
      </c>
      <c r="M2168" s="5" t="s">
        <v>10800</v>
      </c>
      <c r="N2168" s="168" t="s">
        <v>14</v>
      </c>
      <c r="O2168" s="5" t="s">
        <v>27</v>
      </c>
      <c r="P2168" s="5">
        <v>2008</v>
      </c>
      <c r="Q2168" s="5" t="s">
        <v>606</v>
      </c>
      <c r="R2168" s="5" t="s">
        <v>461</v>
      </c>
      <c r="S2168" s="5" t="s">
        <v>156</v>
      </c>
      <c r="T2168" s="6" t="s">
        <v>6049</v>
      </c>
    </row>
    <row r="2169" spans="1:22">
      <c r="A2169" s="4">
        <v>1858</v>
      </c>
      <c r="B2169" s="5" t="s">
        <v>188</v>
      </c>
      <c r="C2169" s="122" t="s">
        <v>8579</v>
      </c>
      <c r="D2169" s="4" t="s">
        <v>905</v>
      </c>
      <c r="E2169" s="4" t="s">
        <v>4294</v>
      </c>
      <c r="F2169" s="4" t="s">
        <v>8554</v>
      </c>
      <c r="G2169" s="4" t="s">
        <v>8580</v>
      </c>
      <c r="I2169" s="148" t="s">
        <v>8581</v>
      </c>
      <c r="J2169" s="5">
        <v>2.3010000000000002</v>
      </c>
      <c r="K2169" s="5">
        <v>200</v>
      </c>
      <c r="L2169" s="8">
        <v>60</v>
      </c>
      <c r="M2169" s="5" t="s">
        <v>10800</v>
      </c>
      <c r="N2169" s="168" t="s">
        <v>14</v>
      </c>
      <c r="O2169" s="5" t="s">
        <v>39</v>
      </c>
      <c r="P2169" s="5">
        <v>2008</v>
      </c>
      <c r="Q2169" s="5" t="s">
        <v>606</v>
      </c>
      <c r="R2169" s="5" t="s">
        <v>461</v>
      </c>
      <c r="S2169" s="5" t="s">
        <v>156</v>
      </c>
      <c r="T2169" s="6" t="s">
        <v>6049</v>
      </c>
    </row>
    <row r="2170" spans="1:22" ht="36">
      <c r="A2170" s="4">
        <v>1859</v>
      </c>
      <c r="B2170" s="5" t="s">
        <v>188</v>
      </c>
      <c r="D2170" s="4" t="s">
        <v>905</v>
      </c>
      <c r="E2170" s="4" t="s">
        <v>4294</v>
      </c>
      <c r="F2170" s="4" t="s">
        <v>8554</v>
      </c>
      <c r="G2170" s="4" t="s">
        <v>8582</v>
      </c>
      <c r="I2170" s="148" t="s">
        <v>8583</v>
      </c>
      <c r="J2170" s="5">
        <v>2.0790000000000002</v>
      </c>
      <c r="K2170" s="5">
        <v>120</v>
      </c>
      <c r="L2170" s="8">
        <v>187</v>
      </c>
      <c r="M2170" s="5" t="s">
        <v>10800</v>
      </c>
      <c r="N2170" s="168" t="s">
        <v>14</v>
      </c>
      <c r="O2170" s="5" t="s">
        <v>27</v>
      </c>
      <c r="P2170" s="5">
        <v>2008</v>
      </c>
      <c r="Q2170" s="5" t="s">
        <v>606</v>
      </c>
      <c r="R2170" s="5" t="s">
        <v>461</v>
      </c>
      <c r="S2170" s="5" t="s">
        <v>156</v>
      </c>
      <c r="T2170" s="6" t="s">
        <v>6049</v>
      </c>
    </row>
    <row r="2171" spans="1:22">
      <c r="A2171" s="4">
        <v>1860</v>
      </c>
      <c r="B2171" s="5" t="s">
        <v>188</v>
      </c>
      <c r="C2171" s="122" t="s">
        <v>1685</v>
      </c>
      <c r="D2171" s="4" t="s">
        <v>905</v>
      </c>
      <c r="E2171" s="4" t="s">
        <v>4294</v>
      </c>
      <c r="F2171" s="4" t="s">
        <v>8554</v>
      </c>
      <c r="G2171" s="4" t="s">
        <v>8584</v>
      </c>
      <c r="I2171" s="148" t="s">
        <v>8585</v>
      </c>
      <c r="J2171" s="5">
        <v>2.0209999999999999</v>
      </c>
      <c r="K2171" s="5">
        <v>105</v>
      </c>
      <c r="L2171" s="8">
        <v>60</v>
      </c>
      <c r="M2171" s="5" t="s">
        <v>10800</v>
      </c>
      <c r="N2171" s="168" t="s">
        <v>14</v>
      </c>
      <c r="O2171" s="5" t="s">
        <v>27</v>
      </c>
      <c r="P2171" s="5">
        <v>2008</v>
      </c>
      <c r="Q2171" s="5" t="s">
        <v>606</v>
      </c>
      <c r="R2171" s="5" t="s">
        <v>461</v>
      </c>
      <c r="S2171" s="5" t="s">
        <v>156</v>
      </c>
      <c r="T2171" s="6" t="s">
        <v>6049</v>
      </c>
    </row>
    <row r="2172" spans="1:22" ht="84">
      <c r="A2172" s="4">
        <v>1861</v>
      </c>
      <c r="B2172" s="5" t="s">
        <v>188</v>
      </c>
      <c r="D2172" s="4" t="s">
        <v>905</v>
      </c>
      <c r="E2172" s="4" t="s">
        <v>4294</v>
      </c>
      <c r="F2172" s="4" t="s">
        <v>8554</v>
      </c>
      <c r="G2172" s="4" t="s">
        <v>4022</v>
      </c>
      <c r="H2172" s="148" t="s">
        <v>8586</v>
      </c>
      <c r="I2172" s="148" t="s">
        <v>8587</v>
      </c>
      <c r="J2172" s="5">
        <v>1.7270000000000001</v>
      </c>
      <c r="K2172" s="5">
        <v>53.3</v>
      </c>
      <c r="L2172" s="8">
        <v>68</v>
      </c>
      <c r="M2172" s="5" t="s">
        <v>10800</v>
      </c>
      <c r="N2172" s="168" t="s">
        <v>14</v>
      </c>
      <c r="O2172" s="5" t="s">
        <v>27</v>
      </c>
      <c r="P2172" s="5">
        <v>2008</v>
      </c>
      <c r="Q2172" s="5" t="s">
        <v>606</v>
      </c>
      <c r="R2172" s="5" t="s">
        <v>461</v>
      </c>
      <c r="S2172" s="5" t="s">
        <v>156</v>
      </c>
      <c r="T2172" s="6" t="s">
        <v>6049</v>
      </c>
    </row>
    <row r="2173" spans="1:22">
      <c r="A2173" s="4">
        <v>1862</v>
      </c>
      <c r="B2173" s="5" t="s">
        <v>188</v>
      </c>
      <c r="C2173" s="122" t="s">
        <v>1685</v>
      </c>
      <c r="D2173" s="4" t="s">
        <v>905</v>
      </c>
      <c r="E2173" s="4" t="s">
        <v>4294</v>
      </c>
      <c r="F2173" s="4" t="s">
        <v>8554</v>
      </c>
      <c r="G2173" s="4" t="s">
        <v>1307</v>
      </c>
      <c r="I2173" s="148" t="s">
        <v>8588</v>
      </c>
      <c r="J2173" s="5">
        <v>2.1760000000000002</v>
      </c>
      <c r="K2173" s="5">
        <v>150</v>
      </c>
      <c r="L2173" s="8">
        <v>60</v>
      </c>
      <c r="M2173" s="5" t="s">
        <v>10800</v>
      </c>
      <c r="N2173" s="168" t="s">
        <v>14</v>
      </c>
      <c r="O2173" s="5" t="s">
        <v>27</v>
      </c>
      <c r="P2173" s="5">
        <v>2008</v>
      </c>
      <c r="Q2173" s="5" t="s">
        <v>606</v>
      </c>
      <c r="R2173" s="5" t="s">
        <v>461</v>
      </c>
      <c r="S2173" s="5" t="s">
        <v>156</v>
      </c>
      <c r="T2173" s="6" t="s">
        <v>6049</v>
      </c>
    </row>
    <row r="2174" spans="1:22">
      <c r="A2174" s="4">
        <v>1863</v>
      </c>
      <c r="B2174" s="5" t="s">
        <v>188</v>
      </c>
      <c r="C2174" s="122" t="s">
        <v>8589</v>
      </c>
      <c r="D2174" s="4" t="s">
        <v>905</v>
      </c>
      <c r="E2174" s="4" t="s">
        <v>4294</v>
      </c>
      <c r="F2174" s="4" t="s">
        <v>8554</v>
      </c>
      <c r="G2174" s="4" t="s">
        <v>3670</v>
      </c>
      <c r="I2174" s="148" t="s">
        <v>8590</v>
      </c>
      <c r="J2174" s="5">
        <v>1.9159999999999999</v>
      </c>
      <c r="K2174" s="5">
        <v>82.444999999999993</v>
      </c>
      <c r="L2174" s="8" t="s">
        <v>5028</v>
      </c>
      <c r="M2174" s="5" t="s">
        <v>10800</v>
      </c>
      <c r="N2174" s="168" t="s">
        <v>14</v>
      </c>
      <c r="O2174" s="5" t="s">
        <v>56</v>
      </c>
      <c r="P2174" s="5">
        <v>2008</v>
      </c>
      <c r="Q2174" s="5" t="s">
        <v>606</v>
      </c>
      <c r="R2174" s="5" t="s">
        <v>461</v>
      </c>
      <c r="S2174" s="5" t="s">
        <v>156</v>
      </c>
      <c r="T2174" s="6" t="s">
        <v>6049</v>
      </c>
    </row>
    <row r="2175" spans="1:22" ht="36">
      <c r="A2175" s="4">
        <v>1870</v>
      </c>
      <c r="B2175" s="5" t="s">
        <v>188</v>
      </c>
      <c r="D2175" s="4" t="s">
        <v>905</v>
      </c>
      <c r="E2175" s="4" t="s">
        <v>4294</v>
      </c>
      <c r="F2175" s="4" t="s">
        <v>8656</v>
      </c>
      <c r="G2175" s="4" t="s">
        <v>1610</v>
      </c>
      <c r="I2175" s="148" t="s">
        <v>8657</v>
      </c>
      <c r="J2175" s="5">
        <v>0.77800000000000002</v>
      </c>
      <c r="K2175" s="5">
        <v>6</v>
      </c>
      <c r="L2175" s="8">
        <v>68</v>
      </c>
      <c r="M2175" s="5" t="s">
        <v>10800</v>
      </c>
      <c r="N2175" s="168" t="s">
        <v>14</v>
      </c>
      <c r="O2175" s="5" t="s">
        <v>27</v>
      </c>
      <c r="P2175" s="5">
        <v>2008</v>
      </c>
      <c r="Q2175" s="5" t="s">
        <v>946</v>
      </c>
      <c r="R2175" s="5" t="s">
        <v>195</v>
      </c>
      <c r="S2175" s="5" t="s">
        <v>156</v>
      </c>
      <c r="T2175" s="6" t="s">
        <v>6049</v>
      </c>
    </row>
    <row r="2176" spans="1:22" ht="24">
      <c r="A2176" s="4">
        <v>1899</v>
      </c>
      <c r="B2176" s="5" t="s">
        <v>188</v>
      </c>
      <c r="C2176" s="122" t="s">
        <v>1702</v>
      </c>
      <c r="D2176" s="4" t="s">
        <v>905</v>
      </c>
      <c r="E2176" s="4" t="s">
        <v>4294</v>
      </c>
      <c r="F2176" s="4" t="s">
        <v>1614</v>
      </c>
      <c r="G2176" s="4" t="s">
        <v>1623</v>
      </c>
      <c r="H2176" s="148" t="s">
        <v>1624</v>
      </c>
      <c r="I2176" s="148" t="s">
        <v>1625</v>
      </c>
      <c r="J2176" s="5">
        <v>-999</v>
      </c>
      <c r="K2176" s="5">
        <v>-999</v>
      </c>
      <c r="L2176" s="8">
        <v>-999</v>
      </c>
      <c r="M2176" s="5" t="s">
        <v>10800</v>
      </c>
      <c r="N2176" s="168" t="s">
        <v>14</v>
      </c>
      <c r="O2176" s="5" t="s">
        <v>27</v>
      </c>
      <c r="P2176" s="5">
        <v>2008</v>
      </c>
      <c r="T2176" s="6" t="s">
        <v>11359</v>
      </c>
      <c r="U2176" s="148" t="s">
        <v>4827</v>
      </c>
      <c r="V2176" s="4" t="s">
        <v>10801</v>
      </c>
    </row>
    <row r="2177" spans="1:23" ht="24">
      <c r="A2177" s="4">
        <v>2423</v>
      </c>
      <c r="B2177" s="5" t="s">
        <v>188</v>
      </c>
      <c r="C2177" s="122" t="s">
        <v>4270</v>
      </c>
      <c r="D2177" s="4" t="s">
        <v>905</v>
      </c>
      <c r="E2177" s="4" t="s">
        <v>4294</v>
      </c>
      <c r="F2177" s="4" t="s">
        <v>1614</v>
      </c>
      <c r="G2177" s="4" t="s">
        <v>4972</v>
      </c>
      <c r="H2177" s="148" t="s">
        <v>4974</v>
      </c>
      <c r="I2177" s="148" t="s">
        <v>4975</v>
      </c>
      <c r="J2177" s="5">
        <v>-999</v>
      </c>
      <c r="K2177" s="5">
        <v>-999</v>
      </c>
      <c r="L2177" s="8">
        <v>-999</v>
      </c>
      <c r="M2177" s="5" t="s">
        <v>10800</v>
      </c>
      <c r="N2177" s="168" t="s">
        <v>14</v>
      </c>
      <c r="O2177" s="5" t="s">
        <v>27</v>
      </c>
      <c r="P2177" s="5">
        <v>2008</v>
      </c>
      <c r="T2177" s="6" t="s">
        <v>11359</v>
      </c>
      <c r="U2177" s="148" t="s">
        <v>4973</v>
      </c>
      <c r="V2177" s="4" t="s">
        <v>10801</v>
      </c>
    </row>
    <row r="2178" spans="1:23" ht="24">
      <c r="A2178" s="4">
        <v>1898</v>
      </c>
      <c r="B2178" s="5" t="s">
        <v>188</v>
      </c>
      <c r="C2178" s="122" t="s">
        <v>1600</v>
      </c>
      <c r="D2178" s="4" t="s">
        <v>905</v>
      </c>
      <c r="E2178" s="4" t="s">
        <v>4294</v>
      </c>
      <c r="F2178" s="4" t="s">
        <v>1614</v>
      </c>
      <c r="G2178" s="4" t="s">
        <v>1649</v>
      </c>
      <c r="I2178" s="148" t="s">
        <v>1650</v>
      </c>
      <c r="J2178" s="5">
        <v>-999</v>
      </c>
      <c r="K2178" s="5">
        <v>-999</v>
      </c>
      <c r="L2178" s="8">
        <v>-999</v>
      </c>
      <c r="M2178" s="5" t="s">
        <v>10800</v>
      </c>
      <c r="N2178" s="168" t="s">
        <v>14</v>
      </c>
      <c r="O2178" s="5" t="s">
        <v>27</v>
      </c>
      <c r="P2178" s="5">
        <v>2008</v>
      </c>
      <c r="T2178" s="6" t="s">
        <v>11356</v>
      </c>
      <c r="U2178" s="148" t="s">
        <v>5760</v>
      </c>
      <c r="V2178" s="4" t="s">
        <v>10801</v>
      </c>
    </row>
    <row r="2179" spans="1:23">
      <c r="A2179" s="4">
        <v>1883</v>
      </c>
      <c r="B2179" s="5" t="s">
        <v>188</v>
      </c>
      <c r="C2179" s="122" t="s">
        <v>1529</v>
      </c>
      <c r="D2179" s="4" t="s">
        <v>905</v>
      </c>
      <c r="E2179" s="4" t="s">
        <v>4294</v>
      </c>
      <c r="F2179" s="4" t="s">
        <v>1614</v>
      </c>
      <c r="G2179" s="4" t="s">
        <v>12368</v>
      </c>
      <c r="H2179" s="166" t="s">
        <v>11413</v>
      </c>
      <c r="I2179" s="166" t="s">
        <v>11413</v>
      </c>
      <c r="J2179" s="5">
        <v>-999</v>
      </c>
      <c r="K2179" s="5">
        <v>-999</v>
      </c>
      <c r="L2179" s="8">
        <v>-999</v>
      </c>
      <c r="N2179" s="168" t="s">
        <v>14</v>
      </c>
      <c r="O2179" s="5" t="s">
        <v>11413</v>
      </c>
      <c r="P2179" s="5" t="s">
        <v>11413</v>
      </c>
      <c r="T2179" s="4" t="s">
        <v>12369</v>
      </c>
      <c r="U2179" t="s">
        <v>12370</v>
      </c>
      <c r="V2179" s="2" t="s">
        <v>10801</v>
      </c>
      <c r="W2179" t="s">
        <v>5901</v>
      </c>
    </row>
    <row r="2180" spans="1:23" ht="24">
      <c r="A2180" s="4">
        <v>1888</v>
      </c>
      <c r="B2180" s="5" t="s">
        <v>188</v>
      </c>
      <c r="C2180" s="122" t="s">
        <v>5755</v>
      </c>
      <c r="D2180" s="4" t="s">
        <v>905</v>
      </c>
      <c r="E2180" s="4" t="s">
        <v>4294</v>
      </c>
      <c r="F2180" s="4" t="s">
        <v>1614</v>
      </c>
      <c r="G2180" s="4" t="s">
        <v>5756</v>
      </c>
      <c r="H2180" s="148" t="s">
        <v>5758</v>
      </c>
      <c r="I2180" s="148" t="s">
        <v>5759</v>
      </c>
      <c r="J2180" s="5">
        <v>-999</v>
      </c>
      <c r="K2180" s="5">
        <v>-999</v>
      </c>
      <c r="L2180" s="8">
        <v>-999</v>
      </c>
      <c r="M2180" s="5" t="s">
        <v>10800</v>
      </c>
      <c r="N2180" s="168" t="s">
        <v>14</v>
      </c>
      <c r="O2180" s="5" t="s">
        <v>27</v>
      </c>
      <c r="P2180" s="5">
        <v>2008</v>
      </c>
      <c r="T2180" s="6" t="s">
        <v>11356</v>
      </c>
      <c r="U2180" s="148" t="s">
        <v>5757</v>
      </c>
      <c r="V2180" s="4" t="s">
        <v>10801</v>
      </c>
    </row>
    <row r="2181" spans="1:23" ht="48">
      <c r="A2181" s="4">
        <v>1901</v>
      </c>
      <c r="B2181" s="5" t="s">
        <v>188</v>
      </c>
      <c r="D2181" s="4" t="s">
        <v>905</v>
      </c>
      <c r="E2181" s="4" t="s">
        <v>4294</v>
      </c>
      <c r="F2181" s="4" t="s">
        <v>1614</v>
      </c>
      <c r="G2181" s="4" t="s">
        <v>5761</v>
      </c>
      <c r="H2181" s="148" t="s">
        <v>5764</v>
      </c>
      <c r="I2181" s="148" t="s">
        <v>5765</v>
      </c>
      <c r="J2181" s="5">
        <v>1.569</v>
      </c>
      <c r="K2181" s="5">
        <v>37.1</v>
      </c>
      <c r="L2181" s="8" t="s">
        <v>5762</v>
      </c>
      <c r="M2181" s="5" t="s">
        <v>10800</v>
      </c>
      <c r="N2181" s="168" t="s">
        <v>14</v>
      </c>
      <c r="O2181" s="5" t="s">
        <v>27</v>
      </c>
      <c r="P2181" s="5">
        <v>2008</v>
      </c>
      <c r="Q2181" s="5" t="s">
        <v>1049</v>
      </c>
      <c r="R2181" s="5" t="s">
        <v>461</v>
      </c>
      <c r="S2181" s="5" t="s">
        <v>156</v>
      </c>
      <c r="T2181" s="6" t="s">
        <v>11356</v>
      </c>
      <c r="U2181" s="148" t="s">
        <v>5763</v>
      </c>
      <c r="V2181" s="4" t="s">
        <v>10801</v>
      </c>
    </row>
    <row r="2182" spans="1:23">
      <c r="A2182" s="4">
        <v>1894</v>
      </c>
      <c r="B2182" s="5" t="s">
        <v>188</v>
      </c>
      <c r="C2182" s="122" t="s">
        <v>1529</v>
      </c>
      <c r="D2182" s="4" t="s">
        <v>905</v>
      </c>
      <c r="E2182" s="4" t="s">
        <v>4294</v>
      </c>
      <c r="F2182" s="4" t="s">
        <v>1614</v>
      </c>
      <c r="G2182" s="4" t="s">
        <v>12371</v>
      </c>
      <c r="H2182" s="166" t="s">
        <v>11413</v>
      </c>
      <c r="I2182" s="166" t="s">
        <v>11413</v>
      </c>
      <c r="J2182" s="5">
        <v>-999</v>
      </c>
      <c r="K2182" s="5">
        <v>-999</v>
      </c>
      <c r="L2182" s="8">
        <v>-999</v>
      </c>
      <c r="N2182" s="168" t="s">
        <v>14</v>
      </c>
      <c r="O2182" s="5" t="s">
        <v>11413</v>
      </c>
      <c r="P2182" s="5" t="s">
        <v>11413</v>
      </c>
      <c r="T2182" s="4" t="s">
        <v>12369</v>
      </c>
      <c r="U2182" t="s">
        <v>12372</v>
      </c>
      <c r="V2182" s="2" t="s">
        <v>10801</v>
      </c>
      <c r="W2182" t="s">
        <v>12373</v>
      </c>
    </row>
    <row r="2183" spans="1:23" ht="36">
      <c r="A2183" s="4">
        <v>1887</v>
      </c>
      <c r="B2183" s="5" t="s">
        <v>188</v>
      </c>
      <c r="C2183" s="122" t="s">
        <v>2809</v>
      </c>
      <c r="D2183" s="4" t="s">
        <v>905</v>
      </c>
      <c r="E2183" s="4" t="s">
        <v>4294</v>
      </c>
      <c r="F2183" s="4" t="s">
        <v>1614</v>
      </c>
      <c r="G2183" s="4" t="s">
        <v>1790</v>
      </c>
      <c r="I2183" s="148" t="s">
        <v>1791</v>
      </c>
      <c r="J2183" s="5">
        <v>-999</v>
      </c>
      <c r="K2183" s="5">
        <v>-999</v>
      </c>
      <c r="L2183" s="8">
        <v>-999</v>
      </c>
      <c r="M2183" s="5" t="s">
        <v>10800</v>
      </c>
      <c r="N2183" s="168" t="s">
        <v>14</v>
      </c>
      <c r="O2183" s="5" t="s">
        <v>27</v>
      </c>
      <c r="P2183" s="5">
        <v>2008</v>
      </c>
      <c r="T2183" s="6" t="s">
        <v>11356</v>
      </c>
      <c r="U2183" s="148" t="s">
        <v>5754</v>
      </c>
      <c r="V2183" s="4" t="s">
        <v>10801</v>
      </c>
    </row>
    <row r="2184" spans="1:23" ht="36">
      <c r="A2184" s="4">
        <v>1910</v>
      </c>
      <c r="B2184" s="5" t="s">
        <v>188</v>
      </c>
      <c r="C2184" s="122" t="s">
        <v>8666</v>
      </c>
      <c r="D2184" s="4" t="s">
        <v>905</v>
      </c>
      <c r="E2184" s="4" t="s">
        <v>4294</v>
      </c>
      <c r="F2184" s="4" t="s">
        <v>8667</v>
      </c>
      <c r="G2184" s="4" t="s">
        <v>7566</v>
      </c>
      <c r="H2184" s="148" t="s">
        <v>8668</v>
      </c>
      <c r="I2184" s="148" t="s">
        <v>8669</v>
      </c>
      <c r="J2184" s="5">
        <v>1.4890000000000001</v>
      </c>
      <c r="K2184" s="5">
        <v>30.8</v>
      </c>
      <c r="L2184" s="8">
        <v>60</v>
      </c>
      <c r="M2184" s="5" t="s">
        <v>10800</v>
      </c>
      <c r="N2184" s="168" t="s">
        <v>14</v>
      </c>
      <c r="O2184" s="5" t="s">
        <v>27</v>
      </c>
      <c r="P2184" s="5">
        <v>2008</v>
      </c>
      <c r="Q2184" s="5" t="s">
        <v>946</v>
      </c>
      <c r="R2184" s="5" t="s">
        <v>195</v>
      </c>
      <c r="S2184" s="5" t="s">
        <v>156</v>
      </c>
      <c r="T2184" s="6" t="s">
        <v>6049</v>
      </c>
    </row>
    <row r="2185" spans="1:23" ht="36">
      <c r="A2185" s="4">
        <v>1911</v>
      </c>
      <c r="B2185" s="5" t="s">
        <v>188</v>
      </c>
      <c r="C2185" s="122" t="s">
        <v>6553</v>
      </c>
      <c r="D2185" s="4" t="s">
        <v>905</v>
      </c>
      <c r="E2185" s="4" t="s">
        <v>4294</v>
      </c>
      <c r="F2185" s="4" t="s">
        <v>8667</v>
      </c>
      <c r="G2185" s="4" t="s">
        <v>8670</v>
      </c>
      <c r="I2185" s="148" t="s">
        <v>8671</v>
      </c>
      <c r="J2185" s="5">
        <v>1.968</v>
      </c>
      <c r="K2185" s="5">
        <v>93</v>
      </c>
      <c r="L2185" s="8">
        <v>60</v>
      </c>
      <c r="M2185" s="5" t="s">
        <v>10800</v>
      </c>
      <c r="N2185" s="168" t="s">
        <v>14</v>
      </c>
      <c r="O2185" s="5" t="s">
        <v>27</v>
      </c>
      <c r="P2185" s="5">
        <v>2016</v>
      </c>
      <c r="Q2185" s="5" t="s">
        <v>946</v>
      </c>
      <c r="R2185" s="5" t="s">
        <v>195</v>
      </c>
      <c r="S2185" s="5" t="s">
        <v>156</v>
      </c>
      <c r="T2185" s="6" t="s">
        <v>6049</v>
      </c>
    </row>
    <row r="2186" spans="1:23" ht="36">
      <c r="A2186" s="4">
        <v>1912</v>
      </c>
      <c r="B2186" s="5" t="s">
        <v>188</v>
      </c>
      <c r="C2186" s="122" t="s">
        <v>1064</v>
      </c>
      <c r="D2186" s="4" t="s">
        <v>905</v>
      </c>
      <c r="E2186" s="4" t="s">
        <v>4294</v>
      </c>
      <c r="F2186" s="4" t="s">
        <v>8667</v>
      </c>
      <c r="G2186" s="4" t="s">
        <v>8672</v>
      </c>
      <c r="I2186" s="148" t="s">
        <v>8673</v>
      </c>
      <c r="J2186" s="5">
        <v>2.1669999999999998</v>
      </c>
      <c r="K2186" s="5">
        <v>147</v>
      </c>
      <c r="L2186" s="8">
        <v>60</v>
      </c>
      <c r="M2186" s="5" t="s">
        <v>10800</v>
      </c>
      <c r="N2186" s="168" t="s">
        <v>14</v>
      </c>
      <c r="O2186" s="5" t="s">
        <v>70</v>
      </c>
      <c r="P2186" s="5">
        <v>2008</v>
      </c>
      <c r="Q2186" s="5" t="s">
        <v>946</v>
      </c>
      <c r="R2186" s="5" t="s">
        <v>195</v>
      </c>
      <c r="S2186" s="5" t="s">
        <v>156</v>
      </c>
      <c r="T2186" s="6" t="s">
        <v>6049</v>
      </c>
    </row>
    <row r="2187" spans="1:23" ht="144">
      <c r="A2187" s="4">
        <v>1913</v>
      </c>
      <c r="B2187" s="5" t="s">
        <v>188</v>
      </c>
      <c r="D2187" s="4" t="s">
        <v>905</v>
      </c>
      <c r="E2187" s="4" t="s">
        <v>4294</v>
      </c>
      <c r="F2187" s="4" t="s">
        <v>8667</v>
      </c>
      <c r="G2187" s="4" t="s">
        <v>8674</v>
      </c>
      <c r="H2187" s="148" t="s">
        <v>8675</v>
      </c>
      <c r="I2187" s="148" t="s">
        <v>8676</v>
      </c>
      <c r="J2187" s="5">
        <v>1.845</v>
      </c>
      <c r="K2187" s="5">
        <v>70</v>
      </c>
      <c r="L2187" s="8">
        <v>68</v>
      </c>
      <c r="M2187" s="5" t="s">
        <v>10800</v>
      </c>
      <c r="N2187" s="168" t="s">
        <v>14</v>
      </c>
      <c r="O2187" s="5" t="s">
        <v>27</v>
      </c>
      <c r="P2187" s="5">
        <v>2008</v>
      </c>
      <c r="Q2187" s="5" t="s">
        <v>946</v>
      </c>
      <c r="R2187" s="5" t="s">
        <v>195</v>
      </c>
      <c r="S2187" s="5" t="s">
        <v>156</v>
      </c>
      <c r="T2187" s="6" t="s">
        <v>6049</v>
      </c>
    </row>
    <row r="2188" spans="1:23" ht="36">
      <c r="A2188" s="4">
        <v>1942</v>
      </c>
      <c r="B2188" s="5" t="s">
        <v>188</v>
      </c>
      <c r="C2188" s="122" t="s">
        <v>8813</v>
      </c>
      <c r="D2188" s="4" t="s">
        <v>905</v>
      </c>
      <c r="E2188" s="4" t="s">
        <v>4294</v>
      </c>
      <c r="F2188" s="4" t="s">
        <v>5918</v>
      </c>
      <c r="G2188" s="4" t="s">
        <v>8814</v>
      </c>
      <c r="I2188" s="148" t="s">
        <v>8815</v>
      </c>
      <c r="J2188" s="5">
        <v>1.097</v>
      </c>
      <c r="K2188" s="5">
        <v>12.5</v>
      </c>
      <c r="L2188" s="8">
        <v>117</v>
      </c>
      <c r="M2188" s="5" t="s">
        <v>10800</v>
      </c>
      <c r="N2188" s="168" t="s">
        <v>14</v>
      </c>
      <c r="O2188" s="5" t="s">
        <v>27</v>
      </c>
      <c r="P2188" s="5">
        <v>2008</v>
      </c>
      <c r="Q2188" s="5" t="s">
        <v>606</v>
      </c>
      <c r="R2188" s="5" t="s">
        <v>461</v>
      </c>
      <c r="S2188" s="5" t="s">
        <v>156</v>
      </c>
      <c r="T2188" s="6" t="s">
        <v>6049</v>
      </c>
    </row>
    <row r="2189" spans="1:23" ht="24">
      <c r="A2189" s="4">
        <v>1943</v>
      </c>
      <c r="B2189" s="5" t="s">
        <v>188</v>
      </c>
      <c r="C2189" s="122" t="s">
        <v>8816</v>
      </c>
      <c r="D2189" s="4" t="s">
        <v>905</v>
      </c>
      <c r="E2189" s="4" t="s">
        <v>4294</v>
      </c>
      <c r="F2189" s="4" t="s">
        <v>5918</v>
      </c>
      <c r="G2189" s="4" t="s">
        <v>4699</v>
      </c>
      <c r="I2189" s="148" t="s">
        <v>8817</v>
      </c>
      <c r="J2189" s="5">
        <v>1.0509999999999999</v>
      </c>
      <c r="K2189" s="5">
        <v>11.25</v>
      </c>
      <c r="L2189" s="8">
        <v>60</v>
      </c>
      <c r="M2189" s="5" t="s">
        <v>10800</v>
      </c>
      <c r="N2189" s="168" t="s">
        <v>14</v>
      </c>
      <c r="O2189" s="5" t="s">
        <v>27</v>
      </c>
      <c r="P2189" s="5">
        <v>2008</v>
      </c>
      <c r="Q2189" s="5" t="s">
        <v>606</v>
      </c>
      <c r="R2189" s="5" t="s">
        <v>461</v>
      </c>
      <c r="S2189" s="5" t="s">
        <v>156</v>
      </c>
      <c r="T2189" s="6" t="s">
        <v>6049</v>
      </c>
    </row>
    <row r="2190" spans="1:23">
      <c r="A2190" s="4">
        <v>1944</v>
      </c>
      <c r="B2190" s="5" t="s">
        <v>188</v>
      </c>
      <c r="C2190" s="122" t="s">
        <v>8818</v>
      </c>
      <c r="D2190" s="4" t="s">
        <v>905</v>
      </c>
      <c r="E2190" s="4" t="s">
        <v>4294</v>
      </c>
      <c r="F2190" s="4" t="s">
        <v>5918</v>
      </c>
      <c r="G2190" s="4" t="s">
        <v>8819</v>
      </c>
      <c r="I2190" s="148" t="s">
        <v>8820</v>
      </c>
      <c r="J2190" s="5">
        <v>1.248</v>
      </c>
      <c r="K2190" s="5">
        <v>17.7</v>
      </c>
      <c r="L2190" s="8">
        <v>60</v>
      </c>
      <c r="M2190" s="5" t="s">
        <v>10800</v>
      </c>
      <c r="N2190" s="168" t="s">
        <v>14</v>
      </c>
      <c r="O2190" s="5" t="s">
        <v>27</v>
      </c>
      <c r="P2190" s="5">
        <v>2008</v>
      </c>
      <c r="Q2190" s="5" t="s">
        <v>606</v>
      </c>
      <c r="R2190" s="5" t="s">
        <v>461</v>
      </c>
      <c r="S2190" s="5" t="s">
        <v>156</v>
      </c>
      <c r="T2190" s="6" t="s">
        <v>6049</v>
      </c>
    </row>
    <row r="2191" spans="1:23" ht="24">
      <c r="A2191" s="4">
        <v>1945</v>
      </c>
      <c r="B2191" s="5" t="s">
        <v>188</v>
      </c>
      <c r="C2191" s="122" t="s">
        <v>8821</v>
      </c>
      <c r="D2191" s="4" t="s">
        <v>905</v>
      </c>
      <c r="E2191" s="4" t="s">
        <v>4294</v>
      </c>
      <c r="F2191" s="4" t="s">
        <v>5918</v>
      </c>
      <c r="G2191" s="4" t="s">
        <v>8822</v>
      </c>
      <c r="H2191" s="148" t="s">
        <v>8823</v>
      </c>
      <c r="I2191" s="148" t="s">
        <v>8824</v>
      </c>
      <c r="J2191" s="5">
        <v>1.3109999999999999</v>
      </c>
      <c r="K2191" s="5">
        <v>20.466999999999999</v>
      </c>
      <c r="L2191" s="8">
        <v>60</v>
      </c>
      <c r="M2191" s="5" t="s">
        <v>10800</v>
      </c>
      <c r="N2191" s="168" t="s">
        <v>14</v>
      </c>
      <c r="O2191" s="5" t="s">
        <v>27</v>
      </c>
      <c r="P2191" s="5">
        <v>2008</v>
      </c>
      <c r="Q2191" s="5" t="s">
        <v>606</v>
      </c>
      <c r="R2191" s="5" t="s">
        <v>461</v>
      </c>
      <c r="S2191" s="5" t="s">
        <v>156</v>
      </c>
      <c r="T2191" s="6" t="s">
        <v>6049</v>
      </c>
    </row>
    <row r="2192" spans="1:23" ht="24">
      <c r="A2192" s="4">
        <v>1946</v>
      </c>
      <c r="B2192" s="5" t="s">
        <v>188</v>
      </c>
      <c r="C2192" s="122" t="s">
        <v>8825</v>
      </c>
      <c r="D2192" s="4" t="s">
        <v>905</v>
      </c>
      <c r="E2192" s="4" t="s">
        <v>4294</v>
      </c>
      <c r="F2192" s="4" t="s">
        <v>5918</v>
      </c>
      <c r="G2192" s="4" t="s">
        <v>7564</v>
      </c>
      <c r="I2192" s="148" t="s">
        <v>8826</v>
      </c>
      <c r="J2192" s="5">
        <v>1.359</v>
      </c>
      <c r="K2192" s="5">
        <v>22.88</v>
      </c>
      <c r="L2192" s="8">
        <v>179</v>
      </c>
      <c r="M2192" s="5" t="s">
        <v>10800</v>
      </c>
      <c r="N2192" s="168" t="s">
        <v>14</v>
      </c>
      <c r="O2192" s="5" t="s">
        <v>61</v>
      </c>
      <c r="P2192" s="5">
        <v>2008</v>
      </c>
      <c r="Q2192" s="5" t="s">
        <v>606</v>
      </c>
      <c r="R2192" s="5" t="s">
        <v>461</v>
      </c>
      <c r="S2192" s="5" t="s">
        <v>156</v>
      </c>
      <c r="T2192" s="6" t="s">
        <v>6049</v>
      </c>
    </row>
    <row r="2193" spans="1:22" ht="36">
      <c r="A2193" s="4">
        <v>1947</v>
      </c>
      <c r="B2193" s="5" t="s">
        <v>188</v>
      </c>
      <c r="C2193" s="122" t="s">
        <v>8827</v>
      </c>
      <c r="D2193" s="4" t="s">
        <v>905</v>
      </c>
      <c r="E2193" s="4" t="s">
        <v>4294</v>
      </c>
      <c r="F2193" s="4" t="s">
        <v>5918</v>
      </c>
      <c r="G2193" s="4" t="s">
        <v>8828</v>
      </c>
      <c r="I2193" s="148" t="s">
        <v>8829</v>
      </c>
      <c r="J2193" s="5">
        <v>1.1759999999999999</v>
      </c>
      <c r="K2193" s="5">
        <v>15</v>
      </c>
      <c r="L2193" s="8">
        <v>190</v>
      </c>
      <c r="M2193" s="5" t="s">
        <v>10800</v>
      </c>
      <c r="N2193" s="168" t="s">
        <v>14</v>
      </c>
      <c r="O2193" s="5" t="s">
        <v>27</v>
      </c>
      <c r="P2193" s="5">
        <v>2008</v>
      </c>
      <c r="Q2193" s="5" t="s">
        <v>606</v>
      </c>
      <c r="R2193" s="5" t="s">
        <v>461</v>
      </c>
      <c r="S2193" s="5" t="s">
        <v>156</v>
      </c>
      <c r="T2193" s="6" t="s">
        <v>6049</v>
      </c>
    </row>
    <row r="2194" spans="1:22" ht="24">
      <c r="A2194" s="4">
        <v>1948</v>
      </c>
      <c r="B2194" s="5" t="s">
        <v>188</v>
      </c>
      <c r="D2194" s="4" t="s">
        <v>905</v>
      </c>
      <c r="E2194" s="4" t="s">
        <v>4294</v>
      </c>
      <c r="F2194" s="4" t="s">
        <v>5918</v>
      </c>
      <c r="G2194" s="4" t="s">
        <v>1134</v>
      </c>
      <c r="H2194" s="148" t="s">
        <v>8793</v>
      </c>
      <c r="I2194" s="148" t="s">
        <v>8794</v>
      </c>
      <c r="J2194" s="5">
        <v>1.1759999999999999</v>
      </c>
      <c r="K2194" s="5">
        <v>15</v>
      </c>
      <c r="L2194" s="8" t="s">
        <v>3608</v>
      </c>
      <c r="M2194" s="5" t="s">
        <v>10800</v>
      </c>
      <c r="N2194" s="168" t="s">
        <v>14</v>
      </c>
      <c r="O2194" s="5" t="s">
        <v>27</v>
      </c>
      <c r="P2194" s="5">
        <v>2008</v>
      </c>
      <c r="Q2194" s="5" t="s">
        <v>606</v>
      </c>
      <c r="R2194" s="5" t="s">
        <v>21</v>
      </c>
      <c r="S2194" s="5" t="s">
        <v>156</v>
      </c>
      <c r="T2194" s="6" t="s">
        <v>6049</v>
      </c>
    </row>
    <row r="2195" spans="1:22" ht="36">
      <c r="A2195" s="4">
        <v>1949</v>
      </c>
      <c r="B2195" s="5" t="s">
        <v>188</v>
      </c>
      <c r="C2195" s="122" t="s">
        <v>8830</v>
      </c>
      <c r="D2195" s="4" t="s">
        <v>905</v>
      </c>
      <c r="E2195" s="4" t="s">
        <v>4294</v>
      </c>
      <c r="F2195" s="4" t="s">
        <v>5918</v>
      </c>
      <c r="G2195" s="4" t="s">
        <v>8831</v>
      </c>
      <c r="H2195" s="148" t="s">
        <v>8832</v>
      </c>
      <c r="I2195" s="148" t="s">
        <v>8833</v>
      </c>
      <c r="J2195" s="5">
        <v>1.41</v>
      </c>
      <c r="K2195" s="5">
        <v>25.733000000000001</v>
      </c>
      <c r="L2195" s="8">
        <v>60</v>
      </c>
      <c r="M2195" s="5" t="s">
        <v>10800</v>
      </c>
      <c r="N2195" s="168" t="s">
        <v>14</v>
      </c>
      <c r="O2195" s="5" t="s">
        <v>27</v>
      </c>
      <c r="P2195" s="5">
        <v>2008</v>
      </c>
      <c r="Q2195" s="5" t="s">
        <v>606</v>
      </c>
      <c r="R2195" s="5" t="s">
        <v>461</v>
      </c>
      <c r="S2195" s="5" t="s">
        <v>156</v>
      </c>
      <c r="T2195" s="6" t="s">
        <v>6049</v>
      </c>
    </row>
    <row r="2196" spans="1:22" ht="48">
      <c r="A2196" s="4">
        <v>1950</v>
      </c>
      <c r="B2196" s="5" t="s">
        <v>188</v>
      </c>
      <c r="C2196" s="122" t="s">
        <v>8834</v>
      </c>
      <c r="D2196" s="4" t="s">
        <v>905</v>
      </c>
      <c r="E2196" s="4" t="s">
        <v>4294</v>
      </c>
      <c r="F2196" s="4" t="s">
        <v>5918</v>
      </c>
      <c r="G2196" s="4" t="s">
        <v>5194</v>
      </c>
      <c r="H2196" s="148" t="s">
        <v>8835</v>
      </c>
      <c r="I2196" s="148" t="s">
        <v>8836</v>
      </c>
      <c r="J2196" s="5">
        <v>1.0900000000000001</v>
      </c>
      <c r="K2196" s="5">
        <v>12.3</v>
      </c>
      <c r="L2196" s="8">
        <v>60</v>
      </c>
      <c r="M2196" s="5" t="s">
        <v>10800</v>
      </c>
      <c r="N2196" s="168" t="s">
        <v>14</v>
      </c>
      <c r="O2196" s="5" t="s">
        <v>27</v>
      </c>
      <c r="P2196" s="5">
        <v>2008</v>
      </c>
      <c r="Q2196" s="5" t="s">
        <v>606</v>
      </c>
      <c r="R2196" s="5" t="s">
        <v>461</v>
      </c>
      <c r="S2196" s="5" t="s">
        <v>156</v>
      </c>
      <c r="T2196" s="6" t="s">
        <v>6049</v>
      </c>
    </row>
    <row r="2197" spans="1:22" ht="36">
      <c r="A2197" s="4">
        <v>1951</v>
      </c>
      <c r="B2197" s="5" t="s">
        <v>188</v>
      </c>
      <c r="C2197" s="122" t="s">
        <v>8834</v>
      </c>
      <c r="D2197" s="4" t="s">
        <v>905</v>
      </c>
      <c r="E2197" s="4" t="s">
        <v>4294</v>
      </c>
      <c r="F2197" s="4" t="s">
        <v>5918</v>
      </c>
      <c r="G2197" s="4" t="s">
        <v>8837</v>
      </c>
      <c r="H2197" s="148" t="s">
        <v>8838</v>
      </c>
      <c r="I2197" s="148" t="s">
        <v>8839</v>
      </c>
      <c r="J2197" s="5">
        <v>1.401</v>
      </c>
      <c r="K2197" s="5">
        <v>25.2</v>
      </c>
      <c r="L2197" s="8">
        <v>60</v>
      </c>
      <c r="M2197" s="5" t="s">
        <v>10800</v>
      </c>
      <c r="N2197" s="168" t="s">
        <v>14</v>
      </c>
      <c r="O2197" s="5" t="s">
        <v>27</v>
      </c>
      <c r="P2197" s="5">
        <v>2008</v>
      </c>
      <c r="Q2197" s="5" t="s">
        <v>606</v>
      </c>
      <c r="R2197" s="5" t="s">
        <v>461</v>
      </c>
      <c r="S2197" s="5" t="s">
        <v>156</v>
      </c>
      <c r="T2197" s="6" t="s">
        <v>6049</v>
      </c>
    </row>
    <row r="2198" spans="1:22" ht="156">
      <c r="A2198" s="4">
        <v>1952</v>
      </c>
      <c r="B2198" s="5" t="s">
        <v>188</v>
      </c>
      <c r="C2198" s="122" t="s">
        <v>8840</v>
      </c>
      <c r="D2198" s="4" t="s">
        <v>905</v>
      </c>
      <c r="E2198" s="4" t="s">
        <v>4294</v>
      </c>
      <c r="F2198" s="4" t="s">
        <v>5918</v>
      </c>
      <c r="G2198" s="4" t="s">
        <v>8841</v>
      </c>
      <c r="H2198" s="148" t="s">
        <v>8842</v>
      </c>
      <c r="I2198" s="148" t="s">
        <v>8843</v>
      </c>
      <c r="J2198" s="5">
        <v>1.33</v>
      </c>
      <c r="K2198" s="5">
        <v>21.4</v>
      </c>
      <c r="L2198" s="8">
        <v>60</v>
      </c>
      <c r="M2198" s="5" t="s">
        <v>10800</v>
      </c>
      <c r="N2198" s="168" t="s">
        <v>14</v>
      </c>
      <c r="O2198" s="5" t="s">
        <v>27</v>
      </c>
      <c r="P2198" s="5">
        <v>2008</v>
      </c>
      <c r="Q2198" s="5" t="s">
        <v>606</v>
      </c>
      <c r="R2198" s="5" t="s">
        <v>461</v>
      </c>
      <c r="S2198" s="5" t="s">
        <v>156</v>
      </c>
      <c r="T2198" s="6" t="s">
        <v>6049</v>
      </c>
    </row>
    <row r="2199" spans="1:22" ht="24">
      <c r="A2199" s="4">
        <v>1953</v>
      </c>
      <c r="B2199" s="5" t="s">
        <v>188</v>
      </c>
      <c r="C2199" s="122" t="s">
        <v>8844</v>
      </c>
      <c r="D2199" s="4" t="s">
        <v>905</v>
      </c>
      <c r="E2199" s="4" t="s">
        <v>4294</v>
      </c>
      <c r="F2199" s="4" t="s">
        <v>5918</v>
      </c>
      <c r="G2199" s="4" t="s">
        <v>2989</v>
      </c>
      <c r="I2199" s="148" t="s">
        <v>8845</v>
      </c>
      <c r="J2199" s="5">
        <v>1.5389999999999999</v>
      </c>
      <c r="K2199" s="5">
        <v>34.6</v>
      </c>
      <c r="L2199" s="8">
        <v>60</v>
      </c>
      <c r="M2199" s="5" t="s">
        <v>10800</v>
      </c>
      <c r="N2199" s="168" t="s">
        <v>14</v>
      </c>
      <c r="O2199" s="5" t="s">
        <v>27</v>
      </c>
      <c r="P2199" s="5">
        <v>2008</v>
      </c>
      <c r="Q2199" s="5" t="s">
        <v>606</v>
      </c>
      <c r="R2199" s="5" t="s">
        <v>461</v>
      </c>
      <c r="S2199" s="5" t="s">
        <v>156</v>
      </c>
      <c r="T2199" s="6" t="s">
        <v>6049</v>
      </c>
    </row>
    <row r="2200" spans="1:22" ht="36">
      <c r="A2200" s="4">
        <v>1954</v>
      </c>
      <c r="B2200" s="5" t="s">
        <v>188</v>
      </c>
      <c r="C2200" s="122" t="s">
        <v>8846</v>
      </c>
      <c r="D2200" s="4" t="s">
        <v>905</v>
      </c>
      <c r="E2200" s="4" t="s">
        <v>4294</v>
      </c>
      <c r="F2200" s="4" t="s">
        <v>5918</v>
      </c>
      <c r="G2200" s="4" t="s">
        <v>2288</v>
      </c>
      <c r="I2200" s="148" t="s">
        <v>8847</v>
      </c>
      <c r="J2200" s="5">
        <v>1.1459999999999999</v>
      </c>
      <c r="K2200" s="5">
        <v>14</v>
      </c>
      <c r="L2200" s="8">
        <v>188</v>
      </c>
      <c r="M2200" s="5" t="s">
        <v>10800</v>
      </c>
      <c r="N2200" s="168" t="s">
        <v>14</v>
      </c>
      <c r="O2200" s="5" t="s">
        <v>27</v>
      </c>
      <c r="P2200" s="5">
        <v>2008</v>
      </c>
      <c r="Q2200" s="5" t="s">
        <v>606</v>
      </c>
      <c r="R2200" s="5" t="s">
        <v>461</v>
      </c>
      <c r="S2200" s="5" t="s">
        <v>156</v>
      </c>
      <c r="T2200" s="6" t="s">
        <v>6049</v>
      </c>
    </row>
    <row r="2201" spans="1:22" ht="72">
      <c r="A2201" s="4">
        <v>1955</v>
      </c>
      <c r="B2201" s="5" t="s">
        <v>188</v>
      </c>
      <c r="D2201" s="4" t="s">
        <v>905</v>
      </c>
      <c r="E2201" s="4" t="s">
        <v>4294</v>
      </c>
      <c r="F2201" s="4" t="s">
        <v>5918</v>
      </c>
      <c r="G2201" s="4" t="s">
        <v>8808</v>
      </c>
      <c r="I2201" s="148" t="s">
        <v>8809</v>
      </c>
      <c r="J2201" s="5">
        <v>1.107</v>
      </c>
      <c r="K2201" s="5">
        <v>12.8</v>
      </c>
      <c r="L2201" s="8">
        <v>68</v>
      </c>
      <c r="M2201" s="5" t="s">
        <v>10800</v>
      </c>
      <c r="N2201" s="168" t="s">
        <v>14</v>
      </c>
      <c r="O2201" s="5" t="s">
        <v>27</v>
      </c>
      <c r="P2201" s="5">
        <v>2008</v>
      </c>
      <c r="Q2201" s="5" t="s">
        <v>606</v>
      </c>
      <c r="R2201" s="5" t="s">
        <v>21</v>
      </c>
      <c r="S2201" s="5" t="s">
        <v>156</v>
      </c>
      <c r="T2201" s="6" t="s">
        <v>6049</v>
      </c>
    </row>
    <row r="2202" spans="1:22">
      <c r="A2202" s="4">
        <v>1956</v>
      </c>
      <c r="B2202" s="5" t="s">
        <v>188</v>
      </c>
      <c r="C2202" s="122" t="s">
        <v>8848</v>
      </c>
      <c r="D2202" s="4" t="s">
        <v>905</v>
      </c>
      <c r="E2202" s="4" t="s">
        <v>4294</v>
      </c>
      <c r="F2202" s="4" t="s">
        <v>5918</v>
      </c>
      <c r="G2202" s="4" t="s">
        <v>8849</v>
      </c>
      <c r="I2202" s="148" t="s">
        <v>8850</v>
      </c>
      <c r="J2202" s="5">
        <v>0.95399999999999996</v>
      </c>
      <c r="K2202" s="5">
        <v>9</v>
      </c>
      <c r="L2202" s="8" t="s">
        <v>5803</v>
      </c>
      <c r="M2202" s="5" t="s">
        <v>10800</v>
      </c>
      <c r="N2202" s="168" t="s">
        <v>14</v>
      </c>
      <c r="O2202" s="5" t="s">
        <v>27</v>
      </c>
      <c r="P2202" s="5">
        <v>2008</v>
      </c>
      <c r="Q2202" s="5" t="s">
        <v>606</v>
      </c>
      <c r="R2202" s="5" t="s">
        <v>461</v>
      </c>
      <c r="S2202" s="5" t="s">
        <v>156</v>
      </c>
      <c r="T2202" s="6" t="s">
        <v>6049</v>
      </c>
    </row>
    <row r="2203" spans="1:22" ht="24">
      <c r="A2203" s="4">
        <v>1535</v>
      </c>
      <c r="B2203" s="5" t="s">
        <v>188</v>
      </c>
      <c r="D2203" s="4" t="s">
        <v>905</v>
      </c>
      <c r="E2203" s="4" t="s">
        <v>4294</v>
      </c>
      <c r="F2203" s="4" t="s">
        <v>4547</v>
      </c>
      <c r="G2203" s="4" t="s">
        <v>4992</v>
      </c>
      <c r="H2203" s="148" t="s">
        <v>4994</v>
      </c>
      <c r="I2203" s="148" t="s">
        <v>4995</v>
      </c>
      <c r="J2203" s="5">
        <v>1.3260000000000001</v>
      </c>
      <c r="K2203" s="5">
        <v>21.2</v>
      </c>
      <c r="L2203" s="8">
        <v>68</v>
      </c>
      <c r="M2203" s="5" t="s">
        <v>10800</v>
      </c>
      <c r="N2203" s="168" t="s">
        <v>14</v>
      </c>
      <c r="O2203" s="5" t="s">
        <v>27</v>
      </c>
      <c r="P2203" s="5">
        <v>2008</v>
      </c>
      <c r="Q2203" s="5" t="s">
        <v>415</v>
      </c>
      <c r="R2203" s="5" t="s">
        <v>461</v>
      </c>
      <c r="S2203" s="5" t="s">
        <v>156</v>
      </c>
      <c r="T2203" s="6" t="s">
        <v>11359</v>
      </c>
      <c r="U2203" s="148" t="s">
        <v>4993</v>
      </c>
      <c r="V2203" s="4" t="s">
        <v>10801</v>
      </c>
    </row>
    <row r="2204" spans="1:22" ht="48">
      <c r="A2204" s="4">
        <v>1622</v>
      </c>
      <c r="B2204" s="5" t="s">
        <v>188</v>
      </c>
      <c r="C2204" s="122" t="s">
        <v>4896</v>
      </c>
      <c r="D2204" s="4" t="s">
        <v>905</v>
      </c>
      <c r="E2204" s="4" t="s">
        <v>4294</v>
      </c>
      <c r="F2204" s="4" t="s">
        <v>4547</v>
      </c>
      <c r="G2204" s="4" t="s">
        <v>4897</v>
      </c>
      <c r="H2204" s="148" t="s">
        <v>4899</v>
      </c>
      <c r="I2204" s="148" t="s">
        <v>4900</v>
      </c>
      <c r="J2204" s="5">
        <v>-999</v>
      </c>
      <c r="K2204" s="5">
        <v>-999</v>
      </c>
      <c r="L2204" s="8">
        <v>-999</v>
      </c>
      <c r="M2204" s="5" t="s">
        <v>10800</v>
      </c>
      <c r="N2204" s="168" t="s">
        <v>14</v>
      </c>
      <c r="O2204" s="5" t="s">
        <v>27</v>
      </c>
      <c r="P2204" s="5">
        <v>2008</v>
      </c>
      <c r="T2204" s="6" t="s">
        <v>11359</v>
      </c>
      <c r="U2204" s="148" t="s">
        <v>4898</v>
      </c>
      <c r="V2204" s="4" t="s">
        <v>10801</v>
      </c>
    </row>
    <row r="2205" spans="1:22" ht="48">
      <c r="A2205" s="4">
        <v>1536</v>
      </c>
      <c r="B2205" s="5" t="s">
        <v>188</v>
      </c>
      <c r="D2205" s="4" t="s">
        <v>905</v>
      </c>
      <c r="E2205" s="4" t="s">
        <v>4294</v>
      </c>
      <c r="F2205" s="4" t="s">
        <v>4547</v>
      </c>
      <c r="G2205" s="4" t="s">
        <v>4996</v>
      </c>
      <c r="H2205" s="148" t="s">
        <v>4998</v>
      </c>
      <c r="I2205" s="148" t="s">
        <v>4999</v>
      </c>
      <c r="J2205" s="5">
        <v>1.5680000000000001</v>
      </c>
      <c r="K2205" s="5">
        <v>37</v>
      </c>
      <c r="L2205" s="8">
        <v>68</v>
      </c>
      <c r="M2205" s="5" t="s">
        <v>10800</v>
      </c>
      <c r="N2205" s="168" t="s">
        <v>14</v>
      </c>
      <c r="O2205" s="5" t="s">
        <v>27</v>
      </c>
      <c r="P2205" s="5">
        <v>2008</v>
      </c>
      <c r="Q2205" s="5" t="s">
        <v>415</v>
      </c>
      <c r="R2205" s="5" t="s">
        <v>461</v>
      </c>
      <c r="S2205" s="5" t="s">
        <v>156</v>
      </c>
      <c r="T2205" s="6" t="s">
        <v>11359</v>
      </c>
      <c r="U2205" s="148" t="s">
        <v>4997</v>
      </c>
      <c r="V2205" s="4" t="s">
        <v>10801</v>
      </c>
    </row>
    <row r="2206" spans="1:22" ht="24">
      <c r="A2206" s="4">
        <v>1537</v>
      </c>
      <c r="B2206" s="5" t="s">
        <v>188</v>
      </c>
      <c r="D2206" s="4" t="s">
        <v>905</v>
      </c>
      <c r="E2206" s="4" t="s">
        <v>4294</v>
      </c>
      <c r="F2206" s="4" t="s">
        <v>4547</v>
      </c>
      <c r="G2206" s="4" t="s">
        <v>1998</v>
      </c>
      <c r="H2206" s="148" t="s">
        <v>5366</v>
      </c>
      <c r="I2206" s="148" t="s">
        <v>5367</v>
      </c>
      <c r="J2206" s="5">
        <v>1.4390000000000001</v>
      </c>
      <c r="K2206" s="5">
        <v>27.5</v>
      </c>
      <c r="L2206" s="8">
        <v>111</v>
      </c>
      <c r="M2206" s="5" t="s">
        <v>10800</v>
      </c>
      <c r="N2206" s="168" t="s">
        <v>14</v>
      </c>
      <c r="O2206" s="5" t="s">
        <v>27</v>
      </c>
      <c r="P2206" s="5">
        <v>2008</v>
      </c>
      <c r="Q2206" s="5" t="s">
        <v>415</v>
      </c>
      <c r="R2206" s="5" t="s">
        <v>254</v>
      </c>
      <c r="S2206" s="5" t="s">
        <v>156</v>
      </c>
      <c r="T2206" s="6" t="s">
        <v>11359</v>
      </c>
      <c r="U2206" s="148" t="s">
        <v>5365</v>
      </c>
      <c r="V2206" s="4" t="s">
        <v>4769</v>
      </c>
    </row>
    <row r="2207" spans="1:22" ht="48">
      <c r="A2207" s="4">
        <v>1623</v>
      </c>
      <c r="B2207" s="5" t="s">
        <v>188</v>
      </c>
      <c r="C2207" s="122" t="s">
        <v>480</v>
      </c>
      <c r="D2207" s="4" t="s">
        <v>905</v>
      </c>
      <c r="E2207" s="4" t="s">
        <v>4294</v>
      </c>
      <c r="F2207" s="4" t="s">
        <v>4547</v>
      </c>
      <c r="G2207" s="4" t="s">
        <v>5000</v>
      </c>
      <c r="H2207" s="148" t="s">
        <v>5002</v>
      </c>
      <c r="I2207" s="148" t="s">
        <v>5003</v>
      </c>
      <c r="J2207" s="5">
        <v>-999</v>
      </c>
      <c r="K2207" s="5">
        <v>-999</v>
      </c>
      <c r="L2207" s="8">
        <v>-999</v>
      </c>
      <c r="M2207" s="5" t="s">
        <v>10800</v>
      </c>
      <c r="N2207" s="168" t="s">
        <v>14</v>
      </c>
      <c r="O2207" s="5" t="s">
        <v>27</v>
      </c>
      <c r="P2207" s="5">
        <v>2008</v>
      </c>
      <c r="T2207" s="6" t="s">
        <v>11359</v>
      </c>
      <c r="U2207" s="148" t="s">
        <v>5001</v>
      </c>
      <c r="V2207" s="4" t="s">
        <v>10801</v>
      </c>
    </row>
    <row r="2208" spans="1:22" ht="36">
      <c r="A2208" s="4">
        <v>1971</v>
      </c>
      <c r="B2208" s="5" t="s">
        <v>188</v>
      </c>
      <c r="C2208" s="122" t="s">
        <v>5213</v>
      </c>
      <c r="D2208" s="4" t="s">
        <v>905</v>
      </c>
      <c r="E2208" s="4" t="s">
        <v>4294</v>
      </c>
      <c r="F2208" s="4" t="s">
        <v>4798</v>
      </c>
      <c r="G2208" s="4" t="s">
        <v>5214</v>
      </c>
      <c r="H2208" s="148" t="s">
        <v>5215</v>
      </c>
      <c r="I2208" s="148" t="s">
        <v>5216</v>
      </c>
      <c r="J2208" s="5">
        <v>-999</v>
      </c>
      <c r="K2208" s="5">
        <v>-999</v>
      </c>
      <c r="L2208" s="8">
        <v>-999</v>
      </c>
      <c r="M2208" s="5" t="s">
        <v>10800</v>
      </c>
      <c r="N2208" s="168" t="s">
        <v>14</v>
      </c>
      <c r="O2208" s="5" t="s">
        <v>27</v>
      </c>
      <c r="P2208" s="5">
        <v>2008</v>
      </c>
      <c r="T2208" s="6" t="s">
        <v>11359</v>
      </c>
      <c r="U2208" s="148" t="s">
        <v>5210</v>
      </c>
      <c r="V2208" s="4" t="s">
        <v>4769</v>
      </c>
    </row>
    <row r="2209" spans="1:23">
      <c r="A2209" s="4">
        <v>1974</v>
      </c>
      <c r="B2209" s="5" t="s">
        <v>188</v>
      </c>
      <c r="C2209" s="122" t="s">
        <v>12573</v>
      </c>
      <c r="D2209" s="4" t="s">
        <v>905</v>
      </c>
      <c r="E2209" s="4" t="s">
        <v>4294</v>
      </c>
      <c r="F2209" s="4" t="s">
        <v>3049</v>
      </c>
      <c r="G2209" s="4" t="s">
        <v>12574</v>
      </c>
      <c r="H2209" s="166" t="s">
        <v>11413</v>
      </c>
      <c r="I2209" s="166" t="s">
        <v>11413</v>
      </c>
      <c r="J2209" s="5">
        <v>-999</v>
      </c>
      <c r="K2209" s="5">
        <v>-999</v>
      </c>
      <c r="L2209" s="8">
        <v>-999</v>
      </c>
      <c r="N2209" s="168" t="s">
        <v>14</v>
      </c>
      <c r="O2209" s="5" t="s">
        <v>11413</v>
      </c>
      <c r="P2209" s="5" t="s">
        <v>11413</v>
      </c>
      <c r="T2209" s="4" t="s">
        <v>12575</v>
      </c>
      <c r="U2209" t="s">
        <v>12576</v>
      </c>
      <c r="V2209" s="2" t="s">
        <v>10801</v>
      </c>
      <c r="W2209" t="s">
        <v>5901</v>
      </c>
    </row>
    <row r="2210" spans="1:23" ht="36">
      <c r="A2210" s="4">
        <v>1885</v>
      </c>
      <c r="B2210" s="5" t="s">
        <v>188</v>
      </c>
      <c r="C2210" s="122" t="s">
        <v>5020</v>
      </c>
      <c r="D2210" s="4" t="s">
        <v>905</v>
      </c>
      <c r="E2210" s="4" t="s">
        <v>4294</v>
      </c>
      <c r="F2210" s="4" t="s">
        <v>5021</v>
      </c>
      <c r="G2210" s="4" t="s">
        <v>5022</v>
      </c>
      <c r="H2210" s="148" t="s">
        <v>5024</v>
      </c>
      <c r="I2210" s="148" t="s">
        <v>5025</v>
      </c>
      <c r="J2210" s="5">
        <v>-999</v>
      </c>
      <c r="K2210" s="5">
        <v>-999</v>
      </c>
      <c r="L2210" s="8">
        <v>-999</v>
      </c>
      <c r="M2210" s="5" t="s">
        <v>10800</v>
      </c>
      <c r="N2210" s="168" t="s">
        <v>14</v>
      </c>
      <c r="O2210" s="5" t="s">
        <v>27</v>
      </c>
      <c r="P2210" s="5">
        <v>2008</v>
      </c>
      <c r="T2210" s="6" t="s">
        <v>11359</v>
      </c>
      <c r="U2210" s="148" t="s">
        <v>5023</v>
      </c>
      <c r="V2210" s="4" t="s">
        <v>10801</v>
      </c>
    </row>
    <row r="2211" spans="1:23" ht="24">
      <c r="A2211" s="4">
        <v>1886</v>
      </c>
      <c r="B2211" s="5" t="s">
        <v>188</v>
      </c>
      <c r="C2211" s="122" t="s">
        <v>5026</v>
      </c>
      <c r="D2211" s="4" t="s">
        <v>905</v>
      </c>
      <c r="E2211" s="4" t="s">
        <v>4294</v>
      </c>
      <c r="F2211" s="4" t="s">
        <v>5021</v>
      </c>
      <c r="G2211" s="4" t="s">
        <v>5027</v>
      </c>
      <c r="H2211" s="148" t="s">
        <v>5030</v>
      </c>
      <c r="I2211" s="148" t="s">
        <v>5031</v>
      </c>
      <c r="J2211" s="5">
        <v>1.649</v>
      </c>
      <c r="K2211" s="5">
        <v>44.572000000000003</v>
      </c>
      <c r="L2211" s="8" t="s">
        <v>5028</v>
      </c>
      <c r="M2211" s="5" t="s">
        <v>10800</v>
      </c>
      <c r="N2211" s="168" t="s">
        <v>14</v>
      </c>
      <c r="O2211" s="5" t="s">
        <v>27</v>
      </c>
      <c r="P2211" s="5">
        <v>2016</v>
      </c>
      <c r="Q2211" s="5" t="s">
        <v>461</v>
      </c>
      <c r="R2211" s="5" t="s">
        <v>156</v>
      </c>
      <c r="T2211" s="6" t="s">
        <v>11359</v>
      </c>
      <c r="U2211" s="148" t="s">
        <v>5029</v>
      </c>
      <c r="V2211" s="4" t="s">
        <v>10801</v>
      </c>
    </row>
    <row r="2212" spans="1:23">
      <c r="A2212" s="4">
        <v>1889</v>
      </c>
      <c r="B2212" s="5" t="s">
        <v>188</v>
      </c>
      <c r="C2212" s="122" t="s">
        <v>12243</v>
      </c>
      <c r="D2212" s="4" t="s">
        <v>905</v>
      </c>
      <c r="E2212" s="4" t="s">
        <v>4294</v>
      </c>
      <c r="F2212" s="4" t="s">
        <v>5021</v>
      </c>
      <c r="G2212" s="4" t="s">
        <v>6196</v>
      </c>
      <c r="H2212" s="166" t="s">
        <v>11413</v>
      </c>
      <c r="I2212" s="166" t="s">
        <v>11413</v>
      </c>
      <c r="J2212" s="5">
        <v>-999</v>
      </c>
      <c r="K2212" s="5">
        <v>-999</v>
      </c>
      <c r="L2212" s="8">
        <v>-999</v>
      </c>
      <c r="N2212" s="168" t="s">
        <v>14</v>
      </c>
      <c r="O2212" s="5" t="s">
        <v>11413</v>
      </c>
      <c r="P2212" s="5" t="s">
        <v>11413</v>
      </c>
      <c r="T2212" s="4" t="s">
        <v>12244</v>
      </c>
      <c r="U2212" t="s">
        <v>12245</v>
      </c>
      <c r="V2212" s="2" t="s">
        <v>5187</v>
      </c>
      <c r="W2212"/>
    </row>
    <row r="2213" spans="1:23" ht="60">
      <c r="A2213" s="4">
        <v>1904</v>
      </c>
      <c r="B2213" s="5" t="s">
        <v>188</v>
      </c>
      <c r="C2213" s="122" t="s">
        <v>5032</v>
      </c>
      <c r="D2213" s="4" t="s">
        <v>905</v>
      </c>
      <c r="E2213" s="4" t="s">
        <v>4294</v>
      </c>
      <c r="F2213" s="4" t="s">
        <v>5021</v>
      </c>
      <c r="G2213" s="4" t="s">
        <v>5033</v>
      </c>
      <c r="H2213" s="148" t="s">
        <v>5035</v>
      </c>
      <c r="I2213" s="148" t="s">
        <v>5036</v>
      </c>
      <c r="J2213" s="5">
        <v>-999</v>
      </c>
      <c r="K2213" s="5">
        <v>-999</v>
      </c>
      <c r="L2213" s="8">
        <v>-999</v>
      </c>
      <c r="M2213" s="5" t="s">
        <v>10800</v>
      </c>
      <c r="N2213" s="168" t="s">
        <v>14</v>
      </c>
      <c r="O2213" s="5" t="s">
        <v>27</v>
      </c>
      <c r="P2213" s="5">
        <v>2008</v>
      </c>
      <c r="T2213" s="6" t="s">
        <v>11359</v>
      </c>
      <c r="U2213" s="148" t="s">
        <v>5034</v>
      </c>
      <c r="V2213" s="4" t="s">
        <v>10801</v>
      </c>
    </row>
    <row r="2214" spans="1:23" ht="24">
      <c r="A2214" s="4">
        <v>2025</v>
      </c>
      <c r="B2214" s="5" t="s">
        <v>188</v>
      </c>
      <c r="C2214" s="122" t="s">
        <v>8949</v>
      </c>
      <c r="D2214" s="4" t="s">
        <v>905</v>
      </c>
      <c r="E2214" s="4" t="s">
        <v>4294</v>
      </c>
      <c r="F2214" s="4" t="s">
        <v>8947</v>
      </c>
      <c r="G2214" s="4" t="s">
        <v>8950</v>
      </c>
      <c r="I2214" s="148" t="s">
        <v>8951</v>
      </c>
      <c r="J2214" s="5">
        <v>-999</v>
      </c>
      <c r="K2214" s="5">
        <v>-999</v>
      </c>
      <c r="L2214" s="8">
        <v>-999</v>
      </c>
      <c r="M2214" s="5" t="s">
        <v>10800</v>
      </c>
      <c r="N2214" s="168" t="s">
        <v>14</v>
      </c>
      <c r="O2214" s="5" t="s">
        <v>61</v>
      </c>
      <c r="P2214" s="5">
        <v>2008</v>
      </c>
      <c r="T2214" s="6" t="s">
        <v>6049</v>
      </c>
    </row>
    <row r="2215" spans="1:23" ht="24">
      <c r="A2215" s="4">
        <v>2026</v>
      </c>
      <c r="B2215" s="5" t="s">
        <v>188</v>
      </c>
      <c r="D2215" s="4" t="s">
        <v>905</v>
      </c>
      <c r="E2215" s="4" t="s">
        <v>4294</v>
      </c>
      <c r="F2215" s="4" t="s">
        <v>8947</v>
      </c>
      <c r="G2215" s="4" t="s">
        <v>6408</v>
      </c>
      <c r="I2215" s="148" t="s">
        <v>8948</v>
      </c>
      <c r="J2215" s="5">
        <v>2.25</v>
      </c>
      <c r="K2215" s="5">
        <v>177.667</v>
      </c>
      <c r="L2215" s="8" t="s">
        <v>8952</v>
      </c>
      <c r="M2215" s="5" t="s">
        <v>10800</v>
      </c>
      <c r="N2215" s="168" t="s">
        <v>14</v>
      </c>
      <c r="O2215" s="5" t="s">
        <v>27</v>
      </c>
      <c r="P2215" s="5">
        <v>2008</v>
      </c>
      <c r="Q2215" s="5" t="s">
        <v>1408</v>
      </c>
      <c r="R2215" s="5" t="s">
        <v>21</v>
      </c>
      <c r="S2215" s="5" t="s">
        <v>156</v>
      </c>
      <c r="T2215" s="6" t="s">
        <v>6049</v>
      </c>
    </row>
    <row r="2216" spans="1:23" ht="48">
      <c r="A2216" s="4">
        <v>2027</v>
      </c>
      <c r="B2216" s="5" t="s">
        <v>188</v>
      </c>
      <c r="C2216" s="122" t="s">
        <v>8962</v>
      </c>
      <c r="D2216" s="4" t="s">
        <v>905</v>
      </c>
      <c r="E2216" s="4" t="s">
        <v>4294</v>
      </c>
      <c r="F2216" s="4" t="s">
        <v>8963</v>
      </c>
      <c r="G2216" s="4" t="s">
        <v>4267</v>
      </c>
      <c r="I2216" s="148" t="s">
        <v>8964</v>
      </c>
      <c r="J2216" s="5">
        <v>2.1669999999999998</v>
      </c>
      <c r="K2216" s="5">
        <v>147</v>
      </c>
      <c r="L2216" s="8">
        <v>60</v>
      </c>
      <c r="M2216" s="5" t="s">
        <v>10800</v>
      </c>
      <c r="N2216" s="168" t="s">
        <v>14</v>
      </c>
      <c r="O2216" s="5" t="s">
        <v>27</v>
      </c>
      <c r="P2216" s="5">
        <v>2008</v>
      </c>
      <c r="Q2216" s="5" t="s">
        <v>946</v>
      </c>
      <c r="R2216" s="5" t="s">
        <v>195</v>
      </c>
      <c r="S2216" s="5" t="s">
        <v>156</v>
      </c>
      <c r="T2216" s="6" t="s">
        <v>6049</v>
      </c>
    </row>
    <row r="2217" spans="1:23" ht="36">
      <c r="A2217" s="4">
        <v>2028</v>
      </c>
      <c r="B2217" s="5" t="s">
        <v>188</v>
      </c>
      <c r="C2217" s="122" t="s">
        <v>8965</v>
      </c>
      <c r="D2217" s="4" t="s">
        <v>905</v>
      </c>
      <c r="E2217" s="4" t="s">
        <v>4294</v>
      </c>
      <c r="F2217" s="4" t="s">
        <v>8963</v>
      </c>
      <c r="G2217" s="4" t="s">
        <v>8966</v>
      </c>
      <c r="H2217" s="148" t="s">
        <v>8967</v>
      </c>
      <c r="I2217" s="148" t="s">
        <v>8968</v>
      </c>
      <c r="J2217" s="5">
        <v>1.988</v>
      </c>
      <c r="K2217" s="5">
        <v>97.3</v>
      </c>
      <c r="L2217" s="8">
        <v>60</v>
      </c>
      <c r="M2217" s="5" t="s">
        <v>10800</v>
      </c>
      <c r="N2217" s="168" t="s">
        <v>14</v>
      </c>
      <c r="O2217" s="5" t="s">
        <v>27</v>
      </c>
      <c r="P2217" s="5">
        <v>2008</v>
      </c>
      <c r="Q2217" s="5" t="s">
        <v>946</v>
      </c>
      <c r="R2217" s="5" t="s">
        <v>195</v>
      </c>
      <c r="S2217" s="5" t="s">
        <v>156</v>
      </c>
      <c r="T2217" s="6" t="s">
        <v>6049</v>
      </c>
    </row>
    <row r="2218" spans="1:23" ht="36">
      <c r="A2218" s="4">
        <v>2029</v>
      </c>
      <c r="B2218" s="5" t="s">
        <v>188</v>
      </c>
      <c r="C2218" s="122" t="s">
        <v>8969</v>
      </c>
      <c r="D2218" s="4" t="s">
        <v>905</v>
      </c>
      <c r="E2218" s="4" t="s">
        <v>4294</v>
      </c>
      <c r="F2218" s="4" t="s">
        <v>8963</v>
      </c>
      <c r="G2218" s="4" t="s">
        <v>8970</v>
      </c>
      <c r="I2218" s="148" t="s">
        <v>8971</v>
      </c>
      <c r="J2218" s="5">
        <v>1.8129999999999999</v>
      </c>
      <c r="K2218" s="5">
        <v>65</v>
      </c>
      <c r="L2218" s="8">
        <v>60</v>
      </c>
      <c r="M2218" s="5" t="s">
        <v>10800</v>
      </c>
      <c r="N2218" s="168" t="s">
        <v>14</v>
      </c>
      <c r="O2218" s="5" t="s">
        <v>27</v>
      </c>
      <c r="P2218" s="5">
        <v>2008</v>
      </c>
      <c r="Q2218" s="5" t="s">
        <v>946</v>
      </c>
      <c r="R2218" s="5" t="s">
        <v>195</v>
      </c>
      <c r="S2218" s="5" t="s">
        <v>156</v>
      </c>
      <c r="T2218" s="6" t="s">
        <v>6049</v>
      </c>
    </row>
    <row r="2219" spans="1:23" ht="36">
      <c r="A2219" s="4">
        <v>2030</v>
      </c>
      <c r="B2219" s="5" t="s">
        <v>188</v>
      </c>
      <c r="D2219" s="4" t="s">
        <v>905</v>
      </c>
      <c r="E2219" s="4" t="s">
        <v>4294</v>
      </c>
      <c r="F2219" s="4" t="s">
        <v>8963</v>
      </c>
      <c r="G2219" s="4" t="s">
        <v>8972</v>
      </c>
      <c r="I2219" s="148" t="s">
        <v>8973</v>
      </c>
      <c r="J2219" s="5">
        <v>1.8220000000000001</v>
      </c>
      <c r="K2219" s="5">
        <v>66.400000000000006</v>
      </c>
      <c r="L2219" s="8">
        <v>68</v>
      </c>
      <c r="M2219" s="5" t="s">
        <v>10800</v>
      </c>
      <c r="N2219" s="168" t="s">
        <v>14</v>
      </c>
      <c r="O2219" s="5" t="s">
        <v>39</v>
      </c>
      <c r="P2219" s="5">
        <v>2008</v>
      </c>
      <c r="Q2219" s="5" t="s">
        <v>946</v>
      </c>
      <c r="R2219" s="5" t="s">
        <v>195</v>
      </c>
      <c r="S2219" s="5" t="s">
        <v>156</v>
      </c>
      <c r="T2219" s="6" t="s">
        <v>6049</v>
      </c>
    </row>
    <row r="2220" spans="1:23" ht="24">
      <c r="A2220" s="4">
        <v>2031</v>
      </c>
      <c r="B2220" s="5" t="s">
        <v>188</v>
      </c>
      <c r="C2220" s="122" t="s">
        <v>8974</v>
      </c>
      <c r="D2220" s="4" t="s">
        <v>905</v>
      </c>
      <c r="E2220" s="4" t="s">
        <v>4294</v>
      </c>
      <c r="F2220" s="4" t="s">
        <v>8963</v>
      </c>
      <c r="G2220" s="4" t="s">
        <v>8975</v>
      </c>
      <c r="I2220" s="148" t="s">
        <v>8976</v>
      </c>
      <c r="J2220" s="5">
        <v>1.7290000000000001</v>
      </c>
      <c r="K2220" s="5">
        <v>53.6</v>
      </c>
      <c r="L2220" s="8">
        <v>60</v>
      </c>
      <c r="M2220" s="5" t="s">
        <v>10800</v>
      </c>
      <c r="N2220" s="168" t="s">
        <v>14</v>
      </c>
      <c r="O2220" s="5" t="s">
        <v>27</v>
      </c>
      <c r="P2220" s="5">
        <v>2008</v>
      </c>
      <c r="Q2220" s="5" t="s">
        <v>946</v>
      </c>
      <c r="R2220" s="5" t="s">
        <v>195</v>
      </c>
      <c r="S2220" s="5" t="s">
        <v>156</v>
      </c>
      <c r="T2220" s="6" t="s">
        <v>6049</v>
      </c>
    </row>
    <row r="2221" spans="1:23" ht="36">
      <c r="A2221" s="4">
        <v>2032</v>
      </c>
      <c r="B2221" s="5" t="s">
        <v>188</v>
      </c>
      <c r="C2221" s="122" t="s">
        <v>480</v>
      </c>
      <c r="D2221" s="4" t="s">
        <v>905</v>
      </c>
      <c r="E2221" s="4" t="s">
        <v>4294</v>
      </c>
      <c r="F2221" s="4" t="s">
        <v>8963</v>
      </c>
      <c r="G2221" s="4" t="s">
        <v>8977</v>
      </c>
      <c r="I2221" s="148" t="s">
        <v>8978</v>
      </c>
      <c r="J2221" s="5">
        <v>2.0089999999999999</v>
      </c>
      <c r="K2221" s="5">
        <v>102</v>
      </c>
      <c r="L2221" s="8">
        <v>60</v>
      </c>
      <c r="M2221" s="5" t="s">
        <v>10800</v>
      </c>
      <c r="N2221" s="168" t="s">
        <v>14</v>
      </c>
      <c r="O2221" s="5" t="s">
        <v>27</v>
      </c>
      <c r="P2221" s="5">
        <v>2008</v>
      </c>
      <c r="Q2221" s="5" t="s">
        <v>946</v>
      </c>
      <c r="R2221" s="5" t="s">
        <v>195</v>
      </c>
      <c r="S2221" s="5" t="s">
        <v>156</v>
      </c>
      <c r="T2221" s="6" t="s">
        <v>6049</v>
      </c>
    </row>
    <row r="2222" spans="1:23" ht="24">
      <c r="A2222" s="4">
        <v>2033</v>
      </c>
      <c r="B2222" s="5" t="s">
        <v>188</v>
      </c>
      <c r="C2222" s="122" t="s">
        <v>8979</v>
      </c>
      <c r="D2222" s="4" t="s">
        <v>905</v>
      </c>
      <c r="E2222" s="4" t="s">
        <v>4294</v>
      </c>
      <c r="F2222" s="4" t="s">
        <v>8963</v>
      </c>
      <c r="G2222" s="4" t="s">
        <v>2035</v>
      </c>
      <c r="I2222" s="148" t="s">
        <v>8981</v>
      </c>
      <c r="J2222" s="5">
        <v>1.901</v>
      </c>
      <c r="K2222" s="5">
        <v>79.646000000000001</v>
      </c>
      <c r="L2222" s="8" t="s">
        <v>8980</v>
      </c>
      <c r="M2222" s="5" t="s">
        <v>10800</v>
      </c>
      <c r="N2222" s="168" t="s">
        <v>14</v>
      </c>
      <c r="O2222" s="5" t="s">
        <v>27</v>
      </c>
      <c r="P2222" s="5">
        <v>2008</v>
      </c>
      <c r="Q2222" s="5" t="s">
        <v>946</v>
      </c>
      <c r="R2222" s="5" t="s">
        <v>195</v>
      </c>
      <c r="S2222" s="5" t="s">
        <v>156</v>
      </c>
      <c r="T2222" s="6" t="s">
        <v>6049</v>
      </c>
    </row>
    <row r="2223" spans="1:23" ht="36">
      <c r="A2223" s="4">
        <v>2034</v>
      </c>
      <c r="B2223" s="5" t="s">
        <v>188</v>
      </c>
      <c r="C2223" s="122" t="s">
        <v>4384</v>
      </c>
      <c r="D2223" s="4" t="s">
        <v>905</v>
      </c>
      <c r="E2223" s="4" t="s">
        <v>4294</v>
      </c>
      <c r="F2223" s="4" t="s">
        <v>8963</v>
      </c>
      <c r="G2223" s="4" t="s">
        <v>8982</v>
      </c>
      <c r="I2223" s="148" t="s">
        <v>8983</v>
      </c>
      <c r="J2223" s="5">
        <v>1.7849999999999999</v>
      </c>
      <c r="K2223" s="5">
        <v>61</v>
      </c>
      <c r="L2223" s="8">
        <v>60</v>
      </c>
      <c r="M2223" s="5" t="s">
        <v>10800</v>
      </c>
      <c r="N2223" s="168" t="s">
        <v>14</v>
      </c>
      <c r="O2223" s="5" t="s">
        <v>56</v>
      </c>
      <c r="P2223" s="5">
        <v>2008</v>
      </c>
      <c r="Q2223" s="5" t="s">
        <v>946</v>
      </c>
      <c r="R2223" s="5" t="s">
        <v>195</v>
      </c>
      <c r="S2223" s="5" t="s">
        <v>156</v>
      </c>
      <c r="T2223" s="6" t="s">
        <v>6049</v>
      </c>
    </row>
    <row r="2224" spans="1:23" ht="36">
      <c r="A2224" s="4">
        <v>2035</v>
      </c>
      <c r="B2224" s="5" t="s">
        <v>188</v>
      </c>
      <c r="C2224" s="122" t="s">
        <v>8984</v>
      </c>
      <c r="D2224" s="4" t="s">
        <v>905</v>
      </c>
      <c r="E2224" s="4" t="s">
        <v>4294</v>
      </c>
      <c r="F2224" s="4" t="s">
        <v>8963</v>
      </c>
      <c r="G2224" s="4" t="s">
        <v>8985</v>
      </c>
      <c r="I2224" s="148" t="s">
        <v>8986</v>
      </c>
      <c r="J2224" s="5">
        <v>1.8440000000000001</v>
      </c>
      <c r="K2224" s="5">
        <v>69.8</v>
      </c>
      <c r="L2224" s="8">
        <v>60</v>
      </c>
      <c r="M2224" s="5" t="s">
        <v>10800</v>
      </c>
      <c r="N2224" s="168" t="s">
        <v>14</v>
      </c>
      <c r="O2224" s="5" t="s">
        <v>27</v>
      </c>
      <c r="P2224" s="5">
        <v>2008</v>
      </c>
      <c r="Q2224" s="5" t="s">
        <v>946</v>
      </c>
      <c r="R2224" s="5" t="s">
        <v>195</v>
      </c>
      <c r="S2224" s="5" t="s">
        <v>156</v>
      </c>
      <c r="T2224" s="6" t="s">
        <v>6049</v>
      </c>
    </row>
    <row r="2225" spans="1:22" ht="36">
      <c r="A2225" s="4">
        <v>2036</v>
      </c>
      <c r="B2225" s="5" t="s">
        <v>188</v>
      </c>
      <c r="C2225" s="122" t="s">
        <v>8987</v>
      </c>
      <c r="D2225" s="4" t="s">
        <v>905</v>
      </c>
      <c r="E2225" s="4" t="s">
        <v>4294</v>
      </c>
      <c r="F2225" s="4" t="s">
        <v>8963</v>
      </c>
      <c r="G2225" s="4" t="s">
        <v>8988</v>
      </c>
      <c r="I2225" s="148" t="s">
        <v>8989</v>
      </c>
      <c r="J2225" s="5">
        <v>2</v>
      </c>
      <c r="K2225" s="5">
        <v>100</v>
      </c>
      <c r="L2225" s="8">
        <v>119</v>
      </c>
      <c r="M2225" s="5" t="s">
        <v>10800</v>
      </c>
      <c r="N2225" s="168" t="s">
        <v>14</v>
      </c>
      <c r="O2225" s="5" t="s">
        <v>27</v>
      </c>
      <c r="P2225" s="5">
        <v>2008</v>
      </c>
      <c r="Q2225" s="5" t="s">
        <v>946</v>
      </c>
      <c r="R2225" s="5" t="s">
        <v>195</v>
      </c>
      <c r="S2225" s="5" t="s">
        <v>156</v>
      </c>
      <c r="T2225" s="6" t="s">
        <v>6049</v>
      </c>
    </row>
    <row r="2226" spans="1:22" ht="36">
      <c r="A2226" s="4">
        <v>2037</v>
      </c>
      <c r="B2226" s="5" t="s">
        <v>188</v>
      </c>
      <c r="C2226" s="122" t="s">
        <v>8990</v>
      </c>
      <c r="D2226" s="4" t="s">
        <v>905</v>
      </c>
      <c r="E2226" s="4" t="s">
        <v>4294</v>
      </c>
      <c r="F2226" s="4" t="s">
        <v>8963</v>
      </c>
      <c r="G2226" s="4" t="s">
        <v>8991</v>
      </c>
      <c r="I2226" s="148" t="s">
        <v>8992</v>
      </c>
      <c r="J2226" s="5">
        <v>1.9379999999999999</v>
      </c>
      <c r="K2226" s="5">
        <v>86.75</v>
      </c>
      <c r="L2226" s="8">
        <v>60</v>
      </c>
      <c r="M2226" s="5" t="s">
        <v>10800</v>
      </c>
      <c r="N2226" s="168" t="s">
        <v>14</v>
      </c>
      <c r="O2226" s="5" t="s">
        <v>27</v>
      </c>
      <c r="P2226" s="5">
        <v>2008</v>
      </c>
      <c r="Q2226" s="5" t="s">
        <v>946</v>
      </c>
      <c r="R2226" s="5" t="s">
        <v>195</v>
      </c>
      <c r="S2226" s="5" t="s">
        <v>156</v>
      </c>
      <c r="T2226" s="6" t="s">
        <v>6049</v>
      </c>
    </row>
    <row r="2227" spans="1:22" ht="48">
      <c r="A2227" s="4">
        <v>2038</v>
      </c>
      <c r="B2227" s="5" t="s">
        <v>188</v>
      </c>
      <c r="C2227" s="122" t="s">
        <v>8993</v>
      </c>
      <c r="D2227" s="4" t="s">
        <v>905</v>
      </c>
      <c r="E2227" s="4" t="s">
        <v>4294</v>
      </c>
      <c r="F2227" s="4" t="s">
        <v>8963</v>
      </c>
      <c r="G2227" s="4" t="s">
        <v>8994</v>
      </c>
      <c r="I2227" s="148" t="s">
        <v>8995</v>
      </c>
      <c r="J2227" s="5">
        <v>2.0129999999999999</v>
      </c>
      <c r="K2227" s="5">
        <v>103</v>
      </c>
      <c r="L2227" s="8">
        <v>60</v>
      </c>
      <c r="M2227" s="5" t="s">
        <v>10800</v>
      </c>
      <c r="N2227" s="168" t="s">
        <v>14</v>
      </c>
      <c r="O2227" s="5" t="s">
        <v>27</v>
      </c>
      <c r="P2227" s="5">
        <v>2008</v>
      </c>
      <c r="Q2227" s="5" t="s">
        <v>946</v>
      </c>
      <c r="R2227" s="5" t="s">
        <v>195</v>
      </c>
      <c r="S2227" s="5" t="s">
        <v>156</v>
      </c>
      <c r="T2227" s="6" t="s">
        <v>6049</v>
      </c>
    </row>
    <row r="2228" spans="1:22" ht="36">
      <c r="A2228" s="4">
        <v>2148</v>
      </c>
      <c r="B2228" s="5" t="s">
        <v>188</v>
      </c>
      <c r="C2228" s="122" t="s">
        <v>8990</v>
      </c>
      <c r="D2228" s="4" t="s">
        <v>905</v>
      </c>
      <c r="E2228" s="4" t="s">
        <v>4294</v>
      </c>
      <c r="F2228" s="4" t="s">
        <v>9519</v>
      </c>
      <c r="G2228" s="4" t="s">
        <v>3025</v>
      </c>
      <c r="I2228" s="148" t="s">
        <v>9520</v>
      </c>
      <c r="J2228" s="5">
        <v>2.0249999999999999</v>
      </c>
      <c r="K2228" s="5">
        <v>106</v>
      </c>
      <c r="L2228" s="8">
        <v>60</v>
      </c>
      <c r="M2228" s="5" t="s">
        <v>10800</v>
      </c>
      <c r="N2228" s="168" t="s">
        <v>14</v>
      </c>
      <c r="O2228" s="5" t="s">
        <v>56</v>
      </c>
      <c r="P2228" s="5">
        <v>2008</v>
      </c>
      <c r="Q2228" s="5" t="s">
        <v>946</v>
      </c>
      <c r="R2228" s="5" t="s">
        <v>195</v>
      </c>
      <c r="S2228" s="5" t="s">
        <v>156</v>
      </c>
      <c r="T2228" s="6" t="s">
        <v>6049</v>
      </c>
    </row>
    <row r="2229" spans="1:22">
      <c r="A2229" s="4">
        <v>2165</v>
      </c>
      <c r="B2229" s="5" t="s">
        <v>188</v>
      </c>
      <c r="D2229" s="4" t="s">
        <v>905</v>
      </c>
      <c r="E2229" s="4" t="s">
        <v>4294</v>
      </c>
      <c r="F2229" s="4" t="s">
        <v>9706</v>
      </c>
      <c r="G2229" s="4" t="s">
        <v>9707</v>
      </c>
      <c r="I2229" s="148" t="s">
        <v>9709</v>
      </c>
      <c r="J2229" s="5">
        <v>2.1749999999999998</v>
      </c>
      <c r="K2229" s="5">
        <v>149.57499999999999</v>
      </c>
      <c r="L2229" s="8" t="s">
        <v>9708</v>
      </c>
      <c r="M2229" s="5" t="s">
        <v>10800</v>
      </c>
      <c r="N2229" s="168" t="s">
        <v>14</v>
      </c>
      <c r="O2229" s="5" t="s">
        <v>27</v>
      </c>
      <c r="P2229" s="5">
        <v>2008</v>
      </c>
      <c r="Q2229" s="5" t="s">
        <v>405</v>
      </c>
      <c r="R2229" s="5" t="s">
        <v>21</v>
      </c>
      <c r="S2229" s="5" t="s">
        <v>156</v>
      </c>
      <c r="T2229" s="6" t="s">
        <v>6049</v>
      </c>
    </row>
    <row r="2230" spans="1:22" ht="24">
      <c r="A2230" s="4">
        <v>2192</v>
      </c>
      <c r="B2230" s="5" t="s">
        <v>188</v>
      </c>
      <c r="C2230" s="122" t="s">
        <v>5802</v>
      </c>
      <c r="D2230" s="4" t="s">
        <v>905</v>
      </c>
      <c r="E2230" s="4" t="s">
        <v>4294</v>
      </c>
      <c r="F2230" s="4" t="s">
        <v>4951</v>
      </c>
      <c r="G2230" s="4" t="s">
        <v>3208</v>
      </c>
      <c r="H2230" s="148" t="s">
        <v>5805</v>
      </c>
      <c r="I2230" s="148" t="s">
        <v>5806</v>
      </c>
      <c r="J2230" s="5">
        <v>2.1110000000000002</v>
      </c>
      <c r="K2230" s="5">
        <v>129</v>
      </c>
      <c r="L2230" s="8" t="s">
        <v>5803</v>
      </c>
      <c r="M2230" s="5" t="s">
        <v>10800</v>
      </c>
      <c r="N2230" s="168" t="s">
        <v>14</v>
      </c>
      <c r="O2230" s="5" t="s">
        <v>27</v>
      </c>
      <c r="P2230" s="5">
        <v>2008</v>
      </c>
      <c r="Q2230" s="5" t="s">
        <v>946</v>
      </c>
      <c r="R2230" s="5" t="s">
        <v>195</v>
      </c>
      <c r="S2230" s="5" t="s">
        <v>156</v>
      </c>
      <c r="T2230" s="6" t="s">
        <v>11356</v>
      </c>
      <c r="U2230" s="148" t="s">
        <v>5804</v>
      </c>
      <c r="V2230" s="4" t="s">
        <v>10801</v>
      </c>
    </row>
    <row r="2231" spans="1:22" ht="24">
      <c r="A2231" s="4">
        <v>2183</v>
      </c>
      <c r="B2231" s="5" t="s">
        <v>188</v>
      </c>
      <c r="C2231" s="122" t="s">
        <v>9598</v>
      </c>
      <c r="D2231" s="4" t="s">
        <v>905</v>
      </c>
      <c r="E2231" s="4" t="s">
        <v>4294</v>
      </c>
      <c r="F2231" s="4" t="s">
        <v>4951</v>
      </c>
      <c r="G2231" s="4" t="s">
        <v>9834</v>
      </c>
      <c r="I2231" s="148" t="s">
        <v>9835</v>
      </c>
      <c r="J2231" s="5">
        <v>2.2959999999999998</v>
      </c>
      <c r="K2231" s="5">
        <v>197.5</v>
      </c>
      <c r="L2231" s="8">
        <v>142</v>
      </c>
      <c r="M2231" s="5" t="s">
        <v>10800</v>
      </c>
      <c r="N2231" s="168" t="s">
        <v>14</v>
      </c>
      <c r="O2231" s="5" t="s">
        <v>27</v>
      </c>
      <c r="P2231" s="5">
        <v>2008</v>
      </c>
      <c r="Q2231" s="5" t="s">
        <v>946</v>
      </c>
      <c r="R2231" s="5" t="s">
        <v>195</v>
      </c>
      <c r="S2231" s="5" t="s">
        <v>156</v>
      </c>
      <c r="T2231" s="6" t="s">
        <v>6049</v>
      </c>
    </row>
    <row r="2232" spans="1:22" ht="24">
      <c r="A2232" s="4">
        <v>2184</v>
      </c>
      <c r="B2232" s="5" t="s">
        <v>188</v>
      </c>
      <c r="C2232" s="122" t="s">
        <v>9836</v>
      </c>
      <c r="D2232" s="4" t="s">
        <v>905</v>
      </c>
      <c r="E2232" s="4" t="s">
        <v>4294</v>
      </c>
      <c r="F2232" s="4" t="s">
        <v>4951</v>
      </c>
      <c r="G2232" s="4" t="s">
        <v>9837</v>
      </c>
      <c r="I2232" s="148" t="s">
        <v>9838</v>
      </c>
      <c r="J2232" s="5">
        <v>2.1219999999999999</v>
      </c>
      <c r="K2232" s="5">
        <v>132.5</v>
      </c>
      <c r="L2232" s="8">
        <v>118</v>
      </c>
      <c r="M2232" s="5" t="s">
        <v>10800</v>
      </c>
      <c r="N2232" s="168" t="s">
        <v>14</v>
      </c>
      <c r="O2232" s="5" t="s">
        <v>27</v>
      </c>
      <c r="P2232" s="5">
        <v>2008</v>
      </c>
      <c r="Q2232" s="5" t="s">
        <v>946</v>
      </c>
      <c r="R2232" s="5" t="s">
        <v>195</v>
      </c>
      <c r="S2232" s="5" t="s">
        <v>156</v>
      </c>
      <c r="T2232" s="6" t="s">
        <v>6049</v>
      </c>
    </row>
    <row r="2233" spans="1:22">
      <c r="A2233" s="4">
        <v>2185</v>
      </c>
      <c r="B2233" s="5" t="s">
        <v>188</v>
      </c>
      <c r="D2233" s="4" t="s">
        <v>905</v>
      </c>
      <c r="E2233" s="4" t="s">
        <v>4294</v>
      </c>
      <c r="F2233" s="4" t="s">
        <v>4951</v>
      </c>
      <c r="G2233" s="4" t="s">
        <v>9818</v>
      </c>
      <c r="I2233" s="148" t="s">
        <v>9819</v>
      </c>
      <c r="J2233" s="5">
        <v>1.6020000000000001</v>
      </c>
      <c r="K2233" s="5">
        <v>40</v>
      </c>
      <c r="L2233" s="8">
        <v>119</v>
      </c>
      <c r="M2233" s="5" t="s">
        <v>10800</v>
      </c>
      <c r="N2233" s="168" t="s">
        <v>14</v>
      </c>
      <c r="O2233" s="5" t="s">
        <v>27</v>
      </c>
      <c r="P2233" s="5">
        <v>2008</v>
      </c>
      <c r="Q2233" s="5" t="s">
        <v>946</v>
      </c>
      <c r="R2233" s="5" t="s">
        <v>195</v>
      </c>
      <c r="S2233" s="5" t="s">
        <v>156</v>
      </c>
      <c r="T2233" s="6" t="s">
        <v>6049</v>
      </c>
    </row>
    <row r="2234" spans="1:22" ht="24">
      <c r="A2234" s="4">
        <v>2186</v>
      </c>
      <c r="B2234" s="5" t="s">
        <v>188</v>
      </c>
      <c r="C2234" s="122" t="s">
        <v>9839</v>
      </c>
      <c r="D2234" s="4" t="s">
        <v>905</v>
      </c>
      <c r="E2234" s="4" t="s">
        <v>4294</v>
      </c>
      <c r="F2234" s="4" t="s">
        <v>4951</v>
      </c>
      <c r="G2234" s="4" t="s">
        <v>9840</v>
      </c>
      <c r="I2234" s="148" t="s">
        <v>9841</v>
      </c>
      <c r="J2234" s="5">
        <v>1.8859999999999999</v>
      </c>
      <c r="K2234" s="5">
        <v>77</v>
      </c>
      <c r="L2234" s="8">
        <v>60</v>
      </c>
      <c r="M2234" s="5" t="s">
        <v>10800</v>
      </c>
      <c r="N2234" s="168" t="s">
        <v>14</v>
      </c>
      <c r="O2234" s="5" t="s">
        <v>27</v>
      </c>
      <c r="P2234" s="5">
        <v>2008</v>
      </c>
      <c r="Q2234" s="5" t="s">
        <v>946</v>
      </c>
      <c r="R2234" s="5" t="s">
        <v>195</v>
      </c>
      <c r="S2234" s="5" t="s">
        <v>156</v>
      </c>
      <c r="T2234" s="6" t="s">
        <v>6049</v>
      </c>
    </row>
    <row r="2235" spans="1:22">
      <c r="A2235" s="4">
        <v>2187</v>
      </c>
      <c r="B2235" s="5" t="s">
        <v>188</v>
      </c>
      <c r="C2235" s="122" t="s">
        <v>9842</v>
      </c>
      <c r="D2235" s="4" t="s">
        <v>905</v>
      </c>
      <c r="E2235" s="4" t="s">
        <v>4294</v>
      </c>
      <c r="F2235" s="4" t="s">
        <v>4951</v>
      </c>
      <c r="G2235" s="4" t="s">
        <v>9843</v>
      </c>
      <c r="I2235" s="148" t="s">
        <v>9844</v>
      </c>
      <c r="J2235" s="5">
        <v>2.125</v>
      </c>
      <c r="K2235" s="5">
        <v>133.5</v>
      </c>
      <c r="L2235" s="8">
        <v>60</v>
      </c>
      <c r="M2235" s="5" t="s">
        <v>10800</v>
      </c>
      <c r="N2235" s="168" t="s">
        <v>14</v>
      </c>
      <c r="O2235" s="5" t="s">
        <v>27</v>
      </c>
      <c r="P2235" s="5">
        <v>2008</v>
      </c>
      <c r="Q2235" s="5" t="s">
        <v>946</v>
      </c>
      <c r="R2235" s="5" t="s">
        <v>195</v>
      </c>
      <c r="S2235" s="5" t="s">
        <v>156</v>
      </c>
      <c r="T2235" s="6" t="s">
        <v>6049</v>
      </c>
    </row>
    <row r="2236" spans="1:22" ht="36">
      <c r="A2236" s="4">
        <v>2188</v>
      </c>
      <c r="B2236" s="5" t="s">
        <v>188</v>
      </c>
      <c r="D2236" s="4" t="s">
        <v>905</v>
      </c>
      <c r="E2236" s="4" t="s">
        <v>4294</v>
      </c>
      <c r="F2236" s="4" t="s">
        <v>4951</v>
      </c>
      <c r="G2236" s="4" t="s">
        <v>9830</v>
      </c>
      <c r="H2236" s="148" t="s">
        <v>9831</v>
      </c>
      <c r="I2236" s="148" t="s">
        <v>9832</v>
      </c>
      <c r="J2236" s="5">
        <v>2.552</v>
      </c>
      <c r="K2236" s="5">
        <v>356.65</v>
      </c>
      <c r="L2236" s="8" t="s">
        <v>3608</v>
      </c>
      <c r="M2236" s="5" t="s">
        <v>10800</v>
      </c>
      <c r="N2236" s="168" t="s">
        <v>14</v>
      </c>
      <c r="O2236" s="5" t="s">
        <v>27</v>
      </c>
      <c r="P2236" s="5">
        <v>2008</v>
      </c>
      <c r="Q2236" s="5" t="s">
        <v>946</v>
      </c>
      <c r="R2236" s="5" t="s">
        <v>195</v>
      </c>
      <c r="S2236" s="5" t="s">
        <v>156</v>
      </c>
      <c r="T2236" s="6" t="s">
        <v>6049</v>
      </c>
    </row>
    <row r="2237" spans="1:22" ht="24">
      <c r="A2237" s="4">
        <v>2189</v>
      </c>
      <c r="B2237" s="5" t="s">
        <v>188</v>
      </c>
      <c r="C2237" s="122" t="s">
        <v>5983</v>
      </c>
      <c r="D2237" s="4" t="s">
        <v>905</v>
      </c>
      <c r="E2237" s="4" t="s">
        <v>4294</v>
      </c>
      <c r="F2237" s="4" t="s">
        <v>4951</v>
      </c>
      <c r="G2237" s="4" t="s">
        <v>2360</v>
      </c>
      <c r="I2237" s="148" t="s">
        <v>9845</v>
      </c>
      <c r="J2237" s="5">
        <v>1.968</v>
      </c>
      <c r="K2237" s="5">
        <v>93</v>
      </c>
      <c r="L2237" s="8">
        <v>60</v>
      </c>
      <c r="M2237" s="5" t="s">
        <v>10800</v>
      </c>
      <c r="N2237" s="168" t="s">
        <v>14</v>
      </c>
      <c r="O2237" s="5" t="s">
        <v>27</v>
      </c>
      <c r="P2237" s="5">
        <v>2016</v>
      </c>
      <c r="Q2237" s="5" t="s">
        <v>946</v>
      </c>
      <c r="R2237" s="5" t="s">
        <v>195</v>
      </c>
      <c r="S2237" s="5" t="s">
        <v>156</v>
      </c>
      <c r="T2237" s="6" t="s">
        <v>6049</v>
      </c>
    </row>
    <row r="2238" spans="1:22" ht="24">
      <c r="A2238" s="4">
        <v>2190</v>
      </c>
      <c r="B2238" s="5" t="s">
        <v>188</v>
      </c>
      <c r="C2238" s="122" t="s">
        <v>1064</v>
      </c>
      <c r="D2238" s="4" t="s">
        <v>905</v>
      </c>
      <c r="E2238" s="4" t="s">
        <v>4294</v>
      </c>
      <c r="F2238" s="4" t="s">
        <v>4951</v>
      </c>
      <c r="G2238" s="4" t="s">
        <v>9846</v>
      </c>
      <c r="I2238" s="148" t="s">
        <v>9847</v>
      </c>
      <c r="J2238" s="5">
        <v>2.0790000000000002</v>
      </c>
      <c r="K2238" s="5">
        <v>120</v>
      </c>
      <c r="L2238" s="8">
        <v>60</v>
      </c>
      <c r="M2238" s="5" t="s">
        <v>10800</v>
      </c>
      <c r="N2238" s="168" t="s">
        <v>14</v>
      </c>
      <c r="O2238" s="5" t="s">
        <v>61</v>
      </c>
      <c r="P2238" s="5">
        <v>2008</v>
      </c>
      <c r="Q2238" s="5" t="s">
        <v>946</v>
      </c>
      <c r="R2238" s="5" t="s">
        <v>195</v>
      </c>
      <c r="S2238" s="5" t="s">
        <v>156</v>
      </c>
      <c r="T2238" s="6" t="s">
        <v>6049</v>
      </c>
    </row>
    <row r="2239" spans="1:22" ht="24">
      <c r="A2239" s="4">
        <v>2191</v>
      </c>
      <c r="B2239" s="5" t="s">
        <v>188</v>
      </c>
      <c r="D2239" s="4" t="s">
        <v>905</v>
      </c>
      <c r="E2239" s="4" t="s">
        <v>4294</v>
      </c>
      <c r="F2239" s="4" t="s">
        <v>4951</v>
      </c>
      <c r="G2239" s="4" t="s">
        <v>5443</v>
      </c>
      <c r="I2239" s="148" t="s">
        <v>9833</v>
      </c>
      <c r="J2239" s="5">
        <v>2.2509999999999999</v>
      </c>
      <c r="K2239" s="5">
        <v>178.25</v>
      </c>
      <c r="L2239" s="8" t="s">
        <v>3608</v>
      </c>
      <c r="M2239" s="5" t="s">
        <v>10800</v>
      </c>
      <c r="N2239" s="168" t="s">
        <v>14</v>
      </c>
      <c r="O2239" s="5" t="s">
        <v>27</v>
      </c>
      <c r="P2239" s="5">
        <v>2015</v>
      </c>
      <c r="Q2239" s="5" t="s">
        <v>946</v>
      </c>
      <c r="R2239" s="5" t="s">
        <v>195</v>
      </c>
      <c r="S2239" s="5" t="s">
        <v>156</v>
      </c>
      <c r="T2239" s="6" t="s">
        <v>6049</v>
      </c>
    </row>
    <row r="2240" spans="1:22" ht="24">
      <c r="A2240" s="4">
        <v>2193</v>
      </c>
      <c r="B2240" s="5" t="s">
        <v>188</v>
      </c>
      <c r="C2240" s="122" t="s">
        <v>9848</v>
      </c>
      <c r="D2240" s="4" t="s">
        <v>905</v>
      </c>
      <c r="E2240" s="4" t="s">
        <v>4294</v>
      </c>
      <c r="F2240" s="4" t="s">
        <v>4951</v>
      </c>
      <c r="G2240" s="4" t="s">
        <v>9849</v>
      </c>
      <c r="I2240" s="148" t="s">
        <v>9850</v>
      </c>
      <c r="J2240" s="5">
        <v>1.94</v>
      </c>
      <c r="K2240" s="5">
        <v>87</v>
      </c>
      <c r="L2240" s="8">
        <v>123</v>
      </c>
      <c r="M2240" s="5" t="s">
        <v>10800</v>
      </c>
      <c r="N2240" s="168" t="s">
        <v>14</v>
      </c>
      <c r="O2240" s="5" t="s">
        <v>27</v>
      </c>
      <c r="P2240" s="5">
        <v>2008</v>
      </c>
      <c r="Q2240" s="5" t="s">
        <v>946</v>
      </c>
      <c r="R2240" s="5" t="s">
        <v>195</v>
      </c>
      <c r="S2240" s="5" t="s">
        <v>156</v>
      </c>
      <c r="T2240" s="6" t="s">
        <v>6049</v>
      </c>
    </row>
    <row r="2241" spans="1:23" ht="24">
      <c r="A2241" s="4">
        <v>2194</v>
      </c>
      <c r="B2241" s="5" t="s">
        <v>188</v>
      </c>
      <c r="D2241" s="4" t="s">
        <v>905</v>
      </c>
      <c r="E2241" s="4" t="s">
        <v>4294</v>
      </c>
      <c r="F2241" s="4" t="s">
        <v>4951</v>
      </c>
      <c r="G2241" s="4" t="s">
        <v>9851</v>
      </c>
      <c r="I2241" s="148" t="s">
        <v>9852</v>
      </c>
      <c r="J2241" s="5">
        <v>2.1059999999999999</v>
      </c>
      <c r="K2241" s="5">
        <v>127.5</v>
      </c>
      <c r="L2241" s="8">
        <v>68</v>
      </c>
      <c r="M2241" s="5" t="s">
        <v>10800</v>
      </c>
      <c r="N2241" s="168" t="s">
        <v>14</v>
      </c>
      <c r="O2241" s="5" t="s">
        <v>27</v>
      </c>
      <c r="P2241" s="5">
        <v>2008</v>
      </c>
      <c r="Q2241" s="5" t="s">
        <v>946</v>
      </c>
      <c r="R2241" s="5" t="s">
        <v>195</v>
      </c>
      <c r="S2241" s="5" t="s">
        <v>156</v>
      </c>
      <c r="T2241" s="6" t="s">
        <v>6049</v>
      </c>
    </row>
    <row r="2242" spans="1:23">
      <c r="A2242" s="4">
        <v>2195</v>
      </c>
      <c r="B2242" s="5" t="s">
        <v>188</v>
      </c>
      <c r="C2242" s="122" t="s">
        <v>12424</v>
      </c>
      <c r="D2242" s="4" t="s">
        <v>905</v>
      </c>
      <c r="E2242" s="4" t="s">
        <v>4294</v>
      </c>
      <c r="F2242" s="4" t="s">
        <v>4951</v>
      </c>
      <c r="G2242" s="4" t="s">
        <v>12425</v>
      </c>
      <c r="H2242" s="166" t="s">
        <v>11413</v>
      </c>
      <c r="I2242" s="166" t="s">
        <v>11413</v>
      </c>
      <c r="J2242" s="5">
        <v>2.1339999999999999</v>
      </c>
      <c r="K2242" s="5">
        <v>136</v>
      </c>
      <c r="L2242" s="8">
        <v>60</v>
      </c>
      <c r="N2242" s="168" t="s">
        <v>14</v>
      </c>
      <c r="O2242" s="5" t="s">
        <v>11413</v>
      </c>
      <c r="P2242" s="5" t="s">
        <v>11413</v>
      </c>
      <c r="Q2242" s="5" t="s">
        <v>946</v>
      </c>
      <c r="R2242" s="5" t="s">
        <v>195</v>
      </c>
      <c r="S2242" s="5" t="s">
        <v>156</v>
      </c>
      <c r="T2242" s="4" t="s">
        <v>12426</v>
      </c>
      <c r="U2242" t="s">
        <v>12427</v>
      </c>
      <c r="V2242" s="2" t="s">
        <v>10801</v>
      </c>
      <c r="W2242" t="s">
        <v>12428</v>
      </c>
    </row>
    <row r="2243" spans="1:23">
      <c r="A2243" s="4">
        <v>2242</v>
      </c>
      <c r="B2243" s="5" t="s">
        <v>188</v>
      </c>
      <c r="C2243" s="122" t="s">
        <v>9951</v>
      </c>
      <c r="D2243" s="4" t="s">
        <v>905</v>
      </c>
      <c r="E2243" s="4" t="s">
        <v>4294</v>
      </c>
      <c r="F2243" s="4" t="s">
        <v>9952</v>
      </c>
      <c r="G2243" s="4" t="s">
        <v>6955</v>
      </c>
      <c r="I2243" s="148" t="s">
        <v>9953</v>
      </c>
      <c r="J2243" s="5">
        <v>2.1579999999999999</v>
      </c>
      <c r="K2243" s="5">
        <v>144</v>
      </c>
      <c r="L2243" s="8">
        <v>60</v>
      </c>
      <c r="M2243" s="5" t="s">
        <v>10800</v>
      </c>
      <c r="N2243" s="168" t="s">
        <v>14</v>
      </c>
      <c r="O2243" s="5" t="s">
        <v>27</v>
      </c>
      <c r="P2243" s="5">
        <v>2008</v>
      </c>
      <c r="Q2243" s="5" t="s">
        <v>1277</v>
      </c>
      <c r="R2243" s="5" t="s">
        <v>195</v>
      </c>
      <c r="S2243" s="5" t="s">
        <v>156</v>
      </c>
      <c r="T2243" s="6" t="s">
        <v>6049</v>
      </c>
    </row>
    <row r="2244" spans="1:23">
      <c r="A2244" s="4">
        <v>2269</v>
      </c>
      <c r="B2244" s="5" t="s">
        <v>188</v>
      </c>
      <c r="D2244" s="4" t="s">
        <v>905</v>
      </c>
      <c r="E2244" s="4" t="s">
        <v>4294</v>
      </c>
      <c r="F2244" s="4" t="s">
        <v>10065</v>
      </c>
      <c r="G2244" s="4" t="s">
        <v>10066</v>
      </c>
      <c r="I2244" s="148" t="s">
        <v>10067</v>
      </c>
      <c r="J2244" s="5">
        <v>1.742</v>
      </c>
      <c r="K2244" s="5">
        <v>55.25</v>
      </c>
      <c r="L2244" s="8">
        <v>64</v>
      </c>
      <c r="M2244" s="5" t="s">
        <v>10800</v>
      </c>
      <c r="N2244" s="168" t="s">
        <v>14</v>
      </c>
      <c r="O2244" s="5" t="s">
        <v>27</v>
      </c>
      <c r="P2244" s="5">
        <v>2008</v>
      </c>
      <c r="Q2244" s="5" t="s">
        <v>2822</v>
      </c>
      <c r="R2244" s="5" t="s">
        <v>21</v>
      </c>
      <c r="S2244" s="5" t="s">
        <v>156</v>
      </c>
      <c r="T2244" s="6" t="s">
        <v>6049</v>
      </c>
    </row>
    <row r="2245" spans="1:23" ht="24">
      <c r="A2245" s="4">
        <v>2018</v>
      </c>
      <c r="B2245" s="5" t="s">
        <v>188</v>
      </c>
      <c r="D2245" s="4" t="s">
        <v>905</v>
      </c>
      <c r="E2245" s="4" t="s">
        <v>4294</v>
      </c>
      <c r="F2245" s="4" t="s">
        <v>3082</v>
      </c>
      <c r="G2245" s="4" t="s">
        <v>3404</v>
      </c>
      <c r="H2245" s="148" t="s">
        <v>5391</v>
      </c>
      <c r="I2245" s="148" t="s">
        <v>5392</v>
      </c>
      <c r="J2245" s="5">
        <v>2.25</v>
      </c>
      <c r="K2245" s="5">
        <v>178</v>
      </c>
      <c r="L2245" s="8">
        <v>68</v>
      </c>
      <c r="M2245" s="5" t="s">
        <v>10800</v>
      </c>
      <c r="N2245" s="168" t="s">
        <v>14</v>
      </c>
      <c r="O2245" s="5" t="s">
        <v>56</v>
      </c>
      <c r="P2245" s="5">
        <v>2008</v>
      </c>
      <c r="Q2245" s="5" t="s">
        <v>405</v>
      </c>
      <c r="R2245" s="5" t="s">
        <v>461</v>
      </c>
      <c r="S2245" s="5" t="s">
        <v>156</v>
      </c>
      <c r="T2245" s="6" t="s">
        <v>11359</v>
      </c>
      <c r="U2245" s="148" t="s">
        <v>5388</v>
      </c>
      <c r="V2245" s="4" t="s">
        <v>4769</v>
      </c>
    </row>
    <row r="2246" spans="1:23" ht="24">
      <c r="A2246" s="4">
        <v>2019</v>
      </c>
      <c r="B2246" s="5" t="s">
        <v>188</v>
      </c>
      <c r="C2246" s="122" t="s">
        <v>5396</v>
      </c>
      <c r="D2246" s="4" t="s">
        <v>905</v>
      </c>
      <c r="E2246" s="4" t="s">
        <v>4294</v>
      </c>
      <c r="F2246" s="4" t="s">
        <v>3082</v>
      </c>
      <c r="G2246" s="4" t="s">
        <v>5397</v>
      </c>
      <c r="H2246" s="148" t="s">
        <v>5399</v>
      </c>
      <c r="I2246" s="148" t="s">
        <v>5400</v>
      </c>
      <c r="J2246" s="5">
        <v>2.246</v>
      </c>
      <c r="K2246" s="5">
        <v>176</v>
      </c>
      <c r="L2246" s="8">
        <v>60</v>
      </c>
      <c r="M2246" s="5" t="s">
        <v>10800</v>
      </c>
      <c r="N2246" s="168" t="s">
        <v>14</v>
      </c>
      <c r="O2246" s="5" t="s">
        <v>56</v>
      </c>
      <c r="P2246" s="5">
        <v>2008</v>
      </c>
      <c r="Q2246" s="5" t="s">
        <v>405</v>
      </c>
      <c r="R2246" s="5" t="s">
        <v>461</v>
      </c>
      <c r="S2246" s="5" t="s">
        <v>156</v>
      </c>
      <c r="T2246" s="6" t="s">
        <v>11359</v>
      </c>
      <c r="U2246" s="148" t="s">
        <v>5398</v>
      </c>
      <c r="V2246" s="4" t="s">
        <v>4769</v>
      </c>
    </row>
    <row r="2247" spans="1:23" ht="36">
      <c r="A2247" s="4">
        <v>2353</v>
      </c>
      <c r="B2247" s="5" t="s">
        <v>188</v>
      </c>
      <c r="D2247" s="4" t="s">
        <v>905</v>
      </c>
      <c r="E2247" s="4" t="s">
        <v>4294</v>
      </c>
      <c r="F2247" s="4" t="s">
        <v>10239</v>
      </c>
      <c r="G2247" s="4" t="s">
        <v>7216</v>
      </c>
      <c r="I2247" s="148" t="s">
        <v>10240</v>
      </c>
      <c r="J2247" s="5">
        <v>2.524</v>
      </c>
      <c r="K2247" s="5">
        <v>334</v>
      </c>
      <c r="L2247" s="8">
        <v>68</v>
      </c>
      <c r="M2247" s="5" t="s">
        <v>10800</v>
      </c>
      <c r="N2247" s="168" t="s">
        <v>14</v>
      </c>
      <c r="O2247" s="5" t="s">
        <v>27</v>
      </c>
      <c r="P2247" s="5">
        <v>2008</v>
      </c>
      <c r="Q2247" s="5" t="s">
        <v>946</v>
      </c>
      <c r="R2247" s="5" t="s">
        <v>195</v>
      </c>
      <c r="S2247" s="5" t="s">
        <v>156</v>
      </c>
      <c r="T2247" s="6" t="s">
        <v>6049</v>
      </c>
    </row>
    <row r="2248" spans="1:23">
      <c r="A2248" s="4">
        <v>2384</v>
      </c>
      <c r="B2248" s="5" t="s">
        <v>188</v>
      </c>
      <c r="D2248" s="4" t="s">
        <v>905</v>
      </c>
      <c r="E2248" s="4" t="s">
        <v>4294</v>
      </c>
      <c r="F2248" s="4" t="s">
        <v>10436</v>
      </c>
      <c r="G2248" s="4" t="s">
        <v>6408</v>
      </c>
      <c r="I2248" s="148" t="s">
        <v>10437</v>
      </c>
      <c r="J2248" s="5">
        <v>2.2170000000000001</v>
      </c>
      <c r="K2248" s="5">
        <v>165</v>
      </c>
      <c r="L2248" s="8">
        <v>68</v>
      </c>
      <c r="M2248" s="5" t="s">
        <v>10800</v>
      </c>
      <c r="N2248" s="168" t="s">
        <v>14</v>
      </c>
      <c r="O2248" s="5" t="s">
        <v>27</v>
      </c>
      <c r="P2248" s="5">
        <v>2008</v>
      </c>
      <c r="Q2248" s="5" t="s">
        <v>4498</v>
      </c>
      <c r="R2248" s="5" t="s">
        <v>461</v>
      </c>
      <c r="S2248" s="5" t="s">
        <v>156</v>
      </c>
      <c r="T2248" s="6" t="s">
        <v>6049</v>
      </c>
    </row>
    <row r="2249" spans="1:23" ht="60">
      <c r="A2249" s="4">
        <v>2404</v>
      </c>
      <c r="B2249" s="5" t="s">
        <v>188</v>
      </c>
      <c r="C2249" s="122" t="s">
        <v>5983</v>
      </c>
      <c r="D2249" s="4" t="s">
        <v>905</v>
      </c>
      <c r="E2249" s="4" t="s">
        <v>4294</v>
      </c>
      <c r="F2249" s="4" t="s">
        <v>3038</v>
      </c>
      <c r="G2249" s="4" t="s">
        <v>2613</v>
      </c>
      <c r="H2249" s="148" t="s">
        <v>3040</v>
      </c>
      <c r="I2249" s="148" t="s">
        <v>3041</v>
      </c>
      <c r="J2249" s="5">
        <v>-999</v>
      </c>
      <c r="K2249" s="5">
        <v>-999</v>
      </c>
      <c r="L2249" s="8">
        <v>-999</v>
      </c>
      <c r="M2249" s="5" t="s">
        <v>10800</v>
      </c>
      <c r="N2249" s="168" t="s">
        <v>14</v>
      </c>
      <c r="O2249" s="5" t="s">
        <v>27</v>
      </c>
      <c r="P2249" s="5">
        <v>2008</v>
      </c>
      <c r="T2249" s="6" t="s">
        <v>11356</v>
      </c>
      <c r="U2249" s="148" t="s">
        <v>5984</v>
      </c>
      <c r="V2249" s="4" t="s">
        <v>10801</v>
      </c>
    </row>
    <row r="2250" spans="1:23" ht="48">
      <c r="A2250" s="4">
        <v>2414</v>
      </c>
      <c r="B2250" s="5" t="s">
        <v>188</v>
      </c>
      <c r="C2250" s="122" t="s">
        <v>10675</v>
      </c>
      <c r="D2250" s="4" t="s">
        <v>905</v>
      </c>
      <c r="E2250" s="4" t="s">
        <v>4294</v>
      </c>
      <c r="F2250" s="4" t="s">
        <v>10676</v>
      </c>
      <c r="G2250" s="4" t="s">
        <v>10677</v>
      </c>
      <c r="I2250" s="148" t="s">
        <v>10678</v>
      </c>
      <c r="J2250" s="5">
        <v>1</v>
      </c>
      <c r="K2250" s="5">
        <v>10</v>
      </c>
      <c r="L2250" s="8">
        <v>60</v>
      </c>
      <c r="M2250" s="5" t="s">
        <v>10800</v>
      </c>
      <c r="N2250" s="168" t="s">
        <v>14</v>
      </c>
      <c r="O2250" s="5" t="s">
        <v>27</v>
      </c>
      <c r="P2250" s="5">
        <v>2008</v>
      </c>
      <c r="Q2250" s="5" t="s">
        <v>946</v>
      </c>
      <c r="R2250" s="5" t="s">
        <v>195</v>
      </c>
      <c r="S2250" s="5" t="s">
        <v>156</v>
      </c>
      <c r="T2250" s="6" t="s">
        <v>6049</v>
      </c>
    </row>
    <row r="2251" spans="1:23" ht="36">
      <c r="A2251" s="4">
        <v>2415</v>
      </c>
      <c r="B2251" s="5" t="s">
        <v>188</v>
      </c>
      <c r="C2251" s="122" t="s">
        <v>4270</v>
      </c>
      <c r="D2251" s="4" t="s">
        <v>905</v>
      </c>
      <c r="E2251" s="4" t="s">
        <v>4294</v>
      </c>
      <c r="F2251" s="4" t="s">
        <v>10685</v>
      </c>
      <c r="G2251" s="4" t="s">
        <v>10686</v>
      </c>
      <c r="I2251" s="148" t="s">
        <v>10687</v>
      </c>
      <c r="J2251" s="5">
        <v>1.395</v>
      </c>
      <c r="K2251" s="5">
        <v>24.85</v>
      </c>
      <c r="L2251" s="8" t="s">
        <v>1371</v>
      </c>
      <c r="M2251" s="5" t="s">
        <v>10800</v>
      </c>
      <c r="N2251" s="168" t="s">
        <v>14</v>
      </c>
      <c r="O2251" s="5" t="s">
        <v>27</v>
      </c>
      <c r="P2251" s="5">
        <v>2008</v>
      </c>
      <c r="Q2251" s="5" t="s">
        <v>946</v>
      </c>
      <c r="R2251" s="5" t="s">
        <v>195</v>
      </c>
      <c r="S2251" s="5" t="s">
        <v>156</v>
      </c>
      <c r="T2251" s="6" t="s">
        <v>6049</v>
      </c>
    </row>
    <row r="2252" spans="1:23">
      <c r="A2252" s="4">
        <v>1598</v>
      </c>
      <c r="B2252" s="5" t="s">
        <v>188</v>
      </c>
      <c r="C2252" s="122" t="s">
        <v>12033</v>
      </c>
      <c r="D2252" s="4" t="s">
        <v>905</v>
      </c>
      <c r="E2252" s="4" t="s">
        <v>4642</v>
      </c>
      <c r="F2252" s="4" t="s">
        <v>2738</v>
      </c>
      <c r="G2252" s="4" t="s">
        <v>12157</v>
      </c>
      <c r="H2252" s="166" t="s">
        <v>11413</v>
      </c>
      <c r="I2252" s="166" t="s">
        <v>11413</v>
      </c>
      <c r="J2252" s="5">
        <v>1.4810000000000001</v>
      </c>
      <c r="K2252" s="5">
        <v>30.25</v>
      </c>
      <c r="L2252" s="8" t="s">
        <v>12158</v>
      </c>
      <c r="N2252" s="168" t="s">
        <v>14</v>
      </c>
      <c r="O2252" s="5" t="s">
        <v>11413</v>
      </c>
      <c r="P2252" s="5" t="s">
        <v>11413</v>
      </c>
      <c r="Q2252" s="5" t="s">
        <v>2739</v>
      </c>
      <c r="R2252" s="5" t="s">
        <v>156</v>
      </c>
      <c r="T2252" s="4" t="s">
        <v>12159</v>
      </c>
      <c r="U2252" t="s">
        <v>12160</v>
      </c>
      <c r="V2252" s="2" t="s">
        <v>12161</v>
      </c>
      <c r="W2252"/>
    </row>
    <row r="2253" spans="1:23">
      <c r="A2253" s="4">
        <v>2013</v>
      </c>
      <c r="B2253" s="5" t="s">
        <v>188</v>
      </c>
      <c r="D2253" s="4" t="s">
        <v>905</v>
      </c>
      <c r="E2253" s="4" t="s">
        <v>4642</v>
      </c>
      <c r="F2253" s="4" t="s">
        <v>12273</v>
      </c>
      <c r="G2253" s="4" t="s">
        <v>10615</v>
      </c>
      <c r="H2253" s="166" t="s">
        <v>11413</v>
      </c>
      <c r="I2253" s="166" t="s">
        <v>11413</v>
      </c>
      <c r="J2253" s="5">
        <v>2.097</v>
      </c>
      <c r="K2253" s="5">
        <v>125</v>
      </c>
      <c r="L2253" s="8" t="s">
        <v>2798</v>
      </c>
      <c r="N2253" s="168" t="s">
        <v>14</v>
      </c>
      <c r="O2253" s="5" t="s">
        <v>11413</v>
      </c>
      <c r="P2253" s="5" t="s">
        <v>11413</v>
      </c>
      <c r="T2253" s="4" t="s">
        <v>12274</v>
      </c>
      <c r="U2253"/>
      <c r="V2253" s="2"/>
      <c r="W2253"/>
    </row>
    <row r="2254" spans="1:23" ht="60">
      <c r="A2254" s="4">
        <v>2149</v>
      </c>
      <c r="B2254" s="5" t="s">
        <v>188</v>
      </c>
      <c r="C2254" s="122" t="s">
        <v>1064</v>
      </c>
      <c r="D2254" s="4" t="s">
        <v>905</v>
      </c>
      <c r="E2254" s="4" t="s">
        <v>3032</v>
      </c>
      <c r="F2254" s="4" t="s">
        <v>3033</v>
      </c>
      <c r="G2254" s="4" t="s">
        <v>3034</v>
      </c>
      <c r="I2254" s="148" t="s">
        <v>3036</v>
      </c>
      <c r="J2254" s="5">
        <v>1.875</v>
      </c>
      <c r="K2254" s="5">
        <v>75</v>
      </c>
      <c r="L2254" s="8" t="s">
        <v>1371</v>
      </c>
      <c r="M2254" s="5" t="s">
        <v>10800</v>
      </c>
      <c r="N2254" s="168" t="s">
        <v>14</v>
      </c>
      <c r="O2254" s="5" t="s">
        <v>39</v>
      </c>
      <c r="P2254" s="5">
        <v>2008</v>
      </c>
      <c r="Q2254" s="5" t="s">
        <v>946</v>
      </c>
      <c r="R2254" s="5" t="s">
        <v>195</v>
      </c>
      <c r="S2254" s="5" t="s">
        <v>156</v>
      </c>
      <c r="T2254" s="6" t="s">
        <v>3031</v>
      </c>
      <c r="U2254" s="148" t="s">
        <v>3035</v>
      </c>
      <c r="V2254" s="4" t="s">
        <v>10801</v>
      </c>
    </row>
    <row r="2255" spans="1:23" ht="60">
      <c r="A2255" s="4">
        <v>2405</v>
      </c>
      <c r="B2255" s="5" t="s">
        <v>188</v>
      </c>
      <c r="C2255" s="122" t="s">
        <v>480</v>
      </c>
      <c r="D2255" s="4" t="s">
        <v>905</v>
      </c>
      <c r="E2255" s="4" t="s">
        <v>3032</v>
      </c>
      <c r="F2255" s="4" t="s">
        <v>3038</v>
      </c>
      <c r="G2255" s="4" t="s">
        <v>2613</v>
      </c>
      <c r="H2255" s="148" t="s">
        <v>3040</v>
      </c>
      <c r="I2255" s="148" t="s">
        <v>3041</v>
      </c>
      <c r="J2255" s="5">
        <v>1.494</v>
      </c>
      <c r="K2255" s="5">
        <v>31.2</v>
      </c>
      <c r="L2255" s="8" t="s">
        <v>1371</v>
      </c>
      <c r="M2255" s="5" t="s">
        <v>10800</v>
      </c>
      <c r="N2255" s="168" t="s">
        <v>14</v>
      </c>
      <c r="O2255" s="5" t="s">
        <v>27</v>
      </c>
      <c r="P2255" s="5">
        <v>2008</v>
      </c>
      <c r="Q2255" s="5" t="s">
        <v>946</v>
      </c>
      <c r="R2255" s="5" t="s">
        <v>195</v>
      </c>
      <c r="S2255" s="5" t="s">
        <v>156</v>
      </c>
      <c r="T2255" s="6" t="s">
        <v>3037</v>
      </c>
      <c r="U2255" s="148" t="s">
        <v>3039</v>
      </c>
      <c r="V2255" s="4" t="s">
        <v>10801</v>
      </c>
    </row>
    <row r="2256" spans="1:23" ht="72">
      <c r="A2256" s="4">
        <v>1387</v>
      </c>
      <c r="B2256" s="5" t="s">
        <v>188</v>
      </c>
      <c r="D2256" s="4" t="s">
        <v>905</v>
      </c>
      <c r="E2256" s="4" t="s">
        <v>5301</v>
      </c>
      <c r="F2256" s="4" t="s">
        <v>6111</v>
      </c>
      <c r="G2256" s="4" t="s">
        <v>6112</v>
      </c>
      <c r="H2256" s="148" t="s">
        <v>6113</v>
      </c>
      <c r="I2256" s="148" t="s">
        <v>6114</v>
      </c>
      <c r="J2256" s="5">
        <v>-999</v>
      </c>
      <c r="K2256" s="5">
        <v>-999</v>
      </c>
      <c r="L2256" s="8">
        <v>-999</v>
      </c>
      <c r="M2256" s="5" t="s">
        <v>10800</v>
      </c>
      <c r="N2256" s="168" t="s">
        <v>14</v>
      </c>
      <c r="O2256" s="5" t="s">
        <v>158</v>
      </c>
      <c r="P2256" s="5">
        <v>2016</v>
      </c>
      <c r="T2256" s="6" t="s">
        <v>6049</v>
      </c>
    </row>
    <row r="2257" spans="1:20" ht="36">
      <c r="A2257" s="4">
        <v>1388</v>
      </c>
      <c r="B2257" s="5" t="s">
        <v>188</v>
      </c>
      <c r="D2257" s="4" t="s">
        <v>905</v>
      </c>
      <c r="E2257" s="4" t="s">
        <v>5301</v>
      </c>
      <c r="F2257" s="4" t="s">
        <v>6115</v>
      </c>
      <c r="G2257" s="4" t="s">
        <v>6116</v>
      </c>
      <c r="H2257" s="148" t="s">
        <v>6117</v>
      </c>
      <c r="I2257" s="148" t="s">
        <v>6118</v>
      </c>
      <c r="J2257" s="5">
        <v>3.097</v>
      </c>
      <c r="K2257" s="5">
        <v>1250</v>
      </c>
      <c r="L2257" s="8">
        <v>119</v>
      </c>
      <c r="M2257" s="5" t="s">
        <v>10800</v>
      </c>
      <c r="N2257" s="168" t="s">
        <v>14</v>
      </c>
      <c r="O2257" s="5" t="s">
        <v>56</v>
      </c>
      <c r="P2257" s="5">
        <v>2016</v>
      </c>
      <c r="Q2257" s="5" t="s">
        <v>669</v>
      </c>
      <c r="R2257" s="5" t="s">
        <v>443</v>
      </c>
      <c r="S2257" s="5" t="s">
        <v>294</v>
      </c>
      <c r="T2257" s="6" t="s">
        <v>6049</v>
      </c>
    </row>
    <row r="2258" spans="1:20" ht="24">
      <c r="A2258" s="4">
        <v>1458</v>
      </c>
      <c r="B2258" s="5" t="s">
        <v>188</v>
      </c>
      <c r="D2258" s="4" t="s">
        <v>905</v>
      </c>
      <c r="E2258" s="4" t="s">
        <v>5301</v>
      </c>
      <c r="F2258" s="4" t="s">
        <v>6438</v>
      </c>
      <c r="G2258" s="4" t="s">
        <v>6439</v>
      </c>
      <c r="H2258" s="148" t="s">
        <v>6440</v>
      </c>
      <c r="I2258" s="148" t="s">
        <v>6441</v>
      </c>
      <c r="J2258" s="5">
        <v>2.3359999999999999</v>
      </c>
      <c r="K2258" s="5">
        <v>217</v>
      </c>
      <c r="L2258" s="8">
        <v>60</v>
      </c>
      <c r="M2258" s="5" t="s">
        <v>10800</v>
      </c>
      <c r="N2258" s="168" t="s">
        <v>14</v>
      </c>
      <c r="O2258" s="5" t="s">
        <v>56</v>
      </c>
      <c r="P2258" s="5">
        <v>2016</v>
      </c>
      <c r="Q2258" s="5" t="s">
        <v>669</v>
      </c>
      <c r="R2258" s="5" t="s">
        <v>443</v>
      </c>
      <c r="S2258" s="5" t="s">
        <v>294</v>
      </c>
      <c r="T2258" s="6" t="s">
        <v>6049</v>
      </c>
    </row>
    <row r="2259" spans="1:20" ht="36">
      <c r="A2259" s="4">
        <v>1464</v>
      </c>
      <c r="B2259" s="5" t="s">
        <v>188</v>
      </c>
      <c r="C2259" s="122" t="s">
        <v>1064</v>
      </c>
      <c r="D2259" s="4" t="s">
        <v>905</v>
      </c>
      <c r="E2259" s="4" t="s">
        <v>5301</v>
      </c>
      <c r="F2259" s="4" t="s">
        <v>6469</v>
      </c>
      <c r="G2259" s="4" t="s">
        <v>6470</v>
      </c>
      <c r="I2259" s="148" t="s">
        <v>6471</v>
      </c>
      <c r="J2259" s="5">
        <v>3.2080000000000002</v>
      </c>
      <c r="K2259" s="5">
        <v>1613.299</v>
      </c>
      <c r="L2259" s="8" t="s">
        <v>4222</v>
      </c>
      <c r="M2259" s="5" t="s">
        <v>10800</v>
      </c>
      <c r="N2259" s="168" t="s">
        <v>14</v>
      </c>
      <c r="O2259" s="5" t="s">
        <v>70</v>
      </c>
      <c r="P2259" s="5">
        <v>2008</v>
      </c>
      <c r="Q2259" s="5" t="s">
        <v>669</v>
      </c>
      <c r="R2259" s="5" t="s">
        <v>443</v>
      </c>
      <c r="S2259" s="5" t="s">
        <v>294</v>
      </c>
      <c r="T2259" s="6" t="s">
        <v>6049</v>
      </c>
    </row>
    <row r="2260" spans="1:20">
      <c r="A2260" s="4">
        <v>1479</v>
      </c>
      <c r="B2260" s="5" t="s">
        <v>188</v>
      </c>
      <c r="D2260" s="4" t="s">
        <v>905</v>
      </c>
      <c r="E2260" s="4" t="s">
        <v>5301</v>
      </c>
      <c r="F2260" s="4" t="s">
        <v>6542</v>
      </c>
      <c r="G2260" s="4" t="s">
        <v>2162</v>
      </c>
      <c r="I2260" s="148" t="s">
        <v>6543</v>
      </c>
      <c r="J2260" s="5">
        <v>2.41</v>
      </c>
      <c r="K2260" s="5">
        <v>257</v>
      </c>
      <c r="L2260" s="8">
        <v>-999</v>
      </c>
      <c r="M2260" s="5" t="s">
        <v>10800</v>
      </c>
      <c r="N2260" s="168" t="s">
        <v>14</v>
      </c>
      <c r="O2260" s="5" t="s">
        <v>27</v>
      </c>
      <c r="P2260" s="5">
        <v>2008</v>
      </c>
      <c r="Q2260" s="5" t="s">
        <v>669</v>
      </c>
      <c r="R2260" s="5" t="s">
        <v>443</v>
      </c>
      <c r="S2260" s="5" t="s">
        <v>294</v>
      </c>
      <c r="T2260" s="6" t="s">
        <v>6049</v>
      </c>
    </row>
    <row r="2261" spans="1:20">
      <c r="A2261" s="4">
        <v>1480</v>
      </c>
      <c r="B2261" s="5" t="s">
        <v>188</v>
      </c>
      <c r="D2261" s="4" t="s">
        <v>905</v>
      </c>
      <c r="E2261" s="4" t="s">
        <v>5301</v>
      </c>
      <c r="F2261" s="4" t="s">
        <v>6542</v>
      </c>
      <c r="G2261" s="4" t="s">
        <v>6544</v>
      </c>
      <c r="I2261" s="148" t="s">
        <v>6545</v>
      </c>
      <c r="J2261" s="5">
        <v>2.4470000000000001</v>
      </c>
      <c r="K2261" s="5">
        <v>280</v>
      </c>
      <c r="L2261" s="8">
        <v>119</v>
      </c>
      <c r="M2261" s="5" t="s">
        <v>10800</v>
      </c>
      <c r="N2261" s="168" t="s">
        <v>14</v>
      </c>
      <c r="O2261" s="5" t="s">
        <v>27</v>
      </c>
      <c r="P2261" s="5">
        <v>2008</v>
      </c>
      <c r="Q2261" s="5" t="s">
        <v>669</v>
      </c>
      <c r="R2261" s="5" t="s">
        <v>443</v>
      </c>
      <c r="S2261" s="5" t="s">
        <v>294</v>
      </c>
      <c r="T2261" s="6" t="s">
        <v>6049</v>
      </c>
    </row>
    <row r="2262" spans="1:20">
      <c r="A2262" s="4">
        <v>1481</v>
      </c>
      <c r="B2262" s="5" t="s">
        <v>188</v>
      </c>
      <c r="D2262" s="4" t="s">
        <v>905</v>
      </c>
      <c r="E2262" s="4" t="s">
        <v>5301</v>
      </c>
      <c r="F2262" s="4" t="s">
        <v>6542</v>
      </c>
      <c r="G2262" s="4" t="s">
        <v>6546</v>
      </c>
      <c r="I2262" s="148" t="s">
        <v>6547</v>
      </c>
      <c r="J2262" s="5">
        <v>2.444</v>
      </c>
      <c r="K2262" s="5">
        <v>278</v>
      </c>
      <c r="L2262" s="8">
        <v>60</v>
      </c>
      <c r="M2262" s="5" t="s">
        <v>10800</v>
      </c>
      <c r="N2262" s="168" t="s">
        <v>14</v>
      </c>
      <c r="O2262" s="5" t="s">
        <v>27</v>
      </c>
      <c r="P2262" s="5">
        <v>2008</v>
      </c>
      <c r="Q2262" s="5" t="s">
        <v>669</v>
      </c>
      <c r="R2262" s="5" t="s">
        <v>443</v>
      </c>
      <c r="S2262" s="5" t="s">
        <v>294</v>
      </c>
      <c r="T2262" s="6" t="s">
        <v>6049</v>
      </c>
    </row>
    <row r="2263" spans="1:20">
      <c r="A2263" s="4">
        <v>1482</v>
      </c>
      <c r="B2263" s="5" t="s">
        <v>188</v>
      </c>
      <c r="D2263" s="4" t="s">
        <v>905</v>
      </c>
      <c r="E2263" s="4" t="s">
        <v>5301</v>
      </c>
      <c r="F2263" s="4" t="s">
        <v>6542</v>
      </c>
      <c r="G2263" s="4" t="s">
        <v>6548</v>
      </c>
      <c r="I2263" s="148" t="s">
        <v>6549</v>
      </c>
      <c r="J2263" s="5">
        <v>2.512</v>
      </c>
      <c r="K2263" s="5">
        <v>325</v>
      </c>
      <c r="L2263" s="8">
        <v>60</v>
      </c>
      <c r="M2263" s="5" t="s">
        <v>10800</v>
      </c>
      <c r="N2263" s="168" t="s">
        <v>14</v>
      </c>
      <c r="O2263" s="5" t="s">
        <v>27</v>
      </c>
      <c r="P2263" s="5">
        <v>2008</v>
      </c>
      <c r="Q2263" s="5" t="s">
        <v>669</v>
      </c>
      <c r="R2263" s="5" t="s">
        <v>443</v>
      </c>
      <c r="S2263" s="5" t="s">
        <v>294</v>
      </c>
      <c r="T2263" s="6" t="s">
        <v>6049</v>
      </c>
    </row>
    <row r="2264" spans="1:20">
      <c r="A2264" s="4">
        <v>1483</v>
      </c>
      <c r="B2264" s="5" t="s">
        <v>188</v>
      </c>
      <c r="D2264" s="4" t="s">
        <v>905</v>
      </c>
      <c r="E2264" s="4" t="s">
        <v>5301</v>
      </c>
      <c r="F2264" s="4" t="s">
        <v>6542</v>
      </c>
      <c r="G2264" s="4" t="s">
        <v>6550</v>
      </c>
      <c r="I2264" s="148" t="s">
        <v>6551</v>
      </c>
      <c r="J2264" s="5">
        <v>2.3050000000000002</v>
      </c>
      <c r="K2264" s="5">
        <v>202</v>
      </c>
      <c r="L2264" s="8">
        <v>68</v>
      </c>
      <c r="M2264" s="5" t="s">
        <v>10800</v>
      </c>
      <c r="N2264" s="168" t="s">
        <v>14</v>
      </c>
      <c r="O2264" s="5" t="s">
        <v>158</v>
      </c>
      <c r="P2264" s="5">
        <v>2008</v>
      </c>
      <c r="Q2264" s="5" t="s">
        <v>669</v>
      </c>
      <c r="R2264" s="5" t="s">
        <v>443</v>
      </c>
      <c r="S2264" s="5" t="s">
        <v>294</v>
      </c>
      <c r="T2264" s="6" t="s">
        <v>6049</v>
      </c>
    </row>
    <row r="2265" spans="1:20">
      <c r="A2265" s="4">
        <v>1484</v>
      </c>
      <c r="B2265" s="5" t="s">
        <v>188</v>
      </c>
      <c r="D2265" s="4" t="s">
        <v>905</v>
      </c>
      <c r="E2265" s="4" t="s">
        <v>5301</v>
      </c>
      <c r="F2265" s="4" t="s">
        <v>6542</v>
      </c>
      <c r="G2265" s="4" t="s">
        <v>2645</v>
      </c>
      <c r="I2265" s="148" t="s">
        <v>6552</v>
      </c>
      <c r="J2265" s="5">
        <v>2.2789999999999999</v>
      </c>
      <c r="K2265" s="5">
        <v>190</v>
      </c>
      <c r="L2265" s="8">
        <v>68</v>
      </c>
      <c r="M2265" s="5" t="s">
        <v>10800</v>
      </c>
      <c r="N2265" s="168" t="s">
        <v>14</v>
      </c>
      <c r="O2265" s="5" t="s">
        <v>27</v>
      </c>
      <c r="P2265" s="5">
        <v>2008</v>
      </c>
      <c r="Q2265" s="5" t="s">
        <v>669</v>
      </c>
      <c r="R2265" s="5" t="s">
        <v>443</v>
      </c>
      <c r="S2265" s="5" t="s">
        <v>294</v>
      </c>
      <c r="T2265" s="6" t="s">
        <v>6049</v>
      </c>
    </row>
    <row r="2266" spans="1:20">
      <c r="A2266" s="4">
        <v>1485</v>
      </c>
      <c r="B2266" s="5" t="s">
        <v>188</v>
      </c>
      <c r="C2266" s="122" t="s">
        <v>6553</v>
      </c>
      <c r="D2266" s="4" t="s">
        <v>905</v>
      </c>
      <c r="E2266" s="4" t="s">
        <v>5301</v>
      </c>
      <c r="F2266" s="4" t="s">
        <v>6542</v>
      </c>
      <c r="G2266" s="4" t="s">
        <v>6554</v>
      </c>
      <c r="I2266" s="148" t="s">
        <v>6555</v>
      </c>
      <c r="J2266" s="5">
        <v>2.4300000000000002</v>
      </c>
      <c r="K2266" s="5">
        <v>269</v>
      </c>
      <c r="L2266" s="8">
        <v>60</v>
      </c>
      <c r="M2266" s="5" t="s">
        <v>10800</v>
      </c>
      <c r="N2266" s="168" t="s">
        <v>14</v>
      </c>
      <c r="O2266" s="5" t="s">
        <v>27</v>
      </c>
      <c r="P2266" s="5">
        <v>2008</v>
      </c>
      <c r="Q2266" s="5" t="s">
        <v>669</v>
      </c>
      <c r="R2266" s="5" t="s">
        <v>443</v>
      </c>
      <c r="S2266" s="5" t="s">
        <v>294</v>
      </c>
      <c r="T2266" s="6" t="s">
        <v>6049</v>
      </c>
    </row>
    <row r="2267" spans="1:20">
      <c r="A2267" s="4">
        <v>1486</v>
      </c>
      <c r="B2267" s="5" t="s">
        <v>188</v>
      </c>
      <c r="C2267" s="122" t="s">
        <v>3177</v>
      </c>
      <c r="D2267" s="4" t="s">
        <v>905</v>
      </c>
      <c r="E2267" s="4" t="s">
        <v>5301</v>
      </c>
      <c r="F2267" s="4" t="s">
        <v>6542</v>
      </c>
      <c r="G2267" s="4" t="s">
        <v>6556</v>
      </c>
      <c r="I2267" s="148" t="s">
        <v>6557</v>
      </c>
      <c r="J2267" s="5">
        <v>2.6019999999999999</v>
      </c>
      <c r="K2267" s="5">
        <v>400</v>
      </c>
      <c r="L2267" s="8">
        <v>119</v>
      </c>
      <c r="M2267" s="5" t="s">
        <v>10800</v>
      </c>
      <c r="N2267" s="168" t="s">
        <v>14</v>
      </c>
      <c r="O2267" s="5" t="s">
        <v>27</v>
      </c>
      <c r="P2267" s="5">
        <v>2008</v>
      </c>
      <c r="Q2267" s="5" t="s">
        <v>669</v>
      </c>
      <c r="R2267" s="5" t="s">
        <v>443</v>
      </c>
      <c r="S2267" s="5" t="s">
        <v>294</v>
      </c>
      <c r="T2267" s="6" t="s">
        <v>6049</v>
      </c>
    </row>
    <row r="2268" spans="1:20" ht="36">
      <c r="A2268" s="4">
        <v>1487</v>
      </c>
      <c r="B2268" s="5" t="s">
        <v>188</v>
      </c>
      <c r="D2268" s="4" t="s">
        <v>905</v>
      </c>
      <c r="E2268" s="4" t="s">
        <v>5301</v>
      </c>
      <c r="F2268" s="4" t="s">
        <v>6542</v>
      </c>
      <c r="G2268" s="4" t="s">
        <v>6558</v>
      </c>
      <c r="I2268" s="148" t="s">
        <v>6559</v>
      </c>
      <c r="J2268" s="5">
        <v>2.4009999999999998</v>
      </c>
      <c r="K2268" s="5">
        <v>252</v>
      </c>
      <c r="L2268" s="8">
        <v>60</v>
      </c>
      <c r="M2268" s="5" t="s">
        <v>10800</v>
      </c>
      <c r="N2268" s="168" t="s">
        <v>14</v>
      </c>
      <c r="O2268" s="5" t="s">
        <v>27</v>
      </c>
      <c r="P2268" s="5">
        <v>2008</v>
      </c>
      <c r="Q2268" s="5" t="s">
        <v>669</v>
      </c>
      <c r="R2268" s="5" t="s">
        <v>443</v>
      </c>
      <c r="S2268" s="5" t="s">
        <v>294</v>
      </c>
      <c r="T2268" s="6" t="s">
        <v>6049</v>
      </c>
    </row>
    <row r="2269" spans="1:20">
      <c r="A2269" s="4">
        <v>1488</v>
      </c>
      <c r="B2269" s="5" t="s">
        <v>188</v>
      </c>
      <c r="D2269" s="4" t="s">
        <v>905</v>
      </c>
      <c r="E2269" s="4" t="s">
        <v>5301</v>
      </c>
      <c r="F2269" s="4" t="s">
        <v>6542</v>
      </c>
      <c r="G2269" s="4" t="s">
        <v>6560</v>
      </c>
      <c r="I2269" s="148" t="s">
        <v>6561</v>
      </c>
      <c r="J2269" s="5">
        <v>-999</v>
      </c>
      <c r="K2269" s="5">
        <v>-999</v>
      </c>
      <c r="L2269" s="8">
        <v>-999</v>
      </c>
      <c r="M2269" s="5" t="s">
        <v>10800</v>
      </c>
      <c r="N2269" s="168" t="s">
        <v>14</v>
      </c>
      <c r="O2269" s="5" t="s">
        <v>158</v>
      </c>
      <c r="P2269" s="5">
        <v>2008</v>
      </c>
      <c r="T2269" s="6" t="s">
        <v>6049</v>
      </c>
    </row>
    <row r="2270" spans="1:20" ht="24">
      <c r="A2270" s="4">
        <v>1592</v>
      </c>
      <c r="B2270" s="5" t="s">
        <v>188</v>
      </c>
      <c r="C2270" s="122" t="s">
        <v>7228</v>
      </c>
      <c r="D2270" s="4" t="s">
        <v>905</v>
      </c>
      <c r="E2270" s="4" t="s">
        <v>5301</v>
      </c>
      <c r="F2270" s="4" t="s">
        <v>7229</v>
      </c>
      <c r="G2270" s="4" t="s">
        <v>7230</v>
      </c>
      <c r="I2270" s="148" t="s">
        <v>7231</v>
      </c>
      <c r="J2270" s="5">
        <v>2.3559999999999999</v>
      </c>
      <c r="K2270" s="5">
        <v>227</v>
      </c>
      <c r="L2270" s="8">
        <v>133</v>
      </c>
      <c r="M2270" s="5" t="s">
        <v>10800</v>
      </c>
      <c r="N2270" s="168" t="s">
        <v>14</v>
      </c>
      <c r="O2270" s="5" t="s">
        <v>27</v>
      </c>
      <c r="P2270" s="5">
        <v>2008</v>
      </c>
      <c r="Q2270" s="5" t="s">
        <v>669</v>
      </c>
      <c r="R2270" s="5" t="s">
        <v>443</v>
      </c>
      <c r="S2270" s="5" t="s">
        <v>156</v>
      </c>
      <c r="T2270" s="6" t="s">
        <v>6049</v>
      </c>
    </row>
    <row r="2271" spans="1:20" ht="36">
      <c r="A2271" s="4">
        <v>1593</v>
      </c>
      <c r="B2271" s="5" t="s">
        <v>188</v>
      </c>
      <c r="D2271" s="4" t="s">
        <v>905</v>
      </c>
      <c r="E2271" s="4" t="s">
        <v>5301</v>
      </c>
      <c r="F2271" s="4" t="s">
        <v>7229</v>
      </c>
      <c r="G2271" s="4" t="s">
        <v>7232</v>
      </c>
      <c r="I2271" s="148" t="s">
        <v>7233</v>
      </c>
      <c r="J2271" s="5">
        <v>2.298</v>
      </c>
      <c r="K2271" s="5">
        <v>198.625</v>
      </c>
      <c r="L2271" s="8">
        <v>133</v>
      </c>
      <c r="M2271" s="5" t="s">
        <v>10800</v>
      </c>
      <c r="N2271" s="168" t="s">
        <v>14</v>
      </c>
      <c r="O2271" s="5" t="s">
        <v>27</v>
      </c>
      <c r="P2271" s="5">
        <v>2008</v>
      </c>
      <c r="Q2271" s="5" t="s">
        <v>669</v>
      </c>
      <c r="R2271" s="5" t="s">
        <v>443</v>
      </c>
      <c r="S2271" s="5" t="s">
        <v>156</v>
      </c>
      <c r="T2271" s="6" t="s">
        <v>6049</v>
      </c>
    </row>
    <row r="2272" spans="1:20">
      <c r="A2272" s="4">
        <v>1594</v>
      </c>
      <c r="B2272" s="5" t="s">
        <v>188</v>
      </c>
      <c r="D2272" s="4" t="s">
        <v>905</v>
      </c>
      <c r="E2272" s="4" t="s">
        <v>5301</v>
      </c>
      <c r="F2272" s="4" t="s">
        <v>7229</v>
      </c>
      <c r="G2272" s="4" t="s">
        <v>7234</v>
      </c>
      <c r="I2272" s="148" t="s">
        <v>7235</v>
      </c>
      <c r="J2272" s="5">
        <v>-999</v>
      </c>
      <c r="K2272" s="5">
        <v>-999</v>
      </c>
      <c r="L2272" s="8">
        <v>-999</v>
      </c>
      <c r="M2272" s="5" t="s">
        <v>10800</v>
      </c>
      <c r="N2272" s="168" t="s">
        <v>14</v>
      </c>
      <c r="O2272" s="5" t="s">
        <v>27</v>
      </c>
      <c r="P2272" s="5">
        <v>2008</v>
      </c>
      <c r="T2272" s="6" t="s">
        <v>6049</v>
      </c>
    </row>
    <row r="2273" spans="1:23" ht="36">
      <c r="A2273" s="4">
        <v>1595</v>
      </c>
      <c r="B2273" s="5" t="s">
        <v>188</v>
      </c>
      <c r="D2273" s="4" t="s">
        <v>905</v>
      </c>
      <c r="E2273" s="4" t="s">
        <v>5301</v>
      </c>
      <c r="F2273" s="4" t="s">
        <v>7229</v>
      </c>
      <c r="G2273" s="4" t="s">
        <v>7236</v>
      </c>
      <c r="I2273" s="148" t="s">
        <v>7237</v>
      </c>
      <c r="J2273" s="5">
        <v>2.3010000000000002</v>
      </c>
      <c r="K2273" s="5">
        <v>200</v>
      </c>
      <c r="L2273" s="8">
        <v>119</v>
      </c>
      <c r="M2273" s="5" t="s">
        <v>10800</v>
      </c>
      <c r="N2273" s="168" t="s">
        <v>14</v>
      </c>
      <c r="O2273" s="5" t="s">
        <v>27</v>
      </c>
      <c r="P2273" s="5">
        <v>2008</v>
      </c>
      <c r="Q2273" s="5" t="s">
        <v>669</v>
      </c>
      <c r="R2273" s="5" t="s">
        <v>443</v>
      </c>
      <c r="S2273" s="5" t="s">
        <v>156</v>
      </c>
      <c r="T2273" s="6" t="s">
        <v>6049</v>
      </c>
    </row>
    <row r="2274" spans="1:23" ht="84">
      <c r="A2274" s="4">
        <v>1747</v>
      </c>
      <c r="B2274" s="5" t="s">
        <v>188</v>
      </c>
      <c r="D2274" s="4" t="s">
        <v>905</v>
      </c>
      <c r="E2274" s="4" t="s">
        <v>5301</v>
      </c>
      <c r="F2274" s="4" t="s">
        <v>5302</v>
      </c>
      <c r="G2274" s="4" t="s">
        <v>5303</v>
      </c>
      <c r="H2274" s="148" t="s">
        <v>5307</v>
      </c>
      <c r="I2274" s="148" t="s">
        <v>5308</v>
      </c>
      <c r="J2274" s="5">
        <v>2.7080000000000002</v>
      </c>
      <c r="K2274" s="5">
        <v>510</v>
      </c>
      <c r="L2274" s="8">
        <v>117</v>
      </c>
      <c r="M2274" s="5" t="s">
        <v>11038</v>
      </c>
      <c r="N2274" s="168" t="s">
        <v>14</v>
      </c>
      <c r="O2274" s="5" t="s">
        <v>27</v>
      </c>
      <c r="P2274" s="5">
        <v>2008</v>
      </c>
      <c r="Q2274" s="5" t="s">
        <v>669</v>
      </c>
      <c r="R2274" s="5" t="s">
        <v>5304</v>
      </c>
      <c r="S2274" s="5" t="s">
        <v>294</v>
      </c>
      <c r="T2274" s="6" t="s">
        <v>11359</v>
      </c>
      <c r="U2274" s="148" t="s">
        <v>5305</v>
      </c>
      <c r="V2274" s="4" t="s">
        <v>4769</v>
      </c>
      <c r="W2274" s="4" t="s">
        <v>5306</v>
      </c>
    </row>
    <row r="2275" spans="1:23" ht="24">
      <c r="A2275" s="4">
        <v>1647</v>
      </c>
      <c r="B2275" s="5" t="s">
        <v>188</v>
      </c>
      <c r="D2275" s="4" t="s">
        <v>905</v>
      </c>
      <c r="E2275" s="4" t="s">
        <v>5301</v>
      </c>
      <c r="F2275" s="4" t="s">
        <v>7372</v>
      </c>
      <c r="G2275" s="4" t="s">
        <v>2613</v>
      </c>
      <c r="I2275" s="148" t="s">
        <v>7373</v>
      </c>
      <c r="J2275" s="5">
        <v>3.3980000000000001</v>
      </c>
      <c r="K2275" s="5">
        <v>2500</v>
      </c>
      <c r="L2275" s="8">
        <v>193</v>
      </c>
      <c r="M2275" s="5" t="s">
        <v>10800</v>
      </c>
      <c r="N2275" s="168" t="s">
        <v>14</v>
      </c>
      <c r="O2275" s="5" t="s">
        <v>61</v>
      </c>
      <c r="P2275" s="5">
        <v>2010</v>
      </c>
      <c r="Q2275" s="5" t="s">
        <v>669</v>
      </c>
      <c r="R2275" s="5" t="s">
        <v>443</v>
      </c>
      <c r="S2275" s="5" t="s">
        <v>294</v>
      </c>
      <c r="T2275" s="6" t="s">
        <v>6049</v>
      </c>
    </row>
    <row r="2276" spans="1:23" ht="84">
      <c r="A2276" s="4">
        <v>1657</v>
      </c>
      <c r="B2276" s="5" t="s">
        <v>188</v>
      </c>
      <c r="C2276" s="122" t="s">
        <v>1064</v>
      </c>
      <c r="D2276" s="4" t="s">
        <v>905</v>
      </c>
      <c r="E2276" s="4" t="s">
        <v>5301</v>
      </c>
      <c r="F2276" s="4" t="s">
        <v>7400</v>
      </c>
      <c r="G2276" s="4" t="s">
        <v>7401</v>
      </c>
      <c r="H2276" s="148" t="s">
        <v>7402</v>
      </c>
      <c r="I2276" s="148" t="s">
        <v>7403</v>
      </c>
      <c r="J2276" s="5">
        <v>-999</v>
      </c>
      <c r="K2276" s="5">
        <v>-999</v>
      </c>
      <c r="L2276" s="8">
        <v>-999</v>
      </c>
      <c r="M2276" s="5" t="s">
        <v>10800</v>
      </c>
      <c r="N2276" s="168" t="s">
        <v>14</v>
      </c>
      <c r="O2276" s="5" t="s">
        <v>39</v>
      </c>
      <c r="P2276" s="5">
        <v>2016</v>
      </c>
      <c r="T2276" s="6" t="s">
        <v>6049</v>
      </c>
    </row>
    <row r="2277" spans="1:23" ht="60">
      <c r="A2277" s="4">
        <v>1658</v>
      </c>
      <c r="B2277" s="5" t="s">
        <v>188</v>
      </c>
      <c r="C2277" s="122" t="s">
        <v>1064</v>
      </c>
      <c r="D2277" s="4" t="s">
        <v>905</v>
      </c>
      <c r="E2277" s="4" t="s">
        <v>5301</v>
      </c>
      <c r="F2277" s="4" t="s">
        <v>7400</v>
      </c>
      <c r="G2277" s="4" t="s">
        <v>7404</v>
      </c>
      <c r="H2277" s="148" t="s">
        <v>7405</v>
      </c>
      <c r="I2277" s="148" t="s">
        <v>7406</v>
      </c>
      <c r="J2277" s="5">
        <v>-999</v>
      </c>
      <c r="K2277" s="5">
        <v>-999</v>
      </c>
      <c r="L2277" s="8">
        <v>-999</v>
      </c>
      <c r="M2277" s="5" t="s">
        <v>10800</v>
      </c>
      <c r="N2277" s="168" t="s">
        <v>14</v>
      </c>
      <c r="O2277" s="5" t="s">
        <v>27</v>
      </c>
      <c r="P2277" s="5">
        <v>2008</v>
      </c>
      <c r="T2277" s="6" t="s">
        <v>6049</v>
      </c>
    </row>
    <row r="2278" spans="1:23" ht="36">
      <c r="A2278" s="4">
        <v>1659</v>
      </c>
      <c r="B2278" s="5" t="s">
        <v>188</v>
      </c>
      <c r="D2278" s="4" t="s">
        <v>905</v>
      </c>
      <c r="E2278" s="4" t="s">
        <v>5301</v>
      </c>
      <c r="F2278" s="4" t="s">
        <v>7400</v>
      </c>
      <c r="G2278" s="4" t="s">
        <v>7407</v>
      </c>
      <c r="I2278" s="148" t="s">
        <v>7408</v>
      </c>
      <c r="J2278" s="5">
        <v>2.3010000000000002</v>
      </c>
      <c r="K2278" s="5">
        <v>200</v>
      </c>
      <c r="L2278" s="8">
        <v>75</v>
      </c>
      <c r="M2278" s="5" t="s">
        <v>10800</v>
      </c>
      <c r="N2278" s="168" t="s">
        <v>14</v>
      </c>
      <c r="O2278" s="5" t="s">
        <v>27</v>
      </c>
      <c r="P2278" s="5">
        <v>2008</v>
      </c>
      <c r="Q2278" s="5" t="s">
        <v>669</v>
      </c>
      <c r="R2278" s="5" t="s">
        <v>443</v>
      </c>
      <c r="S2278" s="5" t="s">
        <v>294</v>
      </c>
      <c r="T2278" s="6" t="s">
        <v>6049</v>
      </c>
    </row>
    <row r="2279" spans="1:23" ht="108">
      <c r="A2279" s="4">
        <v>1660</v>
      </c>
      <c r="B2279" s="5" t="s">
        <v>188</v>
      </c>
      <c r="C2279" s="122" t="s">
        <v>1064</v>
      </c>
      <c r="D2279" s="4" t="s">
        <v>905</v>
      </c>
      <c r="E2279" s="4" t="s">
        <v>5301</v>
      </c>
      <c r="F2279" s="4" t="s">
        <v>7400</v>
      </c>
      <c r="G2279" s="4" t="s">
        <v>1272</v>
      </c>
      <c r="H2279" s="148" t="s">
        <v>7409</v>
      </c>
      <c r="I2279" s="148" t="s">
        <v>7410</v>
      </c>
      <c r="J2279" s="5">
        <v>1.851</v>
      </c>
      <c r="K2279" s="5">
        <v>70.938000000000002</v>
      </c>
      <c r="L2279" s="8">
        <v>132</v>
      </c>
      <c r="M2279" s="5" t="s">
        <v>10800</v>
      </c>
      <c r="N2279" s="168" t="s">
        <v>14</v>
      </c>
      <c r="O2279" s="5" t="s">
        <v>39</v>
      </c>
      <c r="P2279" s="5">
        <v>2008</v>
      </c>
      <c r="Q2279" s="5" t="s">
        <v>669</v>
      </c>
      <c r="R2279" s="5" t="s">
        <v>443</v>
      </c>
      <c r="S2279" s="5" t="s">
        <v>294</v>
      </c>
      <c r="T2279" s="6" t="s">
        <v>6049</v>
      </c>
    </row>
    <row r="2280" spans="1:23" ht="108">
      <c r="A2280" s="4">
        <v>1661</v>
      </c>
      <c r="B2280" s="5" t="s">
        <v>188</v>
      </c>
      <c r="C2280" s="122" t="s">
        <v>1064</v>
      </c>
      <c r="D2280" s="4" t="s">
        <v>905</v>
      </c>
      <c r="E2280" s="4" t="s">
        <v>5301</v>
      </c>
      <c r="F2280" s="4" t="s">
        <v>7400</v>
      </c>
      <c r="G2280" s="4" t="s">
        <v>7411</v>
      </c>
      <c r="H2280" s="148" t="s">
        <v>7412</v>
      </c>
      <c r="I2280" s="148" t="s">
        <v>7413</v>
      </c>
      <c r="J2280" s="5">
        <v>2.1429999999999998</v>
      </c>
      <c r="K2280" s="5">
        <v>139</v>
      </c>
      <c r="L2280" s="8">
        <v>60</v>
      </c>
      <c r="M2280" s="5" t="s">
        <v>10800</v>
      </c>
      <c r="N2280" s="168" t="s">
        <v>14</v>
      </c>
      <c r="O2280" s="5" t="s">
        <v>27</v>
      </c>
      <c r="P2280" s="5">
        <v>2008</v>
      </c>
      <c r="Q2280" s="5" t="s">
        <v>669</v>
      </c>
      <c r="R2280" s="5" t="s">
        <v>443</v>
      </c>
      <c r="S2280" s="5" t="s">
        <v>294</v>
      </c>
      <c r="T2280" s="6" t="s">
        <v>6049</v>
      </c>
    </row>
    <row r="2281" spans="1:23" ht="36">
      <c r="A2281" s="4">
        <v>1745</v>
      </c>
      <c r="B2281" s="5" t="s">
        <v>188</v>
      </c>
      <c r="D2281" s="4" t="s">
        <v>905</v>
      </c>
      <c r="E2281" s="4" t="s">
        <v>5301</v>
      </c>
      <c r="F2281" s="4" t="s">
        <v>7852</v>
      </c>
      <c r="G2281" s="4" t="s">
        <v>7853</v>
      </c>
      <c r="I2281" s="148" t="s">
        <v>7854</v>
      </c>
      <c r="J2281" s="5">
        <v>2.407</v>
      </c>
      <c r="K2281" s="5">
        <v>255.375</v>
      </c>
      <c r="L2281" s="8">
        <v>133</v>
      </c>
      <c r="M2281" s="5" t="s">
        <v>10800</v>
      </c>
      <c r="N2281" s="168" t="s">
        <v>14</v>
      </c>
      <c r="O2281" s="5" t="s">
        <v>27</v>
      </c>
      <c r="P2281" s="5">
        <v>2008</v>
      </c>
      <c r="Q2281" s="5" t="s">
        <v>669</v>
      </c>
      <c r="R2281" s="5" t="s">
        <v>5304</v>
      </c>
      <c r="S2281" s="5" t="s">
        <v>294</v>
      </c>
      <c r="T2281" s="6" t="s">
        <v>6049</v>
      </c>
    </row>
    <row r="2282" spans="1:23">
      <c r="A2282" s="4">
        <v>1746</v>
      </c>
      <c r="B2282" s="5" t="s">
        <v>188</v>
      </c>
      <c r="D2282" s="4" t="s">
        <v>905</v>
      </c>
      <c r="E2282" s="4" t="s">
        <v>5301</v>
      </c>
      <c r="F2282" s="4" t="s">
        <v>7852</v>
      </c>
      <c r="G2282" s="4" t="s">
        <v>12501</v>
      </c>
      <c r="H2282" s="166" t="s">
        <v>11413</v>
      </c>
      <c r="I2282" s="166" t="s">
        <v>11413</v>
      </c>
      <c r="J2282" s="5">
        <v>2.8519999999999999</v>
      </c>
      <c r="K2282" s="5">
        <v>712</v>
      </c>
      <c r="L2282" s="8">
        <v>60</v>
      </c>
      <c r="N2282" s="168" t="s">
        <v>14</v>
      </c>
      <c r="O2282" s="5" t="s">
        <v>11413</v>
      </c>
      <c r="P2282" s="5" t="s">
        <v>11413</v>
      </c>
      <c r="Q2282" s="5" t="s">
        <v>669</v>
      </c>
      <c r="R2282" s="5" t="s">
        <v>5304</v>
      </c>
      <c r="S2282" s="5" t="s">
        <v>294</v>
      </c>
      <c r="T2282" s="4" t="s">
        <v>12502</v>
      </c>
      <c r="U2282" t="s">
        <v>12503</v>
      </c>
      <c r="V2282" s="2" t="s">
        <v>10801</v>
      </c>
      <c r="W2282" t="s">
        <v>12504</v>
      </c>
    </row>
    <row r="2283" spans="1:23" ht="24">
      <c r="A2283" s="4">
        <v>1748</v>
      </c>
      <c r="B2283" s="5" t="s">
        <v>188</v>
      </c>
      <c r="D2283" s="4" t="s">
        <v>905</v>
      </c>
      <c r="E2283" s="4" t="s">
        <v>5301</v>
      </c>
      <c r="F2283" s="4" t="s">
        <v>7852</v>
      </c>
      <c r="G2283" s="4" t="s">
        <v>1182</v>
      </c>
      <c r="I2283" s="148" t="s">
        <v>7855</v>
      </c>
      <c r="J2283" s="5">
        <v>1.6990000000000001</v>
      </c>
      <c r="K2283" s="5">
        <v>50</v>
      </c>
      <c r="L2283" s="8">
        <v>119</v>
      </c>
      <c r="M2283" s="5" t="s">
        <v>10800</v>
      </c>
      <c r="N2283" s="168" t="s">
        <v>14</v>
      </c>
      <c r="O2283" s="5" t="s">
        <v>56</v>
      </c>
      <c r="P2283" s="5">
        <v>2008</v>
      </c>
      <c r="Q2283" s="5" t="s">
        <v>669</v>
      </c>
      <c r="R2283" s="5" t="s">
        <v>5304</v>
      </c>
      <c r="S2283" s="5" t="s">
        <v>294</v>
      </c>
      <c r="T2283" s="6" t="s">
        <v>6049</v>
      </c>
    </row>
    <row r="2284" spans="1:23" ht="36">
      <c r="A2284" s="4">
        <v>1749</v>
      </c>
      <c r="B2284" s="5" t="s">
        <v>188</v>
      </c>
      <c r="C2284" s="122" t="s">
        <v>7856</v>
      </c>
      <c r="D2284" s="4" t="s">
        <v>905</v>
      </c>
      <c r="E2284" s="4" t="s">
        <v>5301</v>
      </c>
      <c r="F2284" s="4" t="s">
        <v>7852</v>
      </c>
      <c r="G2284" s="4" t="s">
        <v>6554</v>
      </c>
      <c r="I2284" s="148" t="s">
        <v>7857</v>
      </c>
      <c r="J2284" s="5">
        <v>2.3559999999999999</v>
      </c>
      <c r="K2284" s="5">
        <v>227</v>
      </c>
      <c r="L2284" s="8">
        <v>133</v>
      </c>
      <c r="M2284" s="5" t="s">
        <v>10800</v>
      </c>
      <c r="N2284" s="168" t="s">
        <v>14</v>
      </c>
      <c r="O2284" s="5" t="s">
        <v>27</v>
      </c>
      <c r="P2284" s="5">
        <v>2008</v>
      </c>
      <c r="Q2284" s="5" t="s">
        <v>669</v>
      </c>
      <c r="R2284" s="5" t="s">
        <v>5304</v>
      </c>
      <c r="S2284" s="5" t="s">
        <v>294</v>
      </c>
      <c r="T2284" s="6" t="s">
        <v>6049</v>
      </c>
    </row>
    <row r="2285" spans="1:23" ht="24">
      <c r="A2285" s="4">
        <v>1750</v>
      </c>
      <c r="B2285" s="5" t="s">
        <v>188</v>
      </c>
      <c r="C2285" s="122" t="s">
        <v>7858</v>
      </c>
      <c r="D2285" s="4" t="s">
        <v>905</v>
      </c>
      <c r="E2285" s="4" t="s">
        <v>5301</v>
      </c>
      <c r="F2285" s="4" t="s">
        <v>7852</v>
      </c>
      <c r="G2285" s="4" t="s">
        <v>7859</v>
      </c>
      <c r="I2285" s="148" t="s">
        <v>7860</v>
      </c>
      <c r="J2285" s="5">
        <v>1.6990000000000001</v>
      </c>
      <c r="K2285" s="5">
        <v>50</v>
      </c>
      <c r="L2285" s="8">
        <v>119</v>
      </c>
      <c r="M2285" s="5" t="s">
        <v>10800</v>
      </c>
      <c r="N2285" s="168" t="s">
        <v>14</v>
      </c>
      <c r="O2285" s="5" t="s">
        <v>27</v>
      </c>
      <c r="P2285" s="5">
        <v>2008</v>
      </c>
      <c r="Q2285" s="5" t="s">
        <v>669</v>
      </c>
      <c r="R2285" s="5" t="s">
        <v>5304</v>
      </c>
      <c r="S2285" s="5" t="s">
        <v>294</v>
      </c>
      <c r="T2285" s="6" t="s">
        <v>6049</v>
      </c>
    </row>
    <row r="2286" spans="1:23" ht="24">
      <c r="A2286" s="4">
        <v>1759</v>
      </c>
      <c r="B2286" s="5" t="s">
        <v>188</v>
      </c>
      <c r="C2286" s="122" t="s">
        <v>6025</v>
      </c>
      <c r="D2286" s="4" t="s">
        <v>905</v>
      </c>
      <c r="E2286" s="4" t="s">
        <v>5301</v>
      </c>
      <c r="F2286" s="4" t="s">
        <v>6026</v>
      </c>
      <c r="G2286" s="4" t="s">
        <v>3375</v>
      </c>
      <c r="H2286" s="148" t="s">
        <v>6028</v>
      </c>
      <c r="I2286" s="148" t="s">
        <v>6029</v>
      </c>
      <c r="J2286" s="5">
        <v>2.0790000000000002</v>
      </c>
      <c r="K2286" s="5">
        <v>120</v>
      </c>
      <c r="L2286" s="8">
        <v>119</v>
      </c>
      <c r="M2286" s="5" t="s">
        <v>10800</v>
      </c>
      <c r="N2286" s="168" t="s">
        <v>14</v>
      </c>
      <c r="O2286" s="5" t="s">
        <v>27</v>
      </c>
      <c r="P2286" s="5">
        <v>2008</v>
      </c>
      <c r="T2286" s="6" t="s">
        <v>11356</v>
      </c>
      <c r="U2286" s="148" t="s">
        <v>6027</v>
      </c>
      <c r="V2286" s="4" t="s">
        <v>10801</v>
      </c>
    </row>
    <row r="2287" spans="1:23" ht="24">
      <c r="A2287" s="4">
        <v>1774</v>
      </c>
      <c r="B2287" s="5" t="s">
        <v>188</v>
      </c>
      <c r="C2287" s="122" t="s">
        <v>7995</v>
      </c>
      <c r="D2287" s="4" t="s">
        <v>905</v>
      </c>
      <c r="E2287" s="4" t="s">
        <v>5301</v>
      </c>
      <c r="F2287" s="4" t="s">
        <v>7996</v>
      </c>
      <c r="G2287" s="4" t="s">
        <v>2860</v>
      </c>
      <c r="I2287" s="148" t="s">
        <v>7997</v>
      </c>
      <c r="J2287" s="5">
        <v>2.3010000000000002</v>
      </c>
      <c r="K2287" s="5">
        <v>200</v>
      </c>
      <c r="L2287" s="8">
        <v>119</v>
      </c>
      <c r="M2287" s="5" t="s">
        <v>10800</v>
      </c>
      <c r="N2287" s="168" t="s">
        <v>14</v>
      </c>
      <c r="O2287" s="5" t="s">
        <v>27</v>
      </c>
      <c r="P2287" s="5">
        <v>2008</v>
      </c>
      <c r="Q2287" s="5" t="s">
        <v>415</v>
      </c>
      <c r="S2287" s="5" t="s">
        <v>156</v>
      </c>
      <c r="T2287" s="6" t="s">
        <v>6049</v>
      </c>
    </row>
    <row r="2288" spans="1:23" ht="84">
      <c r="A2288" s="4">
        <v>1820</v>
      </c>
      <c r="B2288" s="5" t="s">
        <v>188</v>
      </c>
      <c r="D2288" s="4" t="s">
        <v>905</v>
      </c>
      <c r="E2288" s="4" t="s">
        <v>5301</v>
      </c>
      <c r="F2288" s="4" t="s">
        <v>8378</v>
      </c>
      <c r="G2288" s="4" t="s">
        <v>8379</v>
      </c>
      <c r="H2288" s="148" t="s">
        <v>8381</v>
      </c>
      <c r="I2288" s="148" t="s">
        <v>8382</v>
      </c>
      <c r="J2288" s="5">
        <v>3.875</v>
      </c>
      <c r="K2288" s="5">
        <v>7500</v>
      </c>
      <c r="L2288" s="8" t="s">
        <v>8380</v>
      </c>
      <c r="M2288" s="5" t="s">
        <v>10800</v>
      </c>
      <c r="N2288" s="168" t="s">
        <v>14</v>
      </c>
      <c r="O2288" s="5" t="s">
        <v>27</v>
      </c>
      <c r="P2288" s="5">
        <v>2008</v>
      </c>
      <c r="Q2288" s="5" t="s">
        <v>1708</v>
      </c>
      <c r="R2288" s="5" t="s">
        <v>461</v>
      </c>
      <c r="S2288" s="5" t="s">
        <v>156</v>
      </c>
      <c r="T2288" s="6" t="s">
        <v>6049</v>
      </c>
    </row>
    <row r="2289" spans="1:20">
      <c r="A2289" s="4">
        <v>1821</v>
      </c>
      <c r="B2289" s="5" t="s">
        <v>188</v>
      </c>
      <c r="C2289" s="122" t="s">
        <v>8383</v>
      </c>
      <c r="D2289" s="4" t="s">
        <v>905</v>
      </c>
      <c r="E2289" s="4" t="s">
        <v>5301</v>
      </c>
      <c r="F2289" s="4" t="s">
        <v>8378</v>
      </c>
      <c r="G2289" s="4" t="s">
        <v>8384</v>
      </c>
      <c r="I2289" s="148" t="s">
        <v>8386</v>
      </c>
      <c r="J2289" s="5">
        <v>3.74</v>
      </c>
      <c r="K2289" s="5">
        <v>5500</v>
      </c>
      <c r="L2289" s="8" t="s">
        <v>8385</v>
      </c>
      <c r="M2289" s="5" t="s">
        <v>10800</v>
      </c>
      <c r="N2289" s="168" t="s">
        <v>14</v>
      </c>
      <c r="O2289" s="5" t="s">
        <v>27</v>
      </c>
      <c r="P2289" s="5">
        <v>2008</v>
      </c>
      <c r="Q2289" s="5" t="s">
        <v>1708</v>
      </c>
      <c r="R2289" s="5" t="s">
        <v>461</v>
      </c>
      <c r="S2289" s="5" t="s">
        <v>156</v>
      </c>
      <c r="T2289" s="6" t="s">
        <v>6049</v>
      </c>
    </row>
    <row r="2290" spans="1:20" ht="72">
      <c r="A2290" s="4">
        <v>1822</v>
      </c>
      <c r="B2290" s="5" t="s">
        <v>188</v>
      </c>
      <c r="C2290" s="122" t="s">
        <v>1600</v>
      </c>
      <c r="D2290" s="4" t="s">
        <v>905</v>
      </c>
      <c r="E2290" s="4" t="s">
        <v>5301</v>
      </c>
      <c r="F2290" s="4" t="s">
        <v>8378</v>
      </c>
      <c r="G2290" s="4" t="s">
        <v>3844</v>
      </c>
      <c r="H2290" s="148" t="s">
        <v>8388</v>
      </c>
      <c r="I2290" s="148" t="s">
        <v>8389</v>
      </c>
      <c r="J2290" s="5">
        <v>3.544</v>
      </c>
      <c r="K2290" s="5">
        <v>3500</v>
      </c>
      <c r="L2290" s="8" t="s">
        <v>8387</v>
      </c>
      <c r="M2290" s="5" t="s">
        <v>10800</v>
      </c>
      <c r="N2290" s="168" t="s">
        <v>14</v>
      </c>
      <c r="O2290" s="5" t="s">
        <v>27</v>
      </c>
      <c r="P2290" s="5">
        <v>2008</v>
      </c>
      <c r="Q2290" s="5" t="s">
        <v>1708</v>
      </c>
      <c r="R2290" s="5" t="s">
        <v>461</v>
      </c>
      <c r="S2290" s="5" t="s">
        <v>156</v>
      </c>
      <c r="T2290" s="6" t="s">
        <v>6049</v>
      </c>
    </row>
    <row r="2291" spans="1:20">
      <c r="A2291" s="4">
        <v>1823</v>
      </c>
      <c r="B2291" s="5" t="s">
        <v>188</v>
      </c>
      <c r="D2291" s="4" t="s">
        <v>905</v>
      </c>
      <c r="E2291" s="4" t="s">
        <v>5301</v>
      </c>
      <c r="F2291" s="4" t="s">
        <v>8378</v>
      </c>
      <c r="G2291" s="4" t="s">
        <v>8390</v>
      </c>
      <c r="I2291" s="148" t="s">
        <v>8391</v>
      </c>
      <c r="J2291" s="5">
        <v>3.6379999999999999</v>
      </c>
      <c r="K2291" s="5">
        <v>4350</v>
      </c>
      <c r="L2291" s="8">
        <v>117</v>
      </c>
      <c r="M2291" s="5" t="s">
        <v>10800</v>
      </c>
      <c r="N2291" s="168" t="s">
        <v>14</v>
      </c>
      <c r="O2291" s="5" t="s">
        <v>27</v>
      </c>
      <c r="P2291" s="5">
        <v>2008</v>
      </c>
      <c r="Q2291" s="5" t="s">
        <v>1708</v>
      </c>
      <c r="R2291" s="5" t="s">
        <v>461</v>
      </c>
      <c r="S2291" s="5" t="s">
        <v>156</v>
      </c>
      <c r="T2291" s="6" t="s">
        <v>6049</v>
      </c>
    </row>
    <row r="2292" spans="1:20" ht="24">
      <c r="A2292" s="4">
        <v>1824</v>
      </c>
      <c r="B2292" s="5" t="s">
        <v>188</v>
      </c>
      <c r="C2292" s="122" t="s">
        <v>8392</v>
      </c>
      <c r="D2292" s="4" t="s">
        <v>905</v>
      </c>
      <c r="E2292" s="4" t="s">
        <v>5301</v>
      </c>
      <c r="F2292" s="4" t="s">
        <v>8378</v>
      </c>
      <c r="G2292" s="4" t="s">
        <v>8393</v>
      </c>
      <c r="I2292" s="148" t="s">
        <v>8395</v>
      </c>
      <c r="J2292" s="5">
        <v>3.6989999999999998</v>
      </c>
      <c r="K2292" s="5">
        <v>5000</v>
      </c>
      <c r="L2292" s="8" t="s">
        <v>8394</v>
      </c>
      <c r="M2292" s="5" t="s">
        <v>10800</v>
      </c>
      <c r="N2292" s="168" t="s">
        <v>14</v>
      </c>
      <c r="O2292" s="5" t="s">
        <v>27</v>
      </c>
      <c r="P2292" s="5">
        <v>2008</v>
      </c>
      <c r="Q2292" s="5" t="s">
        <v>1708</v>
      </c>
      <c r="R2292" s="5" t="s">
        <v>461</v>
      </c>
      <c r="S2292" s="5" t="s">
        <v>156</v>
      </c>
      <c r="T2292" s="6" t="s">
        <v>6049</v>
      </c>
    </row>
    <row r="2293" spans="1:20">
      <c r="A2293" s="4">
        <v>1825</v>
      </c>
      <c r="B2293" s="5" t="s">
        <v>188</v>
      </c>
      <c r="D2293" s="4" t="s">
        <v>905</v>
      </c>
      <c r="E2293" s="4" t="s">
        <v>5301</v>
      </c>
      <c r="F2293" s="4" t="s">
        <v>8378</v>
      </c>
      <c r="G2293" s="4" t="s">
        <v>8396</v>
      </c>
      <c r="I2293" s="148" t="s">
        <v>8397</v>
      </c>
      <c r="J2293" s="5">
        <v>3.3029999999999999</v>
      </c>
      <c r="K2293" s="5">
        <v>2010</v>
      </c>
      <c r="L2293" s="8">
        <v>68</v>
      </c>
      <c r="M2293" s="5" t="s">
        <v>10800</v>
      </c>
      <c r="N2293" s="168" t="s">
        <v>14</v>
      </c>
      <c r="O2293" s="5" t="s">
        <v>27</v>
      </c>
      <c r="P2293" s="5">
        <v>2008</v>
      </c>
      <c r="Q2293" s="5" t="s">
        <v>1708</v>
      </c>
      <c r="R2293" s="5" t="s">
        <v>461</v>
      </c>
      <c r="S2293" s="5" t="s">
        <v>156</v>
      </c>
      <c r="T2293" s="6" t="s">
        <v>6049</v>
      </c>
    </row>
    <row r="2294" spans="1:20" ht="24">
      <c r="A2294" s="4">
        <v>1826</v>
      </c>
      <c r="B2294" s="5" t="s">
        <v>188</v>
      </c>
      <c r="C2294" s="122" t="s">
        <v>8398</v>
      </c>
      <c r="D2294" s="4" t="s">
        <v>905</v>
      </c>
      <c r="E2294" s="4" t="s">
        <v>5301</v>
      </c>
      <c r="F2294" s="4" t="s">
        <v>8378</v>
      </c>
      <c r="G2294" s="4" t="s">
        <v>8399</v>
      </c>
      <c r="H2294" s="148" t="s">
        <v>8400</v>
      </c>
      <c r="I2294" s="148" t="s">
        <v>8401</v>
      </c>
      <c r="J2294" s="5">
        <v>3.512</v>
      </c>
      <c r="K2294" s="5">
        <v>3250</v>
      </c>
      <c r="L2294" s="8" t="s">
        <v>8387</v>
      </c>
      <c r="M2294" s="5" t="s">
        <v>10800</v>
      </c>
      <c r="N2294" s="168" t="s">
        <v>14</v>
      </c>
      <c r="O2294" s="5" t="s">
        <v>39</v>
      </c>
      <c r="P2294" s="5">
        <v>2008</v>
      </c>
      <c r="Q2294" s="5" t="s">
        <v>1708</v>
      </c>
      <c r="R2294" s="5" t="s">
        <v>461</v>
      </c>
      <c r="S2294" s="5" t="s">
        <v>156</v>
      </c>
      <c r="T2294" s="6" t="s">
        <v>6049</v>
      </c>
    </row>
    <row r="2295" spans="1:20" ht="60">
      <c r="A2295" s="4">
        <v>1827</v>
      </c>
      <c r="B2295" s="5" t="s">
        <v>188</v>
      </c>
      <c r="C2295" s="122" t="s">
        <v>1702</v>
      </c>
      <c r="D2295" s="4" t="s">
        <v>905</v>
      </c>
      <c r="E2295" s="4" t="s">
        <v>5301</v>
      </c>
      <c r="F2295" s="4" t="s">
        <v>8378</v>
      </c>
      <c r="G2295" s="4" t="s">
        <v>3583</v>
      </c>
      <c r="H2295" s="148" t="s">
        <v>8402</v>
      </c>
      <c r="I2295" s="148" t="s">
        <v>8403</v>
      </c>
      <c r="J2295" s="5">
        <v>3.903</v>
      </c>
      <c r="K2295" s="5">
        <v>8000</v>
      </c>
      <c r="L2295" s="8">
        <v>60</v>
      </c>
      <c r="M2295" s="5" t="s">
        <v>10800</v>
      </c>
      <c r="N2295" s="168" t="s">
        <v>14</v>
      </c>
      <c r="O2295" s="5" t="s">
        <v>61</v>
      </c>
      <c r="P2295" s="5">
        <v>2008</v>
      </c>
      <c r="Q2295" s="5" t="s">
        <v>1708</v>
      </c>
      <c r="R2295" s="5" t="s">
        <v>461</v>
      </c>
      <c r="S2295" s="5" t="s">
        <v>156</v>
      </c>
      <c r="T2295" s="6" t="s">
        <v>6049</v>
      </c>
    </row>
    <row r="2296" spans="1:20" ht="24">
      <c r="A2296" s="4">
        <v>1848</v>
      </c>
      <c r="B2296" s="5" t="s">
        <v>188</v>
      </c>
      <c r="C2296" s="122" t="s">
        <v>8551</v>
      </c>
      <c r="D2296" s="4" t="s">
        <v>905</v>
      </c>
      <c r="E2296" s="4" t="s">
        <v>5301</v>
      </c>
      <c r="F2296" s="4" t="s">
        <v>8552</v>
      </c>
      <c r="G2296" s="4" t="s">
        <v>6449</v>
      </c>
      <c r="I2296" s="148" t="s">
        <v>8553</v>
      </c>
      <c r="J2296" s="5">
        <v>2.2789999999999999</v>
      </c>
      <c r="K2296" s="5">
        <v>190</v>
      </c>
      <c r="L2296" s="8">
        <v>60</v>
      </c>
      <c r="M2296" s="5" t="s">
        <v>10800</v>
      </c>
      <c r="N2296" s="168" t="s">
        <v>14</v>
      </c>
      <c r="O2296" s="5" t="s">
        <v>27</v>
      </c>
      <c r="P2296" s="5">
        <v>2008</v>
      </c>
      <c r="T2296" s="6" t="s">
        <v>6049</v>
      </c>
    </row>
    <row r="2297" spans="1:20" ht="24">
      <c r="A2297" s="4">
        <v>2099</v>
      </c>
      <c r="B2297" s="5" t="s">
        <v>188</v>
      </c>
      <c r="C2297" s="122" t="s">
        <v>8990</v>
      </c>
      <c r="D2297" s="4" t="s">
        <v>905</v>
      </c>
      <c r="E2297" s="4" t="s">
        <v>5301</v>
      </c>
      <c r="F2297" s="4" t="s">
        <v>9371</v>
      </c>
      <c r="G2297" s="4" t="s">
        <v>9372</v>
      </c>
      <c r="I2297" s="148" t="s">
        <v>9374</v>
      </c>
      <c r="J2297" s="5">
        <v>1.6020000000000001</v>
      </c>
      <c r="K2297" s="5">
        <v>40</v>
      </c>
      <c r="L2297" s="8">
        <v>119</v>
      </c>
      <c r="M2297" s="5" t="s">
        <v>10800</v>
      </c>
      <c r="N2297" s="168" t="s">
        <v>14</v>
      </c>
      <c r="O2297" s="5" t="s">
        <v>56</v>
      </c>
      <c r="P2297" s="5">
        <v>2008</v>
      </c>
      <c r="Q2297" s="5" t="s">
        <v>244</v>
      </c>
      <c r="R2297" s="5" t="s">
        <v>9373</v>
      </c>
      <c r="S2297" s="5" t="s">
        <v>294</v>
      </c>
      <c r="T2297" s="6" t="s">
        <v>6049</v>
      </c>
    </row>
    <row r="2298" spans="1:20" ht="24">
      <c r="A2298" s="4">
        <v>2100</v>
      </c>
      <c r="B2298" s="5" t="s">
        <v>188</v>
      </c>
      <c r="C2298" s="122" t="s">
        <v>9377</v>
      </c>
      <c r="D2298" s="4" t="s">
        <v>905</v>
      </c>
      <c r="E2298" s="4" t="s">
        <v>5301</v>
      </c>
      <c r="F2298" s="4" t="s">
        <v>9378</v>
      </c>
      <c r="G2298" s="4" t="s">
        <v>9379</v>
      </c>
      <c r="I2298" s="148" t="s">
        <v>9381</v>
      </c>
      <c r="J2298" s="5">
        <v>3.6320000000000001</v>
      </c>
      <c r="K2298" s="5">
        <v>4290</v>
      </c>
      <c r="L2298" s="8">
        <v>60</v>
      </c>
      <c r="M2298" s="5" t="s">
        <v>10800</v>
      </c>
      <c r="N2298" s="168" t="s">
        <v>14</v>
      </c>
      <c r="O2298" s="5" t="s">
        <v>27</v>
      </c>
      <c r="P2298" s="5">
        <v>2008</v>
      </c>
      <c r="Q2298" s="5" t="s">
        <v>415</v>
      </c>
      <c r="R2298" s="5" t="s">
        <v>9380</v>
      </c>
      <c r="S2298" s="5" t="s">
        <v>294</v>
      </c>
      <c r="T2298" s="6" t="s">
        <v>6049</v>
      </c>
    </row>
    <row r="2299" spans="1:20" ht="48">
      <c r="A2299" s="4">
        <v>2101</v>
      </c>
      <c r="B2299" s="5" t="s">
        <v>188</v>
      </c>
      <c r="C2299" s="122" t="s">
        <v>9382</v>
      </c>
      <c r="D2299" s="4" t="s">
        <v>905</v>
      </c>
      <c r="E2299" s="4" t="s">
        <v>5301</v>
      </c>
      <c r="F2299" s="4" t="s">
        <v>9378</v>
      </c>
      <c r="G2299" s="4" t="s">
        <v>218</v>
      </c>
      <c r="H2299" s="148" t="s">
        <v>9383</v>
      </c>
      <c r="I2299" s="148" t="s">
        <v>9384</v>
      </c>
      <c r="J2299" s="5">
        <v>2.98</v>
      </c>
      <c r="K2299" s="5">
        <v>954</v>
      </c>
      <c r="L2299" s="8" t="s">
        <v>4164</v>
      </c>
      <c r="M2299" s="5" t="s">
        <v>10800</v>
      </c>
      <c r="N2299" s="168" t="s">
        <v>14</v>
      </c>
      <c r="O2299" s="5" t="s">
        <v>27</v>
      </c>
      <c r="P2299" s="5">
        <v>2008</v>
      </c>
      <c r="Q2299" s="5" t="s">
        <v>415</v>
      </c>
      <c r="R2299" s="5" t="s">
        <v>9380</v>
      </c>
      <c r="S2299" s="5" t="s">
        <v>294</v>
      </c>
      <c r="T2299" s="6" t="s">
        <v>6049</v>
      </c>
    </row>
    <row r="2300" spans="1:20" ht="24">
      <c r="A2300" s="4">
        <v>2102</v>
      </c>
      <c r="B2300" s="5" t="s">
        <v>188</v>
      </c>
      <c r="C2300" s="122" t="s">
        <v>480</v>
      </c>
      <c r="D2300" s="4" t="s">
        <v>905</v>
      </c>
      <c r="E2300" s="4" t="s">
        <v>5301</v>
      </c>
      <c r="F2300" s="4" t="s">
        <v>9378</v>
      </c>
      <c r="G2300" s="4" t="s">
        <v>4859</v>
      </c>
      <c r="I2300" s="148" t="s">
        <v>9385</v>
      </c>
      <c r="J2300" s="5">
        <v>-999</v>
      </c>
      <c r="K2300" s="5">
        <v>-999</v>
      </c>
      <c r="L2300" s="8">
        <v>-999</v>
      </c>
      <c r="M2300" s="5" t="s">
        <v>10800</v>
      </c>
      <c r="N2300" s="168" t="s">
        <v>14</v>
      </c>
      <c r="O2300" s="5" t="s">
        <v>27</v>
      </c>
      <c r="P2300" s="5">
        <v>2008</v>
      </c>
      <c r="T2300" s="6" t="s">
        <v>6049</v>
      </c>
    </row>
    <row r="2301" spans="1:20" ht="24">
      <c r="A2301" s="4">
        <v>2103</v>
      </c>
      <c r="B2301" s="5" t="s">
        <v>188</v>
      </c>
      <c r="C2301" s="122" t="s">
        <v>9386</v>
      </c>
      <c r="D2301" s="4" t="s">
        <v>905</v>
      </c>
      <c r="E2301" s="4" t="s">
        <v>5301</v>
      </c>
      <c r="F2301" s="4" t="s">
        <v>9378</v>
      </c>
      <c r="G2301" s="4" t="s">
        <v>9387</v>
      </c>
      <c r="I2301" s="148" t="s">
        <v>9388</v>
      </c>
      <c r="J2301" s="5">
        <v>3.169</v>
      </c>
      <c r="K2301" s="5">
        <v>1475.5</v>
      </c>
      <c r="L2301" s="8">
        <v>133</v>
      </c>
      <c r="M2301" s="5" t="s">
        <v>10800</v>
      </c>
      <c r="N2301" s="168" t="s">
        <v>14</v>
      </c>
      <c r="O2301" s="5" t="s">
        <v>27</v>
      </c>
      <c r="P2301" s="5">
        <v>2010</v>
      </c>
      <c r="Q2301" s="5" t="s">
        <v>415</v>
      </c>
      <c r="R2301" s="5" t="s">
        <v>9380</v>
      </c>
      <c r="S2301" s="5" t="s">
        <v>294</v>
      </c>
      <c r="T2301" s="6" t="s">
        <v>6049</v>
      </c>
    </row>
    <row r="2302" spans="1:20" ht="48">
      <c r="A2302" s="4">
        <v>2104</v>
      </c>
      <c r="B2302" s="5" t="s">
        <v>188</v>
      </c>
      <c r="C2302" s="122" t="s">
        <v>9389</v>
      </c>
      <c r="D2302" s="4" t="s">
        <v>905</v>
      </c>
      <c r="E2302" s="4" t="s">
        <v>5301</v>
      </c>
      <c r="F2302" s="4" t="s">
        <v>9378</v>
      </c>
      <c r="G2302" s="4" t="s">
        <v>9390</v>
      </c>
      <c r="H2302" s="148" t="s">
        <v>9391</v>
      </c>
      <c r="I2302" s="148" t="s">
        <v>9392</v>
      </c>
      <c r="J2302" s="5">
        <v>3.4329999999999998</v>
      </c>
      <c r="K2302" s="5">
        <v>2710</v>
      </c>
      <c r="L2302" s="8">
        <v>60</v>
      </c>
      <c r="M2302" s="5" t="s">
        <v>10800</v>
      </c>
      <c r="N2302" s="168" t="s">
        <v>14</v>
      </c>
      <c r="O2302" s="5" t="s">
        <v>158</v>
      </c>
      <c r="P2302" s="5">
        <v>2010</v>
      </c>
      <c r="Q2302" s="5" t="s">
        <v>415</v>
      </c>
      <c r="R2302" s="5" t="s">
        <v>9380</v>
      </c>
      <c r="S2302" s="5" t="s">
        <v>294</v>
      </c>
      <c r="T2302" s="6" t="s">
        <v>6049</v>
      </c>
    </row>
    <row r="2303" spans="1:20" ht="36">
      <c r="A2303" s="4">
        <v>2105</v>
      </c>
      <c r="B2303" s="5" t="s">
        <v>188</v>
      </c>
      <c r="C2303" s="122" t="s">
        <v>9393</v>
      </c>
      <c r="D2303" s="4" t="s">
        <v>905</v>
      </c>
      <c r="E2303" s="4" t="s">
        <v>5301</v>
      </c>
      <c r="F2303" s="4" t="s">
        <v>9378</v>
      </c>
      <c r="G2303" s="4" t="s">
        <v>6758</v>
      </c>
      <c r="I2303" s="148" t="s">
        <v>9395</v>
      </c>
      <c r="J2303" s="5">
        <v>3.1259999999999999</v>
      </c>
      <c r="K2303" s="5">
        <v>1335.25</v>
      </c>
      <c r="L2303" s="8" t="s">
        <v>9394</v>
      </c>
      <c r="M2303" s="5" t="s">
        <v>10800</v>
      </c>
      <c r="N2303" s="168" t="s">
        <v>14</v>
      </c>
      <c r="O2303" s="5" t="s">
        <v>27</v>
      </c>
      <c r="P2303" s="5">
        <v>2008</v>
      </c>
      <c r="Q2303" s="5" t="s">
        <v>415</v>
      </c>
      <c r="R2303" s="5" t="s">
        <v>9380</v>
      </c>
      <c r="S2303" s="5" t="s">
        <v>294</v>
      </c>
      <c r="T2303" s="6" t="s">
        <v>6049</v>
      </c>
    </row>
    <row r="2304" spans="1:20" ht="36">
      <c r="A2304" s="4">
        <v>2106</v>
      </c>
      <c r="B2304" s="5" t="s">
        <v>188</v>
      </c>
      <c r="D2304" s="4" t="s">
        <v>905</v>
      </c>
      <c r="E2304" s="4" t="s">
        <v>5301</v>
      </c>
      <c r="F2304" s="4" t="s">
        <v>9378</v>
      </c>
      <c r="G2304" s="4" t="s">
        <v>9396</v>
      </c>
      <c r="I2304" s="148" t="s">
        <v>9397</v>
      </c>
      <c r="J2304" s="5">
        <v>3.23</v>
      </c>
      <c r="K2304" s="5">
        <v>1700</v>
      </c>
      <c r="L2304" s="8">
        <v>-999</v>
      </c>
      <c r="M2304" s="5" t="s">
        <v>10800</v>
      </c>
      <c r="N2304" s="168" t="s">
        <v>14</v>
      </c>
      <c r="O2304" s="5" t="s">
        <v>27</v>
      </c>
      <c r="P2304" s="5">
        <v>2008</v>
      </c>
      <c r="Q2304" s="5" t="s">
        <v>415</v>
      </c>
      <c r="R2304" s="5" t="s">
        <v>9380</v>
      </c>
      <c r="S2304" s="5" t="s">
        <v>294</v>
      </c>
      <c r="T2304" s="6" t="s">
        <v>6049</v>
      </c>
    </row>
    <row r="2305" spans="1:20" ht="24">
      <c r="A2305" s="4">
        <v>2107</v>
      </c>
      <c r="B2305" s="5" t="s">
        <v>188</v>
      </c>
      <c r="C2305" s="122" t="s">
        <v>480</v>
      </c>
      <c r="D2305" s="4" t="s">
        <v>905</v>
      </c>
      <c r="E2305" s="4" t="s">
        <v>5301</v>
      </c>
      <c r="F2305" s="4" t="s">
        <v>9378</v>
      </c>
      <c r="G2305" s="4" t="s">
        <v>9398</v>
      </c>
      <c r="I2305" s="148" t="s">
        <v>9399</v>
      </c>
      <c r="J2305" s="5">
        <v>3.2789999999999999</v>
      </c>
      <c r="K2305" s="5">
        <v>1900</v>
      </c>
      <c r="L2305" s="8">
        <v>60</v>
      </c>
      <c r="M2305" s="5" t="s">
        <v>10800</v>
      </c>
      <c r="N2305" s="168" t="s">
        <v>14</v>
      </c>
      <c r="O2305" s="5" t="s">
        <v>27</v>
      </c>
      <c r="P2305" s="5">
        <v>2008</v>
      </c>
      <c r="Q2305" s="5" t="s">
        <v>415</v>
      </c>
      <c r="R2305" s="5" t="s">
        <v>9380</v>
      </c>
      <c r="S2305" s="5" t="s">
        <v>294</v>
      </c>
      <c r="T2305" s="6" t="s">
        <v>6049</v>
      </c>
    </row>
    <row r="2306" spans="1:20" ht="60">
      <c r="A2306" s="4">
        <v>2108</v>
      </c>
      <c r="B2306" s="5" t="s">
        <v>188</v>
      </c>
      <c r="C2306" s="122" t="s">
        <v>1064</v>
      </c>
      <c r="D2306" s="4" t="s">
        <v>905</v>
      </c>
      <c r="E2306" s="4" t="s">
        <v>5301</v>
      </c>
      <c r="F2306" s="4" t="s">
        <v>9410</v>
      </c>
      <c r="G2306" s="4" t="s">
        <v>1335</v>
      </c>
      <c r="H2306" s="148" t="s">
        <v>9411</v>
      </c>
      <c r="I2306" s="148" t="s">
        <v>9412</v>
      </c>
      <c r="J2306" s="5">
        <v>2.9</v>
      </c>
      <c r="K2306" s="5">
        <v>794.5</v>
      </c>
      <c r="L2306" s="8">
        <v>132</v>
      </c>
      <c r="M2306" s="5" t="s">
        <v>10800</v>
      </c>
      <c r="N2306" s="168" t="s">
        <v>14</v>
      </c>
      <c r="O2306" s="5" t="s">
        <v>158</v>
      </c>
      <c r="P2306" s="5">
        <v>2008</v>
      </c>
      <c r="Q2306" s="5" t="s">
        <v>415</v>
      </c>
      <c r="R2306" s="5" t="s">
        <v>9373</v>
      </c>
      <c r="S2306" s="5" t="s">
        <v>294</v>
      </c>
      <c r="T2306" s="6" t="s">
        <v>6049</v>
      </c>
    </row>
    <row r="2307" spans="1:20" ht="24">
      <c r="A2307" s="4">
        <v>2109</v>
      </c>
      <c r="B2307" s="5" t="s">
        <v>188</v>
      </c>
      <c r="D2307" s="4" t="s">
        <v>905</v>
      </c>
      <c r="E2307" s="4" t="s">
        <v>5301</v>
      </c>
      <c r="F2307" s="4" t="s">
        <v>9410</v>
      </c>
      <c r="G2307" s="4" t="s">
        <v>9413</v>
      </c>
      <c r="I2307" s="148" t="s">
        <v>9414</v>
      </c>
      <c r="J2307" s="5">
        <v>2.0409999999999999</v>
      </c>
      <c r="K2307" s="5">
        <v>110</v>
      </c>
      <c r="L2307" s="8">
        <v>68</v>
      </c>
      <c r="M2307" s="5" t="s">
        <v>10800</v>
      </c>
      <c r="N2307" s="168" t="s">
        <v>14</v>
      </c>
      <c r="O2307" s="5" t="s">
        <v>39</v>
      </c>
      <c r="P2307" s="5">
        <v>2008</v>
      </c>
      <c r="Q2307" s="5" t="s">
        <v>415</v>
      </c>
      <c r="R2307" s="5" t="s">
        <v>9373</v>
      </c>
      <c r="S2307" s="5" t="s">
        <v>294</v>
      </c>
      <c r="T2307" s="6" t="s">
        <v>6049</v>
      </c>
    </row>
    <row r="2308" spans="1:20" ht="24">
      <c r="A2308" s="4">
        <v>2110</v>
      </c>
      <c r="B2308" s="5" t="s">
        <v>188</v>
      </c>
      <c r="C2308" s="122" t="s">
        <v>9415</v>
      </c>
      <c r="D2308" s="4" t="s">
        <v>905</v>
      </c>
      <c r="E2308" s="4" t="s">
        <v>5301</v>
      </c>
      <c r="F2308" s="4" t="s">
        <v>9410</v>
      </c>
      <c r="G2308" s="4" t="s">
        <v>179</v>
      </c>
      <c r="I2308" s="148" t="s">
        <v>9416</v>
      </c>
      <c r="J2308" s="5">
        <v>1.585</v>
      </c>
      <c r="K2308" s="5">
        <v>38.438000000000002</v>
      </c>
      <c r="L2308" s="8">
        <v>60</v>
      </c>
      <c r="M2308" s="5" t="s">
        <v>10800</v>
      </c>
      <c r="N2308" s="168" t="s">
        <v>14</v>
      </c>
      <c r="O2308" s="5" t="s">
        <v>39</v>
      </c>
      <c r="P2308" s="5">
        <v>2008</v>
      </c>
      <c r="Q2308" s="5" t="s">
        <v>415</v>
      </c>
      <c r="R2308" s="5" t="s">
        <v>9373</v>
      </c>
      <c r="S2308" s="5" t="s">
        <v>294</v>
      </c>
      <c r="T2308" s="6" t="s">
        <v>6049</v>
      </c>
    </row>
    <row r="2309" spans="1:20" ht="24">
      <c r="A2309" s="4">
        <v>2111</v>
      </c>
      <c r="B2309" s="5" t="s">
        <v>188</v>
      </c>
      <c r="C2309" s="122" t="s">
        <v>9417</v>
      </c>
      <c r="D2309" s="4" t="s">
        <v>905</v>
      </c>
      <c r="E2309" s="4" t="s">
        <v>5301</v>
      </c>
      <c r="F2309" s="4" t="s">
        <v>9410</v>
      </c>
      <c r="G2309" s="4" t="s">
        <v>9418</v>
      </c>
      <c r="I2309" s="148" t="s">
        <v>9419</v>
      </c>
      <c r="J2309" s="5">
        <v>1.6020000000000001</v>
      </c>
      <c r="K2309" s="5">
        <v>40</v>
      </c>
      <c r="L2309" s="8">
        <v>60</v>
      </c>
      <c r="M2309" s="5" t="s">
        <v>10800</v>
      </c>
      <c r="N2309" s="168" t="s">
        <v>14</v>
      </c>
      <c r="O2309" s="5" t="s">
        <v>39</v>
      </c>
      <c r="P2309" s="5">
        <v>2008</v>
      </c>
      <c r="Q2309" s="5" t="s">
        <v>415</v>
      </c>
      <c r="R2309" s="5" t="s">
        <v>9373</v>
      </c>
      <c r="S2309" s="5" t="s">
        <v>294</v>
      </c>
      <c r="T2309" s="6" t="s">
        <v>6049</v>
      </c>
    </row>
    <row r="2310" spans="1:20" ht="36">
      <c r="A2310" s="4">
        <v>2168</v>
      </c>
      <c r="B2310" s="5" t="s">
        <v>188</v>
      </c>
      <c r="C2310" s="122" t="s">
        <v>9773</v>
      </c>
      <c r="D2310" s="4" t="s">
        <v>905</v>
      </c>
      <c r="E2310" s="4" t="s">
        <v>5301</v>
      </c>
      <c r="F2310" s="4" t="s">
        <v>9774</v>
      </c>
      <c r="G2310" s="4" t="s">
        <v>409</v>
      </c>
      <c r="I2310" s="148" t="s">
        <v>9775</v>
      </c>
      <c r="J2310" s="5">
        <v>2.1970000000000001</v>
      </c>
      <c r="K2310" s="5">
        <v>157.5</v>
      </c>
      <c r="L2310" s="8" t="s">
        <v>1681</v>
      </c>
      <c r="M2310" s="5" t="s">
        <v>10800</v>
      </c>
      <c r="N2310" s="168" t="s">
        <v>14</v>
      </c>
      <c r="O2310" s="5" t="s">
        <v>27</v>
      </c>
      <c r="P2310" s="5">
        <v>2008</v>
      </c>
      <c r="Q2310" s="5" t="s">
        <v>415</v>
      </c>
      <c r="R2310" s="5" t="s">
        <v>828</v>
      </c>
      <c r="S2310" s="5" t="s">
        <v>294</v>
      </c>
      <c r="T2310" s="6" t="s">
        <v>6049</v>
      </c>
    </row>
    <row r="2311" spans="1:20" ht="24">
      <c r="A2311" s="4">
        <v>2169</v>
      </c>
      <c r="B2311" s="5" t="s">
        <v>188</v>
      </c>
      <c r="C2311" s="122" t="s">
        <v>9778</v>
      </c>
      <c r="D2311" s="4" t="s">
        <v>905</v>
      </c>
      <c r="E2311" s="4" t="s">
        <v>5301</v>
      </c>
      <c r="F2311" s="4" t="s">
        <v>9779</v>
      </c>
      <c r="G2311" s="4" t="s">
        <v>9780</v>
      </c>
      <c r="H2311" s="148" t="s">
        <v>9781</v>
      </c>
      <c r="I2311" s="148" t="s">
        <v>9782</v>
      </c>
      <c r="J2311" s="5">
        <v>2.6019999999999999</v>
      </c>
      <c r="K2311" s="5">
        <v>400</v>
      </c>
      <c r="L2311" s="8">
        <v>119</v>
      </c>
      <c r="M2311" s="5" t="s">
        <v>10800</v>
      </c>
      <c r="N2311" s="168" t="s">
        <v>14</v>
      </c>
      <c r="O2311" s="5" t="s">
        <v>61</v>
      </c>
      <c r="P2311" s="5">
        <v>2008</v>
      </c>
      <c r="Q2311" s="5" t="s">
        <v>669</v>
      </c>
      <c r="R2311" s="5" t="s">
        <v>1575</v>
      </c>
      <c r="S2311" s="5" t="s">
        <v>294</v>
      </c>
      <c r="T2311" s="6" t="s">
        <v>6049</v>
      </c>
    </row>
    <row r="2312" spans="1:20" ht="36">
      <c r="A2312" s="4">
        <v>2196</v>
      </c>
      <c r="B2312" s="5" t="s">
        <v>188</v>
      </c>
      <c r="D2312" s="4" t="s">
        <v>905</v>
      </c>
      <c r="E2312" s="4" t="s">
        <v>5301</v>
      </c>
      <c r="F2312" s="4" t="s">
        <v>9924</v>
      </c>
      <c r="G2312" s="4" t="s">
        <v>950</v>
      </c>
      <c r="I2312" s="148" t="s">
        <v>9925</v>
      </c>
      <c r="J2312" s="5">
        <v>3.0510000000000002</v>
      </c>
      <c r="K2312" s="5">
        <v>1125</v>
      </c>
      <c r="L2312" s="8" t="s">
        <v>7679</v>
      </c>
      <c r="M2312" s="5" t="s">
        <v>10800</v>
      </c>
      <c r="N2312" s="168" t="s">
        <v>14</v>
      </c>
      <c r="O2312" s="5" t="s">
        <v>158</v>
      </c>
      <c r="P2312" s="5">
        <v>2008</v>
      </c>
      <c r="Q2312" s="5" t="s">
        <v>415</v>
      </c>
      <c r="R2312" s="5" t="s">
        <v>828</v>
      </c>
      <c r="S2312" s="5" t="s">
        <v>294</v>
      </c>
      <c r="T2312" s="6" t="s">
        <v>6049</v>
      </c>
    </row>
    <row r="2313" spans="1:20" ht="36">
      <c r="A2313" s="4">
        <v>2197</v>
      </c>
      <c r="B2313" s="5" t="s">
        <v>188</v>
      </c>
      <c r="D2313" s="4" t="s">
        <v>905</v>
      </c>
      <c r="E2313" s="4" t="s">
        <v>5301</v>
      </c>
      <c r="F2313" s="4" t="s">
        <v>9924</v>
      </c>
      <c r="G2313" s="4" t="s">
        <v>708</v>
      </c>
      <c r="I2313" s="148" t="s">
        <v>9926</v>
      </c>
      <c r="J2313" s="5">
        <v>3.3119999999999998</v>
      </c>
      <c r="K2313" s="5">
        <v>2050</v>
      </c>
      <c r="L2313" s="8">
        <v>68</v>
      </c>
      <c r="M2313" s="5" t="s">
        <v>10800</v>
      </c>
      <c r="N2313" s="168" t="s">
        <v>14</v>
      </c>
      <c r="O2313" s="5" t="s">
        <v>158</v>
      </c>
      <c r="P2313" s="5">
        <v>2008</v>
      </c>
      <c r="Q2313" s="5" t="s">
        <v>415</v>
      </c>
      <c r="R2313" s="5" t="s">
        <v>828</v>
      </c>
      <c r="S2313" s="5" t="s">
        <v>294</v>
      </c>
      <c r="T2313" s="6" t="s">
        <v>6049</v>
      </c>
    </row>
    <row r="2314" spans="1:20" ht="36">
      <c r="A2314" s="4">
        <v>2198</v>
      </c>
      <c r="B2314" s="5" t="s">
        <v>188</v>
      </c>
      <c r="D2314" s="4" t="s">
        <v>905</v>
      </c>
      <c r="E2314" s="4" t="s">
        <v>5301</v>
      </c>
      <c r="F2314" s="4" t="s">
        <v>9924</v>
      </c>
      <c r="G2314" s="4" t="s">
        <v>6408</v>
      </c>
      <c r="I2314" s="148" t="s">
        <v>9927</v>
      </c>
      <c r="J2314" s="5">
        <v>3.0249999999999999</v>
      </c>
      <c r="K2314" s="5">
        <v>1060</v>
      </c>
      <c r="L2314" s="8">
        <v>68</v>
      </c>
      <c r="M2314" s="5" t="s">
        <v>10800</v>
      </c>
      <c r="N2314" s="168" t="s">
        <v>14</v>
      </c>
      <c r="O2314" s="5" t="s">
        <v>27</v>
      </c>
      <c r="P2314" s="5">
        <v>2010</v>
      </c>
      <c r="Q2314" s="5" t="s">
        <v>415</v>
      </c>
      <c r="R2314" s="5" t="s">
        <v>828</v>
      </c>
      <c r="S2314" s="5" t="s">
        <v>294</v>
      </c>
      <c r="T2314" s="6" t="s">
        <v>6049</v>
      </c>
    </row>
    <row r="2315" spans="1:20" ht="192">
      <c r="A2315" s="4">
        <v>2199</v>
      </c>
      <c r="B2315" s="5" t="s">
        <v>188</v>
      </c>
      <c r="D2315" s="4" t="s">
        <v>905</v>
      </c>
      <c r="E2315" s="4" t="s">
        <v>5301</v>
      </c>
      <c r="F2315" s="4" t="s">
        <v>9924</v>
      </c>
      <c r="G2315" s="4" t="s">
        <v>263</v>
      </c>
      <c r="H2315" s="148" t="s">
        <v>9928</v>
      </c>
      <c r="I2315" s="148" t="s">
        <v>9929</v>
      </c>
      <c r="J2315" s="5">
        <v>3.1070000000000002</v>
      </c>
      <c r="K2315" s="5">
        <v>1280</v>
      </c>
      <c r="L2315" s="8">
        <v>68</v>
      </c>
      <c r="M2315" s="5" t="s">
        <v>10800</v>
      </c>
      <c r="N2315" s="168" t="s">
        <v>14</v>
      </c>
      <c r="O2315" s="5" t="s">
        <v>158</v>
      </c>
      <c r="P2315" s="5">
        <v>2016</v>
      </c>
      <c r="Q2315" s="5" t="s">
        <v>415</v>
      </c>
      <c r="R2315" s="5" t="s">
        <v>828</v>
      </c>
      <c r="S2315" s="5" t="s">
        <v>294</v>
      </c>
      <c r="T2315" s="6" t="s">
        <v>6049</v>
      </c>
    </row>
    <row r="2316" spans="1:20">
      <c r="A2316" s="4">
        <v>2238</v>
      </c>
      <c r="B2316" s="5" t="s">
        <v>188</v>
      </c>
      <c r="D2316" s="4" t="s">
        <v>905</v>
      </c>
      <c r="E2316" s="4" t="s">
        <v>5301</v>
      </c>
      <c r="F2316" s="4" t="s">
        <v>9947</v>
      </c>
      <c r="G2316" s="4" t="s">
        <v>9948</v>
      </c>
      <c r="I2316" s="148" t="s">
        <v>9950</v>
      </c>
      <c r="J2316" s="5">
        <v>2.3439999999999999</v>
      </c>
      <c r="K2316" s="5">
        <v>221</v>
      </c>
      <c r="L2316" s="8">
        <v>68</v>
      </c>
      <c r="M2316" s="5" t="s">
        <v>10800</v>
      </c>
      <c r="N2316" s="168" t="s">
        <v>14</v>
      </c>
      <c r="O2316" s="5" t="s">
        <v>158</v>
      </c>
      <c r="P2316" s="5">
        <v>2008</v>
      </c>
      <c r="Q2316" s="5" t="s">
        <v>528</v>
      </c>
      <c r="R2316" s="5" t="s">
        <v>9949</v>
      </c>
      <c r="S2316" s="5" t="s">
        <v>156</v>
      </c>
      <c r="T2316" s="6" t="s">
        <v>6049</v>
      </c>
    </row>
    <row r="2317" spans="1:20" ht="24">
      <c r="A2317" s="4">
        <v>2259</v>
      </c>
      <c r="B2317" s="5" t="s">
        <v>188</v>
      </c>
      <c r="C2317" s="122" t="s">
        <v>480</v>
      </c>
      <c r="D2317" s="4" t="s">
        <v>905</v>
      </c>
      <c r="E2317" s="4" t="s">
        <v>5301</v>
      </c>
      <c r="F2317" s="4" t="s">
        <v>10009</v>
      </c>
      <c r="G2317" s="4" t="s">
        <v>7268</v>
      </c>
      <c r="I2317" s="148" t="s">
        <v>10011</v>
      </c>
      <c r="J2317" s="5">
        <v>2.637</v>
      </c>
      <c r="K2317" s="5">
        <v>433.51</v>
      </c>
      <c r="L2317" s="8" t="s">
        <v>4222</v>
      </c>
      <c r="M2317" s="5" t="s">
        <v>10800</v>
      </c>
      <c r="N2317" s="168" t="s">
        <v>14</v>
      </c>
      <c r="O2317" s="5" t="s">
        <v>27</v>
      </c>
      <c r="P2317" s="5">
        <v>2008</v>
      </c>
      <c r="Q2317" s="5" t="s">
        <v>405</v>
      </c>
      <c r="R2317" s="5" t="s">
        <v>10010</v>
      </c>
      <c r="S2317" s="5" t="s">
        <v>156</v>
      </c>
      <c r="T2317" s="6" t="s">
        <v>6049</v>
      </c>
    </row>
    <row r="2318" spans="1:20" ht="24">
      <c r="A2318" s="4">
        <v>2260</v>
      </c>
      <c r="B2318" s="5" t="s">
        <v>188</v>
      </c>
      <c r="C2318" s="122" t="s">
        <v>480</v>
      </c>
      <c r="D2318" s="4" t="s">
        <v>905</v>
      </c>
      <c r="E2318" s="4" t="s">
        <v>5301</v>
      </c>
      <c r="F2318" s="4" t="s">
        <v>10009</v>
      </c>
      <c r="G2318" s="4" t="s">
        <v>8006</v>
      </c>
      <c r="H2318" s="148" t="s">
        <v>10012</v>
      </c>
      <c r="I2318" s="148" t="s">
        <v>10013</v>
      </c>
      <c r="J2318" s="5">
        <v>2.637</v>
      </c>
      <c r="K2318" s="5">
        <v>433.51</v>
      </c>
      <c r="L2318" s="8" t="s">
        <v>4222</v>
      </c>
      <c r="M2318" s="5" t="s">
        <v>10800</v>
      </c>
      <c r="N2318" s="168" t="s">
        <v>14</v>
      </c>
      <c r="O2318" s="5" t="s">
        <v>27</v>
      </c>
      <c r="P2318" s="5">
        <v>2008</v>
      </c>
      <c r="Q2318" s="5" t="s">
        <v>405</v>
      </c>
      <c r="R2318" s="5" t="s">
        <v>10010</v>
      </c>
      <c r="S2318" s="5" t="s">
        <v>156</v>
      </c>
      <c r="T2318" s="6" t="s">
        <v>6049</v>
      </c>
    </row>
    <row r="2319" spans="1:20" ht="24">
      <c r="A2319" s="4">
        <v>2261</v>
      </c>
      <c r="B2319" s="5" t="s">
        <v>188</v>
      </c>
      <c r="C2319" s="122" t="s">
        <v>10014</v>
      </c>
      <c r="D2319" s="4" t="s">
        <v>905</v>
      </c>
      <c r="E2319" s="4" t="s">
        <v>5301</v>
      </c>
      <c r="F2319" s="4" t="s">
        <v>10015</v>
      </c>
      <c r="G2319" s="4" t="s">
        <v>3775</v>
      </c>
      <c r="I2319" s="148" t="s">
        <v>10016</v>
      </c>
      <c r="J2319" s="5">
        <v>2.4079999999999999</v>
      </c>
      <c r="K2319" s="5">
        <v>256</v>
      </c>
      <c r="L2319" s="8">
        <v>60</v>
      </c>
      <c r="M2319" s="5" t="s">
        <v>10800</v>
      </c>
      <c r="N2319" s="168" t="s">
        <v>14</v>
      </c>
      <c r="O2319" s="5" t="s">
        <v>27</v>
      </c>
      <c r="P2319" s="5">
        <v>2008</v>
      </c>
      <c r="Q2319" s="5" t="s">
        <v>669</v>
      </c>
      <c r="R2319" s="5" t="s">
        <v>461</v>
      </c>
      <c r="S2319" s="5" t="s">
        <v>294</v>
      </c>
      <c r="T2319" s="6" t="s">
        <v>6049</v>
      </c>
    </row>
    <row r="2320" spans="1:20" ht="24">
      <c r="A2320" s="4">
        <v>2262</v>
      </c>
      <c r="B2320" s="5" t="s">
        <v>188</v>
      </c>
      <c r="D2320" s="4" t="s">
        <v>905</v>
      </c>
      <c r="E2320" s="4" t="s">
        <v>5301</v>
      </c>
      <c r="F2320" s="4" t="s">
        <v>10015</v>
      </c>
      <c r="G2320" s="4" t="s">
        <v>10017</v>
      </c>
      <c r="I2320" s="148" t="s">
        <v>10018</v>
      </c>
      <c r="J2320" s="5">
        <v>2.5219999999999998</v>
      </c>
      <c r="K2320" s="5">
        <v>333</v>
      </c>
      <c r="L2320" s="8">
        <v>68</v>
      </c>
      <c r="M2320" s="5" t="s">
        <v>10800</v>
      </c>
      <c r="N2320" s="168" t="s">
        <v>14</v>
      </c>
      <c r="O2320" s="5" t="s">
        <v>27</v>
      </c>
      <c r="P2320" s="5">
        <v>2008</v>
      </c>
      <c r="Q2320" s="5" t="s">
        <v>669</v>
      </c>
      <c r="R2320" s="5" t="s">
        <v>461</v>
      </c>
      <c r="S2320" s="5" t="s">
        <v>294</v>
      </c>
      <c r="T2320" s="6" t="s">
        <v>6049</v>
      </c>
    </row>
    <row r="2321" spans="1:23" ht="24">
      <c r="A2321" s="4">
        <v>2329</v>
      </c>
      <c r="B2321" s="5" t="s">
        <v>188</v>
      </c>
      <c r="C2321" s="122" t="s">
        <v>10164</v>
      </c>
      <c r="D2321" s="4" t="s">
        <v>905</v>
      </c>
      <c r="E2321" s="4" t="s">
        <v>5301</v>
      </c>
      <c r="F2321" s="4" t="s">
        <v>10165</v>
      </c>
      <c r="G2321" s="4" t="s">
        <v>10166</v>
      </c>
      <c r="I2321" s="148" t="s">
        <v>10167</v>
      </c>
      <c r="J2321" s="5">
        <v>2.778</v>
      </c>
      <c r="K2321" s="5">
        <v>600</v>
      </c>
      <c r="L2321" s="8">
        <v>194</v>
      </c>
      <c r="M2321" s="5" t="s">
        <v>10800</v>
      </c>
      <c r="N2321" s="168" t="s">
        <v>14</v>
      </c>
      <c r="O2321" s="5" t="s">
        <v>27</v>
      </c>
      <c r="P2321" s="5">
        <v>2008</v>
      </c>
      <c r="T2321" s="6" t="s">
        <v>6049</v>
      </c>
    </row>
    <row r="2322" spans="1:23" ht="48">
      <c r="A2322" s="4">
        <v>2330</v>
      </c>
      <c r="B2322" s="5" t="s">
        <v>188</v>
      </c>
      <c r="C2322" s="122" t="s">
        <v>10000</v>
      </c>
      <c r="D2322" s="4" t="s">
        <v>905</v>
      </c>
      <c r="E2322" s="4" t="s">
        <v>5301</v>
      </c>
      <c r="F2322" s="4" t="s">
        <v>5336</v>
      </c>
      <c r="G2322" s="4" t="s">
        <v>10168</v>
      </c>
      <c r="H2322" s="148" t="s">
        <v>10169</v>
      </c>
      <c r="I2322" s="148" t="s">
        <v>10170</v>
      </c>
      <c r="J2322" s="5">
        <v>-999</v>
      </c>
      <c r="K2322" s="5">
        <v>-999</v>
      </c>
      <c r="L2322" s="8">
        <v>-999</v>
      </c>
      <c r="M2322" s="5" t="s">
        <v>10800</v>
      </c>
      <c r="N2322" s="168" t="s">
        <v>14</v>
      </c>
      <c r="O2322" s="5" t="s">
        <v>27</v>
      </c>
      <c r="P2322" s="5">
        <v>2008</v>
      </c>
      <c r="T2322" s="6" t="s">
        <v>6049</v>
      </c>
    </row>
    <row r="2323" spans="1:23" ht="48">
      <c r="A2323" s="4">
        <v>2331</v>
      </c>
      <c r="B2323" s="5" t="s">
        <v>188</v>
      </c>
      <c r="C2323" s="122" t="s">
        <v>10171</v>
      </c>
      <c r="D2323" s="4" t="s">
        <v>905</v>
      </c>
      <c r="E2323" s="4" t="s">
        <v>5301</v>
      </c>
      <c r="F2323" s="4" t="s">
        <v>5336</v>
      </c>
      <c r="G2323" s="4" t="s">
        <v>10172</v>
      </c>
      <c r="I2323" s="148" t="s">
        <v>10174</v>
      </c>
      <c r="J2323" s="5">
        <v>2.4620000000000002</v>
      </c>
      <c r="K2323" s="5">
        <v>290</v>
      </c>
      <c r="L2323" s="8" t="s">
        <v>1681</v>
      </c>
      <c r="M2323" s="5" t="s">
        <v>10800</v>
      </c>
      <c r="N2323" s="168" t="s">
        <v>14</v>
      </c>
      <c r="O2323" s="5" t="s">
        <v>39</v>
      </c>
      <c r="P2323" s="5">
        <v>2008</v>
      </c>
      <c r="Q2323" s="5" t="s">
        <v>1797</v>
      </c>
      <c r="R2323" s="5" t="s">
        <v>10173</v>
      </c>
      <c r="S2323" s="5" t="s">
        <v>156</v>
      </c>
      <c r="T2323" s="6" t="s">
        <v>6049</v>
      </c>
    </row>
    <row r="2324" spans="1:23" ht="96">
      <c r="A2324" s="4">
        <v>2332</v>
      </c>
      <c r="B2324" s="5" t="s">
        <v>188</v>
      </c>
      <c r="C2324" s="122" t="s">
        <v>1702</v>
      </c>
      <c r="D2324" s="4" t="s">
        <v>905</v>
      </c>
      <c r="E2324" s="4" t="s">
        <v>5301</v>
      </c>
      <c r="F2324" s="4" t="s">
        <v>5336</v>
      </c>
      <c r="G2324" s="4" t="s">
        <v>10175</v>
      </c>
      <c r="H2324" s="148" t="s">
        <v>10176</v>
      </c>
      <c r="I2324" s="148" t="s">
        <v>10177</v>
      </c>
      <c r="J2324" s="5">
        <v>2.2080000000000002</v>
      </c>
      <c r="K2324" s="5">
        <v>161.30000000000001</v>
      </c>
      <c r="L2324" s="8">
        <v>173</v>
      </c>
      <c r="M2324" s="5" t="s">
        <v>10800</v>
      </c>
      <c r="N2324" s="168" t="s">
        <v>14</v>
      </c>
      <c r="O2324" s="5" t="s">
        <v>27</v>
      </c>
      <c r="P2324" s="5">
        <v>2008</v>
      </c>
      <c r="Q2324" s="5" t="s">
        <v>1797</v>
      </c>
      <c r="R2324" s="5" t="s">
        <v>461</v>
      </c>
      <c r="S2324" s="5" t="s">
        <v>156</v>
      </c>
      <c r="T2324" s="6" t="s">
        <v>6049</v>
      </c>
    </row>
    <row r="2325" spans="1:23" ht="120">
      <c r="A2325" s="4">
        <v>2333</v>
      </c>
      <c r="B2325" s="5" t="s">
        <v>188</v>
      </c>
      <c r="C2325" s="122" t="s">
        <v>10178</v>
      </c>
      <c r="D2325" s="4" t="s">
        <v>905</v>
      </c>
      <c r="E2325" s="4" t="s">
        <v>5301</v>
      </c>
      <c r="F2325" s="4" t="s">
        <v>5336</v>
      </c>
      <c r="G2325" s="4" t="s">
        <v>10179</v>
      </c>
      <c r="H2325" s="148" t="s">
        <v>10180</v>
      </c>
      <c r="I2325" s="148" t="s">
        <v>10181</v>
      </c>
      <c r="J2325" s="5">
        <v>-999</v>
      </c>
      <c r="K2325" s="5">
        <v>-999</v>
      </c>
      <c r="L2325" s="8">
        <v>-999</v>
      </c>
      <c r="M2325" s="5" t="s">
        <v>10800</v>
      </c>
      <c r="N2325" s="168" t="s">
        <v>14</v>
      </c>
      <c r="O2325" s="5" t="s">
        <v>27</v>
      </c>
      <c r="P2325" s="5">
        <v>2008</v>
      </c>
      <c r="T2325" s="6" t="s">
        <v>6049</v>
      </c>
    </row>
    <row r="2326" spans="1:23" ht="24">
      <c r="A2326" s="4">
        <v>2334</v>
      </c>
      <c r="B2326" s="5" t="s">
        <v>188</v>
      </c>
      <c r="D2326" s="4" t="s">
        <v>905</v>
      </c>
      <c r="E2326" s="4" t="s">
        <v>5301</v>
      </c>
      <c r="F2326" s="4" t="s">
        <v>5336</v>
      </c>
      <c r="G2326" s="4" t="s">
        <v>6936</v>
      </c>
      <c r="H2326" s="148" t="s">
        <v>10182</v>
      </c>
      <c r="I2326" s="148" t="s">
        <v>10183</v>
      </c>
      <c r="J2326" s="5">
        <v>2.7749999999999999</v>
      </c>
      <c r="K2326" s="5">
        <v>596</v>
      </c>
      <c r="L2326" s="8">
        <v>68</v>
      </c>
      <c r="M2326" s="5" t="s">
        <v>10800</v>
      </c>
      <c r="N2326" s="168" t="s">
        <v>14</v>
      </c>
      <c r="O2326" s="5" t="s">
        <v>27</v>
      </c>
      <c r="P2326" s="5">
        <v>2008</v>
      </c>
      <c r="Q2326" s="5" t="s">
        <v>1797</v>
      </c>
      <c r="R2326" s="5" t="s">
        <v>461</v>
      </c>
      <c r="S2326" s="5" t="s">
        <v>156</v>
      </c>
      <c r="T2326" s="6" t="s">
        <v>6049</v>
      </c>
    </row>
    <row r="2327" spans="1:23" ht="24">
      <c r="A2327" s="4">
        <v>2335</v>
      </c>
      <c r="B2327" s="5" t="s">
        <v>188</v>
      </c>
      <c r="C2327" s="122" t="s">
        <v>3055</v>
      </c>
      <c r="D2327" s="4" t="s">
        <v>905</v>
      </c>
      <c r="E2327" s="4" t="s">
        <v>5301</v>
      </c>
      <c r="F2327" s="4" t="s">
        <v>5336</v>
      </c>
      <c r="G2327" s="4" t="s">
        <v>3131</v>
      </c>
      <c r="H2327" s="148" t="s">
        <v>10184</v>
      </c>
      <c r="I2327" s="148" t="s">
        <v>10185</v>
      </c>
      <c r="J2327" s="5">
        <v>-999</v>
      </c>
      <c r="K2327" s="5">
        <v>-999</v>
      </c>
      <c r="L2327" s="8">
        <v>-999</v>
      </c>
      <c r="M2327" s="5" t="s">
        <v>10800</v>
      </c>
      <c r="N2327" s="168" t="s">
        <v>14</v>
      </c>
      <c r="O2327" s="5" t="s">
        <v>27</v>
      </c>
      <c r="P2327" s="5">
        <v>2008</v>
      </c>
      <c r="T2327" s="6" t="s">
        <v>6049</v>
      </c>
    </row>
    <row r="2328" spans="1:23" ht="60">
      <c r="A2328" s="4">
        <v>2336</v>
      </c>
      <c r="B2328" s="5" t="s">
        <v>188</v>
      </c>
      <c r="C2328" s="122" t="s">
        <v>10083</v>
      </c>
      <c r="D2328" s="4" t="s">
        <v>905</v>
      </c>
      <c r="E2328" s="4" t="s">
        <v>5301</v>
      </c>
      <c r="F2328" s="4" t="s">
        <v>5336</v>
      </c>
      <c r="G2328" s="4" t="s">
        <v>10186</v>
      </c>
      <c r="H2328" s="148" t="s">
        <v>10187</v>
      </c>
      <c r="I2328" s="148" t="s">
        <v>10188</v>
      </c>
      <c r="J2328" s="5">
        <v>-999</v>
      </c>
      <c r="K2328" s="5">
        <v>-999</v>
      </c>
      <c r="L2328" s="8">
        <v>-999</v>
      </c>
      <c r="M2328" s="5" t="s">
        <v>10800</v>
      </c>
      <c r="N2328" s="168" t="s">
        <v>14</v>
      </c>
      <c r="O2328" s="5" t="s">
        <v>158</v>
      </c>
      <c r="P2328" s="5">
        <v>2008</v>
      </c>
      <c r="T2328" s="6" t="s">
        <v>6049</v>
      </c>
    </row>
    <row r="2329" spans="1:23">
      <c r="A2329" s="4">
        <v>2337</v>
      </c>
      <c r="B2329" s="5" t="s">
        <v>188</v>
      </c>
      <c r="D2329" s="4" t="s">
        <v>905</v>
      </c>
      <c r="E2329" s="4" t="s">
        <v>5301</v>
      </c>
      <c r="F2329" s="4" t="s">
        <v>5336</v>
      </c>
      <c r="G2329" s="4" t="s">
        <v>13954</v>
      </c>
      <c r="H2329" s="166" t="s">
        <v>11413</v>
      </c>
      <c r="I2329" s="166" t="s">
        <v>11413</v>
      </c>
      <c r="J2329" s="5">
        <v>2.8809999999999998</v>
      </c>
      <c r="K2329" s="5">
        <v>759.99400000000003</v>
      </c>
      <c r="L2329" s="8">
        <v>60</v>
      </c>
      <c r="N2329" s="168" t="s">
        <v>14</v>
      </c>
      <c r="O2329" s="5" t="s">
        <v>11413</v>
      </c>
      <c r="P2329" s="5" t="s">
        <v>11413</v>
      </c>
      <c r="Q2329" s="5" t="s">
        <v>415</v>
      </c>
      <c r="R2329" s="5" t="s">
        <v>254</v>
      </c>
      <c r="S2329" s="5" t="s">
        <v>156</v>
      </c>
      <c r="T2329" s="4" t="s">
        <v>6049</v>
      </c>
      <c r="U2329"/>
      <c r="V2329" s="2"/>
      <c r="W2329"/>
    </row>
    <row r="2330" spans="1:23">
      <c r="A2330" s="4">
        <v>2338</v>
      </c>
      <c r="B2330" s="5" t="s">
        <v>188</v>
      </c>
      <c r="D2330" s="4" t="s">
        <v>905</v>
      </c>
      <c r="E2330" s="4" t="s">
        <v>5301</v>
      </c>
      <c r="F2330" s="4" t="s">
        <v>5336</v>
      </c>
      <c r="G2330" s="4" t="s">
        <v>390</v>
      </c>
      <c r="H2330" s="148" t="s">
        <v>10189</v>
      </c>
      <c r="I2330" s="148" t="s">
        <v>10190</v>
      </c>
      <c r="J2330" s="5">
        <v>2.1339999999999999</v>
      </c>
      <c r="K2330" s="5">
        <v>136</v>
      </c>
      <c r="L2330" s="8">
        <v>68</v>
      </c>
      <c r="M2330" s="5" t="s">
        <v>10800</v>
      </c>
      <c r="N2330" s="168" t="s">
        <v>14</v>
      </c>
      <c r="O2330" s="5" t="s">
        <v>27</v>
      </c>
      <c r="P2330" s="5">
        <v>2008</v>
      </c>
      <c r="Q2330" s="5" t="s">
        <v>1797</v>
      </c>
      <c r="R2330" s="5" t="s">
        <v>461</v>
      </c>
      <c r="S2330" s="5" t="s">
        <v>156</v>
      </c>
      <c r="T2330" s="6" t="s">
        <v>6049</v>
      </c>
    </row>
    <row r="2331" spans="1:23" ht="24">
      <c r="A2331" s="4">
        <v>2339</v>
      </c>
      <c r="B2331" s="5" t="s">
        <v>188</v>
      </c>
      <c r="C2331" s="122" t="s">
        <v>10191</v>
      </c>
      <c r="D2331" s="4" t="s">
        <v>905</v>
      </c>
      <c r="E2331" s="4" t="s">
        <v>5301</v>
      </c>
      <c r="F2331" s="4" t="s">
        <v>5336</v>
      </c>
      <c r="G2331" s="4" t="s">
        <v>10192</v>
      </c>
      <c r="H2331" s="148" t="s">
        <v>10193</v>
      </c>
      <c r="I2331" s="148" t="s">
        <v>10194</v>
      </c>
      <c r="J2331" s="5">
        <v>2.778</v>
      </c>
      <c r="K2331" s="5">
        <v>600</v>
      </c>
      <c r="L2331" s="8">
        <v>75</v>
      </c>
      <c r="M2331" s="5" t="s">
        <v>10800</v>
      </c>
      <c r="N2331" s="168" t="s">
        <v>14</v>
      </c>
      <c r="O2331" s="5" t="s">
        <v>27</v>
      </c>
      <c r="P2331" s="5">
        <v>2008</v>
      </c>
      <c r="Q2331" s="5" t="s">
        <v>1797</v>
      </c>
      <c r="R2331" s="5" t="s">
        <v>461</v>
      </c>
      <c r="S2331" s="5" t="s">
        <v>156</v>
      </c>
      <c r="T2331" s="6" t="s">
        <v>6049</v>
      </c>
    </row>
    <row r="2332" spans="1:23" ht="36">
      <c r="A2332" s="4">
        <v>2340</v>
      </c>
      <c r="B2332" s="5" t="s">
        <v>188</v>
      </c>
      <c r="D2332" s="4" t="s">
        <v>905</v>
      </c>
      <c r="E2332" s="4" t="s">
        <v>5301</v>
      </c>
      <c r="F2332" s="4" t="s">
        <v>5336</v>
      </c>
      <c r="G2332" s="4" t="s">
        <v>10195</v>
      </c>
      <c r="I2332" s="148" t="s">
        <v>10196</v>
      </c>
      <c r="J2332" s="5">
        <v>2.4009999999999998</v>
      </c>
      <c r="K2332" s="5">
        <v>252</v>
      </c>
      <c r="L2332" s="8">
        <v>134</v>
      </c>
      <c r="M2332" s="5" t="s">
        <v>10800</v>
      </c>
      <c r="N2332" s="168" t="s">
        <v>14</v>
      </c>
      <c r="O2332" s="5" t="s">
        <v>158</v>
      </c>
      <c r="P2332" s="5">
        <v>2008</v>
      </c>
      <c r="Q2332" s="5" t="s">
        <v>1797</v>
      </c>
      <c r="R2332" s="5" t="s">
        <v>461</v>
      </c>
      <c r="S2332" s="5" t="s">
        <v>156</v>
      </c>
      <c r="T2332" s="6" t="s">
        <v>6049</v>
      </c>
    </row>
    <row r="2333" spans="1:23">
      <c r="A2333" s="4">
        <v>2341</v>
      </c>
      <c r="B2333" s="5" t="s">
        <v>188</v>
      </c>
      <c r="D2333" s="4" t="s">
        <v>905</v>
      </c>
      <c r="E2333" s="4" t="s">
        <v>5301</v>
      </c>
      <c r="F2333" s="4" t="s">
        <v>5336</v>
      </c>
      <c r="G2333" s="4" t="s">
        <v>7694</v>
      </c>
      <c r="H2333" s="166" t="s">
        <v>11413</v>
      </c>
      <c r="I2333" s="166" t="s">
        <v>11413</v>
      </c>
      <c r="J2333" s="5">
        <v>2.9239999999999999</v>
      </c>
      <c r="K2333" s="5">
        <v>840</v>
      </c>
      <c r="L2333" s="8">
        <v>68</v>
      </c>
      <c r="N2333" s="168" t="s">
        <v>14</v>
      </c>
      <c r="O2333" s="5" t="s">
        <v>11413</v>
      </c>
      <c r="P2333" s="5" t="s">
        <v>11413</v>
      </c>
      <c r="Q2333" s="5" t="s">
        <v>1797</v>
      </c>
      <c r="R2333" s="5" t="s">
        <v>461</v>
      </c>
      <c r="S2333" s="5" t="s">
        <v>156</v>
      </c>
      <c r="T2333" s="4" t="s">
        <v>6049</v>
      </c>
      <c r="U2333"/>
      <c r="V2333" s="2"/>
      <c r="W2333"/>
    </row>
    <row r="2334" spans="1:23" ht="24">
      <c r="A2334" s="4">
        <v>2342</v>
      </c>
      <c r="B2334" s="5" t="s">
        <v>188</v>
      </c>
      <c r="C2334" s="122" t="s">
        <v>10197</v>
      </c>
      <c r="D2334" s="4" t="s">
        <v>905</v>
      </c>
      <c r="E2334" s="4" t="s">
        <v>5301</v>
      </c>
      <c r="F2334" s="4" t="s">
        <v>5336</v>
      </c>
      <c r="G2334" s="4" t="s">
        <v>10198</v>
      </c>
      <c r="I2334" s="148" t="s">
        <v>10199</v>
      </c>
      <c r="J2334" s="5">
        <v>2.4620000000000002</v>
      </c>
      <c r="K2334" s="5">
        <v>289.66699999999997</v>
      </c>
      <c r="L2334" s="8">
        <v>195</v>
      </c>
      <c r="M2334" s="5" t="s">
        <v>10800</v>
      </c>
      <c r="N2334" s="168" t="s">
        <v>14</v>
      </c>
      <c r="O2334" s="5" t="s">
        <v>158</v>
      </c>
      <c r="P2334" s="5">
        <v>2008</v>
      </c>
      <c r="Q2334" s="5" t="s">
        <v>1797</v>
      </c>
      <c r="R2334" s="5" t="s">
        <v>461</v>
      </c>
      <c r="S2334" s="5" t="s">
        <v>156</v>
      </c>
      <c r="T2334" s="6" t="s">
        <v>6049</v>
      </c>
    </row>
    <row r="2335" spans="1:23">
      <c r="A2335" s="4">
        <v>2354</v>
      </c>
      <c r="B2335" s="5" t="s">
        <v>188</v>
      </c>
      <c r="D2335" s="4" t="s">
        <v>905</v>
      </c>
      <c r="E2335" s="4" t="s">
        <v>5301</v>
      </c>
      <c r="F2335" s="4" t="s">
        <v>10244</v>
      </c>
      <c r="G2335" s="4" t="s">
        <v>10245</v>
      </c>
      <c r="I2335" s="148" t="s">
        <v>10246</v>
      </c>
      <c r="J2335" s="5">
        <v>2.6989999999999998</v>
      </c>
      <c r="K2335" s="5">
        <v>500</v>
      </c>
      <c r="L2335" s="8">
        <v>119</v>
      </c>
      <c r="M2335" s="5" t="s">
        <v>10800</v>
      </c>
      <c r="N2335" s="168" t="s">
        <v>14</v>
      </c>
      <c r="O2335" s="5" t="s">
        <v>158</v>
      </c>
      <c r="P2335" s="5">
        <v>2015</v>
      </c>
      <c r="Q2335" s="5" t="s">
        <v>399</v>
      </c>
      <c r="R2335" s="5" t="s">
        <v>828</v>
      </c>
      <c r="S2335" s="5" t="s">
        <v>294</v>
      </c>
      <c r="T2335" s="6" t="s">
        <v>6049</v>
      </c>
    </row>
    <row r="2336" spans="1:23">
      <c r="A2336" s="4">
        <v>2355</v>
      </c>
      <c r="B2336" s="5" t="s">
        <v>188</v>
      </c>
      <c r="C2336" s="122" t="s">
        <v>10247</v>
      </c>
      <c r="D2336" s="4" t="s">
        <v>905</v>
      </c>
      <c r="E2336" s="4" t="s">
        <v>5301</v>
      </c>
      <c r="F2336" s="4" t="s">
        <v>10244</v>
      </c>
      <c r="G2336" s="4" t="s">
        <v>3115</v>
      </c>
      <c r="I2336" s="148" t="s">
        <v>10248</v>
      </c>
      <c r="J2336" s="5">
        <v>1.954</v>
      </c>
      <c r="K2336" s="5">
        <v>90</v>
      </c>
      <c r="L2336" s="8">
        <v>119</v>
      </c>
      <c r="M2336" s="5" t="s">
        <v>10800</v>
      </c>
      <c r="N2336" s="168" t="s">
        <v>14</v>
      </c>
      <c r="O2336" s="5" t="s">
        <v>27</v>
      </c>
      <c r="P2336" s="5">
        <v>2008</v>
      </c>
      <c r="Q2336" s="5" t="s">
        <v>399</v>
      </c>
      <c r="R2336" s="5" t="s">
        <v>828</v>
      </c>
      <c r="S2336" s="5" t="s">
        <v>294</v>
      </c>
      <c r="T2336" s="6" t="s">
        <v>6049</v>
      </c>
    </row>
    <row r="2337" spans="1:42">
      <c r="A2337" s="4">
        <v>2356</v>
      </c>
      <c r="B2337" s="5" t="s">
        <v>188</v>
      </c>
      <c r="D2337" s="4" t="s">
        <v>905</v>
      </c>
      <c r="E2337" s="4" t="s">
        <v>5301</v>
      </c>
      <c r="F2337" s="4" t="s">
        <v>10244</v>
      </c>
      <c r="G2337" s="4" t="s">
        <v>3626</v>
      </c>
      <c r="I2337" s="148" t="s">
        <v>10249</v>
      </c>
      <c r="J2337" s="5">
        <v>1.875</v>
      </c>
      <c r="K2337" s="5">
        <v>75</v>
      </c>
      <c r="L2337" s="8">
        <v>68</v>
      </c>
      <c r="M2337" s="5" t="s">
        <v>10800</v>
      </c>
      <c r="N2337" s="168" t="s">
        <v>14</v>
      </c>
      <c r="O2337" s="5" t="s">
        <v>27</v>
      </c>
      <c r="P2337" s="5">
        <v>2008</v>
      </c>
      <c r="Q2337" s="5" t="s">
        <v>399</v>
      </c>
      <c r="R2337" s="5" t="s">
        <v>828</v>
      </c>
      <c r="S2337" s="5" t="s">
        <v>294</v>
      </c>
      <c r="T2337" s="6" t="s">
        <v>6049</v>
      </c>
    </row>
    <row r="2338" spans="1:42">
      <c r="A2338" s="4">
        <v>2372</v>
      </c>
      <c r="B2338" s="5" t="s">
        <v>188</v>
      </c>
      <c r="D2338" s="4" t="s">
        <v>905</v>
      </c>
      <c r="E2338" s="4" t="s">
        <v>5301</v>
      </c>
      <c r="F2338" s="4" t="s">
        <v>5840</v>
      </c>
      <c r="G2338" s="4" t="s">
        <v>1538</v>
      </c>
      <c r="I2338" s="148" t="s">
        <v>10338</v>
      </c>
      <c r="J2338" s="5">
        <v>1.929</v>
      </c>
      <c r="K2338" s="5">
        <v>85</v>
      </c>
      <c r="L2338" s="8">
        <v>68</v>
      </c>
      <c r="M2338" s="5" t="s">
        <v>10800</v>
      </c>
      <c r="N2338" s="168" t="s">
        <v>14</v>
      </c>
      <c r="O2338" s="5" t="s">
        <v>27</v>
      </c>
      <c r="P2338" s="5">
        <v>2008</v>
      </c>
      <c r="Q2338" s="5" t="s">
        <v>669</v>
      </c>
      <c r="R2338" s="5" t="s">
        <v>461</v>
      </c>
      <c r="S2338" s="5" t="s">
        <v>156</v>
      </c>
      <c r="T2338" s="6" t="s">
        <v>6049</v>
      </c>
    </row>
    <row r="2339" spans="1:42">
      <c r="A2339" s="4">
        <v>2373</v>
      </c>
      <c r="B2339" s="5" t="s">
        <v>188</v>
      </c>
      <c r="C2339" s="122" t="s">
        <v>12719</v>
      </c>
      <c r="D2339" s="4" t="s">
        <v>905</v>
      </c>
      <c r="E2339" s="4" t="s">
        <v>5301</v>
      </c>
      <c r="F2339" s="4" t="s">
        <v>10398</v>
      </c>
      <c r="G2339" s="4" t="s">
        <v>12720</v>
      </c>
      <c r="H2339" s="166" t="s">
        <v>11413</v>
      </c>
      <c r="I2339" s="166" t="s">
        <v>11413</v>
      </c>
      <c r="J2339" s="5">
        <v>1.744</v>
      </c>
      <c r="K2339" s="5">
        <v>55.469000000000001</v>
      </c>
      <c r="L2339" s="8" t="s">
        <v>4164</v>
      </c>
      <c r="N2339" s="168" t="s">
        <v>14</v>
      </c>
      <c r="O2339" s="5" t="s">
        <v>11413</v>
      </c>
      <c r="P2339" s="5" t="s">
        <v>11413</v>
      </c>
      <c r="Q2339" s="5" t="s">
        <v>391</v>
      </c>
      <c r="R2339" s="5" t="s">
        <v>1226</v>
      </c>
      <c r="S2339" s="5" t="s">
        <v>156</v>
      </c>
      <c r="T2339" s="4" t="s">
        <v>12721</v>
      </c>
      <c r="U2339"/>
      <c r="V2339" s="2"/>
      <c r="W2339"/>
    </row>
    <row r="2340" spans="1:42" ht="24">
      <c r="A2340" s="4">
        <v>2374</v>
      </c>
      <c r="B2340" s="5" t="s">
        <v>188</v>
      </c>
      <c r="C2340" s="122" t="s">
        <v>10397</v>
      </c>
      <c r="D2340" s="4" t="s">
        <v>905</v>
      </c>
      <c r="E2340" s="4" t="s">
        <v>5301</v>
      </c>
      <c r="F2340" s="4" t="s">
        <v>10398</v>
      </c>
      <c r="G2340" s="4" t="s">
        <v>10399</v>
      </c>
      <c r="I2340" s="148" t="s">
        <v>10400</v>
      </c>
      <c r="J2340" s="5">
        <v>1.8460000000000001</v>
      </c>
      <c r="K2340" s="5">
        <v>70.150000000000006</v>
      </c>
      <c r="L2340" s="8">
        <v>60</v>
      </c>
      <c r="M2340" s="5" t="s">
        <v>10800</v>
      </c>
      <c r="N2340" s="168" t="s">
        <v>14</v>
      </c>
      <c r="O2340" s="5" t="s">
        <v>27</v>
      </c>
      <c r="P2340" s="5">
        <v>2008</v>
      </c>
      <c r="Q2340" s="5" t="s">
        <v>391</v>
      </c>
      <c r="R2340" s="5" t="s">
        <v>1226</v>
      </c>
      <c r="S2340" s="5" t="s">
        <v>156</v>
      </c>
      <c r="T2340" s="6" t="s">
        <v>6049</v>
      </c>
    </row>
    <row r="2341" spans="1:42">
      <c r="A2341" s="4">
        <v>2375</v>
      </c>
      <c r="B2341" s="5" t="s">
        <v>188</v>
      </c>
      <c r="C2341" s="122" t="s">
        <v>12722</v>
      </c>
      <c r="D2341" s="4" t="s">
        <v>905</v>
      </c>
      <c r="E2341" s="4" t="s">
        <v>5301</v>
      </c>
      <c r="F2341" s="4" t="s">
        <v>10398</v>
      </c>
      <c r="G2341" s="4" t="s">
        <v>12723</v>
      </c>
      <c r="H2341" s="166" t="s">
        <v>11413</v>
      </c>
      <c r="I2341" s="166" t="s">
        <v>11413</v>
      </c>
      <c r="J2341" s="5">
        <v>1.748</v>
      </c>
      <c r="K2341" s="5">
        <v>55.95</v>
      </c>
      <c r="L2341" s="8">
        <v>60</v>
      </c>
      <c r="N2341" s="168" t="s">
        <v>14</v>
      </c>
      <c r="O2341" s="5" t="s">
        <v>11413</v>
      </c>
      <c r="P2341" s="5" t="s">
        <v>11413</v>
      </c>
      <c r="Q2341" s="5" t="s">
        <v>391</v>
      </c>
      <c r="R2341" s="5" t="s">
        <v>1226</v>
      </c>
      <c r="S2341" s="5" t="s">
        <v>156</v>
      </c>
      <c r="T2341" s="4" t="s">
        <v>12721</v>
      </c>
      <c r="U2341"/>
      <c r="V2341" s="2"/>
      <c r="W2341"/>
    </row>
    <row r="2342" spans="1:42" ht="24">
      <c r="A2342" s="4">
        <v>2376</v>
      </c>
      <c r="B2342" s="5" t="s">
        <v>188</v>
      </c>
      <c r="C2342" s="122" t="s">
        <v>10401</v>
      </c>
      <c r="D2342" s="4" t="s">
        <v>905</v>
      </c>
      <c r="E2342" s="4" t="s">
        <v>5301</v>
      </c>
      <c r="F2342" s="4" t="s">
        <v>10398</v>
      </c>
      <c r="G2342" s="4" t="s">
        <v>5361</v>
      </c>
      <c r="I2342" s="148" t="s">
        <v>10402</v>
      </c>
      <c r="J2342" s="5">
        <v>1.929</v>
      </c>
      <c r="K2342" s="5">
        <v>85</v>
      </c>
      <c r="L2342" s="8">
        <v>60</v>
      </c>
      <c r="M2342" s="5" t="s">
        <v>10800</v>
      </c>
      <c r="N2342" s="168" t="s">
        <v>14</v>
      </c>
      <c r="O2342" s="5" t="s">
        <v>27</v>
      </c>
      <c r="P2342" s="5">
        <v>2008</v>
      </c>
      <c r="Q2342" s="5" t="s">
        <v>391</v>
      </c>
      <c r="R2342" s="5" t="s">
        <v>1226</v>
      </c>
      <c r="S2342" s="5" t="s">
        <v>156</v>
      </c>
      <c r="T2342" s="6" t="s">
        <v>6049</v>
      </c>
    </row>
    <row r="2343" spans="1:42" ht="24">
      <c r="A2343" s="4">
        <v>2397</v>
      </c>
      <c r="B2343" s="5" t="s">
        <v>188</v>
      </c>
      <c r="C2343" s="122" t="s">
        <v>480</v>
      </c>
      <c r="D2343" s="4" t="s">
        <v>905</v>
      </c>
      <c r="E2343" s="4" t="s">
        <v>5301</v>
      </c>
      <c r="F2343" s="4" t="s">
        <v>10606</v>
      </c>
      <c r="G2343" s="4" t="s">
        <v>10607</v>
      </c>
      <c r="I2343" s="148" t="s">
        <v>10608</v>
      </c>
      <c r="J2343" s="5">
        <v>2.8719999999999999</v>
      </c>
      <c r="K2343" s="5">
        <v>744.93700000000001</v>
      </c>
      <c r="L2343" s="8" t="s">
        <v>1371</v>
      </c>
      <c r="M2343" s="5" t="s">
        <v>10800</v>
      </c>
      <c r="N2343" s="168" t="s">
        <v>14</v>
      </c>
      <c r="O2343" s="5" t="s">
        <v>158</v>
      </c>
      <c r="P2343" s="5">
        <v>2008</v>
      </c>
      <c r="Q2343" s="5" t="s">
        <v>391</v>
      </c>
      <c r="R2343" s="5" t="s">
        <v>1226</v>
      </c>
      <c r="S2343" s="5" t="s">
        <v>294</v>
      </c>
      <c r="T2343" s="6" t="s">
        <v>6049</v>
      </c>
      <c r="AG2343"/>
      <c r="AH2343"/>
      <c r="AI2343"/>
      <c r="AJ2343"/>
      <c r="AK2343"/>
      <c r="AL2343"/>
      <c r="AM2343"/>
      <c r="AN2343"/>
      <c r="AO2343"/>
      <c r="AP2343"/>
    </row>
    <row r="2344" spans="1:42" ht="45">
      <c r="A2344" s="4">
        <v>1499</v>
      </c>
      <c r="B2344" s="5" t="s">
        <v>188</v>
      </c>
      <c r="D2344" s="4" t="s">
        <v>905</v>
      </c>
      <c r="E2344" s="4" t="s">
        <v>3043</v>
      </c>
      <c r="F2344" s="4" t="s">
        <v>3044</v>
      </c>
      <c r="G2344" s="4" t="s">
        <v>3045</v>
      </c>
      <c r="I2344" s="148" t="s">
        <v>3047</v>
      </c>
      <c r="J2344" s="5">
        <v>2.8130000000000002</v>
      </c>
      <c r="K2344" s="5">
        <v>650</v>
      </c>
      <c r="L2344" s="8">
        <v>68</v>
      </c>
      <c r="M2344" s="5" t="s">
        <v>10800</v>
      </c>
      <c r="N2344" s="168" t="s">
        <v>14</v>
      </c>
      <c r="O2344" s="5" t="s">
        <v>27</v>
      </c>
      <c r="P2344" s="5">
        <v>2008</v>
      </c>
      <c r="Q2344" s="5" t="s">
        <v>194</v>
      </c>
      <c r="R2344" s="5" t="s">
        <v>828</v>
      </c>
      <c r="S2344" s="5" t="s">
        <v>156</v>
      </c>
      <c r="T2344" s="6" t="s">
        <v>3042</v>
      </c>
      <c r="U2344" s="148" t="s">
        <v>3046</v>
      </c>
      <c r="V2344" s="4" t="s">
        <v>10801</v>
      </c>
      <c r="AG2344"/>
      <c r="AH2344"/>
      <c r="AI2344"/>
      <c r="AJ2344"/>
      <c r="AK2344"/>
      <c r="AL2344"/>
      <c r="AM2344"/>
      <c r="AN2344"/>
      <c r="AO2344"/>
      <c r="AP2344"/>
    </row>
    <row r="2345" spans="1:42" ht="60">
      <c r="A2345" s="4">
        <v>1973</v>
      </c>
      <c r="B2345" s="5" t="s">
        <v>188</v>
      </c>
      <c r="C2345" s="122" t="s">
        <v>1508</v>
      </c>
      <c r="D2345" s="4" t="s">
        <v>905</v>
      </c>
      <c r="E2345" s="4" t="s">
        <v>3043</v>
      </c>
      <c r="F2345" s="4" t="s">
        <v>3049</v>
      </c>
      <c r="G2345" s="4" t="s">
        <v>3050</v>
      </c>
      <c r="H2345" s="148" t="s">
        <v>3052</v>
      </c>
      <c r="I2345" s="148" t="s">
        <v>3053</v>
      </c>
      <c r="J2345" s="5">
        <v>-999</v>
      </c>
      <c r="K2345" s="5">
        <v>-999</v>
      </c>
      <c r="L2345" s="8">
        <v>-999</v>
      </c>
      <c r="M2345" s="5" t="s">
        <v>10800</v>
      </c>
      <c r="N2345" s="168" t="s">
        <v>14</v>
      </c>
      <c r="O2345" s="5" t="s">
        <v>27</v>
      </c>
      <c r="P2345" s="5">
        <v>2008</v>
      </c>
      <c r="T2345" s="6" t="s">
        <v>3048</v>
      </c>
      <c r="U2345" s="148" t="s">
        <v>3051</v>
      </c>
      <c r="V2345" s="4" t="s">
        <v>10801</v>
      </c>
      <c r="AG2345"/>
      <c r="AH2345"/>
      <c r="AI2345"/>
      <c r="AJ2345"/>
      <c r="AK2345"/>
      <c r="AL2345"/>
      <c r="AM2345"/>
      <c r="AN2345"/>
      <c r="AO2345"/>
      <c r="AP2345"/>
    </row>
    <row r="2346" spans="1:42" ht="45">
      <c r="A2346" s="4">
        <v>1976</v>
      </c>
      <c r="B2346" s="5" t="s">
        <v>188</v>
      </c>
      <c r="C2346" s="122" t="s">
        <v>3055</v>
      </c>
      <c r="D2346" s="4" t="s">
        <v>905</v>
      </c>
      <c r="E2346" s="4" t="s">
        <v>3043</v>
      </c>
      <c r="F2346" s="4" t="s">
        <v>3049</v>
      </c>
      <c r="G2346" s="4" t="s">
        <v>3056</v>
      </c>
      <c r="H2346" s="148" t="s">
        <v>3057</v>
      </c>
      <c r="I2346" s="148" t="s">
        <v>3058</v>
      </c>
      <c r="J2346" s="5">
        <v>2.3519999999999999</v>
      </c>
      <c r="K2346" s="5">
        <v>225</v>
      </c>
      <c r="L2346" s="8">
        <v>138</v>
      </c>
      <c r="M2346" s="5" t="s">
        <v>10800</v>
      </c>
      <c r="N2346" s="168" t="s">
        <v>14</v>
      </c>
      <c r="O2346" s="5" t="s">
        <v>27</v>
      </c>
      <c r="P2346" s="5">
        <v>2008</v>
      </c>
      <c r="Q2346" s="5" t="s">
        <v>946</v>
      </c>
      <c r="R2346" s="5" t="s">
        <v>195</v>
      </c>
      <c r="S2346" s="5" t="s">
        <v>156</v>
      </c>
      <c r="T2346" s="6" t="s">
        <v>3054</v>
      </c>
      <c r="U2346" s="148" t="s">
        <v>3051</v>
      </c>
      <c r="V2346" s="4" t="s">
        <v>10801</v>
      </c>
      <c r="AG2346"/>
      <c r="AH2346"/>
      <c r="AI2346"/>
      <c r="AJ2346"/>
      <c r="AK2346"/>
      <c r="AL2346"/>
      <c r="AM2346"/>
      <c r="AN2346"/>
      <c r="AO2346"/>
      <c r="AP2346"/>
    </row>
    <row r="2347" spans="1:42" ht="45">
      <c r="A2347" s="4">
        <v>1977</v>
      </c>
      <c r="B2347" s="5" t="s">
        <v>188</v>
      </c>
      <c r="C2347" s="122" t="s">
        <v>3060</v>
      </c>
      <c r="D2347" s="4" t="s">
        <v>905</v>
      </c>
      <c r="E2347" s="4" t="s">
        <v>3043</v>
      </c>
      <c r="F2347" s="4" t="s">
        <v>3049</v>
      </c>
      <c r="G2347" s="4" t="s">
        <v>3061</v>
      </c>
      <c r="H2347" s="148" t="s">
        <v>3063</v>
      </c>
      <c r="I2347" s="148" t="s">
        <v>3064</v>
      </c>
      <c r="J2347" s="5">
        <v>-999</v>
      </c>
      <c r="K2347" s="5">
        <v>-999</v>
      </c>
      <c r="L2347" s="8">
        <v>-999</v>
      </c>
      <c r="M2347" s="5" t="s">
        <v>11038</v>
      </c>
      <c r="N2347" s="168" t="s">
        <v>14</v>
      </c>
      <c r="O2347" s="5" t="s">
        <v>27</v>
      </c>
      <c r="P2347" s="5">
        <v>2008</v>
      </c>
      <c r="T2347" s="6" t="s">
        <v>3059</v>
      </c>
      <c r="U2347" s="148" t="s">
        <v>3051</v>
      </c>
      <c r="V2347" s="4" t="s">
        <v>10801</v>
      </c>
      <c r="W2347" s="4" t="s">
        <v>3062</v>
      </c>
      <c r="AG2347"/>
      <c r="AH2347"/>
      <c r="AI2347"/>
      <c r="AJ2347"/>
      <c r="AK2347"/>
      <c r="AL2347"/>
      <c r="AM2347"/>
      <c r="AN2347"/>
      <c r="AO2347"/>
      <c r="AP2347"/>
    </row>
    <row r="2348" spans="1:42" ht="45">
      <c r="A2348" s="4">
        <v>2239</v>
      </c>
      <c r="B2348" s="5" t="s">
        <v>188</v>
      </c>
      <c r="C2348" s="122" t="s">
        <v>3066</v>
      </c>
      <c r="D2348" s="4" t="s">
        <v>905</v>
      </c>
      <c r="E2348" s="4" t="s">
        <v>3043</v>
      </c>
      <c r="F2348" s="4" t="s">
        <v>3067</v>
      </c>
      <c r="G2348" s="4" t="s">
        <v>3068</v>
      </c>
      <c r="I2348" s="148" t="s">
        <v>3070</v>
      </c>
      <c r="J2348" s="5">
        <v>3.3889999999999998</v>
      </c>
      <c r="K2348" s="5">
        <v>2450</v>
      </c>
      <c r="L2348" s="8">
        <v>120</v>
      </c>
      <c r="M2348" s="5" t="s">
        <v>10800</v>
      </c>
      <c r="N2348" s="168" t="s">
        <v>14</v>
      </c>
      <c r="O2348" s="5" t="s">
        <v>27</v>
      </c>
      <c r="P2348" s="5">
        <v>2008</v>
      </c>
      <c r="Q2348" s="5" t="s">
        <v>194</v>
      </c>
      <c r="R2348" s="5" t="s">
        <v>195</v>
      </c>
      <c r="S2348" s="5" t="s">
        <v>156</v>
      </c>
      <c r="T2348" s="6" t="s">
        <v>3065</v>
      </c>
      <c r="U2348" s="148" t="s">
        <v>3069</v>
      </c>
      <c r="V2348" s="4" t="s">
        <v>10801</v>
      </c>
      <c r="AG2348"/>
      <c r="AH2348"/>
      <c r="AI2348"/>
      <c r="AJ2348"/>
      <c r="AK2348"/>
      <c r="AL2348"/>
      <c r="AM2348"/>
      <c r="AN2348"/>
      <c r="AO2348"/>
      <c r="AP2348"/>
    </row>
    <row r="2349" spans="1:42" ht="45">
      <c r="A2349" s="4">
        <v>2240</v>
      </c>
      <c r="B2349" s="5" t="s">
        <v>188</v>
      </c>
      <c r="C2349" s="122" t="s">
        <v>3072</v>
      </c>
      <c r="D2349" s="4" t="s">
        <v>905</v>
      </c>
      <c r="E2349" s="4" t="s">
        <v>3043</v>
      </c>
      <c r="F2349" s="4" t="s">
        <v>3067</v>
      </c>
      <c r="G2349" s="4" t="s">
        <v>3073</v>
      </c>
      <c r="I2349" s="148" t="s">
        <v>3074</v>
      </c>
      <c r="J2349" s="5">
        <v>2.9369999999999998</v>
      </c>
      <c r="K2349" s="5">
        <v>865</v>
      </c>
      <c r="L2349" s="8">
        <v>60</v>
      </c>
      <c r="M2349" s="5" t="s">
        <v>10800</v>
      </c>
      <c r="N2349" s="168" t="s">
        <v>14</v>
      </c>
      <c r="O2349" s="5" t="s">
        <v>27</v>
      </c>
      <c r="P2349" s="5">
        <v>2008</v>
      </c>
      <c r="Q2349" s="5" t="s">
        <v>194</v>
      </c>
      <c r="R2349" s="5" t="s">
        <v>195</v>
      </c>
      <c r="S2349" s="5" t="s">
        <v>156</v>
      </c>
      <c r="T2349" s="6" t="s">
        <v>3071</v>
      </c>
      <c r="U2349" s="148" t="s">
        <v>3069</v>
      </c>
      <c r="V2349" s="4" t="s">
        <v>10801</v>
      </c>
      <c r="AG2349"/>
      <c r="AH2349"/>
      <c r="AI2349"/>
      <c r="AJ2349"/>
      <c r="AK2349"/>
      <c r="AL2349"/>
      <c r="AM2349"/>
      <c r="AN2349"/>
      <c r="AO2349"/>
      <c r="AP2349"/>
    </row>
    <row r="2350" spans="1:42" ht="45">
      <c r="A2350" s="4">
        <v>2241</v>
      </c>
      <c r="B2350" s="5" t="s">
        <v>188</v>
      </c>
      <c r="C2350" s="122" t="s">
        <v>3076</v>
      </c>
      <c r="D2350" s="4" t="s">
        <v>905</v>
      </c>
      <c r="E2350" s="4" t="s">
        <v>3043</v>
      </c>
      <c r="F2350" s="4" t="s">
        <v>3067</v>
      </c>
      <c r="G2350" s="4" t="s">
        <v>3077</v>
      </c>
      <c r="I2350" s="148" t="s">
        <v>3078</v>
      </c>
      <c r="J2350" s="5">
        <v>2.3980000000000001</v>
      </c>
      <c r="K2350" s="5">
        <v>250</v>
      </c>
      <c r="L2350" s="8">
        <v>119</v>
      </c>
      <c r="M2350" s="5" t="s">
        <v>10800</v>
      </c>
      <c r="N2350" s="168" t="s">
        <v>14</v>
      </c>
      <c r="O2350" s="5" t="s">
        <v>27</v>
      </c>
      <c r="P2350" s="5">
        <v>2008</v>
      </c>
      <c r="Q2350" s="5" t="s">
        <v>194</v>
      </c>
      <c r="R2350" s="5" t="s">
        <v>195</v>
      </c>
      <c r="S2350" s="5" t="s">
        <v>156</v>
      </c>
      <c r="T2350" s="6" t="s">
        <v>3075</v>
      </c>
      <c r="U2350" s="148" t="s">
        <v>3069</v>
      </c>
      <c r="V2350" s="4" t="s">
        <v>10801</v>
      </c>
      <c r="AG2350"/>
      <c r="AH2350"/>
      <c r="AI2350"/>
      <c r="AJ2350"/>
      <c r="AK2350"/>
      <c r="AL2350"/>
      <c r="AM2350"/>
      <c r="AN2350"/>
      <c r="AO2350"/>
      <c r="AP2350"/>
    </row>
    <row r="2351" spans="1:42" ht="45">
      <c r="A2351" s="4">
        <v>2324</v>
      </c>
      <c r="B2351" s="5" t="s">
        <v>188</v>
      </c>
      <c r="C2351" s="122" t="s">
        <v>3081</v>
      </c>
      <c r="D2351" s="4" t="s">
        <v>905</v>
      </c>
      <c r="E2351" s="4" t="s">
        <v>3043</v>
      </c>
      <c r="F2351" s="4" t="s">
        <v>3082</v>
      </c>
      <c r="G2351" s="4" t="s">
        <v>3083</v>
      </c>
      <c r="I2351" s="148" t="s">
        <v>3085</v>
      </c>
      <c r="J2351" s="5">
        <v>2.7160000000000002</v>
      </c>
      <c r="K2351" s="5">
        <v>520</v>
      </c>
      <c r="L2351" s="8">
        <v>60</v>
      </c>
      <c r="M2351" s="5" t="s">
        <v>10800</v>
      </c>
      <c r="N2351" s="168" t="s">
        <v>14</v>
      </c>
      <c r="O2351" s="5" t="s">
        <v>61</v>
      </c>
      <c r="P2351" s="5">
        <v>2008</v>
      </c>
      <c r="Q2351" s="5" t="s">
        <v>405</v>
      </c>
      <c r="R2351" s="5" t="s">
        <v>195</v>
      </c>
      <c r="S2351" s="5" t="s">
        <v>22</v>
      </c>
      <c r="T2351" s="6" t="s">
        <v>3080</v>
      </c>
      <c r="U2351" s="148" t="s">
        <v>3084</v>
      </c>
      <c r="V2351" s="4" t="s">
        <v>10801</v>
      </c>
      <c r="AG2351"/>
      <c r="AH2351"/>
      <c r="AI2351"/>
      <c r="AJ2351"/>
      <c r="AK2351"/>
      <c r="AL2351"/>
      <c r="AM2351"/>
      <c r="AN2351"/>
      <c r="AO2351"/>
      <c r="AP2351"/>
    </row>
    <row r="2352" spans="1:42" ht="72">
      <c r="A2352" s="4">
        <v>2325</v>
      </c>
      <c r="B2352" s="5" t="s">
        <v>188</v>
      </c>
      <c r="C2352" s="122" t="s">
        <v>3055</v>
      </c>
      <c r="D2352" s="4" t="s">
        <v>905</v>
      </c>
      <c r="E2352" s="4" t="s">
        <v>3043</v>
      </c>
      <c r="F2352" s="4" t="s">
        <v>3082</v>
      </c>
      <c r="G2352" s="4" t="s">
        <v>3087</v>
      </c>
      <c r="I2352" s="148" t="s">
        <v>3088</v>
      </c>
      <c r="J2352" s="5">
        <v>-999</v>
      </c>
      <c r="K2352" s="5">
        <v>-999</v>
      </c>
      <c r="L2352" s="8">
        <v>-999</v>
      </c>
      <c r="M2352" s="5" t="s">
        <v>10800</v>
      </c>
      <c r="N2352" s="168" t="s">
        <v>14</v>
      </c>
      <c r="O2352" s="5" t="s">
        <v>39</v>
      </c>
      <c r="P2352" s="5">
        <v>2008</v>
      </c>
      <c r="T2352" s="6" t="s">
        <v>3086</v>
      </c>
      <c r="U2352" s="148" t="s">
        <v>3084</v>
      </c>
      <c r="V2352" s="4" t="s">
        <v>10801</v>
      </c>
      <c r="AG2352"/>
      <c r="AH2352"/>
      <c r="AI2352"/>
      <c r="AJ2352"/>
      <c r="AK2352"/>
      <c r="AL2352"/>
      <c r="AM2352"/>
      <c r="AN2352"/>
      <c r="AO2352"/>
      <c r="AP2352"/>
    </row>
    <row r="2353" spans="1:42" ht="45">
      <c r="A2353" s="4">
        <v>2326</v>
      </c>
      <c r="B2353" s="5" t="s">
        <v>188</v>
      </c>
      <c r="C2353" s="122" t="s">
        <v>3090</v>
      </c>
      <c r="D2353" s="4" t="s">
        <v>905</v>
      </c>
      <c r="E2353" s="4" t="s">
        <v>3043</v>
      </c>
      <c r="F2353" s="4" t="s">
        <v>3082</v>
      </c>
      <c r="G2353" s="4" t="s">
        <v>3091</v>
      </c>
      <c r="I2353" s="148" t="s">
        <v>3092</v>
      </c>
      <c r="J2353" s="5">
        <v>-999</v>
      </c>
      <c r="K2353" s="5">
        <v>-999</v>
      </c>
      <c r="L2353" s="8">
        <v>-999</v>
      </c>
      <c r="M2353" s="5" t="s">
        <v>10800</v>
      </c>
      <c r="N2353" s="168" t="s">
        <v>14</v>
      </c>
      <c r="O2353" s="5" t="s">
        <v>158</v>
      </c>
      <c r="P2353" s="5">
        <v>2008</v>
      </c>
      <c r="T2353" s="6" t="s">
        <v>3089</v>
      </c>
      <c r="U2353" s="148" t="s">
        <v>3084</v>
      </c>
      <c r="V2353" s="4" t="s">
        <v>10801</v>
      </c>
      <c r="AG2353"/>
      <c r="AH2353"/>
      <c r="AI2353"/>
      <c r="AJ2353"/>
      <c r="AK2353"/>
      <c r="AL2353"/>
      <c r="AM2353"/>
      <c r="AN2353"/>
      <c r="AO2353"/>
      <c r="AP2353"/>
    </row>
    <row r="2354" spans="1:42" ht="60">
      <c r="A2354" s="4">
        <v>2327</v>
      </c>
      <c r="B2354" s="5" t="s">
        <v>188</v>
      </c>
      <c r="C2354" s="122" t="s">
        <v>3094</v>
      </c>
      <c r="D2354" s="4" t="s">
        <v>905</v>
      </c>
      <c r="E2354" s="4" t="s">
        <v>3043</v>
      </c>
      <c r="F2354" s="4" t="s">
        <v>3082</v>
      </c>
      <c r="G2354" s="4" t="s">
        <v>3095</v>
      </c>
      <c r="I2354" s="148" t="s">
        <v>3096</v>
      </c>
      <c r="J2354" s="5">
        <v>2.6720000000000002</v>
      </c>
      <c r="K2354" s="5">
        <v>470</v>
      </c>
      <c r="L2354" s="8" t="s">
        <v>1681</v>
      </c>
      <c r="M2354" s="5" t="s">
        <v>10800</v>
      </c>
      <c r="N2354" s="168" t="s">
        <v>14</v>
      </c>
      <c r="O2354" s="5" t="s">
        <v>27</v>
      </c>
      <c r="P2354" s="5">
        <v>2008</v>
      </c>
      <c r="Q2354" s="5" t="s">
        <v>405</v>
      </c>
      <c r="R2354" s="5" t="s">
        <v>195</v>
      </c>
      <c r="S2354" s="5" t="s">
        <v>22</v>
      </c>
      <c r="T2354" s="6" t="s">
        <v>3093</v>
      </c>
      <c r="U2354" s="148" t="s">
        <v>3084</v>
      </c>
      <c r="V2354" s="4" t="s">
        <v>10801</v>
      </c>
      <c r="AG2354"/>
      <c r="AH2354"/>
      <c r="AI2354"/>
      <c r="AJ2354"/>
      <c r="AK2354"/>
      <c r="AL2354"/>
      <c r="AM2354"/>
      <c r="AN2354"/>
      <c r="AO2354"/>
      <c r="AP2354"/>
    </row>
    <row r="2355" spans="1:42" ht="48">
      <c r="A2355" s="4">
        <v>2328</v>
      </c>
      <c r="B2355" s="5" t="s">
        <v>188</v>
      </c>
      <c r="C2355" s="122" t="s">
        <v>3098</v>
      </c>
      <c r="D2355" s="4" t="s">
        <v>905</v>
      </c>
      <c r="E2355" s="4" t="s">
        <v>3043</v>
      </c>
      <c r="F2355" s="4" t="s">
        <v>3082</v>
      </c>
      <c r="G2355" s="4" t="s">
        <v>3099</v>
      </c>
      <c r="H2355" s="148" t="s">
        <v>3100</v>
      </c>
      <c r="I2355" s="148" t="s">
        <v>3101</v>
      </c>
      <c r="J2355" s="5">
        <v>-999</v>
      </c>
      <c r="K2355" s="5">
        <v>-999</v>
      </c>
      <c r="L2355" s="8">
        <v>-999</v>
      </c>
      <c r="M2355" s="5" t="s">
        <v>10800</v>
      </c>
      <c r="N2355" s="168" t="s">
        <v>14</v>
      </c>
      <c r="O2355" s="5" t="s">
        <v>39</v>
      </c>
      <c r="P2355" s="5">
        <v>2008</v>
      </c>
      <c r="T2355" s="6" t="s">
        <v>3097</v>
      </c>
      <c r="U2355" s="148" t="s">
        <v>3084</v>
      </c>
      <c r="V2355" s="4" t="s">
        <v>10801</v>
      </c>
      <c r="AG2355"/>
      <c r="AH2355"/>
      <c r="AI2355"/>
      <c r="AJ2355"/>
      <c r="AK2355"/>
      <c r="AL2355"/>
      <c r="AM2355"/>
      <c r="AN2355"/>
      <c r="AO2355"/>
      <c r="AP2355"/>
    </row>
    <row r="2356" spans="1:42" ht="45">
      <c r="A2356" s="4">
        <v>2174</v>
      </c>
      <c r="B2356" s="5" t="s">
        <v>188</v>
      </c>
      <c r="D2356" s="4" t="s">
        <v>3112</v>
      </c>
      <c r="E2356" s="4" t="s">
        <v>3113</v>
      </c>
      <c r="F2356" s="4" t="s">
        <v>3114</v>
      </c>
      <c r="G2356" s="4" t="s">
        <v>3115</v>
      </c>
      <c r="I2356" s="148" t="s">
        <v>3117</v>
      </c>
      <c r="J2356" s="5">
        <v>1.6279999999999999</v>
      </c>
      <c r="K2356" s="5">
        <v>42.5</v>
      </c>
      <c r="L2356" s="8">
        <v>68</v>
      </c>
      <c r="M2356" s="5" t="s">
        <v>10800</v>
      </c>
      <c r="N2356" s="168" t="s">
        <v>14</v>
      </c>
      <c r="O2356" s="5" t="s">
        <v>27</v>
      </c>
      <c r="P2356" s="5">
        <v>2008</v>
      </c>
      <c r="Q2356" s="5" t="s">
        <v>528</v>
      </c>
      <c r="R2356" s="5" t="s">
        <v>828</v>
      </c>
      <c r="S2356" s="5" t="s">
        <v>294</v>
      </c>
      <c r="T2356" s="6" t="s">
        <v>3111</v>
      </c>
      <c r="U2356" s="148" t="s">
        <v>3116</v>
      </c>
      <c r="V2356" s="4" t="s">
        <v>10801</v>
      </c>
      <c r="AG2356"/>
      <c r="AH2356"/>
      <c r="AI2356"/>
      <c r="AJ2356"/>
      <c r="AK2356"/>
      <c r="AL2356"/>
      <c r="AM2356"/>
      <c r="AN2356"/>
      <c r="AO2356"/>
      <c r="AP2356"/>
    </row>
    <row r="2357" spans="1:42" ht="36">
      <c r="A2357" s="4">
        <v>1420</v>
      </c>
      <c r="B2357" s="5" t="s">
        <v>188</v>
      </c>
      <c r="C2357" s="122" t="s">
        <v>1064</v>
      </c>
      <c r="D2357" s="4" t="s">
        <v>3112</v>
      </c>
      <c r="E2357" s="4" t="s">
        <v>6203</v>
      </c>
      <c r="F2357" s="4" t="s">
        <v>6204</v>
      </c>
      <c r="G2357" s="4" t="s">
        <v>6205</v>
      </c>
      <c r="I2357" s="148" t="s">
        <v>6206</v>
      </c>
      <c r="J2357" s="5">
        <v>2.2040000000000002</v>
      </c>
      <c r="K2357" s="5">
        <v>160</v>
      </c>
      <c r="L2357" s="8">
        <v>141</v>
      </c>
      <c r="M2357" s="5" t="s">
        <v>10800</v>
      </c>
      <c r="N2357" s="168" t="s">
        <v>14</v>
      </c>
      <c r="O2357" s="5" t="s">
        <v>27</v>
      </c>
      <c r="P2357" s="5">
        <v>2008</v>
      </c>
      <c r="Q2357" s="5" t="s">
        <v>528</v>
      </c>
      <c r="R2357" s="5" t="s">
        <v>828</v>
      </c>
      <c r="S2357" s="5" t="s">
        <v>294</v>
      </c>
      <c r="T2357" s="6" t="s">
        <v>6049</v>
      </c>
      <c r="AG2357"/>
      <c r="AH2357"/>
      <c r="AI2357"/>
      <c r="AJ2357"/>
      <c r="AK2357"/>
      <c r="AL2357"/>
      <c r="AM2357"/>
      <c r="AN2357"/>
      <c r="AO2357"/>
      <c r="AP2357"/>
    </row>
    <row r="2358" spans="1:42" ht="48">
      <c r="A2358" s="4">
        <v>1581</v>
      </c>
      <c r="B2358" s="5" t="s">
        <v>188</v>
      </c>
      <c r="D2358" s="4" t="s">
        <v>3112</v>
      </c>
      <c r="E2358" s="4" t="s">
        <v>6203</v>
      </c>
      <c r="F2358" s="4" t="s">
        <v>7096</v>
      </c>
      <c r="G2358" s="4" t="s">
        <v>535</v>
      </c>
      <c r="I2358" s="148" t="s">
        <v>7097</v>
      </c>
      <c r="J2358" s="5">
        <v>1.6990000000000001</v>
      </c>
      <c r="K2358" s="5">
        <v>50</v>
      </c>
      <c r="L2358" s="8">
        <v>141</v>
      </c>
      <c r="M2358" s="5" t="s">
        <v>10800</v>
      </c>
      <c r="N2358" s="168" t="s">
        <v>14</v>
      </c>
      <c r="O2358" s="5" t="s">
        <v>27</v>
      </c>
      <c r="P2358" s="5">
        <v>2008</v>
      </c>
      <c r="Q2358" s="5" t="s">
        <v>528</v>
      </c>
      <c r="R2358" s="5" t="s">
        <v>828</v>
      </c>
      <c r="S2358" s="5" t="s">
        <v>294</v>
      </c>
      <c r="T2358" s="6" t="s">
        <v>6049</v>
      </c>
      <c r="AG2358"/>
      <c r="AH2358"/>
      <c r="AI2358"/>
      <c r="AJ2358"/>
      <c r="AK2358"/>
      <c r="AL2358"/>
      <c r="AM2358"/>
      <c r="AN2358"/>
      <c r="AO2358"/>
      <c r="AP2358"/>
    </row>
    <row r="2359" spans="1:42" ht="24">
      <c r="A2359" s="4">
        <v>2399</v>
      </c>
      <c r="B2359" s="5" t="s">
        <v>188</v>
      </c>
      <c r="C2359" s="122" t="s">
        <v>10611</v>
      </c>
      <c r="D2359" s="4" t="s">
        <v>3112</v>
      </c>
      <c r="E2359" s="4" t="s">
        <v>6203</v>
      </c>
      <c r="F2359" s="4" t="s">
        <v>10612</v>
      </c>
      <c r="G2359" s="4" t="s">
        <v>10613</v>
      </c>
      <c r="I2359" s="148" t="s">
        <v>10614</v>
      </c>
      <c r="J2359" s="5">
        <v>2.3010000000000002</v>
      </c>
      <c r="K2359" s="5">
        <v>200</v>
      </c>
      <c r="L2359" s="8">
        <v>75</v>
      </c>
      <c r="M2359" s="5" t="s">
        <v>10800</v>
      </c>
      <c r="N2359" s="168" t="s">
        <v>14</v>
      </c>
      <c r="O2359" s="5" t="s">
        <v>27</v>
      </c>
      <c r="P2359" s="5">
        <v>2008</v>
      </c>
      <c r="Q2359" s="5" t="s">
        <v>528</v>
      </c>
      <c r="R2359" s="5" t="s">
        <v>828</v>
      </c>
      <c r="S2359" s="5" t="s">
        <v>294</v>
      </c>
      <c r="T2359" s="6" t="s">
        <v>6049</v>
      </c>
      <c r="AG2359"/>
      <c r="AH2359"/>
      <c r="AI2359"/>
      <c r="AJ2359"/>
      <c r="AK2359"/>
      <c r="AL2359"/>
      <c r="AM2359"/>
      <c r="AN2359"/>
      <c r="AO2359"/>
      <c r="AP2359"/>
    </row>
    <row r="2360" spans="1:42" ht="24">
      <c r="A2360" s="4">
        <v>2400</v>
      </c>
      <c r="B2360" s="5" t="s">
        <v>188</v>
      </c>
      <c r="D2360" s="4" t="s">
        <v>3112</v>
      </c>
      <c r="E2360" s="4" t="s">
        <v>6203</v>
      </c>
      <c r="F2360" s="4" t="s">
        <v>10612</v>
      </c>
      <c r="G2360" s="4" t="s">
        <v>10615</v>
      </c>
      <c r="I2360" s="148" t="s">
        <v>10616</v>
      </c>
      <c r="J2360" s="5">
        <v>2.2010000000000001</v>
      </c>
      <c r="K2360" s="5">
        <v>159</v>
      </c>
      <c r="L2360" s="8">
        <v>75</v>
      </c>
      <c r="M2360" s="5" t="s">
        <v>10800</v>
      </c>
      <c r="N2360" s="168" t="s">
        <v>14</v>
      </c>
      <c r="O2360" s="5" t="s">
        <v>27</v>
      </c>
      <c r="P2360" s="5">
        <v>2008</v>
      </c>
      <c r="Q2360" s="5" t="s">
        <v>528</v>
      </c>
      <c r="R2360" s="5" t="s">
        <v>828</v>
      </c>
      <c r="S2360" s="5" t="s">
        <v>294</v>
      </c>
      <c r="T2360" s="6" t="s">
        <v>6049</v>
      </c>
      <c r="AG2360"/>
      <c r="AH2360"/>
      <c r="AI2360"/>
      <c r="AJ2360"/>
      <c r="AK2360"/>
      <c r="AL2360"/>
      <c r="AM2360"/>
      <c r="AN2360"/>
      <c r="AO2360"/>
      <c r="AP2360"/>
    </row>
    <row r="2361" spans="1:42" ht="24">
      <c r="A2361" s="4">
        <v>2401</v>
      </c>
      <c r="B2361" s="5" t="s">
        <v>188</v>
      </c>
      <c r="C2361" s="122" t="s">
        <v>10617</v>
      </c>
      <c r="D2361" s="4" t="s">
        <v>3112</v>
      </c>
      <c r="E2361" s="4" t="s">
        <v>6203</v>
      </c>
      <c r="F2361" s="4" t="s">
        <v>10612</v>
      </c>
      <c r="G2361" s="4" t="s">
        <v>2911</v>
      </c>
      <c r="I2361" s="148" t="s">
        <v>10618</v>
      </c>
      <c r="J2361" s="5">
        <v>1.845</v>
      </c>
      <c r="K2361" s="5">
        <v>70</v>
      </c>
      <c r="L2361" s="8">
        <v>119</v>
      </c>
      <c r="M2361" s="5" t="s">
        <v>10800</v>
      </c>
      <c r="N2361" s="168" t="s">
        <v>14</v>
      </c>
      <c r="O2361" s="5" t="s">
        <v>27</v>
      </c>
      <c r="P2361" s="5">
        <v>2008</v>
      </c>
      <c r="Q2361" s="5" t="s">
        <v>528</v>
      </c>
      <c r="R2361" s="5" t="s">
        <v>828</v>
      </c>
      <c r="S2361" s="5" t="s">
        <v>294</v>
      </c>
      <c r="T2361" s="6" t="s">
        <v>6049</v>
      </c>
      <c r="AG2361"/>
      <c r="AH2361"/>
      <c r="AI2361"/>
      <c r="AJ2361"/>
      <c r="AK2361"/>
      <c r="AL2361"/>
      <c r="AM2361"/>
      <c r="AN2361"/>
      <c r="AO2361"/>
      <c r="AP2361"/>
    </row>
    <row r="2362" spans="1:42" ht="60">
      <c r="A2362" s="4">
        <v>1421</v>
      </c>
      <c r="B2362" s="5" t="s">
        <v>188</v>
      </c>
      <c r="D2362" s="4" t="s">
        <v>3120</v>
      </c>
      <c r="E2362" s="4" t="s">
        <v>3156</v>
      </c>
      <c r="F2362" s="4" t="s">
        <v>3157</v>
      </c>
      <c r="G2362" s="4" t="s">
        <v>1827</v>
      </c>
      <c r="I2362" s="148" t="s">
        <v>3158</v>
      </c>
      <c r="J2362" s="5">
        <v>1.3009999999999999</v>
      </c>
      <c r="K2362" s="5">
        <v>20</v>
      </c>
      <c r="L2362" s="8">
        <v>140</v>
      </c>
      <c r="M2362" s="5" t="s">
        <v>10800</v>
      </c>
      <c r="N2362" s="168" t="s">
        <v>14</v>
      </c>
      <c r="O2362" s="5" t="s">
        <v>27</v>
      </c>
      <c r="P2362" s="5">
        <v>2008</v>
      </c>
      <c r="Q2362" s="5" t="s">
        <v>244</v>
      </c>
      <c r="R2362" s="5" t="s">
        <v>1226</v>
      </c>
      <c r="S2362" s="5" t="s">
        <v>156</v>
      </c>
      <c r="T2362" s="6" t="s">
        <v>3155</v>
      </c>
      <c r="U2362" s="148" t="s">
        <v>3123</v>
      </c>
      <c r="V2362" s="4" t="s">
        <v>10801</v>
      </c>
      <c r="AG2362"/>
      <c r="AH2362"/>
      <c r="AI2362"/>
      <c r="AJ2362"/>
      <c r="AK2362"/>
      <c r="AL2362"/>
      <c r="AM2362"/>
      <c r="AN2362"/>
      <c r="AO2362"/>
      <c r="AP2362"/>
    </row>
    <row r="2363" spans="1:42" ht="60">
      <c r="A2363" s="4">
        <v>1467</v>
      </c>
      <c r="B2363" s="5" t="s">
        <v>188</v>
      </c>
      <c r="D2363" s="4" t="s">
        <v>3120</v>
      </c>
      <c r="E2363" s="4" t="s">
        <v>3156</v>
      </c>
      <c r="F2363" s="4" t="s">
        <v>3169</v>
      </c>
      <c r="G2363" s="4" t="s">
        <v>3170</v>
      </c>
      <c r="H2363" s="148" t="s">
        <v>3171</v>
      </c>
      <c r="I2363" s="148" t="s">
        <v>3172</v>
      </c>
      <c r="J2363" s="5">
        <v>1.097</v>
      </c>
      <c r="K2363" s="5">
        <v>12.5</v>
      </c>
      <c r="L2363" s="8">
        <v>140</v>
      </c>
      <c r="M2363" s="5" t="s">
        <v>10800</v>
      </c>
      <c r="N2363" s="168" t="s">
        <v>14</v>
      </c>
      <c r="O2363" s="5" t="s">
        <v>158</v>
      </c>
      <c r="P2363" s="5">
        <v>2016</v>
      </c>
      <c r="Q2363" s="5" t="s">
        <v>244</v>
      </c>
      <c r="R2363" s="5" t="s">
        <v>1226</v>
      </c>
      <c r="S2363" s="5" t="s">
        <v>156</v>
      </c>
      <c r="T2363" s="6" t="s">
        <v>3168</v>
      </c>
      <c r="U2363" s="148" t="s">
        <v>3123</v>
      </c>
      <c r="V2363" s="4" t="s">
        <v>10801</v>
      </c>
      <c r="AG2363"/>
      <c r="AH2363"/>
      <c r="AI2363"/>
      <c r="AJ2363"/>
      <c r="AK2363"/>
      <c r="AL2363"/>
      <c r="AM2363"/>
      <c r="AN2363"/>
      <c r="AO2363"/>
      <c r="AP2363"/>
    </row>
    <row r="2364" spans="1:42" ht="60">
      <c r="A2364" s="4">
        <v>1468</v>
      </c>
      <c r="B2364" s="5" t="s">
        <v>188</v>
      </c>
      <c r="D2364" s="4" t="s">
        <v>3120</v>
      </c>
      <c r="E2364" s="4" t="s">
        <v>3156</v>
      </c>
      <c r="F2364" s="4" t="s">
        <v>3169</v>
      </c>
      <c r="G2364" s="4" t="s">
        <v>3174</v>
      </c>
      <c r="I2364" s="148" t="s">
        <v>3175</v>
      </c>
      <c r="J2364" s="5">
        <v>-999</v>
      </c>
      <c r="K2364" s="5">
        <v>-999</v>
      </c>
      <c r="L2364" s="8">
        <v>-999</v>
      </c>
      <c r="M2364" s="5" t="s">
        <v>10800</v>
      </c>
      <c r="N2364" s="168" t="s">
        <v>14</v>
      </c>
      <c r="O2364" s="5" t="s">
        <v>27</v>
      </c>
      <c r="P2364" s="5">
        <v>2008</v>
      </c>
      <c r="T2364" s="6" t="s">
        <v>3173</v>
      </c>
      <c r="U2364" s="148" t="s">
        <v>3123</v>
      </c>
      <c r="V2364" s="4" t="s">
        <v>10801</v>
      </c>
      <c r="AG2364"/>
      <c r="AH2364"/>
      <c r="AI2364"/>
      <c r="AJ2364"/>
      <c r="AK2364"/>
      <c r="AL2364"/>
      <c r="AM2364"/>
      <c r="AN2364"/>
      <c r="AO2364"/>
      <c r="AP2364"/>
    </row>
    <row r="2365" spans="1:42" ht="60">
      <c r="A2365" s="4">
        <v>1524</v>
      </c>
      <c r="B2365" s="5" t="s">
        <v>188</v>
      </c>
      <c r="C2365" s="122" t="s">
        <v>3177</v>
      </c>
      <c r="D2365" s="4" t="s">
        <v>3120</v>
      </c>
      <c r="E2365" s="4" t="s">
        <v>3156</v>
      </c>
      <c r="F2365" s="4" t="s">
        <v>3178</v>
      </c>
      <c r="G2365" s="4" t="s">
        <v>3179</v>
      </c>
      <c r="I2365" s="148" t="s">
        <v>3180</v>
      </c>
      <c r="J2365" s="5">
        <v>1.74</v>
      </c>
      <c r="K2365" s="5">
        <v>55</v>
      </c>
      <c r="L2365" s="8">
        <v>119</v>
      </c>
      <c r="M2365" s="5" t="s">
        <v>10800</v>
      </c>
      <c r="N2365" s="168" t="s">
        <v>14</v>
      </c>
      <c r="O2365" s="5" t="s">
        <v>158</v>
      </c>
      <c r="P2365" s="5">
        <v>2008</v>
      </c>
      <c r="Q2365" s="5" t="s">
        <v>244</v>
      </c>
      <c r="R2365" s="5" t="s">
        <v>1226</v>
      </c>
      <c r="S2365" s="5" t="s">
        <v>156</v>
      </c>
      <c r="T2365" s="6" t="s">
        <v>3176</v>
      </c>
      <c r="U2365" s="148" t="s">
        <v>3123</v>
      </c>
      <c r="V2365" s="4" t="s">
        <v>10801</v>
      </c>
      <c r="AG2365"/>
      <c r="AH2365"/>
      <c r="AI2365"/>
      <c r="AJ2365"/>
      <c r="AK2365"/>
      <c r="AL2365"/>
      <c r="AM2365"/>
      <c r="AN2365"/>
      <c r="AO2365"/>
      <c r="AP2365"/>
    </row>
    <row r="2366" spans="1:42" ht="60">
      <c r="A2366" s="4">
        <v>1525</v>
      </c>
      <c r="B2366" s="5" t="s">
        <v>188</v>
      </c>
      <c r="D2366" s="4" t="s">
        <v>3120</v>
      </c>
      <c r="E2366" s="4" t="s">
        <v>3156</v>
      </c>
      <c r="F2366" s="4" t="s">
        <v>3178</v>
      </c>
      <c r="G2366" s="4" t="s">
        <v>3182</v>
      </c>
      <c r="I2366" s="148" t="s">
        <v>3183</v>
      </c>
      <c r="J2366" s="5">
        <v>1.5740000000000001</v>
      </c>
      <c r="K2366" s="5">
        <v>37.5</v>
      </c>
      <c r="L2366" s="8">
        <v>140</v>
      </c>
      <c r="M2366" s="5" t="s">
        <v>10800</v>
      </c>
      <c r="N2366" s="168" t="s">
        <v>14</v>
      </c>
      <c r="O2366" s="5" t="s">
        <v>27</v>
      </c>
      <c r="P2366" s="5">
        <v>2008</v>
      </c>
      <c r="Q2366" s="5" t="s">
        <v>244</v>
      </c>
      <c r="R2366" s="5" t="s">
        <v>1226</v>
      </c>
      <c r="S2366" s="5" t="s">
        <v>156</v>
      </c>
      <c r="T2366" s="6" t="s">
        <v>3181</v>
      </c>
      <c r="U2366" s="148" t="s">
        <v>3123</v>
      </c>
      <c r="V2366" s="4" t="s">
        <v>10801</v>
      </c>
      <c r="AG2366"/>
      <c r="AH2366"/>
      <c r="AI2366"/>
      <c r="AJ2366"/>
      <c r="AK2366"/>
      <c r="AL2366"/>
      <c r="AM2366"/>
      <c r="AN2366"/>
      <c r="AO2366"/>
      <c r="AP2366"/>
    </row>
    <row r="2367" spans="1:42" ht="60">
      <c r="A2367" s="4">
        <v>1526</v>
      </c>
      <c r="B2367" s="5" t="s">
        <v>188</v>
      </c>
      <c r="D2367" s="4" t="s">
        <v>3120</v>
      </c>
      <c r="E2367" s="4" t="s">
        <v>3156</v>
      </c>
      <c r="F2367" s="4" t="s">
        <v>3178</v>
      </c>
      <c r="G2367" s="4" t="s">
        <v>3188</v>
      </c>
      <c r="I2367" s="148" t="s">
        <v>3189</v>
      </c>
      <c r="J2367" s="5">
        <v>1.4119999999999999</v>
      </c>
      <c r="K2367" s="5">
        <v>25.8</v>
      </c>
      <c r="L2367" s="8">
        <v>60</v>
      </c>
      <c r="M2367" s="5" t="s">
        <v>10800</v>
      </c>
      <c r="N2367" s="168" t="s">
        <v>14</v>
      </c>
      <c r="O2367" s="5" t="s">
        <v>27</v>
      </c>
      <c r="P2367" s="5">
        <v>2008</v>
      </c>
      <c r="Q2367" s="5" t="s">
        <v>244</v>
      </c>
      <c r="R2367" s="5" t="s">
        <v>1226</v>
      </c>
      <c r="S2367" s="5" t="s">
        <v>156</v>
      </c>
      <c r="T2367" s="6" t="s">
        <v>3187</v>
      </c>
      <c r="U2367" s="148" t="s">
        <v>3123</v>
      </c>
      <c r="V2367" s="4" t="s">
        <v>10801</v>
      </c>
      <c r="AG2367"/>
      <c r="AH2367"/>
      <c r="AI2367"/>
      <c r="AJ2367"/>
      <c r="AK2367"/>
      <c r="AL2367"/>
      <c r="AM2367"/>
      <c r="AN2367"/>
      <c r="AO2367"/>
      <c r="AP2367"/>
    </row>
    <row r="2368" spans="1:42" ht="60">
      <c r="A2368" s="4">
        <v>1551</v>
      </c>
      <c r="B2368" s="5" t="s">
        <v>188</v>
      </c>
      <c r="C2368" s="122" t="s">
        <v>3214</v>
      </c>
      <c r="D2368" s="4" t="s">
        <v>3120</v>
      </c>
      <c r="E2368" s="4" t="s">
        <v>3156</v>
      </c>
      <c r="F2368" s="4" t="s">
        <v>3200</v>
      </c>
      <c r="G2368" s="4" t="s">
        <v>3215</v>
      </c>
      <c r="I2368" s="148" t="s">
        <v>3216</v>
      </c>
      <c r="J2368" s="5">
        <v>-999</v>
      </c>
      <c r="K2368" s="5">
        <v>-999</v>
      </c>
      <c r="L2368" s="8">
        <v>-999</v>
      </c>
      <c r="M2368" s="5" t="s">
        <v>10800</v>
      </c>
      <c r="N2368" s="168" t="s">
        <v>14</v>
      </c>
      <c r="O2368" s="5" t="s">
        <v>27</v>
      </c>
      <c r="P2368" s="5">
        <v>2008</v>
      </c>
      <c r="T2368" s="6" t="s">
        <v>3213</v>
      </c>
      <c r="U2368" s="148" t="s">
        <v>3123</v>
      </c>
      <c r="V2368" s="4" t="s">
        <v>10801</v>
      </c>
      <c r="AG2368"/>
      <c r="AH2368"/>
      <c r="AI2368"/>
      <c r="AJ2368"/>
      <c r="AK2368"/>
      <c r="AL2368"/>
      <c r="AM2368"/>
      <c r="AN2368"/>
      <c r="AO2368"/>
      <c r="AP2368"/>
    </row>
    <row r="2369" spans="1:42" ht="60">
      <c r="A2369" s="4">
        <v>1552</v>
      </c>
      <c r="B2369" s="5" t="s">
        <v>188</v>
      </c>
      <c r="C2369" s="122" t="s">
        <v>3218</v>
      </c>
      <c r="D2369" s="4" t="s">
        <v>3120</v>
      </c>
      <c r="E2369" s="4" t="s">
        <v>3156</v>
      </c>
      <c r="F2369" s="4" t="s">
        <v>3200</v>
      </c>
      <c r="G2369" s="4" t="s">
        <v>3219</v>
      </c>
      <c r="I2369" s="148" t="s">
        <v>3220</v>
      </c>
      <c r="J2369" s="5">
        <v>-999</v>
      </c>
      <c r="K2369" s="5">
        <v>-999</v>
      </c>
      <c r="L2369" s="8">
        <v>-999</v>
      </c>
      <c r="M2369" s="5" t="s">
        <v>10800</v>
      </c>
      <c r="N2369" s="168" t="s">
        <v>14</v>
      </c>
      <c r="O2369" s="5" t="s">
        <v>56</v>
      </c>
      <c r="P2369" s="5">
        <v>2008</v>
      </c>
      <c r="T2369" s="6" t="s">
        <v>3217</v>
      </c>
      <c r="U2369" s="148" t="s">
        <v>3123</v>
      </c>
      <c r="V2369" s="4" t="s">
        <v>10801</v>
      </c>
      <c r="AG2369"/>
      <c r="AH2369"/>
      <c r="AI2369"/>
      <c r="AJ2369"/>
      <c r="AK2369"/>
      <c r="AL2369"/>
      <c r="AM2369"/>
      <c r="AN2369"/>
      <c r="AO2369"/>
      <c r="AP2369"/>
    </row>
    <row r="2370" spans="1:42" ht="60">
      <c r="A2370" s="4">
        <v>1553</v>
      </c>
      <c r="B2370" s="5" t="s">
        <v>188</v>
      </c>
      <c r="D2370" s="4" t="s">
        <v>3120</v>
      </c>
      <c r="E2370" s="4" t="s">
        <v>3156</v>
      </c>
      <c r="F2370" s="4" t="s">
        <v>3200</v>
      </c>
      <c r="G2370" s="4" t="s">
        <v>3222</v>
      </c>
      <c r="I2370" s="148" t="s">
        <v>3223</v>
      </c>
      <c r="J2370" s="5">
        <v>1.1539999999999999</v>
      </c>
      <c r="K2370" s="5">
        <v>14.265000000000001</v>
      </c>
      <c r="L2370" s="8">
        <v>60</v>
      </c>
      <c r="M2370" s="5" t="s">
        <v>10800</v>
      </c>
      <c r="N2370" s="168" t="s">
        <v>14</v>
      </c>
      <c r="O2370" s="5" t="s">
        <v>27</v>
      </c>
      <c r="P2370" s="5">
        <v>2008</v>
      </c>
      <c r="Q2370" s="5" t="s">
        <v>244</v>
      </c>
      <c r="R2370" s="5" t="s">
        <v>461</v>
      </c>
      <c r="S2370" s="5" t="s">
        <v>156</v>
      </c>
      <c r="T2370" s="6" t="s">
        <v>3221</v>
      </c>
      <c r="U2370" s="148" t="s">
        <v>3123</v>
      </c>
      <c r="V2370" s="4" t="s">
        <v>10801</v>
      </c>
      <c r="AG2370"/>
      <c r="AH2370"/>
      <c r="AI2370"/>
      <c r="AJ2370"/>
      <c r="AK2370"/>
      <c r="AL2370"/>
      <c r="AM2370"/>
      <c r="AN2370"/>
      <c r="AO2370"/>
      <c r="AP2370"/>
    </row>
    <row r="2371" spans="1:42" ht="60">
      <c r="A2371" s="4">
        <v>1554</v>
      </c>
      <c r="B2371" s="5" t="s">
        <v>188</v>
      </c>
      <c r="C2371" s="122" t="s">
        <v>3283</v>
      </c>
      <c r="D2371" s="4" t="s">
        <v>3120</v>
      </c>
      <c r="E2371" s="4" t="s">
        <v>3156</v>
      </c>
      <c r="F2371" s="4" t="s">
        <v>3200</v>
      </c>
      <c r="G2371" s="4" t="s">
        <v>3284</v>
      </c>
      <c r="I2371" s="148" t="s">
        <v>3285</v>
      </c>
      <c r="J2371" s="5">
        <v>-999</v>
      </c>
      <c r="K2371" s="5">
        <v>-999</v>
      </c>
      <c r="L2371" s="8">
        <v>-999</v>
      </c>
      <c r="M2371" s="5" t="s">
        <v>10800</v>
      </c>
      <c r="N2371" s="168" t="s">
        <v>14</v>
      </c>
      <c r="O2371" s="5" t="s">
        <v>56</v>
      </c>
      <c r="P2371" s="5">
        <v>2008</v>
      </c>
      <c r="T2371" s="6" t="s">
        <v>3282</v>
      </c>
      <c r="U2371" s="148" t="s">
        <v>3123</v>
      </c>
      <c r="V2371" s="4" t="s">
        <v>10801</v>
      </c>
      <c r="AG2371"/>
      <c r="AH2371"/>
      <c r="AI2371"/>
      <c r="AJ2371"/>
      <c r="AK2371"/>
      <c r="AL2371"/>
      <c r="AM2371"/>
      <c r="AN2371"/>
      <c r="AO2371"/>
      <c r="AP2371"/>
    </row>
    <row r="2372" spans="1:42" ht="60">
      <c r="A2372" s="4">
        <v>1555</v>
      </c>
      <c r="B2372" s="5" t="s">
        <v>188</v>
      </c>
      <c r="D2372" s="4" t="s">
        <v>3120</v>
      </c>
      <c r="E2372" s="4" t="s">
        <v>3156</v>
      </c>
      <c r="F2372" s="4" t="s">
        <v>3200</v>
      </c>
      <c r="G2372" s="4" t="s">
        <v>3322</v>
      </c>
      <c r="H2372" s="148" t="s">
        <v>3323</v>
      </c>
      <c r="I2372" s="148" t="s">
        <v>3324</v>
      </c>
      <c r="J2372" s="5">
        <v>1.079</v>
      </c>
      <c r="K2372" s="5">
        <v>12</v>
      </c>
      <c r="L2372" s="8">
        <v>68</v>
      </c>
      <c r="M2372" s="5" t="s">
        <v>10800</v>
      </c>
      <c r="N2372" s="168" t="s">
        <v>14</v>
      </c>
      <c r="O2372" s="5" t="s">
        <v>27</v>
      </c>
      <c r="P2372" s="5">
        <v>2008</v>
      </c>
      <c r="Q2372" s="5" t="s">
        <v>244</v>
      </c>
      <c r="R2372" s="5" t="s">
        <v>461</v>
      </c>
      <c r="S2372" s="5" t="s">
        <v>156</v>
      </c>
      <c r="T2372" s="6" t="s">
        <v>3321</v>
      </c>
      <c r="U2372" s="148" t="s">
        <v>3123</v>
      </c>
      <c r="V2372" s="4" t="s">
        <v>10801</v>
      </c>
      <c r="AG2372"/>
      <c r="AH2372"/>
      <c r="AI2372"/>
      <c r="AJ2372"/>
      <c r="AK2372"/>
      <c r="AL2372"/>
      <c r="AM2372"/>
      <c r="AN2372"/>
      <c r="AO2372"/>
      <c r="AP2372"/>
    </row>
    <row r="2373" spans="1:42" ht="60">
      <c r="A2373" s="4">
        <v>1557</v>
      </c>
      <c r="B2373" s="5" t="s">
        <v>188</v>
      </c>
      <c r="D2373" s="4" t="s">
        <v>3120</v>
      </c>
      <c r="E2373" s="4" t="s">
        <v>3156</v>
      </c>
      <c r="F2373" s="4" t="s">
        <v>3200</v>
      </c>
      <c r="G2373" s="4" t="s">
        <v>3375</v>
      </c>
      <c r="I2373" s="148" t="s">
        <v>3376</v>
      </c>
      <c r="J2373" s="5">
        <v>0.69899999999999995</v>
      </c>
      <c r="K2373" s="5">
        <v>5</v>
      </c>
      <c r="L2373" s="8">
        <v>60</v>
      </c>
      <c r="M2373" s="5" t="s">
        <v>10800</v>
      </c>
      <c r="N2373" s="168" t="s">
        <v>14</v>
      </c>
      <c r="O2373" s="5" t="s">
        <v>56</v>
      </c>
      <c r="P2373" s="5">
        <v>2016</v>
      </c>
      <c r="Q2373" s="5" t="s">
        <v>244</v>
      </c>
      <c r="R2373" s="5" t="s">
        <v>461</v>
      </c>
      <c r="S2373" s="5" t="s">
        <v>156</v>
      </c>
      <c r="T2373" s="6" t="s">
        <v>3374</v>
      </c>
      <c r="U2373" s="148" t="s">
        <v>3123</v>
      </c>
      <c r="V2373" s="4" t="s">
        <v>10801</v>
      </c>
      <c r="AG2373"/>
      <c r="AH2373"/>
      <c r="AI2373"/>
      <c r="AJ2373"/>
      <c r="AK2373"/>
      <c r="AL2373"/>
      <c r="AM2373"/>
      <c r="AN2373"/>
      <c r="AO2373"/>
      <c r="AP2373"/>
    </row>
    <row r="2374" spans="1:42" ht="60">
      <c r="A2374" s="4">
        <v>1558</v>
      </c>
      <c r="B2374" s="5" t="s">
        <v>188</v>
      </c>
      <c r="D2374" s="4" t="s">
        <v>3120</v>
      </c>
      <c r="E2374" s="4" t="s">
        <v>3156</v>
      </c>
      <c r="F2374" s="4" t="s">
        <v>3200</v>
      </c>
      <c r="G2374" s="4" t="s">
        <v>3394</v>
      </c>
      <c r="I2374" s="148" t="s">
        <v>3395</v>
      </c>
      <c r="J2374" s="5">
        <v>1.17</v>
      </c>
      <c r="K2374" s="5">
        <v>14.8</v>
      </c>
      <c r="L2374" s="8">
        <v>60</v>
      </c>
      <c r="M2374" s="5" t="s">
        <v>10800</v>
      </c>
      <c r="N2374" s="168" t="s">
        <v>14</v>
      </c>
      <c r="O2374" s="5" t="s">
        <v>27</v>
      </c>
      <c r="P2374" s="5">
        <v>2008</v>
      </c>
      <c r="Q2374" s="5" t="s">
        <v>244</v>
      </c>
      <c r="R2374" s="5" t="s">
        <v>461</v>
      </c>
      <c r="S2374" s="5" t="s">
        <v>156</v>
      </c>
      <c r="T2374" s="6" t="s">
        <v>3393</v>
      </c>
      <c r="U2374" s="148" t="s">
        <v>3123</v>
      </c>
      <c r="V2374" s="4" t="s">
        <v>10801</v>
      </c>
      <c r="AG2374"/>
      <c r="AH2374"/>
      <c r="AI2374"/>
      <c r="AJ2374"/>
      <c r="AK2374"/>
      <c r="AL2374"/>
      <c r="AM2374"/>
      <c r="AN2374"/>
      <c r="AO2374"/>
      <c r="AP2374"/>
    </row>
    <row r="2375" spans="1:42" ht="60">
      <c r="A2375" s="4">
        <v>1559</v>
      </c>
      <c r="B2375" s="5" t="s">
        <v>188</v>
      </c>
      <c r="D2375" s="4" t="s">
        <v>3120</v>
      </c>
      <c r="E2375" s="4" t="s">
        <v>3156</v>
      </c>
      <c r="F2375" s="4" t="s">
        <v>3200</v>
      </c>
      <c r="G2375" s="4" t="s">
        <v>3404</v>
      </c>
      <c r="I2375" s="148" t="s">
        <v>3405</v>
      </c>
      <c r="J2375" s="5">
        <v>0.99199999999999999</v>
      </c>
      <c r="K2375" s="5">
        <v>9.82</v>
      </c>
      <c r="L2375" s="8">
        <v>68</v>
      </c>
      <c r="M2375" s="5" t="s">
        <v>10800</v>
      </c>
      <c r="N2375" s="168" t="s">
        <v>14</v>
      </c>
      <c r="O2375" s="5" t="s">
        <v>27</v>
      </c>
      <c r="P2375" s="5">
        <v>2008</v>
      </c>
      <c r="Q2375" s="5" t="s">
        <v>244</v>
      </c>
      <c r="R2375" s="5" t="s">
        <v>461</v>
      </c>
      <c r="S2375" s="5" t="s">
        <v>156</v>
      </c>
      <c r="T2375" s="6" t="s">
        <v>3403</v>
      </c>
      <c r="U2375" s="148" t="s">
        <v>3123</v>
      </c>
      <c r="V2375" s="4" t="s">
        <v>10801</v>
      </c>
      <c r="AG2375"/>
      <c r="AH2375"/>
      <c r="AI2375"/>
      <c r="AJ2375"/>
      <c r="AK2375"/>
      <c r="AL2375"/>
      <c r="AM2375"/>
      <c r="AN2375"/>
      <c r="AO2375"/>
      <c r="AP2375"/>
    </row>
    <row r="2376" spans="1:42" ht="60">
      <c r="A2376" s="4">
        <v>1560</v>
      </c>
      <c r="B2376" s="5" t="s">
        <v>188</v>
      </c>
      <c r="C2376" s="122" t="s">
        <v>3437</v>
      </c>
      <c r="D2376" s="4" t="s">
        <v>3120</v>
      </c>
      <c r="E2376" s="4" t="s">
        <v>3156</v>
      </c>
      <c r="F2376" s="4" t="s">
        <v>3200</v>
      </c>
      <c r="G2376" s="4" t="s">
        <v>3438</v>
      </c>
      <c r="H2376" s="148" t="s">
        <v>3439</v>
      </c>
      <c r="I2376" s="148" t="s">
        <v>3440</v>
      </c>
      <c r="J2376" s="5">
        <v>-999</v>
      </c>
      <c r="K2376" s="5">
        <v>-999</v>
      </c>
      <c r="L2376" s="8">
        <v>-999</v>
      </c>
      <c r="M2376" s="5" t="s">
        <v>10800</v>
      </c>
      <c r="N2376" s="168" t="s">
        <v>14</v>
      </c>
      <c r="O2376" s="5" t="s">
        <v>27</v>
      </c>
      <c r="P2376" s="5">
        <v>2008</v>
      </c>
      <c r="T2376" s="6" t="s">
        <v>3436</v>
      </c>
      <c r="U2376" s="148" t="s">
        <v>3123</v>
      </c>
      <c r="V2376" s="4" t="s">
        <v>10801</v>
      </c>
      <c r="AG2376"/>
      <c r="AH2376"/>
      <c r="AI2376"/>
      <c r="AJ2376"/>
      <c r="AK2376"/>
      <c r="AL2376"/>
      <c r="AM2376"/>
      <c r="AN2376"/>
      <c r="AO2376"/>
      <c r="AP2376"/>
    </row>
    <row r="2377" spans="1:42" ht="60">
      <c r="A2377" s="4">
        <v>1561</v>
      </c>
      <c r="B2377" s="5" t="s">
        <v>188</v>
      </c>
      <c r="C2377" s="122" t="s">
        <v>3469</v>
      </c>
      <c r="D2377" s="4" t="s">
        <v>3120</v>
      </c>
      <c r="E2377" s="4" t="s">
        <v>3156</v>
      </c>
      <c r="F2377" s="4" t="s">
        <v>3200</v>
      </c>
      <c r="G2377" s="4" t="s">
        <v>128</v>
      </c>
      <c r="H2377" s="148" t="s">
        <v>3470</v>
      </c>
      <c r="I2377" s="148" t="s">
        <v>3471</v>
      </c>
      <c r="J2377" s="5">
        <v>0.82</v>
      </c>
      <c r="K2377" s="5">
        <v>6.6</v>
      </c>
      <c r="L2377" s="8">
        <v>60</v>
      </c>
      <c r="M2377" s="5" t="s">
        <v>10800</v>
      </c>
      <c r="N2377" s="168" t="s">
        <v>14</v>
      </c>
      <c r="O2377" s="5" t="s">
        <v>27</v>
      </c>
      <c r="P2377" s="5">
        <v>2008</v>
      </c>
      <c r="Q2377" s="5" t="s">
        <v>244</v>
      </c>
      <c r="R2377" s="5" t="s">
        <v>461</v>
      </c>
      <c r="S2377" s="5" t="s">
        <v>156</v>
      </c>
      <c r="T2377" s="6" t="s">
        <v>3468</v>
      </c>
      <c r="U2377" s="148" t="s">
        <v>3123</v>
      </c>
      <c r="V2377" s="4" t="s">
        <v>10801</v>
      </c>
      <c r="AG2377"/>
      <c r="AH2377"/>
      <c r="AI2377"/>
      <c r="AJ2377"/>
      <c r="AK2377"/>
      <c r="AL2377"/>
      <c r="AM2377"/>
      <c r="AN2377"/>
      <c r="AO2377"/>
      <c r="AP2377"/>
    </row>
    <row r="2378" spans="1:42" ht="60">
      <c r="A2378" s="4">
        <v>1562</v>
      </c>
      <c r="B2378" s="5" t="s">
        <v>188</v>
      </c>
      <c r="C2378" s="122" t="s">
        <v>3535</v>
      </c>
      <c r="D2378" s="4" t="s">
        <v>3120</v>
      </c>
      <c r="E2378" s="4" t="s">
        <v>3156</v>
      </c>
      <c r="F2378" s="4" t="s">
        <v>3200</v>
      </c>
      <c r="G2378" s="4" t="s">
        <v>3536</v>
      </c>
      <c r="I2378" s="148" t="s">
        <v>3537</v>
      </c>
      <c r="J2378" s="5">
        <v>1.004</v>
      </c>
      <c r="K2378" s="5">
        <v>10.1</v>
      </c>
      <c r="L2378" s="8">
        <v>60</v>
      </c>
      <c r="M2378" s="5" t="s">
        <v>10800</v>
      </c>
      <c r="N2378" s="168" t="s">
        <v>14</v>
      </c>
      <c r="O2378" s="5" t="s">
        <v>56</v>
      </c>
      <c r="P2378" s="5">
        <v>2008</v>
      </c>
      <c r="Q2378" s="5" t="s">
        <v>244</v>
      </c>
      <c r="R2378" s="5" t="s">
        <v>461</v>
      </c>
      <c r="S2378" s="5" t="s">
        <v>156</v>
      </c>
      <c r="T2378" s="6" t="s">
        <v>3534</v>
      </c>
      <c r="U2378" s="148" t="s">
        <v>3123</v>
      </c>
      <c r="V2378" s="4" t="s">
        <v>10801</v>
      </c>
      <c r="AG2378"/>
      <c r="AH2378"/>
      <c r="AI2378"/>
      <c r="AJ2378"/>
      <c r="AK2378"/>
      <c r="AL2378"/>
      <c r="AM2378"/>
      <c r="AN2378"/>
      <c r="AO2378"/>
      <c r="AP2378"/>
    </row>
    <row r="2379" spans="1:42" ht="60">
      <c r="A2379" s="4">
        <v>1563</v>
      </c>
      <c r="B2379" s="5" t="s">
        <v>188</v>
      </c>
      <c r="D2379" s="4" t="s">
        <v>3120</v>
      </c>
      <c r="E2379" s="4" t="s">
        <v>3156</v>
      </c>
      <c r="F2379" s="4" t="s">
        <v>3200</v>
      </c>
      <c r="G2379" s="4" t="s">
        <v>3557</v>
      </c>
      <c r="I2379" s="148" t="s">
        <v>3558</v>
      </c>
      <c r="J2379" s="5">
        <v>-999</v>
      </c>
      <c r="K2379" s="5">
        <v>-999</v>
      </c>
      <c r="L2379" s="8">
        <v>-999</v>
      </c>
      <c r="M2379" s="5" t="s">
        <v>10800</v>
      </c>
      <c r="N2379" s="168" t="s">
        <v>14</v>
      </c>
      <c r="O2379" s="5" t="s">
        <v>56</v>
      </c>
      <c r="P2379" s="5">
        <v>2016</v>
      </c>
      <c r="T2379" s="6" t="s">
        <v>3556</v>
      </c>
      <c r="U2379" s="148" t="s">
        <v>3123</v>
      </c>
      <c r="V2379" s="4" t="s">
        <v>10801</v>
      </c>
      <c r="AG2379"/>
      <c r="AH2379"/>
      <c r="AI2379"/>
      <c r="AJ2379"/>
      <c r="AK2379"/>
      <c r="AL2379"/>
      <c r="AM2379"/>
      <c r="AN2379"/>
      <c r="AO2379"/>
      <c r="AP2379"/>
    </row>
    <row r="2380" spans="1:42" ht="60">
      <c r="A2380" s="4">
        <v>1564</v>
      </c>
      <c r="B2380" s="5" t="s">
        <v>188</v>
      </c>
      <c r="D2380" s="4" t="s">
        <v>3120</v>
      </c>
      <c r="E2380" s="4" t="s">
        <v>3156</v>
      </c>
      <c r="F2380" s="4" t="s">
        <v>3200</v>
      </c>
      <c r="G2380" s="4" t="s">
        <v>3572</v>
      </c>
      <c r="H2380" s="148" t="s">
        <v>3574</v>
      </c>
      <c r="I2380" s="148" t="s">
        <v>3575</v>
      </c>
      <c r="J2380" s="5">
        <v>1</v>
      </c>
      <c r="K2380" s="5">
        <v>10</v>
      </c>
      <c r="L2380" s="8">
        <v>111</v>
      </c>
      <c r="M2380" s="5" t="s">
        <v>11038</v>
      </c>
      <c r="N2380" s="168" t="s">
        <v>14</v>
      </c>
      <c r="O2380" s="5" t="s">
        <v>27</v>
      </c>
      <c r="P2380" s="5">
        <v>2008</v>
      </c>
      <c r="Q2380" s="5" t="s">
        <v>20</v>
      </c>
      <c r="R2380" s="5" t="s">
        <v>21</v>
      </c>
      <c r="S2380" s="5" t="s">
        <v>156</v>
      </c>
      <c r="T2380" s="6" t="s">
        <v>3571</v>
      </c>
      <c r="U2380" s="148" t="s">
        <v>3123</v>
      </c>
      <c r="V2380" s="4" t="s">
        <v>10801</v>
      </c>
      <c r="W2380" s="4" t="s">
        <v>3573</v>
      </c>
      <c r="AG2380"/>
      <c r="AH2380"/>
      <c r="AI2380"/>
      <c r="AJ2380"/>
      <c r="AK2380"/>
      <c r="AL2380"/>
      <c r="AM2380"/>
      <c r="AN2380"/>
      <c r="AO2380"/>
      <c r="AP2380"/>
    </row>
    <row r="2381" spans="1:42" ht="60">
      <c r="A2381" s="4">
        <v>1565</v>
      </c>
      <c r="B2381" s="5" t="s">
        <v>188</v>
      </c>
      <c r="D2381" s="4" t="s">
        <v>3120</v>
      </c>
      <c r="E2381" s="4" t="s">
        <v>3156</v>
      </c>
      <c r="F2381" s="4" t="s">
        <v>3200</v>
      </c>
      <c r="G2381" s="4" t="s">
        <v>3580</v>
      </c>
      <c r="I2381" s="148" t="s">
        <v>3581</v>
      </c>
      <c r="J2381" s="5">
        <v>-999</v>
      </c>
      <c r="K2381" s="5">
        <v>-999</v>
      </c>
      <c r="L2381" s="8">
        <v>-999</v>
      </c>
      <c r="M2381" s="5" t="s">
        <v>10800</v>
      </c>
      <c r="N2381" s="168" t="s">
        <v>14</v>
      </c>
      <c r="O2381" s="5" t="s">
        <v>27</v>
      </c>
      <c r="P2381" s="5">
        <v>2008</v>
      </c>
      <c r="T2381" s="6" t="s">
        <v>3579</v>
      </c>
      <c r="U2381" s="148" t="s">
        <v>3123</v>
      </c>
      <c r="V2381" s="4" t="s">
        <v>10801</v>
      </c>
      <c r="AG2381"/>
      <c r="AH2381"/>
      <c r="AI2381"/>
      <c r="AJ2381"/>
      <c r="AK2381"/>
      <c r="AL2381"/>
      <c r="AM2381"/>
      <c r="AN2381"/>
      <c r="AO2381"/>
      <c r="AP2381"/>
    </row>
    <row r="2382" spans="1:42" ht="60">
      <c r="A2382" s="4">
        <v>1566</v>
      </c>
      <c r="B2382" s="5" t="s">
        <v>188</v>
      </c>
      <c r="D2382" s="4" t="s">
        <v>3120</v>
      </c>
      <c r="E2382" s="4" t="s">
        <v>3156</v>
      </c>
      <c r="F2382" s="4" t="s">
        <v>3200</v>
      </c>
      <c r="G2382" s="4" t="s">
        <v>3583</v>
      </c>
      <c r="H2382" s="148" t="s">
        <v>3584</v>
      </c>
      <c r="I2382" s="148" t="s">
        <v>3585</v>
      </c>
      <c r="J2382" s="5">
        <v>-999</v>
      </c>
      <c r="K2382" s="5">
        <v>-999</v>
      </c>
      <c r="L2382" s="8">
        <v>-999</v>
      </c>
      <c r="M2382" s="5" t="s">
        <v>10800</v>
      </c>
      <c r="N2382" s="168" t="s">
        <v>14</v>
      </c>
      <c r="O2382" s="5" t="s">
        <v>27</v>
      </c>
      <c r="P2382" s="5">
        <v>2008</v>
      </c>
      <c r="T2382" s="6" t="s">
        <v>3582</v>
      </c>
      <c r="U2382" s="148" t="s">
        <v>3123</v>
      </c>
      <c r="V2382" s="4" t="s">
        <v>10801</v>
      </c>
      <c r="AG2382"/>
      <c r="AH2382"/>
      <c r="AI2382"/>
      <c r="AJ2382"/>
      <c r="AK2382"/>
      <c r="AL2382"/>
      <c r="AM2382"/>
      <c r="AN2382"/>
      <c r="AO2382"/>
      <c r="AP2382"/>
    </row>
    <row r="2383" spans="1:42" ht="60">
      <c r="A2383" s="4">
        <v>1567</v>
      </c>
      <c r="B2383" s="5" t="s">
        <v>188</v>
      </c>
      <c r="D2383" s="4" t="s">
        <v>3120</v>
      </c>
      <c r="E2383" s="4" t="s">
        <v>3156</v>
      </c>
      <c r="F2383" s="4" t="s">
        <v>3200</v>
      </c>
      <c r="G2383" s="4" t="s">
        <v>3604</v>
      </c>
      <c r="H2383" s="148" t="s">
        <v>3606</v>
      </c>
      <c r="I2383" s="148" t="s">
        <v>3607</v>
      </c>
      <c r="J2383" s="5">
        <v>0.73</v>
      </c>
      <c r="K2383" s="5">
        <v>5.375</v>
      </c>
      <c r="L2383" s="8" t="s">
        <v>3608</v>
      </c>
      <c r="M2383" s="5" t="s">
        <v>10800</v>
      </c>
      <c r="N2383" s="168" t="s">
        <v>14</v>
      </c>
      <c r="O2383" s="5" t="s">
        <v>27</v>
      </c>
      <c r="P2383" s="5">
        <v>2008</v>
      </c>
      <c r="Q2383" s="5" t="s">
        <v>20</v>
      </c>
      <c r="R2383" s="5" t="s">
        <v>21</v>
      </c>
      <c r="S2383" s="5" t="s">
        <v>156</v>
      </c>
      <c r="T2383" s="6" t="s">
        <v>3603</v>
      </c>
      <c r="U2383" s="148" t="s">
        <v>3123</v>
      </c>
      <c r="V2383" s="4" t="s">
        <v>10801</v>
      </c>
      <c r="AG2383"/>
      <c r="AH2383"/>
      <c r="AI2383"/>
      <c r="AJ2383"/>
      <c r="AK2383"/>
      <c r="AL2383"/>
      <c r="AM2383"/>
      <c r="AN2383"/>
      <c r="AO2383"/>
      <c r="AP2383"/>
    </row>
    <row r="2384" spans="1:42" ht="60">
      <c r="A2384" s="4">
        <v>1568</v>
      </c>
      <c r="B2384" s="5" t="s">
        <v>188</v>
      </c>
      <c r="D2384" s="4" t="s">
        <v>3120</v>
      </c>
      <c r="E2384" s="4" t="s">
        <v>3156</v>
      </c>
      <c r="F2384" s="4" t="s">
        <v>3200</v>
      </c>
      <c r="G2384" s="4" t="s">
        <v>3610</v>
      </c>
      <c r="I2384" s="148" t="s">
        <v>3611</v>
      </c>
      <c r="J2384" s="5">
        <v>-999</v>
      </c>
      <c r="K2384" s="5">
        <v>-999</v>
      </c>
      <c r="L2384" s="8">
        <v>-999</v>
      </c>
      <c r="M2384" s="5" t="s">
        <v>10800</v>
      </c>
      <c r="N2384" s="168" t="s">
        <v>14</v>
      </c>
      <c r="O2384" s="5" t="s">
        <v>56</v>
      </c>
      <c r="P2384" s="5">
        <v>2008</v>
      </c>
      <c r="T2384" s="6" t="s">
        <v>3609</v>
      </c>
      <c r="U2384" s="148" t="s">
        <v>3123</v>
      </c>
      <c r="V2384" s="4" t="s">
        <v>10801</v>
      </c>
      <c r="AG2384"/>
      <c r="AH2384"/>
      <c r="AI2384"/>
      <c r="AJ2384"/>
      <c r="AK2384"/>
      <c r="AL2384"/>
      <c r="AM2384"/>
      <c r="AN2384"/>
      <c r="AO2384"/>
      <c r="AP2384"/>
    </row>
    <row r="2385" spans="1:42" ht="60">
      <c r="A2385" s="4">
        <v>1569</v>
      </c>
      <c r="B2385" s="5" t="s">
        <v>188</v>
      </c>
      <c r="D2385" s="4" t="s">
        <v>3120</v>
      </c>
      <c r="E2385" s="4" t="s">
        <v>3156</v>
      </c>
      <c r="F2385" s="4" t="s">
        <v>3200</v>
      </c>
      <c r="G2385" s="4" t="s">
        <v>3670</v>
      </c>
      <c r="I2385" s="148" t="s">
        <v>3672</v>
      </c>
      <c r="J2385" s="5">
        <v>0.82699999999999996</v>
      </c>
      <c r="K2385" s="5">
        <v>6.7080000000000002</v>
      </c>
      <c r="L2385" s="8" t="s">
        <v>3671</v>
      </c>
      <c r="M2385" s="5" t="s">
        <v>10800</v>
      </c>
      <c r="N2385" s="168" t="s">
        <v>14</v>
      </c>
      <c r="O2385" s="5" t="s">
        <v>27</v>
      </c>
      <c r="P2385" s="5">
        <v>2008</v>
      </c>
      <c r="Q2385" s="5" t="s">
        <v>244</v>
      </c>
      <c r="R2385" s="5" t="s">
        <v>461</v>
      </c>
      <c r="S2385" s="5" t="s">
        <v>156</v>
      </c>
      <c r="T2385" s="6" t="s">
        <v>3669</v>
      </c>
      <c r="U2385" s="148" t="s">
        <v>3123</v>
      </c>
      <c r="V2385" s="4" t="s">
        <v>10801</v>
      </c>
      <c r="AG2385"/>
      <c r="AH2385"/>
      <c r="AI2385"/>
      <c r="AJ2385"/>
      <c r="AK2385"/>
      <c r="AL2385"/>
      <c r="AM2385"/>
      <c r="AN2385"/>
      <c r="AO2385"/>
      <c r="AP2385"/>
    </row>
    <row r="2386" spans="1:42" ht="60">
      <c r="A2386" s="4">
        <v>1589</v>
      </c>
      <c r="B2386" s="5" t="s">
        <v>188</v>
      </c>
      <c r="D2386" s="4" t="s">
        <v>3120</v>
      </c>
      <c r="E2386" s="4" t="s">
        <v>3156</v>
      </c>
      <c r="F2386" s="4" t="s">
        <v>3722</v>
      </c>
      <c r="G2386" s="4" t="s">
        <v>3723</v>
      </c>
      <c r="I2386" s="148" t="s">
        <v>3724</v>
      </c>
      <c r="J2386" s="5">
        <v>1.0409999999999999</v>
      </c>
      <c r="K2386" s="5">
        <v>11</v>
      </c>
      <c r="L2386" s="8">
        <v>140</v>
      </c>
      <c r="M2386" s="5" t="s">
        <v>10800</v>
      </c>
      <c r="N2386" s="168" t="s">
        <v>14</v>
      </c>
      <c r="O2386" s="5" t="s">
        <v>27</v>
      </c>
      <c r="P2386" s="5">
        <v>2008</v>
      </c>
      <c r="Q2386" s="5" t="s">
        <v>244</v>
      </c>
      <c r="R2386" s="5" t="s">
        <v>1226</v>
      </c>
      <c r="S2386" s="5" t="s">
        <v>156</v>
      </c>
      <c r="T2386" s="6" t="s">
        <v>3721</v>
      </c>
      <c r="U2386" s="148" t="s">
        <v>3123</v>
      </c>
      <c r="V2386" s="4" t="s">
        <v>10801</v>
      </c>
      <c r="AG2386"/>
      <c r="AH2386"/>
      <c r="AI2386"/>
      <c r="AJ2386"/>
      <c r="AK2386"/>
      <c r="AL2386"/>
      <c r="AM2386"/>
      <c r="AN2386"/>
      <c r="AO2386"/>
      <c r="AP2386"/>
    </row>
    <row r="2387" spans="1:42" ht="24">
      <c r="A2387" s="4">
        <v>2315</v>
      </c>
      <c r="B2387" s="5" t="s">
        <v>188</v>
      </c>
      <c r="C2387" s="122" t="s">
        <v>4644</v>
      </c>
      <c r="D2387" s="4" t="s">
        <v>3120</v>
      </c>
      <c r="E2387" s="4" t="s">
        <v>3156</v>
      </c>
      <c r="F2387" s="4" t="s">
        <v>4615</v>
      </c>
      <c r="G2387" s="4" t="s">
        <v>4645</v>
      </c>
      <c r="H2387" s="148" t="s">
        <v>4647</v>
      </c>
      <c r="I2387" s="148" t="s">
        <v>4648</v>
      </c>
      <c r="J2387" s="5">
        <v>0.96</v>
      </c>
      <c r="K2387" s="5">
        <v>9.1240000000000006</v>
      </c>
      <c r="L2387" s="8" t="s">
        <v>4646</v>
      </c>
      <c r="M2387" s="5" t="s">
        <v>10800</v>
      </c>
      <c r="N2387" s="168" t="s">
        <v>14</v>
      </c>
      <c r="O2387" s="5" t="s">
        <v>27</v>
      </c>
      <c r="P2387" s="5">
        <v>2008</v>
      </c>
      <c r="Q2387" s="5" t="s">
        <v>244</v>
      </c>
      <c r="R2387" s="5" t="s">
        <v>461</v>
      </c>
      <c r="S2387" s="5" t="s">
        <v>156</v>
      </c>
      <c r="T2387" s="6" t="s">
        <v>11359</v>
      </c>
      <c r="U2387" s="148" t="s">
        <v>4618</v>
      </c>
      <c r="V2387" s="4" t="s">
        <v>4286</v>
      </c>
      <c r="AG2387"/>
      <c r="AH2387"/>
      <c r="AI2387"/>
      <c r="AJ2387"/>
      <c r="AK2387"/>
      <c r="AL2387"/>
      <c r="AM2387"/>
      <c r="AN2387"/>
      <c r="AO2387"/>
      <c r="AP2387"/>
    </row>
    <row r="2388" spans="1:42" ht="48">
      <c r="A2388" s="4">
        <v>2319</v>
      </c>
      <c r="B2388" s="5" t="s">
        <v>188</v>
      </c>
      <c r="C2388" s="122" t="s">
        <v>4614</v>
      </c>
      <c r="D2388" s="4" t="s">
        <v>3120</v>
      </c>
      <c r="E2388" s="4" t="s">
        <v>3156</v>
      </c>
      <c r="F2388" s="4" t="s">
        <v>4615</v>
      </c>
      <c r="G2388" s="4" t="s">
        <v>4616</v>
      </c>
      <c r="H2388" s="148" t="s">
        <v>4619</v>
      </c>
      <c r="I2388" s="148" t="s">
        <v>4620</v>
      </c>
      <c r="J2388" s="5">
        <v>1.1339999999999999</v>
      </c>
      <c r="K2388" s="5">
        <v>13.61</v>
      </c>
      <c r="L2388" s="8" t="s">
        <v>4617</v>
      </c>
      <c r="M2388" s="5" t="s">
        <v>10800</v>
      </c>
      <c r="N2388" s="168" t="s">
        <v>14</v>
      </c>
      <c r="O2388" s="5" t="s">
        <v>27</v>
      </c>
      <c r="P2388" s="5">
        <v>2008</v>
      </c>
      <c r="Q2388" s="5" t="s">
        <v>244</v>
      </c>
      <c r="R2388" s="5" t="s">
        <v>461</v>
      </c>
      <c r="S2388" s="5" t="s">
        <v>156</v>
      </c>
      <c r="T2388" s="6" t="s">
        <v>11359</v>
      </c>
      <c r="U2388" s="148" t="s">
        <v>4618</v>
      </c>
      <c r="V2388" s="4" t="s">
        <v>4286</v>
      </c>
      <c r="AG2388"/>
      <c r="AH2388"/>
      <c r="AI2388"/>
      <c r="AJ2388"/>
      <c r="AK2388"/>
      <c r="AL2388"/>
      <c r="AM2388"/>
      <c r="AN2388"/>
      <c r="AO2388"/>
      <c r="AP2388"/>
    </row>
    <row r="2389" spans="1:42" ht="60">
      <c r="A2389" s="4">
        <v>2020</v>
      </c>
      <c r="B2389" s="5" t="s">
        <v>188</v>
      </c>
      <c r="C2389" s="122" t="s">
        <v>3770</v>
      </c>
      <c r="D2389" s="4" t="s">
        <v>3120</v>
      </c>
      <c r="E2389" s="4" t="s">
        <v>3156</v>
      </c>
      <c r="F2389" s="4" t="s">
        <v>3771</v>
      </c>
      <c r="G2389" s="4" t="s">
        <v>218</v>
      </c>
      <c r="I2389" s="148" t="s">
        <v>3772</v>
      </c>
      <c r="J2389" s="5">
        <v>1.512</v>
      </c>
      <c r="K2389" s="5">
        <v>32.5</v>
      </c>
      <c r="L2389" s="8">
        <v>140</v>
      </c>
      <c r="M2389" s="5" t="s">
        <v>10800</v>
      </c>
      <c r="N2389" s="168" t="s">
        <v>14</v>
      </c>
      <c r="O2389" s="5" t="s">
        <v>27</v>
      </c>
      <c r="P2389" s="5">
        <v>2008</v>
      </c>
      <c r="Q2389" s="5" t="s">
        <v>244</v>
      </c>
      <c r="R2389" s="5" t="s">
        <v>1226</v>
      </c>
      <c r="S2389" s="5" t="s">
        <v>156</v>
      </c>
      <c r="T2389" s="6" t="s">
        <v>3769</v>
      </c>
      <c r="U2389" s="148" t="s">
        <v>3123</v>
      </c>
      <c r="V2389" s="4" t="s">
        <v>10801</v>
      </c>
      <c r="AG2389"/>
      <c r="AH2389"/>
      <c r="AI2389"/>
      <c r="AJ2389"/>
      <c r="AK2389"/>
      <c r="AL2389"/>
      <c r="AM2389"/>
      <c r="AN2389"/>
      <c r="AO2389"/>
      <c r="AP2389"/>
    </row>
    <row r="2390" spans="1:42" ht="60">
      <c r="A2390" s="4">
        <v>2022</v>
      </c>
      <c r="B2390" s="5" t="s">
        <v>188</v>
      </c>
      <c r="D2390" s="4" t="s">
        <v>3120</v>
      </c>
      <c r="E2390" s="4" t="s">
        <v>3156</v>
      </c>
      <c r="F2390" s="4" t="s">
        <v>3774</v>
      </c>
      <c r="G2390" s="4" t="s">
        <v>3775</v>
      </c>
      <c r="I2390" s="148" t="s">
        <v>3776</v>
      </c>
      <c r="J2390" s="5">
        <v>1.204</v>
      </c>
      <c r="K2390" s="5">
        <v>16</v>
      </c>
      <c r="L2390" s="8">
        <v>68</v>
      </c>
      <c r="M2390" s="5" t="s">
        <v>10800</v>
      </c>
      <c r="N2390" s="168" t="s">
        <v>14</v>
      </c>
      <c r="O2390" s="5" t="s">
        <v>27</v>
      </c>
      <c r="P2390" s="5">
        <v>2008</v>
      </c>
      <c r="Q2390" s="5" t="s">
        <v>244</v>
      </c>
      <c r="R2390" s="5" t="s">
        <v>1226</v>
      </c>
      <c r="S2390" s="5" t="s">
        <v>156</v>
      </c>
      <c r="T2390" s="6" t="s">
        <v>3773</v>
      </c>
      <c r="U2390" s="148" t="s">
        <v>3123</v>
      </c>
      <c r="V2390" s="4" t="s">
        <v>10801</v>
      </c>
      <c r="AG2390"/>
      <c r="AH2390"/>
      <c r="AI2390"/>
      <c r="AJ2390"/>
      <c r="AK2390"/>
      <c r="AL2390"/>
      <c r="AM2390"/>
      <c r="AN2390"/>
      <c r="AO2390"/>
      <c r="AP2390"/>
    </row>
    <row r="2391" spans="1:42" ht="60">
      <c r="A2391" s="4">
        <v>2023</v>
      </c>
      <c r="B2391" s="5" t="s">
        <v>188</v>
      </c>
      <c r="D2391" s="4" t="s">
        <v>3120</v>
      </c>
      <c r="E2391" s="4" t="s">
        <v>3156</v>
      </c>
      <c r="F2391" s="4" t="s">
        <v>3774</v>
      </c>
      <c r="G2391" s="4" t="s">
        <v>3778</v>
      </c>
      <c r="I2391" s="148" t="s">
        <v>3779</v>
      </c>
      <c r="J2391" s="5">
        <v>1.155</v>
      </c>
      <c r="K2391" s="5">
        <v>14.3</v>
      </c>
      <c r="L2391" s="8">
        <v>68</v>
      </c>
      <c r="M2391" s="5" t="s">
        <v>10800</v>
      </c>
      <c r="N2391" s="168" t="s">
        <v>14</v>
      </c>
      <c r="O2391" s="5" t="s">
        <v>27</v>
      </c>
      <c r="P2391" s="5">
        <v>2008</v>
      </c>
      <c r="Q2391" s="5" t="s">
        <v>244</v>
      </c>
      <c r="R2391" s="5" t="s">
        <v>1226</v>
      </c>
      <c r="S2391" s="5" t="s">
        <v>156</v>
      </c>
      <c r="T2391" s="6" t="s">
        <v>3777</v>
      </c>
      <c r="U2391" s="148" t="s">
        <v>3123</v>
      </c>
      <c r="V2391" s="4" t="s">
        <v>10801</v>
      </c>
      <c r="AG2391"/>
      <c r="AH2391"/>
      <c r="AI2391"/>
      <c r="AJ2391"/>
      <c r="AK2391"/>
      <c r="AL2391"/>
      <c r="AM2391"/>
      <c r="AN2391"/>
      <c r="AO2391"/>
      <c r="AP2391"/>
    </row>
    <row r="2392" spans="1:42" ht="60">
      <c r="A2392" s="4">
        <v>2285</v>
      </c>
      <c r="B2392" s="5" t="s">
        <v>188</v>
      </c>
      <c r="D2392" s="4" t="s">
        <v>3120</v>
      </c>
      <c r="E2392" s="4" t="s">
        <v>3156</v>
      </c>
      <c r="F2392" s="4" t="s">
        <v>3809</v>
      </c>
      <c r="G2392" s="4" t="s">
        <v>3813</v>
      </c>
      <c r="I2392" s="148" t="s">
        <v>3814</v>
      </c>
      <c r="J2392" s="5">
        <v>0.89200000000000002</v>
      </c>
      <c r="K2392" s="5">
        <v>7.8</v>
      </c>
      <c r="L2392" s="8">
        <v>-999</v>
      </c>
      <c r="M2392" s="5" t="s">
        <v>10800</v>
      </c>
      <c r="N2392" s="168" t="s">
        <v>14</v>
      </c>
      <c r="O2392" s="5" t="s">
        <v>158</v>
      </c>
      <c r="P2392" s="5">
        <v>2008</v>
      </c>
      <c r="Q2392" s="5" t="s">
        <v>244</v>
      </c>
      <c r="R2392" s="5" t="s">
        <v>461</v>
      </c>
      <c r="S2392" s="5" t="s">
        <v>156</v>
      </c>
      <c r="T2392" s="6" t="s">
        <v>3812</v>
      </c>
      <c r="U2392" s="148" t="s">
        <v>3123</v>
      </c>
      <c r="V2392" s="4" t="s">
        <v>10801</v>
      </c>
      <c r="AG2392"/>
      <c r="AH2392"/>
      <c r="AI2392"/>
      <c r="AJ2392"/>
      <c r="AK2392"/>
      <c r="AL2392"/>
      <c r="AM2392"/>
      <c r="AN2392"/>
      <c r="AO2392"/>
      <c r="AP2392"/>
    </row>
    <row r="2393" spans="1:42" ht="60">
      <c r="A2393" s="4">
        <v>2286</v>
      </c>
      <c r="B2393" s="5" t="s">
        <v>188</v>
      </c>
      <c r="D2393" s="4" t="s">
        <v>3120</v>
      </c>
      <c r="E2393" s="4" t="s">
        <v>3156</v>
      </c>
      <c r="F2393" s="4" t="s">
        <v>3809</v>
      </c>
      <c r="G2393" s="4" t="s">
        <v>3816</v>
      </c>
      <c r="H2393" s="148" t="s">
        <v>3817</v>
      </c>
      <c r="I2393" s="148" t="s">
        <v>3818</v>
      </c>
      <c r="J2393" s="5">
        <v>1</v>
      </c>
      <c r="K2393" s="5">
        <v>10</v>
      </c>
      <c r="L2393" s="8">
        <v>68</v>
      </c>
      <c r="M2393" s="5" t="s">
        <v>10800</v>
      </c>
      <c r="N2393" s="168" t="s">
        <v>14</v>
      </c>
      <c r="O2393" s="5" t="s">
        <v>27</v>
      </c>
      <c r="P2393" s="5">
        <v>2008</v>
      </c>
      <c r="Q2393" s="5" t="s">
        <v>244</v>
      </c>
      <c r="R2393" s="5" t="s">
        <v>461</v>
      </c>
      <c r="S2393" s="5" t="s">
        <v>156</v>
      </c>
      <c r="T2393" s="6" t="s">
        <v>3815</v>
      </c>
      <c r="U2393" s="148" t="s">
        <v>3123</v>
      </c>
      <c r="V2393" s="4" t="s">
        <v>10801</v>
      </c>
      <c r="AG2393"/>
      <c r="AH2393"/>
      <c r="AI2393"/>
      <c r="AJ2393"/>
      <c r="AK2393"/>
      <c r="AL2393"/>
      <c r="AM2393"/>
      <c r="AN2393"/>
      <c r="AO2393"/>
      <c r="AP2393"/>
    </row>
    <row r="2394" spans="1:42" ht="60">
      <c r="A2394" s="4">
        <v>2287</v>
      </c>
      <c r="B2394" s="5" t="s">
        <v>188</v>
      </c>
      <c r="C2394" s="122" t="s">
        <v>480</v>
      </c>
      <c r="D2394" s="4" t="s">
        <v>3120</v>
      </c>
      <c r="E2394" s="4" t="s">
        <v>3156</v>
      </c>
      <c r="F2394" s="4" t="s">
        <v>3809</v>
      </c>
      <c r="G2394" s="4" t="s">
        <v>3825</v>
      </c>
      <c r="I2394" s="148" t="s">
        <v>3827</v>
      </c>
      <c r="J2394" s="5">
        <v>0.9</v>
      </c>
      <c r="K2394" s="5">
        <v>7.9450000000000003</v>
      </c>
      <c r="L2394" s="8" t="s">
        <v>3826</v>
      </c>
      <c r="M2394" s="5" t="s">
        <v>10800</v>
      </c>
      <c r="N2394" s="168" t="s">
        <v>14</v>
      </c>
      <c r="O2394" s="5" t="s">
        <v>27</v>
      </c>
      <c r="P2394" s="5">
        <v>2008</v>
      </c>
      <c r="Q2394" s="5" t="s">
        <v>244</v>
      </c>
      <c r="R2394" s="5" t="s">
        <v>461</v>
      </c>
      <c r="S2394" s="5" t="s">
        <v>156</v>
      </c>
      <c r="T2394" s="6" t="s">
        <v>3824</v>
      </c>
      <c r="U2394" s="148" t="s">
        <v>3123</v>
      </c>
      <c r="V2394" s="4" t="s">
        <v>10801</v>
      </c>
      <c r="AG2394"/>
      <c r="AH2394"/>
      <c r="AI2394"/>
      <c r="AJ2394"/>
      <c r="AK2394"/>
      <c r="AL2394"/>
      <c r="AM2394"/>
      <c r="AN2394"/>
      <c r="AO2394"/>
      <c r="AP2394"/>
    </row>
    <row r="2395" spans="1:42" ht="60">
      <c r="A2395" s="4">
        <v>2288</v>
      </c>
      <c r="B2395" s="5" t="s">
        <v>188</v>
      </c>
      <c r="C2395" s="122" t="s">
        <v>3829</v>
      </c>
      <c r="D2395" s="4" t="s">
        <v>3120</v>
      </c>
      <c r="E2395" s="4" t="s">
        <v>3156</v>
      </c>
      <c r="F2395" s="4" t="s">
        <v>3809</v>
      </c>
      <c r="G2395" s="4" t="s">
        <v>3830</v>
      </c>
      <c r="I2395" s="148" t="s">
        <v>3831</v>
      </c>
      <c r="J2395" s="5">
        <v>0.82</v>
      </c>
      <c r="K2395" s="5">
        <v>6.6</v>
      </c>
      <c r="L2395" s="8">
        <v>60</v>
      </c>
      <c r="M2395" s="5" t="s">
        <v>10800</v>
      </c>
      <c r="N2395" s="168" t="s">
        <v>14</v>
      </c>
      <c r="O2395" s="5" t="s">
        <v>27</v>
      </c>
      <c r="P2395" s="5">
        <v>2008</v>
      </c>
      <c r="Q2395" s="5" t="s">
        <v>244</v>
      </c>
      <c r="R2395" s="5" t="s">
        <v>461</v>
      </c>
      <c r="S2395" s="5" t="s">
        <v>156</v>
      </c>
      <c r="T2395" s="6" t="s">
        <v>3828</v>
      </c>
      <c r="U2395" s="148" t="s">
        <v>3123</v>
      </c>
      <c r="V2395" s="4" t="s">
        <v>10801</v>
      </c>
      <c r="AG2395"/>
      <c r="AH2395"/>
      <c r="AI2395"/>
      <c r="AJ2395"/>
      <c r="AK2395"/>
      <c r="AL2395"/>
      <c r="AM2395"/>
      <c r="AN2395"/>
      <c r="AO2395"/>
      <c r="AP2395"/>
    </row>
    <row r="2396" spans="1:42" ht="60">
      <c r="A2396" s="4">
        <v>2289</v>
      </c>
      <c r="B2396" s="5" t="s">
        <v>188</v>
      </c>
      <c r="C2396" s="122" t="s">
        <v>3836</v>
      </c>
      <c r="D2396" s="4" t="s">
        <v>3120</v>
      </c>
      <c r="E2396" s="4" t="s">
        <v>3156</v>
      </c>
      <c r="F2396" s="4" t="s">
        <v>3809</v>
      </c>
      <c r="G2396" s="4" t="s">
        <v>3837</v>
      </c>
      <c r="I2396" s="148" t="s">
        <v>3838</v>
      </c>
      <c r="J2396" s="5">
        <v>-999</v>
      </c>
      <c r="K2396" s="5">
        <v>-999</v>
      </c>
      <c r="L2396" s="8">
        <v>-999</v>
      </c>
      <c r="M2396" s="5" t="s">
        <v>10800</v>
      </c>
      <c r="N2396" s="168" t="s">
        <v>14</v>
      </c>
      <c r="O2396" s="5" t="s">
        <v>27</v>
      </c>
      <c r="P2396" s="5">
        <v>2008</v>
      </c>
      <c r="T2396" s="6" t="s">
        <v>3835</v>
      </c>
      <c r="U2396" s="148" t="s">
        <v>3123</v>
      </c>
      <c r="V2396" s="4" t="s">
        <v>10801</v>
      </c>
      <c r="AG2396"/>
      <c r="AH2396"/>
      <c r="AI2396"/>
      <c r="AJ2396"/>
      <c r="AK2396"/>
      <c r="AL2396"/>
      <c r="AM2396"/>
      <c r="AN2396"/>
      <c r="AO2396"/>
      <c r="AP2396"/>
    </row>
    <row r="2397" spans="1:42" ht="60">
      <c r="A2397" s="4">
        <v>2290</v>
      </c>
      <c r="B2397" s="5" t="s">
        <v>188</v>
      </c>
      <c r="C2397" s="122" t="s">
        <v>3840</v>
      </c>
      <c r="D2397" s="4" t="s">
        <v>3120</v>
      </c>
      <c r="E2397" s="4" t="s">
        <v>3156</v>
      </c>
      <c r="F2397" s="4" t="s">
        <v>3809</v>
      </c>
      <c r="G2397" s="4" t="s">
        <v>3841</v>
      </c>
      <c r="I2397" s="148" t="s">
        <v>3842</v>
      </c>
      <c r="J2397" s="5">
        <v>0.73</v>
      </c>
      <c r="K2397" s="5">
        <v>5.375</v>
      </c>
      <c r="L2397" s="8" t="s">
        <v>1681</v>
      </c>
      <c r="M2397" s="5" t="s">
        <v>10800</v>
      </c>
      <c r="N2397" s="168" t="s">
        <v>14</v>
      </c>
      <c r="O2397" s="5" t="s">
        <v>27</v>
      </c>
      <c r="P2397" s="5">
        <v>2008</v>
      </c>
      <c r="Q2397" s="5" t="s">
        <v>244</v>
      </c>
      <c r="R2397" s="5" t="s">
        <v>461</v>
      </c>
      <c r="S2397" s="5" t="s">
        <v>156</v>
      </c>
      <c r="T2397" s="6" t="s">
        <v>3839</v>
      </c>
      <c r="U2397" s="148" t="s">
        <v>3123</v>
      </c>
      <c r="V2397" s="4" t="s">
        <v>10801</v>
      </c>
      <c r="AG2397"/>
      <c r="AH2397"/>
      <c r="AI2397"/>
      <c r="AJ2397"/>
      <c r="AK2397"/>
      <c r="AL2397"/>
      <c r="AM2397"/>
      <c r="AN2397"/>
      <c r="AO2397"/>
      <c r="AP2397"/>
    </row>
    <row r="2398" spans="1:42" ht="60">
      <c r="A2398" s="4">
        <v>2291</v>
      </c>
      <c r="B2398" s="5" t="s">
        <v>188</v>
      </c>
      <c r="C2398" s="122" t="s">
        <v>1600</v>
      </c>
      <c r="D2398" s="4" t="s">
        <v>3120</v>
      </c>
      <c r="E2398" s="4" t="s">
        <v>3156</v>
      </c>
      <c r="F2398" s="4" t="s">
        <v>3809</v>
      </c>
      <c r="G2398" s="4" t="s">
        <v>3844</v>
      </c>
      <c r="I2398" s="148" t="s">
        <v>3845</v>
      </c>
      <c r="J2398" s="5">
        <v>-999</v>
      </c>
      <c r="K2398" s="5">
        <v>-999</v>
      </c>
      <c r="L2398" s="8">
        <v>-999</v>
      </c>
      <c r="M2398" s="5" t="s">
        <v>10800</v>
      </c>
      <c r="N2398" s="168" t="s">
        <v>14</v>
      </c>
      <c r="O2398" s="5" t="s">
        <v>27</v>
      </c>
      <c r="P2398" s="5">
        <v>2008</v>
      </c>
      <c r="T2398" s="6" t="s">
        <v>3843</v>
      </c>
      <c r="U2398" s="148" t="s">
        <v>3123</v>
      </c>
      <c r="V2398" s="4" t="s">
        <v>10801</v>
      </c>
      <c r="AG2398"/>
      <c r="AH2398"/>
      <c r="AI2398"/>
      <c r="AJ2398"/>
      <c r="AK2398"/>
      <c r="AL2398"/>
      <c r="AM2398"/>
      <c r="AN2398"/>
      <c r="AO2398"/>
      <c r="AP2398"/>
    </row>
    <row r="2399" spans="1:42" ht="60">
      <c r="A2399" s="4">
        <v>2292</v>
      </c>
      <c r="B2399" s="5" t="s">
        <v>188</v>
      </c>
      <c r="C2399" s="122" t="s">
        <v>480</v>
      </c>
      <c r="D2399" s="4" t="s">
        <v>3120</v>
      </c>
      <c r="E2399" s="4" t="s">
        <v>3156</v>
      </c>
      <c r="F2399" s="4" t="s">
        <v>3809</v>
      </c>
      <c r="G2399" s="4" t="s">
        <v>3847</v>
      </c>
      <c r="I2399" s="148" t="s">
        <v>3848</v>
      </c>
      <c r="J2399" s="5">
        <v>-999</v>
      </c>
      <c r="K2399" s="5">
        <v>-999</v>
      </c>
      <c r="L2399" s="8">
        <v>-999</v>
      </c>
      <c r="M2399" s="5" t="s">
        <v>10800</v>
      </c>
      <c r="N2399" s="168" t="s">
        <v>14</v>
      </c>
      <c r="O2399" s="5" t="s">
        <v>56</v>
      </c>
      <c r="P2399" s="5">
        <v>2016</v>
      </c>
      <c r="T2399" s="6" t="s">
        <v>3846</v>
      </c>
      <c r="U2399" s="148" t="s">
        <v>3123</v>
      </c>
      <c r="V2399" s="4" t="s">
        <v>10801</v>
      </c>
      <c r="AG2399"/>
      <c r="AH2399"/>
      <c r="AI2399"/>
      <c r="AJ2399"/>
      <c r="AK2399"/>
      <c r="AL2399"/>
      <c r="AM2399"/>
      <c r="AN2399"/>
      <c r="AO2399"/>
      <c r="AP2399"/>
    </row>
    <row r="2400" spans="1:42" ht="60">
      <c r="A2400" s="4">
        <v>2293</v>
      </c>
      <c r="B2400" s="5" t="s">
        <v>188</v>
      </c>
      <c r="D2400" s="4" t="s">
        <v>3120</v>
      </c>
      <c r="E2400" s="4" t="s">
        <v>3156</v>
      </c>
      <c r="F2400" s="4" t="s">
        <v>3809</v>
      </c>
      <c r="G2400" s="4" t="s">
        <v>3852</v>
      </c>
      <c r="I2400" s="148" t="s">
        <v>3853</v>
      </c>
      <c r="J2400" s="5">
        <v>0.98199999999999998</v>
      </c>
      <c r="K2400" s="5">
        <v>9.6</v>
      </c>
      <c r="L2400" s="8">
        <v>68</v>
      </c>
      <c r="M2400" s="5" t="s">
        <v>10800</v>
      </c>
      <c r="N2400" s="168" t="s">
        <v>14</v>
      </c>
      <c r="O2400" s="5" t="s">
        <v>27</v>
      </c>
      <c r="P2400" s="5">
        <v>2008</v>
      </c>
      <c r="Q2400" s="5" t="s">
        <v>244</v>
      </c>
      <c r="R2400" s="5" t="s">
        <v>461</v>
      </c>
      <c r="S2400" s="5" t="s">
        <v>156</v>
      </c>
      <c r="T2400" s="6" t="s">
        <v>3851</v>
      </c>
      <c r="U2400" s="148" t="s">
        <v>3123</v>
      </c>
      <c r="V2400" s="4" t="s">
        <v>10801</v>
      </c>
      <c r="AG2400"/>
      <c r="AH2400"/>
      <c r="AI2400"/>
      <c r="AJ2400"/>
      <c r="AK2400"/>
      <c r="AL2400"/>
      <c r="AM2400"/>
      <c r="AN2400"/>
      <c r="AO2400"/>
      <c r="AP2400"/>
    </row>
    <row r="2401" spans="1:42" ht="60">
      <c r="A2401" s="4">
        <v>2294</v>
      </c>
      <c r="B2401" s="5" t="s">
        <v>188</v>
      </c>
      <c r="C2401" s="122" t="s">
        <v>480</v>
      </c>
      <c r="D2401" s="4" t="s">
        <v>3120</v>
      </c>
      <c r="E2401" s="4" t="s">
        <v>3156</v>
      </c>
      <c r="F2401" s="4" t="s">
        <v>3809</v>
      </c>
      <c r="G2401" s="4" t="s">
        <v>3855</v>
      </c>
      <c r="I2401" s="148" t="s">
        <v>3856</v>
      </c>
      <c r="J2401" s="5">
        <v>-999</v>
      </c>
      <c r="K2401" s="5">
        <v>-999</v>
      </c>
      <c r="L2401" s="8">
        <v>-999</v>
      </c>
      <c r="M2401" s="5" t="s">
        <v>10800</v>
      </c>
      <c r="N2401" s="168" t="s">
        <v>14</v>
      </c>
      <c r="O2401" s="5" t="s">
        <v>27</v>
      </c>
      <c r="P2401" s="5">
        <v>2008</v>
      </c>
      <c r="T2401" s="6" t="s">
        <v>3854</v>
      </c>
      <c r="U2401" s="148" t="s">
        <v>3123</v>
      </c>
      <c r="V2401" s="4" t="s">
        <v>10801</v>
      </c>
      <c r="AG2401"/>
      <c r="AH2401"/>
      <c r="AI2401"/>
      <c r="AJ2401"/>
      <c r="AK2401"/>
      <c r="AL2401"/>
      <c r="AM2401"/>
      <c r="AN2401"/>
      <c r="AO2401"/>
      <c r="AP2401"/>
    </row>
    <row r="2402" spans="1:42" ht="60">
      <c r="A2402" s="4">
        <v>2295</v>
      </c>
      <c r="B2402" s="5" t="s">
        <v>188</v>
      </c>
      <c r="C2402" s="122" t="s">
        <v>3858</v>
      </c>
      <c r="D2402" s="4" t="s">
        <v>3120</v>
      </c>
      <c r="E2402" s="4" t="s">
        <v>3156</v>
      </c>
      <c r="F2402" s="4" t="s">
        <v>3809</v>
      </c>
      <c r="G2402" s="4" t="s">
        <v>3859</v>
      </c>
      <c r="H2402" s="148" t="s">
        <v>3860</v>
      </c>
      <c r="I2402" s="148" t="s">
        <v>3861</v>
      </c>
      <c r="J2402" s="5">
        <v>0.83199999999999996</v>
      </c>
      <c r="K2402" s="5">
        <v>6.79</v>
      </c>
      <c r="L2402" s="8">
        <v>60</v>
      </c>
      <c r="M2402" s="5" t="s">
        <v>10800</v>
      </c>
      <c r="N2402" s="168" t="s">
        <v>14</v>
      </c>
      <c r="O2402" s="5" t="s">
        <v>27</v>
      </c>
      <c r="P2402" s="5">
        <v>2008</v>
      </c>
      <c r="Q2402" s="5" t="s">
        <v>244</v>
      </c>
      <c r="R2402" s="5" t="s">
        <v>461</v>
      </c>
      <c r="S2402" s="5" t="s">
        <v>156</v>
      </c>
      <c r="T2402" s="6" t="s">
        <v>3857</v>
      </c>
      <c r="U2402" s="148" t="s">
        <v>3123</v>
      </c>
      <c r="V2402" s="4" t="s">
        <v>10801</v>
      </c>
      <c r="AG2402"/>
      <c r="AH2402"/>
      <c r="AI2402"/>
      <c r="AJ2402"/>
      <c r="AK2402"/>
      <c r="AL2402"/>
      <c r="AM2402"/>
      <c r="AN2402"/>
      <c r="AO2402"/>
      <c r="AP2402"/>
    </row>
    <row r="2403" spans="1:42" ht="60">
      <c r="A2403" s="4">
        <v>2296</v>
      </c>
      <c r="B2403" s="5" t="s">
        <v>188</v>
      </c>
      <c r="C2403" s="122" t="s">
        <v>3871</v>
      </c>
      <c r="D2403" s="4" t="s">
        <v>3120</v>
      </c>
      <c r="E2403" s="4" t="s">
        <v>3156</v>
      </c>
      <c r="F2403" s="4" t="s">
        <v>3809</v>
      </c>
      <c r="G2403" s="4" t="s">
        <v>3872</v>
      </c>
      <c r="I2403" s="148" t="s">
        <v>3873</v>
      </c>
      <c r="J2403" s="5">
        <v>-999</v>
      </c>
      <c r="K2403" s="5">
        <v>-999</v>
      </c>
      <c r="L2403" s="8">
        <v>-999</v>
      </c>
      <c r="M2403" s="5" t="s">
        <v>10800</v>
      </c>
      <c r="N2403" s="168" t="s">
        <v>14</v>
      </c>
      <c r="O2403" s="5" t="s">
        <v>27</v>
      </c>
      <c r="P2403" s="5">
        <v>2008</v>
      </c>
      <c r="T2403" s="6" t="s">
        <v>3870</v>
      </c>
      <c r="U2403" s="148" t="s">
        <v>3123</v>
      </c>
      <c r="V2403" s="4" t="s">
        <v>10801</v>
      </c>
      <c r="AG2403"/>
      <c r="AH2403"/>
      <c r="AI2403"/>
      <c r="AJ2403"/>
      <c r="AK2403"/>
      <c r="AL2403"/>
      <c r="AM2403"/>
      <c r="AN2403"/>
      <c r="AO2403"/>
      <c r="AP2403"/>
    </row>
    <row r="2404" spans="1:42" ht="108">
      <c r="A2404" s="4">
        <v>2297</v>
      </c>
      <c r="B2404" s="5" t="s">
        <v>188</v>
      </c>
      <c r="C2404" s="122" t="s">
        <v>3877</v>
      </c>
      <c r="D2404" s="4" t="s">
        <v>3120</v>
      </c>
      <c r="E2404" s="4" t="s">
        <v>3156</v>
      </c>
      <c r="F2404" s="4" t="s">
        <v>3809</v>
      </c>
      <c r="G2404" s="4" t="s">
        <v>3878</v>
      </c>
      <c r="H2404" s="148" t="s">
        <v>3880</v>
      </c>
      <c r="I2404" s="148" t="s">
        <v>3881</v>
      </c>
      <c r="J2404" s="5">
        <v>0.70399999999999996</v>
      </c>
      <c r="K2404" s="5">
        <v>5.0599999999999996</v>
      </c>
      <c r="L2404" s="8" t="s">
        <v>3879</v>
      </c>
      <c r="M2404" s="5" t="s">
        <v>10800</v>
      </c>
      <c r="N2404" s="168" t="s">
        <v>14</v>
      </c>
      <c r="O2404" s="5" t="s">
        <v>27</v>
      </c>
      <c r="P2404" s="5">
        <v>2008</v>
      </c>
      <c r="Q2404" s="5" t="s">
        <v>244</v>
      </c>
      <c r="R2404" s="5" t="s">
        <v>461</v>
      </c>
      <c r="S2404" s="5" t="s">
        <v>156</v>
      </c>
      <c r="T2404" s="6" t="s">
        <v>3876</v>
      </c>
      <c r="U2404" s="148" t="s">
        <v>3123</v>
      </c>
      <c r="V2404" s="4" t="s">
        <v>10801</v>
      </c>
      <c r="AG2404"/>
      <c r="AH2404"/>
      <c r="AI2404"/>
      <c r="AJ2404"/>
      <c r="AK2404"/>
      <c r="AL2404"/>
      <c r="AM2404"/>
      <c r="AN2404"/>
      <c r="AO2404"/>
      <c r="AP2404"/>
    </row>
    <row r="2405" spans="1:42" ht="60">
      <c r="A2405" s="4">
        <v>2298</v>
      </c>
      <c r="B2405" s="5" t="s">
        <v>188</v>
      </c>
      <c r="C2405" s="122" t="s">
        <v>3884</v>
      </c>
      <c r="D2405" s="4" t="s">
        <v>3120</v>
      </c>
      <c r="E2405" s="4" t="s">
        <v>3156</v>
      </c>
      <c r="F2405" s="4" t="s">
        <v>3809</v>
      </c>
      <c r="G2405" s="4" t="s">
        <v>3885</v>
      </c>
      <c r="I2405" s="148" t="s">
        <v>3886</v>
      </c>
      <c r="J2405" s="5">
        <v>0.79800000000000004</v>
      </c>
      <c r="K2405" s="5">
        <v>6.2750000000000004</v>
      </c>
      <c r="L2405" s="8">
        <v>94</v>
      </c>
      <c r="M2405" s="5" t="s">
        <v>10800</v>
      </c>
      <c r="N2405" s="168" t="s">
        <v>14</v>
      </c>
      <c r="O2405" s="5" t="s">
        <v>27</v>
      </c>
      <c r="P2405" s="5">
        <v>2008</v>
      </c>
      <c r="Q2405" s="5" t="s">
        <v>244</v>
      </c>
      <c r="R2405" s="5" t="s">
        <v>461</v>
      </c>
      <c r="S2405" s="5" t="s">
        <v>156</v>
      </c>
      <c r="T2405" s="6" t="s">
        <v>3883</v>
      </c>
      <c r="U2405" s="148" t="s">
        <v>3123</v>
      </c>
      <c r="V2405" s="4" t="s">
        <v>10801</v>
      </c>
      <c r="AG2405"/>
      <c r="AH2405"/>
      <c r="AI2405"/>
      <c r="AJ2405"/>
      <c r="AK2405"/>
      <c r="AL2405"/>
      <c r="AM2405"/>
      <c r="AN2405"/>
      <c r="AO2405"/>
      <c r="AP2405"/>
    </row>
    <row r="2406" spans="1:42" ht="60">
      <c r="A2406" s="4">
        <v>2299</v>
      </c>
      <c r="B2406" s="5" t="s">
        <v>188</v>
      </c>
      <c r="D2406" s="4" t="s">
        <v>3120</v>
      </c>
      <c r="E2406" s="4" t="s">
        <v>3156</v>
      </c>
      <c r="F2406" s="4" t="s">
        <v>3809</v>
      </c>
      <c r="G2406" s="4" t="s">
        <v>3898</v>
      </c>
      <c r="I2406" s="148" t="s">
        <v>3899</v>
      </c>
      <c r="J2406" s="5">
        <v>1.0209999999999999</v>
      </c>
      <c r="K2406" s="5">
        <v>10.5</v>
      </c>
      <c r="L2406" s="8">
        <v>134</v>
      </c>
      <c r="M2406" s="5" t="s">
        <v>10800</v>
      </c>
      <c r="N2406" s="168" t="s">
        <v>14</v>
      </c>
      <c r="O2406" s="5" t="s">
        <v>27</v>
      </c>
      <c r="P2406" s="5">
        <v>2008</v>
      </c>
      <c r="Q2406" s="5" t="s">
        <v>244</v>
      </c>
      <c r="R2406" s="5" t="s">
        <v>461</v>
      </c>
      <c r="S2406" s="5" t="s">
        <v>156</v>
      </c>
      <c r="T2406" s="6" t="s">
        <v>3897</v>
      </c>
      <c r="U2406" s="148" t="s">
        <v>3123</v>
      </c>
      <c r="V2406" s="4" t="s">
        <v>10801</v>
      </c>
      <c r="AG2406"/>
      <c r="AH2406"/>
      <c r="AI2406"/>
      <c r="AJ2406"/>
      <c r="AK2406"/>
      <c r="AL2406"/>
      <c r="AM2406"/>
      <c r="AN2406"/>
      <c r="AO2406"/>
      <c r="AP2406"/>
    </row>
    <row r="2407" spans="1:42" ht="60">
      <c r="A2407" s="4">
        <v>2300</v>
      </c>
      <c r="B2407" s="5" t="s">
        <v>188</v>
      </c>
      <c r="C2407" s="122" t="s">
        <v>3905</v>
      </c>
      <c r="D2407" s="4" t="s">
        <v>3120</v>
      </c>
      <c r="E2407" s="4" t="s">
        <v>3156</v>
      </c>
      <c r="F2407" s="4" t="s">
        <v>3809</v>
      </c>
      <c r="G2407" s="4" t="s">
        <v>3906</v>
      </c>
      <c r="I2407" s="148" t="s">
        <v>3907</v>
      </c>
      <c r="J2407" s="5">
        <v>-999</v>
      </c>
      <c r="K2407" s="5">
        <v>-999</v>
      </c>
      <c r="L2407" s="8">
        <v>-999</v>
      </c>
      <c r="M2407" s="5" t="s">
        <v>10800</v>
      </c>
      <c r="N2407" s="168" t="s">
        <v>14</v>
      </c>
      <c r="O2407" s="5" t="s">
        <v>56</v>
      </c>
      <c r="P2407" s="5">
        <v>2016</v>
      </c>
      <c r="T2407" s="6" t="s">
        <v>3904</v>
      </c>
      <c r="U2407" s="148" t="s">
        <v>3123</v>
      </c>
      <c r="V2407" s="4" t="s">
        <v>10801</v>
      </c>
      <c r="AG2407"/>
      <c r="AH2407"/>
      <c r="AI2407"/>
      <c r="AJ2407"/>
      <c r="AK2407"/>
      <c r="AL2407"/>
      <c r="AM2407"/>
      <c r="AN2407"/>
      <c r="AO2407"/>
      <c r="AP2407"/>
    </row>
    <row r="2408" spans="1:42" ht="60">
      <c r="A2408" s="4">
        <v>2301</v>
      </c>
      <c r="B2408" s="5" t="s">
        <v>188</v>
      </c>
      <c r="C2408" s="122" t="s">
        <v>3927</v>
      </c>
      <c r="D2408" s="4" t="s">
        <v>3120</v>
      </c>
      <c r="E2408" s="4" t="s">
        <v>3156</v>
      </c>
      <c r="F2408" s="4" t="s">
        <v>3809</v>
      </c>
      <c r="G2408" s="4" t="s">
        <v>3928</v>
      </c>
      <c r="I2408" s="148" t="s">
        <v>3929</v>
      </c>
      <c r="J2408" s="5">
        <v>0.42699999999999999</v>
      </c>
      <c r="K2408" s="5">
        <v>2.6749999999999998</v>
      </c>
      <c r="L2408" s="8" t="s">
        <v>1681</v>
      </c>
      <c r="M2408" s="5" t="s">
        <v>10800</v>
      </c>
      <c r="N2408" s="168" t="s">
        <v>14</v>
      </c>
      <c r="O2408" s="5" t="s">
        <v>27</v>
      </c>
      <c r="P2408" s="5">
        <v>2008</v>
      </c>
      <c r="Q2408" s="5" t="s">
        <v>244</v>
      </c>
      <c r="R2408" s="5" t="s">
        <v>461</v>
      </c>
      <c r="S2408" s="5" t="s">
        <v>156</v>
      </c>
      <c r="T2408" s="6" t="s">
        <v>3926</v>
      </c>
      <c r="U2408" s="148" t="s">
        <v>3123</v>
      </c>
      <c r="V2408" s="4" t="s">
        <v>10801</v>
      </c>
      <c r="AG2408"/>
      <c r="AH2408"/>
      <c r="AI2408"/>
      <c r="AJ2408"/>
      <c r="AK2408"/>
      <c r="AL2408"/>
      <c r="AM2408"/>
      <c r="AN2408"/>
      <c r="AO2408"/>
      <c r="AP2408"/>
    </row>
    <row r="2409" spans="1:42" ht="60">
      <c r="A2409" s="4">
        <v>2302</v>
      </c>
      <c r="B2409" s="5" t="s">
        <v>188</v>
      </c>
      <c r="D2409" s="4" t="s">
        <v>3120</v>
      </c>
      <c r="E2409" s="4" t="s">
        <v>3156</v>
      </c>
      <c r="F2409" s="4" t="s">
        <v>3809</v>
      </c>
      <c r="G2409" s="4" t="s">
        <v>1610</v>
      </c>
      <c r="I2409" s="148" t="s">
        <v>3931</v>
      </c>
      <c r="J2409" s="5">
        <v>0.65300000000000002</v>
      </c>
      <c r="K2409" s="5">
        <v>4.5</v>
      </c>
      <c r="L2409" s="8">
        <v>68</v>
      </c>
      <c r="M2409" s="5" t="s">
        <v>10800</v>
      </c>
      <c r="N2409" s="168" t="s">
        <v>14</v>
      </c>
      <c r="O2409" s="5" t="s">
        <v>27</v>
      </c>
      <c r="P2409" s="5">
        <v>2008</v>
      </c>
      <c r="Q2409" s="5" t="s">
        <v>244</v>
      </c>
      <c r="R2409" s="5" t="s">
        <v>461</v>
      </c>
      <c r="S2409" s="5" t="s">
        <v>156</v>
      </c>
      <c r="T2409" s="6" t="s">
        <v>3930</v>
      </c>
      <c r="U2409" s="148" t="s">
        <v>3123</v>
      </c>
      <c r="V2409" s="4" t="s">
        <v>10801</v>
      </c>
      <c r="AG2409"/>
      <c r="AH2409"/>
      <c r="AI2409"/>
      <c r="AJ2409"/>
      <c r="AK2409"/>
      <c r="AL2409"/>
      <c r="AM2409"/>
      <c r="AN2409"/>
      <c r="AO2409"/>
      <c r="AP2409"/>
    </row>
    <row r="2410" spans="1:42" ht="60">
      <c r="A2410" s="4">
        <v>2303</v>
      </c>
      <c r="B2410" s="5" t="s">
        <v>188</v>
      </c>
      <c r="C2410" s="122" t="s">
        <v>3933</v>
      </c>
      <c r="D2410" s="4" t="s">
        <v>3120</v>
      </c>
      <c r="E2410" s="4" t="s">
        <v>3156</v>
      </c>
      <c r="F2410" s="4" t="s">
        <v>3809</v>
      </c>
      <c r="G2410" s="4" t="s">
        <v>3934</v>
      </c>
      <c r="I2410" s="148" t="s">
        <v>3395</v>
      </c>
      <c r="J2410" s="5">
        <v>-999</v>
      </c>
      <c r="K2410" s="5">
        <v>-999</v>
      </c>
      <c r="L2410" s="8">
        <v>-999</v>
      </c>
      <c r="M2410" s="5" t="s">
        <v>10800</v>
      </c>
      <c r="N2410" s="168" t="s">
        <v>14</v>
      </c>
      <c r="O2410" s="5" t="s">
        <v>56</v>
      </c>
      <c r="P2410" s="5">
        <v>2016</v>
      </c>
      <c r="T2410" s="6" t="s">
        <v>3932</v>
      </c>
      <c r="U2410" s="148" t="s">
        <v>3123</v>
      </c>
      <c r="V2410" s="4" t="s">
        <v>10801</v>
      </c>
      <c r="AG2410"/>
      <c r="AH2410"/>
      <c r="AI2410"/>
      <c r="AJ2410"/>
      <c r="AK2410"/>
      <c r="AL2410"/>
      <c r="AM2410"/>
      <c r="AN2410"/>
      <c r="AO2410"/>
      <c r="AP2410"/>
    </row>
    <row r="2411" spans="1:42" ht="60">
      <c r="A2411" s="4">
        <v>2304</v>
      </c>
      <c r="B2411" s="5" t="s">
        <v>188</v>
      </c>
      <c r="C2411" s="122" t="s">
        <v>3952</v>
      </c>
      <c r="D2411" s="4" t="s">
        <v>3120</v>
      </c>
      <c r="E2411" s="4" t="s">
        <v>3156</v>
      </c>
      <c r="F2411" s="4" t="s">
        <v>3809</v>
      </c>
      <c r="G2411" s="4" t="s">
        <v>3547</v>
      </c>
      <c r="I2411" s="148" t="s">
        <v>3953</v>
      </c>
      <c r="J2411" s="5">
        <v>-999</v>
      </c>
      <c r="K2411" s="5">
        <v>-999</v>
      </c>
      <c r="L2411" s="8">
        <v>-999</v>
      </c>
      <c r="M2411" s="5" t="s">
        <v>10800</v>
      </c>
      <c r="N2411" s="168" t="s">
        <v>14</v>
      </c>
      <c r="O2411" s="5" t="s">
        <v>27</v>
      </c>
      <c r="P2411" s="5">
        <v>2008</v>
      </c>
      <c r="T2411" s="6" t="s">
        <v>3951</v>
      </c>
      <c r="U2411" s="148" t="s">
        <v>3123</v>
      </c>
      <c r="V2411" s="4" t="s">
        <v>10801</v>
      </c>
      <c r="AG2411"/>
      <c r="AH2411"/>
      <c r="AI2411"/>
      <c r="AJ2411"/>
      <c r="AK2411"/>
      <c r="AL2411"/>
      <c r="AM2411"/>
      <c r="AN2411"/>
      <c r="AO2411"/>
      <c r="AP2411"/>
    </row>
    <row r="2412" spans="1:42" ht="60">
      <c r="A2412" s="4">
        <v>2305</v>
      </c>
      <c r="B2412" s="5" t="s">
        <v>188</v>
      </c>
      <c r="C2412" s="122" t="s">
        <v>3955</v>
      </c>
      <c r="D2412" s="4" t="s">
        <v>3120</v>
      </c>
      <c r="E2412" s="4" t="s">
        <v>3156</v>
      </c>
      <c r="F2412" s="4" t="s">
        <v>3809</v>
      </c>
      <c r="G2412" s="4" t="s">
        <v>3956</v>
      </c>
      <c r="I2412" s="148" t="s">
        <v>3957</v>
      </c>
      <c r="J2412" s="5">
        <v>-999</v>
      </c>
      <c r="K2412" s="5">
        <v>-999</v>
      </c>
      <c r="L2412" s="8">
        <v>-999</v>
      </c>
      <c r="M2412" s="5" t="s">
        <v>10800</v>
      </c>
      <c r="N2412" s="168" t="s">
        <v>14</v>
      </c>
      <c r="O2412" s="5" t="s">
        <v>56</v>
      </c>
      <c r="P2412" s="5">
        <v>2008</v>
      </c>
      <c r="T2412" s="6" t="s">
        <v>3954</v>
      </c>
      <c r="U2412" s="148" t="s">
        <v>3123</v>
      </c>
      <c r="V2412" s="4" t="s">
        <v>10801</v>
      </c>
      <c r="AG2412"/>
      <c r="AH2412"/>
      <c r="AI2412"/>
      <c r="AJ2412"/>
      <c r="AK2412"/>
      <c r="AL2412"/>
      <c r="AM2412"/>
      <c r="AN2412"/>
      <c r="AO2412"/>
      <c r="AP2412"/>
    </row>
    <row r="2413" spans="1:42" ht="60">
      <c r="A2413" s="4">
        <v>2306</v>
      </c>
      <c r="B2413" s="5" t="s">
        <v>188</v>
      </c>
      <c r="C2413" s="122" t="s">
        <v>3962</v>
      </c>
      <c r="D2413" s="4" t="s">
        <v>3120</v>
      </c>
      <c r="E2413" s="4" t="s">
        <v>3156</v>
      </c>
      <c r="F2413" s="4" t="s">
        <v>3809</v>
      </c>
      <c r="G2413" s="4" t="s">
        <v>1601</v>
      </c>
      <c r="H2413" s="148" t="s">
        <v>3963</v>
      </c>
      <c r="I2413" s="148" t="s">
        <v>3964</v>
      </c>
      <c r="J2413" s="5">
        <v>1</v>
      </c>
      <c r="K2413" s="5">
        <v>10</v>
      </c>
      <c r="L2413" s="8" t="s">
        <v>1225</v>
      </c>
      <c r="M2413" s="5" t="s">
        <v>10800</v>
      </c>
      <c r="N2413" s="168" t="s">
        <v>14</v>
      </c>
      <c r="O2413" s="5" t="s">
        <v>27</v>
      </c>
      <c r="P2413" s="5">
        <v>2008</v>
      </c>
      <c r="Q2413" s="5" t="s">
        <v>244</v>
      </c>
      <c r="R2413" s="5" t="s">
        <v>461</v>
      </c>
      <c r="S2413" s="5" t="s">
        <v>156</v>
      </c>
      <c r="T2413" s="6" t="s">
        <v>3961</v>
      </c>
      <c r="U2413" s="148" t="s">
        <v>3123</v>
      </c>
      <c r="V2413" s="4" t="s">
        <v>10801</v>
      </c>
      <c r="AG2413"/>
      <c r="AH2413"/>
      <c r="AI2413"/>
      <c r="AJ2413"/>
      <c r="AK2413"/>
      <c r="AL2413"/>
      <c r="AM2413"/>
      <c r="AN2413"/>
      <c r="AO2413"/>
      <c r="AP2413"/>
    </row>
    <row r="2414" spans="1:42" ht="108">
      <c r="A2414" s="4">
        <v>2307</v>
      </c>
      <c r="B2414" s="5" t="s">
        <v>188</v>
      </c>
      <c r="C2414" s="122" t="s">
        <v>3966</v>
      </c>
      <c r="D2414" s="4" t="s">
        <v>3120</v>
      </c>
      <c r="E2414" s="4" t="s">
        <v>3156</v>
      </c>
      <c r="F2414" s="4" t="s">
        <v>3809</v>
      </c>
      <c r="G2414" s="4" t="s">
        <v>3967</v>
      </c>
      <c r="H2414" s="148" t="s">
        <v>3969</v>
      </c>
      <c r="I2414" s="148" t="s">
        <v>3970</v>
      </c>
      <c r="J2414" s="5">
        <v>0.96</v>
      </c>
      <c r="K2414" s="5">
        <v>9.1240000000000006</v>
      </c>
      <c r="L2414" s="8" t="s">
        <v>3968</v>
      </c>
      <c r="M2414" s="5" t="s">
        <v>10800</v>
      </c>
      <c r="N2414" s="168" t="s">
        <v>14</v>
      </c>
      <c r="O2414" s="5" t="s">
        <v>27</v>
      </c>
      <c r="P2414" s="5">
        <v>2008</v>
      </c>
      <c r="Q2414" s="5" t="s">
        <v>244</v>
      </c>
      <c r="R2414" s="5" t="s">
        <v>461</v>
      </c>
      <c r="S2414" s="5" t="s">
        <v>156</v>
      </c>
      <c r="T2414" s="6" t="s">
        <v>3965</v>
      </c>
      <c r="U2414" s="148" t="s">
        <v>3123</v>
      </c>
      <c r="V2414" s="4" t="s">
        <v>10801</v>
      </c>
      <c r="AG2414"/>
      <c r="AH2414"/>
      <c r="AI2414"/>
      <c r="AJ2414"/>
      <c r="AK2414"/>
      <c r="AL2414"/>
      <c r="AM2414"/>
      <c r="AN2414"/>
      <c r="AO2414"/>
      <c r="AP2414"/>
    </row>
    <row r="2415" spans="1:42" ht="60">
      <c r="A2415" s="4">
        <v>2308</v>
      </c>
      <c r="B2415" s="5" t="s">
        <v>188</v>
      </c>
      <c r="D2415" s="4" t="s">
        <v>3120</v>
      </c>
      <c r="E2415" s="4" t="s">
        <v>3156</v>
      </c>
      <c r="F2415" s="4" t="s">
        <v>3809</v>
      </c>
      <c r="G2415" s="4" t="s">
        <v>3972</v>
      </c>
      <c r="I2415" s="148" t="s">
        <v>3973</v>
      </c>
      <c r="J2415" s="5">
        <v>0.91600000000000004</v>
      </c>
      <c r="K2415" s="5">
        <v>8.25</v>
      </c>
      <c r="L2415" s="8">
        <v>134</v>
      </c>
      <c r="M2415" s="5" t="s">
        <v>10800</v>
      </c>
      <c r="N2415" s="168" t="s">
        <v>14</v>
      </c>
      <c r="O2415" s="5" t="s">
        <v>27</v>
      </c>
      <c r="P2415" s="5">
        <v>2008</v>
      </c>
      <c r="Q2415" s="5" t="s">
        <v>244</v>
      </c>
      <c r="R2415" s="5" t="s">
        <v>461</v>
      </c>
      <c r="S2415" s="5" t="s">
        <v>156</v>
      </c>
      <c r="T2415" s="6" t="s">
        <v>3971</v>
      </c>
      <c r="U2415" s="148" t="s">
        <v>3123</v>
      </c>
      <c r="V2415" s="4" t="s">
        <v>10801</v>
      </c>
      <c r="AG2415"/>
      <c r="AH2415"/>
      <c r="AI2415"/>
      <c r="AJ2415"/>
      <c r="AK2415"/>
      <c r="AL2415"/>
      <c r="AM2415"/>
      <c r="AN2415"/>
      <c r="AO2415"/>
      <c r="AP2415"/>
    </row>
    <row r="2416" spans="1:42" ht="60">
      <c r="A2416" s="4">
        <v>2309</v>
      </c>
      <c r="B2416" s="5" t="s">
        <v>188</v>
      </c>
      <c r="C2416" s="122" t="s">
        <v>3975</v>
      </c>
      <c r="D2416" s="4" t="s">
        <v>3120</v>
      </c>
      <c r="E2416" s="4" t="s">
        <v>3156</v>
      </c>
      <c r="F2416" s="4" t="s">
        <v>3809</v>
      </c>
      <c r="G2416" s="4" t="s">
        <v>3976</v>
      </c>
      <c r="H2416" s="148" t="s">
        <v>3977</v>
      </c>
      <c r="I2416" s="148" t="s">
        <v>3978</v>
      </c>
      <c r="J2416" s="5">
        <v>-999</v>
      </c>
      <c r="K2416" s="5">
        <v>-999</v>
      </c>
      <c r="L2416" s="8">
        <v>-999</v>
      </c>
      <c r="M2416" s="5" t="s">
        <v>10800</v>
      </c>
      <c r="N2416" s="168" t="s">
        <v>14</v>
      </c>
      <c r="O2416" s="5" t="s">
        <v>27</v>
      </c>
      <c r="P2416" s="5">
        <v>2008</v>
      </c>
      <c r="T2416" s="6" t="s">
        <v>3974</v>
      </c>
      <c r="U2416" s="148" t="s">
        <v>3123</v>
      </c>
      <c r="V2416" s="4" t="s">
        <v>10801</v>
      </c>
      <c r="AG2416"/>
      <c r="AH2416"/>
      <c r="AI2416"/>
      <c r="AJ2416"/>
      <c r="AK2416"/>
      <c r="AL2416"/>
      <c r="AM2416"/>
      <c r="AN2416"/>
      <c r="AO2416"/>
      <c r="AP2416"/>
    </row>
    <row r="2417" spans="1:42" ht="60">
      <c r="A2417" s="4">
        <v>2310</v>
      </c>
      <c r="B2417" s="5" t="s">
        <v>188</v>
      </c>
      <c r="C2417" s="122" t="s">
        <v>480</v>
      </c>
      <c r="D2417" s="4" t="s">
        <v>3120</v>
      </c>
      <c r="E2417" s="4" t="s">
        <v>3156</v>
      </c>
      <c r="F2417" s="4" t="s">
        <v>3809</v>
      </c>
      <c r="G2417" s="4" t="s">
        <v>3990</v>
      </c>
      <c r="I2417" s="148" t="s">
        <v>3992</v>
      </c>
      <c r="J2417" s="5">
        <v>0.97499999999999998</v>
      </c>
      <c r="K2417" s="5">
        <v>9.4339999999999993</v>
      </c>
      <c r="L2417" s="8" t="s">
        <v>3991</v>
      </c>
      <c r="M2417" s="5" t="s">
        <v>10800</v>
      </c>
      <c r="N2417" s="168" t="s">
        <v>14</v>
      </c>
      <c r="O2417" s="5" t="s">
        <v>56</v>
      </c>
      <c r="P2417" s="5">
        <v>2016</v>
      </c>
      <c r="Q2417" s="5" t="s">
        <v>244</v>
      </c>
      <c r="R2417" s="5" t="s">
        <v>461</v>
      </c>
      <c r="S2417" s="5" t="s">
        <v>156</v>
      </c>
      <c r="T2417" s="6" t="s">
        <v>3989</v>
      </c>
      <c r="U2417" s="148" t="s">
        <v>3123</v>
      </c>
      <c r="V2417" s="4" t="s">
        <v>10801</v>
      </c>
      <c r="AG2417"/>
      <c r="AH2417"/>
      <c r="AI2417"/>
      <c r="AJ2417"/>
      <c r="AK2417"/>
      <c r="AL2417"/>
      <c r="AM2417"/>
      <c r="AN2417"/>
      <c r="AO2417"/>
      <c r="AP2417"/>
    </row>
    <row r="2418" spans="1:42" ht="60">
      <c r="A2418" s="4">
        <v>2311</v>
      </c>
      <c r="B2418" s="5" t="s">
        <v>188</v>
      </c>
      <c r="C2418" s="122" t="s">
        <v>4004</v>
      </c>
      <c r="D2418" s="4" t="s">
        <v>3120</v>
      </c>
      <c r="E2418" s="4" t="s">
        <v>3156</v>
      </c>
      <c r="F2418" s="4" t="s">
        <v>3809</v>
      </c>
      <c r="G2418" s="4" t="s">
        <v>4005</v>
      </c>
      <c r="I2418" s="148" t="s">
        <v>4006</v>
      </c>
      <c r="J2418" s="5">
        <v>-999</v>
      </c>
      <c r="K2418" s="5">
        <v>-999</v>
      </c>
      <c r="L2418" s="8">
        <v>-999</v>
      </c>
      <c r="M2418" s="5" t="s">
        <v>10800</v>
      </c>
      <c r="N2418" s="168" t="s">
        <v>14</v>
      </c>
      <c r="O2418" s="5" t="s">
        <v>56</v>
      </c>
      <c r="P2418" s="5">
        <v>2016</v>
      </c>
      <c r="T2418" s="6" t="s">
        <v>4003</v>
      </c>
      <c r="U2418" s="148" t="s">
        <v>3123</v>
      </c>
      <c r="V2418" s="4" t="s">
        <v>10801</v>
      </c>
      <c r="AG2418"/>
      <c r="AH2418"/>
      <c r="AI2418"/>
      <c r="AJ2418"/>
      <c r="AK2418"/>
      <c r="AL2418"/>
      <c r="AM2418"/>
      <c r="AN2418"/>
      <c r="AO2418"/>
      <c r="AP2418"/>
    </row>
    <row r="2419" spans="1:42" ht="60">
      <c r="A2419" s="4">
        <v>2312</v>
      </c>
      <c r="B2419" s="5" t="s">
        <v>188</v>
      </c>
      <c r="C2419" s="122" t="s">
        <v>4011</v>
      </c>
      <c r="D2419" s="4" t="s">
        <v>3120</v>
      </c>
      <c r="E2419" s="4" t="s">
        <v>3156</v>
      </c>
      <c r="F2419" s="4" t="s">
        <v>3809</v>
      </c>
      <c r="G2419" s="4" t="s">
        <v>4012</v>
      </c>
      <c r="I2419" s="148" t="s">
        <v>4013</v>
      </c>
      <c r="J2419" s="5">
        <v>0.91400000000000003</v>
      </c>
      <c r="K2419" s="5">
        <v>8.1999999999999993</v>
      </c>
      <c r="L2419" s="8">
        <v>180</v>
      </c>
      <c r="M2419" s="5" t="s">
        <v>10800</v>
      </c>
      <c r="N2419" s="168" t="s">
        <v>14</v>
      </c>
      <c r="O2419" s="5" t="s">
        <v>27</v>
      </c>
      <c r="P2419" s="5">
        <v>2008</v>
      </c>
      <c r="Q2419" s="5" t="s">
        <v>244</v>
      </c>
      <c r="R2419" s="5" t="s">
        <v>254</v>
      </c>
      <c r="S2419" s="5" t="s">
        <v>156</v>
      </c>
      <c r="T2419" s="6" t="s">
        <v>4010</v>
      </c>
      <c r="U2419" s="148" t="s">
        <v>3123</v>
      </c>
      <c r="V2419" s="4" t="s">
        <v>10801</v>
      </c>
      <c r="AG2419"/>
      <c r="AH2419"/>
      <c r="AI2419"/>
      <c r="AJ2419"/>
      <c r="AK2419"/>
      <c r="AL2419"/>
      <c r="AM2419"/>
      <c r="AN2419"/>
      <c r="AO2419"/>
      <c r="AP2419"/>
    </row>
    <row r="2420" spans="1:42" ht="60">
      <c r="A2420" s="4">
        <v>2313</v>
      </c>
      <c r="B2420" s="5" t="s">
        <v>188</v>
      </c>
      <c r="C2420" s="122" t="s">
        <v>4021</v>
      </c>
      <c r="D2420" s="4" t="s">
        <v>3120</v>
      </c>
      <c r="E2420" s="4" t="s">
        <v>3156</v>
      </c>
      <c r="F2420" s="4" t="s">
        <v>3809</v>
      </c>
      <c r="G2420" s="4" t="s">
        <v>4022</v>
      </c>
      <c r="H2420" s="148" t="s">
        <v>4023</v>
      </c>
      <c r="I2420" s="148" t="s">
        <v>4024</v>
      </c>
      <c r="J2420" s="5">
        <v>0.996</v>
      </c>
      <c r="K2420" s="5">
        <v>9.9</v>
      </c>
      <c r="L2420" s="8">
        <v>60</v>
      </c>
      <c r="M2420" s="5" t="s">
        <v>10800</v>
      </c>
      <c r="N2420" s="168" t="s">
        <v>14</v>
      </c>
      <c r="O2420" s="5" t="s">
        <v>27</v>
      </c>
      <c r="P2420" s="5">
        <v>2008</v>
      </c>
      <c r="Q2420" s="5" t="s">
        <v>244</v>
      </c>
      <c r="R2420" s="5" t="s">
        <v>461</v>
      </c>
      <c r="S2420" s="5" t="s">
        <v>156</v>
      </c>
      <c r="T2420" s="6" t="s">
        <v>4020</v>
      </c>
      <c r="U2420" s="148" t="s">
        <v>3123</v>
      </c>
      <c r="V2420" s="4" t="s">
        <v>10801</v>
      </c>
      <c r="AG2420"/>
      <c r="AH2420"/>
      <c r="AI2420"/>
      <c r="AJ2420"/>
      <c r="AK2420"/>
      <c r="AL2420"/>
      <c r="AM2420"/>
      <c r="AN2420"/>
      <c r="AO2420"/>
      <c r="AP2420"/>
    </row>
    <row r="2421" spans="1:42" ht="60">
      <c r="A2421" s="4">
        <v>2314</v>
      </c>
      <c r="B2421" s="5" t="s">
        <v>188</v>
      </c>
      <c r="C2421" s="122" t="s">
        <v>4035</v>
      </c>
      <c r="D2421" s="4" t="s">
        <v>3120</v>
      </c>
      <c r="E2421" s="4" t="s">
        <v>3156</v>
      </c>
      <c r="F2421" s="4" t="s">
        <v>3809</v>
      </c>
      <c r="G2421" s="4" t="s">
        <v>4036</v>
      </c>
      <c r="I2421" s="148" t="s">
        <v>4037</v>
      </c>
      <c r="J2421" s="5">
        <v>-999</v>
      </c>
      <c r="K2421" s="5">
        <v>-999</v>
      </c>
      <c r="L2421" s="8">
        <v>-999</v>
      </c>
      <c r="M2421" s="5" t="s">
        <v>10800</v>
      </c>
      <c r="N2421" s="168" t="s">
        <v>14</v>
      </c>
      <c r="O2421" s="5" t="s">
        <v>27</v>
      </c>
      <c r="P2421" s="5">
        <v>2015</v>
      </c>
      <c r="T2421" s="6" t="s">
        <v>4034</v>
      </c>
      <c r="U2421" s="148" t="s">
        <v>3123</v>
      </c>
      <c r="V2421" s="4" t="s">
        <v>10801</v>
      </c>
      <c r="AG2421"/>
      <c r="AH2421"/>
      <c r="AI2421"/>
      <c r="AJ2421"/>
      <c r="AK2421"/>
      <c r="AL2421"/>
      <c r="AM2421"/>
      <c r="AN2421"/>
      <c r="AO2421"/>
      <c r="AP2421"/>
    </row>
    <row r="2422" spans="1:42" ht="60">
      <c r="A2422" s="4">
        <v>2320</v>
      </c>
      <c r="B2422" s="5" t="s">
        <v>188</v>
      </c>
      <c r="C2422" s="122" t="s">
        <v>4039</v>
      </c>
      <c r="D2422" s="4" t="s">
        <v>3120</v>
      </c>
      <c r="E2422" s="4" t="s">
        <v>3156</v>
      </c>
      <c r="F2422" s="4" t="s">
        <v>4040</v>
      </c>
      <c r="G2422" s="4" t="s">
        <v>3711</v>
      </c>
      <c r="I2422" s="148" t="s">
        <v>4041</v>
      </c>
      <c r="J2422" s="5">
        <v>1.1459999999999999</v>
      </c>
      <c r="K2422" s="5">
        <v>14</v>
      </c>
      <c r="L2422" s="8">
        <v>140</v>
      </c>
      <c r="M2422" s="5" t="s">
        <v>10800</v>
      </c>
      <c r="N2422" s="168" t="s">
        <v>14</v>
      </c>
      <c r="O2422" s="5" t="s">
        <v>27</v>
      </c>
      <c r="P2422" s="5">
        <v>2008</v>
      </c>
      <c r="Q2422" s="5" t="s">
        <v>244</v>
      </c>
      <c r="R2422" s="5" t="s">
        <v>461</v>
      </c>
      <c r="S2422" s="5" t="s">
        <v>156</v>
      </c>
      <c r="T2422" s="6" t="s">
        <v>4038</v>
      </c>
      <c r="U2422" s="148" t="s">
        <v>3123</v>
      </c>
      <c r="V2422" s="4" t="s">
        <v>10801</v>
      </c>
      <c r="AG2422"/>
      <c r="AH2422"/>
      <c r="AI2422"/>
      <c r="AJ2422"/>
      <c r="AK2422"/>
      <c r="AL2422"/>
      <c r="AM2422"/>
      <c r="AN2422"/>
      <c r="AO2422"/>
      <c r="AP2422"/>
    </row>
    <row r="2423" spans="1:42" ht="60">
      <c r="A2423" s="4">
        <v>2347</v>
      </c>
      <c r="B2423" s="5" t="s">
        <v>188</v>
      </c>
      <c r="C2423" s="122" t="s">
        <v>1064</v>
      </c>
      <c r="D2423" s="4" t="s">
        <v>3120</v>
      </c>
      <c r="E2423" s="4" t="s">
        <v>3156</v>
      </c>
      <c r="F2423" s="4" t="s">
        <v>4043</v>
      </c>
      <c r="G2423" s="4" t="s">
        <v>969</v>
      </c>
      <c r="I2423" s="148" t="s">
        <v>4047</v>
      </c>
      <c r="J2423" s="5">
        <v>0.97499999999999998</v>
      </c>
      <c r="K2423" s="5">
        <v>9.43</v>
      </c>
      <c r="L2423" s="8">
        <v>60</v>
      </c>
      <c r="M2423" s="5" t="s">
        <v>10800</v>
      </c>
      <c r="N2423" s="168" t="s">
        <v>14</v>
      </c>
      <c r="O2423" s="5" t="s">
        <v>61</v>
      </c>
      <c r="P2423" s="5">
        <v>2008</v>
      </c>
      <c r="Q2423" s="5" t="s">
        <v>244</v>
      </c>
      <c r="R2423" s="5" t="s">
        <v>461</v>
      </c>
      <c r="S2423" s="5" t="s">
        <v>156</v>
      </c>
      <c r="T2423" s="6" t="s">
        <v>4046</v>
      </c>
      <c r="U2423" s="148" t="s">
        <v>3123</v>
      </c>
      <c r="V2423" s="4" t="s">
        <v>10801</v>
      </c>
      <c r="AG2423"/>
      <c r="AH2423"/>
      <c r="AI2423"/>
      <c r="AJ2423"/>
      <c r="AK2423"/>
      <c r="AL2423"/>
      <c r="AM2423"/>
      <c r="AN2423"/>
      <c r="AO2423"/>
      <c r="AP2423"/>
    </row>
    <row r="2424" spans="1:42" ht="72">
      <c r="A2424" s="4">
        <v>2348</v>
      </c>
      <c r="B2424" s="5" t="s">
        <v>188</v>
      </c>
      <c r="D2424" s="4" t="s">
        <v>3120</v>
      </c>
      <c r="E2424" s="4" t="s">
        <v>3156</v>
      </c>
      <c r="F2424" s="4" t="s">
        <v>4043</v>
      </c>
      <c r="G2424" s="4" t="s">
        <v>4049</v>
      </c>
      <c r="I2424" s="148" t="s">
        <v>4051</v>
      </c>
      <c r="J2424" s="5">
        <v>0.371</v>
      </c>
      <c r="K2424" s="5">
        <v>2.35</v>
      </c>
      <c r="L2424" s="8" t="s">
        <v>3608</v>
      </c>
      <c r="M2424" s="5" t="s">
        <v>10800</v>
      </c>
      <c r="N2424" s="168" t="s">
        <v>14</v>
      </c>
      <c r="O2424" s="5" t="s">
        <v>27</v>
      </c>
      <c r="P2424" s="5">
        <v>2008</v>
      </c>
      <c r="Q2424" s="5" t="s">
        <v>20</v>
      </c>
      <c r="R2424" s="5" t="s">
        <v>21</v>
      </c>
      <c r="S2424" s="5" t="s">
        <v>156</v>
      </c>
      <c r="T2424" s="6" t="s">
        <v>4048</v>
      </c>
      <c r="U2424" s="148" t="s">
        <v>3123</v>
      </c>
      <c r="V2424" s="4" t="s">
        <v>10801</v>
      </c>
      <c r="AG2424"/>
      <c r="AH2424"/>
      <c r="AI2424"/>
      <c r="AJ2424"/>
      <c r="AK2424"/>
      <c r="AL2424"/>
      <c r="AM2424"/>
      <c r="AN2424"/>
      <c r="AO2424"/>
      <c r="AP2424"/>
    </row>
    <row r="2425" spans="1:42" ht="60">
      <c r="A2425" s="4">
        <v>2349</v>
      </c>
      <c r="B2425" s="5" t="s">
        <v>188</v>
      </c>
      <c r="C2425" s="122" t="s">
        <v>4071</v>
      </c>
      <c r="D2425" s="4" t="s">
        <v>3120</v>
      </c>
      <c r="E2425" s="4" t="s">
        <v>3156</v>
      </c>
      <c r="F2425" s="4" t="s">
        <v>4043</v>
      </c>
      <c r="G2425" s="4" t="s">
        <v>4072</v>
      </c>
      <c r="I2425" s="148" t="s">
        <v>4073</v>
      </c>
      <c r="J2425" s="5">
        <v>0.69899999999999995</v>
      </c>
      <c r="K2425" s="5">
        <v>5</v>
      </c>
      <c r="L2425" s="8">
        <v>119</v>
      </c>
      <c r="M2425" s="5" t="s">
        <v>10800</v>
      </c>
      <c r="N2425" s="168" t="s">
        <v>14</v>
      </c>
      <c r="O2425" s="5" t="s">
        <v>27</v>
      </c>
      <c r="P2425" s="5">
        <v>2016</v>
      </c>
      <c r="Q2425" s="5" t="s">
        <v>244</v>
      </c>
      <c r="R2425" s="5" t="s">
        <v>461</v>
      </c>
      <c r="S2425" s="5" t="s">
        <v>156</v>
      </c>
      <c r="T2425" s="6" t="s">
        <v>4070</v>
      </c>
      <c r="U2425" s="148" t="s">
        <v>3123</v>
      </c>
      <c r="V2425" s="4" t="s">
        <v>10801</v>
      </c>
      <c r="AG2425"/>
      <c r="AH2425"/>
      <c r="AI2425"/>
      <c r="AJ2425"/>
      <c r="AK2425"/>
      <c r="AL2425"/>
      <c r="AM2425"/>
      <c r="AN2425"/>
      <c r="AO2425"/>
      <c r="AP2425"/>
    </row>
    <row r="2426" spans="1:42" ht="60">
      <c r="A2426" s="4">
        <v>2350</v>
      </c>
      <c r="B2426" s="5" t="s">
        <v>188</v>
      </c>
      <c r="C2426" s="122" t="s">
        <v>1064</v>
      </c>
      <c r="D2426" s="4" t="s">
        <v>3120</v>
      </c>
      <c r="E2426" s="4" t="s">
        <v>3156</v>
      </c>
      <c r="F2426" s="4" t="s">
        <v>4043</v>
      </c>
      <c r="G2426" s="4" t="s">
        <v>1719</v>
      </c>
      <c r="I2426" s="148" t="s">
        <v>4079</v>
      </c>
      <c r="J2426" s="5">
        <v>1.2549999999999999</v>
      </c>
      <c r="K2426" s="5">
        <v>18</v>
      </c>
      <c r="L2426" s="8">
        <v>60</v>
      </c>
      <c r="M2426" s="5" t="s">
        <v>10800</v>
      </c>
      <c r="N2426" s="168" t="s">
        <v>14</v>
      </c>
      <c r="O2426" s="5" t="s">
        <v>39</v>
      </c>
      <c r="P2426" s="5">
        <v>2008</v>
      </c>
      <c r="Q2426" s="5" t="s">
        <v>244</v>
      </c>
      <c r="R2426" s="5" t="s">
        <v>461</v>
      </c>
      <c r="S2426" s="5" t="s">
        <v>156</v>
      </c>
      <c r="T2426" s="6" t="s">
        <v>4078</v>
      </c>
      <c r="U2426" s="148" t="s">
        <v>3123</v>
      </c>
      <c r="V2426" s="4" t="s">
        <v>10801</v>
      </c>
      <c r="AG2426"/>
      <c r="AH2426"/>
      <c r="AI2426"/>
      <c r="AJ2426"/>
      <c r="AK2426"/>
      <c r="AL2426"/>
      <c r="AM2426"/>
      <c r="AN2426"/>
      <c r="AO2426"/>
      <c r="AP2426"/>
    </row>
    <row r="2427" spans="1:42" ht="60">
      <c r="A2427" s="4">
        <v>2351</v>
      </c>
      <c r="B2427" s="5" t="s">
        <v>188</v>
      </c>
      <c r="C2427" s="122" t="s">
        <v>4082</v>
      </c>
      <c r="D2427" s="4" t="s">
        <v>3120</v>
      </c>
      <c r="E2427" s="4" t="s">
        <v>3156</v>
      </c>
      <c r="F2427" s="4" t="s">
        <v>4043</v>
      </c>
      <c r="G2427" s="4" t="s">
        <v>2781</v>
      </c>
      <c r="I2427" s="148" t="s">
        <v>4081</v>
      </c>
      <c r="J2427" s="5">
        <v>1.833</v>
      </c>
      <c r="K2427" s="5">
        <v>68</v>
      </c>
      <c r="L2427" s="8">
        <v>75</v>
      </c>
      <c r="M2427" s="5" t="s">
        <v>10800</v>
      </c>
      <c r="N2427" s="168" t="s">
        <v>14</v>
      </c>
      <c r="O2427" s="5" t="s">
        <v>27</v>
      </c>
      <c r="P2427" s="5">
        <v>2008</v>
      </c>
      <c r="Q2427" s="5" t="s">
        <v>20</v>
      </c>
      <c r="R2427" s="5" t="s">
        <v>21</v>
      </c>
      <c r="S2427" s="5" t="s">
        <v>156</v>
      </c>
      <c r="T2427" s="6" t="s">
        <v>4080</v>
      </c>
      <c r="U2427" s="148" t="s">
        <v>3123</v>
      </c>
      <c r="V2427" s="4" t="s">
        <v>10801</v>
      </c>
      <c r="AG2427"/>
      <c r="AH2427"/>
      <c r="AI2427"/>
      <c r="AJ2427"/>
      <c r="AK2427"/>
      <c r="AL2427"/>
      <c r="AM2427"/>
      <c r="AN2427"/>
      <c r="AO2427"/>
      <c r="AP2427"/>
    </row>
    <row r="2428" spans="1:42" ht="60">
      <c r="A2428" s="4">
        <v>2352</v>
      </c>
      <c r="B2428" s="5" t="s">
        <v>188</v>
      </c>
      <c r="C2428" s="122" t="s">
        <v>4091</v>
      </c>
      <c r="D2428" s="4" t="s">
        <v>3120</v>
      </c>
      <c r="E2428" s="4" t="s">
        <v>3156</v>
      </c>
      <c r="F2428" s="4" t="s">
        <v>4043</v>
      </c>
      <c r="G2428" s="4" t="s">
        <v>1075</v>
      </c>
      <c r="I2428" s="148" t="s">
        <v>4092</v>
      </c>
      <c r="J2428" s="5">
        <v>0.97499999999999998</v>
      </c>
      <c r="K2428" s="5">
        <v>9.43</v>
      </c>
      <c r="L2428" s="8">
        <v>60</v>
      </c>
      <c r="M2428" s="5" t="s">
        <v>10800</v>
      </c>
      <c r="N2428" s="168" t="s">
        <v>14</v>
      </c>
      <c r="O2428" s="5" t="s">
        <v>27</v>
      </c>
      <c r="P2428" s="5">
        <v>2008</v>
      </c>
      <c r="Q2428" s="5" t="s">
        <v>244</v>
      </c>
      <c r="R2428" s="5" t="s">
        <v>461</v>
      </c>
      <c r="S2428" s="5" t="s">
        <v>156</v>
      </c>
      <c r="T2428" s="6" t="s">
        <v>4090</v>
      </c>
      <c r="U2428" s="148" t="s">
        <v>3123</v>
      </c>
      <c r="V2428" s="4" t="s">
        <v>10801</v>
      </c>
      <c r="AG2428"/>
      <c r="AH2428"/>
      <c r="AI2428"/>
      <c r="AJ2428"/>
      <c r="AK2428"/>
      <c r="AL2428"/>
      <c r="AM2428"/>
      <c r="AN2428"/>
      <c r="AO2428"/>
      <c r="AP2428"/>
    </row>
    <row r="2429" spans="1:42" ht="60">
      <c r="A2429" s="4">
        <v>1582</v>
      </c>
      <c r="B2429" s="5" t="s">
        <v>188</v>
      </c>
      <c r="D2429" s="4" t="s">
        <v>3120</v>
      </c>
      <c r="E2429" s="4" t="s">
        <v>4140</v>
      </c>
      <c r="F2429" s="4" t="s">
        <v>4145</v>
      </c>
      <c r="G2429" s="4" t="s">
        <v>4146</v>
      </c>
      <c r="I2429" s="148" t="s">
        <v>4148</v>
      </c>
      <c r="J2429" s="5">
        <v>2.5830000000000002</v>
      </c>
      <c r="K2429" s="5">
        <v>383</v>
      </c>
      <c r="L2429" s="8">
        <v>68</v>
      </c>
      <c r="M2429" s="5" t="s">
        <v>10800</v>
      </c>
      <c r="N2429" s="168" t="s">
        <v>14</v>
      </c>
      <c r="O2429" s="5" t="s">
        <v>39</v>
      </c>
      <c r="P2429" s="5">
        <v>2008</v>
      </c>
      <c r="Q2429" s="5" t="s">
        <v>244</v>
      </c>
      <c r="R2429" s="5" t="s">
        <v>4147</v>
      </c>
      <c r="S2429" s="5" t="s">
        <v>156</v>
      </c>
      <c r="T2429" s="6" t="s">
        <v>4144</v>
      </c>
      <c r="U2429" s="148" t="s">
        <v>3123</v>
      </c>
      <c r="V2429" s="4" t="s">
        <v>10801</v>
      </c>
      <c r="AG2429"/>
      <c r="AH2429"/>
      <c r="AI2429"/>
      <c r="AJ2429"/>
      <c r="AK2429"/>
      <c r="AL2429"/>
      <c r="AM2429"/>
      <c r="AN2429"/>
      <c r="AO2429"/>
      <c r="AP2429"/>
    </row>
    <row r="2430" spans="1:42" ht="60">
      <c r="A2430" s="4">
        <v>1648</v>
      </c>
      <c r="B2430" s="5" t="s">
        <v>188</v>
      </c>
      <c r="C2430" s="122" t="s">
        <v>4150</v>
      </c>
      <c r="D2430" s="4" t="s">
        <v>3120</v>
      </c>
      <c r="E2430" s="4" t="s">
        <v>4140</v>
      </c>
      <c r="F2430" s="4" t="s">
        <v>4151</v>
      </c>
      <c r="G2430" s="4" t="s">
        <v>2188</v>
      </c>
      <c r="I2430" s="148" t="s">
        <v>4152</v>
      </c>
      <c r="J2430" s="5">
        <v>-999</v>
      </c>
      <c r="K2430" s="5">
        <v>-999</v>
      </c>
      <c r="L2430" s="8">
        <v>-999</v>
      </c>
      <c r="M2430" s="5" t="s">
        <v>10800</v>
      </c>
      <c r="N2430" s="168" t="s">
        <v>14</v>
      </c>
      <c r="O2430" s="5" t="s">
        <v>27</v>
      </c>
      <c r="P2430" s="5">
        <v>2016</v>
      </c>
      <c r="T2430" s="6" t="s">
        <v>4149</v>
      </c>
      <c r="U2430" s="148" t="s">
        <v>3123</v>
      </c>
      <c r="V2430" s="4" t="s">
        <v>10801</v>
      </c>
      <c r="AG2430"/>
      <c r="AH2430"/>
      <c r="AI2430"/>
      <c r="AJ2430"/>
      <c r="AK2430"/>
      <c r="AL2430"/>
      <c r="AM2430"/>
      <c r="AN2430"/>
      <c r="AO2430"/>
      <c r="AP2430"/>
    </row>
    <row r="2431" spans="1:42" ht="60">
      <c r="A2431" s="4">
        <v>1649</v>
      </c>
      <c r="B2431" s="5" t="s">
        <v>188</v>
      </c>
      <c r="C2431" s="122" t="s">
        <v>4154</v>
      </c>
      <c r="D2431" s="4" t="s">
        <v>3120</v>
      </c>
      <c r="E2431" s="4" t="s">
        <v>4140</v>
      </c>
      <c r="F2431" s="4" t="s">
        <v>4151</v>
      </c>
      <c r="G2431" s="4" t="s">
        <v>4155</v>
      </c>
      <c r="H2431" s="148" t="s">
        <v>4156</v>
      </c>
      <c r="I2431" s="148" t="s">
        <v>4157</v>
      </c>
      <c r="J2431" s="5">
        <v>-999</v>
      </c>
      <c r="K2431" s="5">
        <v>-999</v>
      </c>
      <c r="L2431" s="8">
        <v>-999</v>
      </c>
      <c r="M2431" s="5" t="s">
        <v>10800</v>
      </c>
      <c r="N2431" s="168" t="s">
        <v>14</v>
      </c>
      <c r="O2431" s="5" t="s">
        <v>27</v>
      </c>
      <c r="P2431" s="5">
        <v>2008</v>
      </c>
      <c r="T2431" s="6" t="s">
        <v>4153</v>
      </c>
      <c r="U2431" s="148" t="s">
        <v>3123</v>
      </c>
      <c r="V2431" s="4" t="s">
        <v>10801</v>
      </c>
      <c r="AG2431"/>
      <c r="AH2431"/>
      <c r="AI2431"/>
      <c r="AJ2431"/>
      <c r="AK2431"/>
      <c r="AL2431"/>
      <c r="AM2431"/>
      <c r="AN2431"/>
      <c r="AO2431"/>
      <c r="AP2431"/>
    </row>
    <row r="2432" spans="1:42" ht="60">
      <c r="A2432" s="4">
        <v>1650</v>
      </c>
      <c r="B2432" s="5" t="s">
        <v>188</v>
      </c>
      <c r="C2432" s="122" t="s">
        <v>4159</v>
      </c>
      <c r="D2432" s="4" t="s">
        <v>3120</v>
      </c>
      <c r="E2432" s="4" t="s">
        <v>4140</v>
      </c>
      <c r="F2432" s="4" t="s">
        <v>4151</v>
      </c>
      <c r="G2432" s="4" t="s">
        <v>3913</v>
      </c>
      <c r="I2432" s="148" t="s">
        <v>4160</v>
      </c>
      <c r="J2432" s="5">
        <v>-999</v>
      </c>
      <c r="K2432" s="5">
        <v>-999</v>
      </c>
      <c r="L2432" s="8">
        <v>-999</v>
      </c>
      <c r="M2432" s="5" t="s">
        <v>10800</v>
      </c>
      <c r="N2432" s="168" t="s">
        <v>14</v>
      </c>
      <c r="O2432" s="5" t="s">
        <v>27</v>
      </c>
      <c r="P2432" s="5">
        <v>2008</v>
      </c>
      <c r="T2432" s="6" t="s">
        <v>4158</v>
      </c>
      <c r="U2432" s="148" t="s">
        <v>3123</v>
      </c>
      <c r="V2432" s="4" t="s">
        <v>10801</v>
      </c>
      <c r="AG2432"/>
      <c r="AH2432"/>
      <c r="AI2432"/>
      <c r="AJ2432"/>
      <c r="AK2432"/>
      <c r="AL2432"/>
      <c r="AM2432"/>
      <c r="AN2432"/>
      <c r="AO2432"/>
      <c r="AP2432"/>
    </row>
    <row r="2433" spans="1:42" ht="60">
      <c r="A2433" s="4">
        <v>1651</v>
      </c>
      <c r="B2433" s="5" t="s">
        <v>188</v>
      </c>
      <c r="C2433" s="122" t="s">
        <v>4162</v>
      </c>
      <c r="D2433" s="4" t="s">
        <v>3120</v>
      </c>
      <c r="E2433" s="4" t="s">
        <v>4140</v>
      </c>
      <c r="F2433" s="4" t="s">
        <v>4151</v>
      </c>
      <c r="G2433" s="4" t="s">
        <v>4163</v>
      </c>
      <c r="I2433" s="148" t="s">
        <v>4166</v>
      </c>
      <c r="J2433" s="5">
        <v>1.782</v>
      </c>
      <c r="K2433" s="5">
        <v>60.469000000000001</v>
      </c>
      <c r="L2433" s="8" t="s">
        <v>4164</v>
      </c>
      <c r="M2433" s="5" t="s">
        <v>10800</v>
      </c>
      <c r="N2433" s="168" t="s">
        <v>14</v>
      </c>
      <c r="O2433" s="5" t="s">
        <v>27</v>
      </c>
      <c r="P2433" s="5">
        <v>2008</v>
      </c>
      <c r="Q2433" s="5" t="s">
        <v>244</v>
      </c>
      <c r="R2433" s="5" t="s">
        <v>4165</v>
      </c>
      <c r="S2433" s="5" t="s">
        <v>156</v>
      </c>
      <c r="T2433" s="6" t="s">
        <v>4161</v>
      </c>
      <c r="U2433" s="148" t="s">
        <v>3123</v>
      </c>
      <c r="V2433" s="4" t="s">
        <v>10801</v>
      </c>
      <c r="AG2433"/>
      <c r="AH2433"/>
      <c r="AI2433"/>
      <c r="AJ2433"/>
      <c r="AK2433"/>
      <c r="AL2433"/>
      <c r="AM2433"/>
      <c r="AN2433"/>
      <c r="AO2433"/>
      <c r="AP2433"/>
    </row>
    <row r="2434" spans="1:42" ht="60">
      <c r="A2434" s="4">
        <v>1652</v>
      </c>
      <c r="B2434" s="5" t="s">
        <v>188</v>
      </c>
      <c r="C2434" s="122" t="s">
        <v>4150</v>
      </c>
      <c r="D2434" s="4" t="s">
        <v>3120</v>
      </c>
      <c r="E2434" s="4" t="s">
        <v>4140</v>
      </c>
      <c r="F2434" s="4" t="s">
        <v>4151</v>
      </c>
      <c r="G2434" s="4" t="s">
        <v>4171</v>
      </c>
      <c r="I2434" s="148" t="s">
        <v>4172</v>
      </c>
      <c r="J2434" s="5">
        <v>-999</v>
      </c>
      <c r="K2434" s="5">
        <v>-999</v>
      </c>
      <c r="L2434" s="8">
        <v>-999</v>
      </c>
      <c r="M2434" s="5" t="s">
        <v>10800</v>
      </c>
      <c r="N2434" s="168" t="s">
        <v>14</v>
      </c>
      <c r="O2434" s="5" t="s">
        <v>56</v>
      </c>
      <c r="P2434" s="5">
        <v>2016</v>
      </c>
      <c r="T2434" s="6" t="s">
        <v>4170</v>
      </c>
      <c r="U2434" s="148" t="s">
        <v>3123</v>
      </c>
      <c r="V2434" s="4" t="s">
        <v>10801</v>
      </c>
      <c r="AG2434"/>
      <c r="AH2434"/>
      <c r="AI2434"/>
      <c r="AJ2434"/>
      <c r="AK2434"/>
      <c r="AL2434"/>
      <c r="AM2434"/>
      <c r="AN2434"/>
      <c r="AO2434"/>
      <c r="AP2434"/>
    </row>
    <row r="2435" spans="1:42" ht="60">
      <c r="A2435" s="4">
        <v>1662</v>
      </c>
      <c r="B2435" s="5" t="s">
        <v>188</v>
      </c>
      <c r="C2435" s="122" t="s">
        <v>1652</v>
      </c>
      <c r="D2435" s="4" t="s">
        <v>3120</v>
      </c>
      <c r="E2435" s="4" t="s">
        <v>4140</v>
      </c>
      <c r="F2435" s="4" t="s">
        <v>4174</v>
      </c>
      <c r="G2435" s="4" t="s">
        <v>4175</v>
      </c>
      <c r="I2435" s="148" t="s">
        <v>4176</v>
      </c>
      <c r="J2435" s="5">
        <v>1.7789999999999999</v>
      </c>
      <c r="K2435" s="5">
        <v>60.167000000000002</v>
      </c>
      <c r="L2435" s="8">
        <v>78</v>
      </c>
      <c r="M2435" s="5" t="s">
        <v>10800</v>
      </c>
      <c r="N2435" s="168" t="s">
        <v>14</v>
      </c>
      <c r="O2435" s="5" t="s">
        <v>39</v>
      </c>
      <c r="P2435" s="5">
        <v>2008</v>
      </c>
      <c r="Q2435" s="5" t="s">
        <v>244</v>
      </c>
      <c r="R2435" s="5" t="s">
        <v>443</v>
      </c>
      <c r="S2435" s="5" t="s">
        <v>156</v>
      </c>
      <c r="T2435" s="6" t="s">
        <v>4173</v>
      </c>
      <c r="U2435" s="148" t="s">
        <v>3123</v>
      </c>
      <c r="V2435" s="4" t="s">
        <v>10801</v>
      </c>
      <c r="AG2435"/>
      <c r="AH2435"/>
      <c r="AI2435"/>
      <c r="AJ2435"/>
      <c r="AK2435"/>
      <c r="AL2435"/>
      <c r="AM2435"/>
      <c r="AN2435"/>
      <c r="AO2435"/>
      <c r="AP2435"/>
    </row>
    <row r="2436" spans="1:42" ht="105">
      <c r="A2436" s="4">
        <v>1918</v>
      </c>
      <c r="B2436" s="5" t="s">
        <v>188</v>
      </c>
      <c r="C2436" s="122" t="s">
        <v>4502</v>
      </c>
      <c r="D2436" s="4" t="s">
        <v>3120</v>
      </c>
      <c r="E2436" s="4" t="s">
        <v>4140</v>
      </c>
      <c r="F2436" s="4" t="s">
        <v>4179</v>
      </c>
      <c r="G2436" s="4" t="s">
        <v>4188</v>
      </c>
      <c r="H2436" s="148" t="s">
        <v>4189</v>
      </c>
      <c r="I2436" s="148" t="s">
        <v>4190</v>
      </c>
      <c r="J2436" s="5">
        <v>2.5169999999999999</v>
      </c>
      <c r="K2436" s="5">
        <v>329</v>
      </c>
      <c r="L2436" s="8" t="s">
        <v>4503</v>
      </c>
      <c r="M2436" s="5" t="s">
        <v>10800</v>
      </c>
      <c r="N2436" s="168" t="s">
        <v>14</v>
      </c>
      <c r="O2436" s="5" t="s">
        <v>27</v>
      </c>
      <c r="P2436" s="5">
        <v>2008</v>
      </c>
      <c r="Q2436" s="5" t="s">
        <v>244</v>
      </c>
      <c r="R2436" s="5" t="s">
        <v>443</v>
      </c>
      <c r="S2436" s="5" t="s">
        <v>156</v>
      </c>
      <c r="T2436" s="6" t="s">
        <v>4495</v>
      </c>
      <c r="U2436" s="148" t="s">
        <v>4504</v>
      </c>
      <c r="V2436" s="4" t="s">
        <v>4505</v>
      </c>
      <c r="AG2436"/>
      <c r="AH2436"/>
      <c r="AI2436"/>
      <c r="AJ2436"/>
      <c r="AK2436"/>
      <c r="AL2436"/>
      <c r="AM2436"/>
      <c r="AN2436"/>
      <c r="AO2436"/>
      <c r="AP2436"/>
    </row>
    <row r="2437" spans="1:42" ht="60">
      <c r="A2437" s="4">
        <v>2097</v>
      </c>
      <c r="B2437" s="5" t="s">
        <v>188</v>
      </c>
      <c r="C2437" s="122" t="s">
        <v>4199</v>
      </c>
      <c r="D2437" s="4" t="s">
        <v>3120</v>
      </c>
      <c r="E2437" s="4" t="s">
        <v>4140</v>
      </c>
      <c r="F2437" s="4" t="s">
        <v>4200</v>
      </c>
      <c r="G2437" s="4" t="s">
        <v>558</v>
      </c>
      <c r="I2437" s="148" t="s">
        <v>4201</v>
      </c>
      <c r="J2437" s="5">
        <v>1.659</v>
      </c>
      <c r="K2437" s="5">
        <v>45.603999999999999</v>
      </c>
      <c r="L2437" s="8" t="s">
        <v>1371</v>
      </c>
      <c r="M2437" s="5" t="s">
        <v>10800</v>
      </c>
      <c r="N2437" s="168" t="s">
        <v>14</v>
      </c>
      <c r="O2437" s="5" t="s">
        <v>27</v>
      </c>
      <c r="P2437" s="5">
        <v>2008</v>
      </c>
      <c r="Q2437" s="5" t="s">
        <v>244</v>
      </c>
      <c r="R2437" s="5" t="s">
        <v>443</v>
      </c>
      <c r="S2437" s="5" t="s">
        <v>156</v>
      </c>
      <c r="T2437" s="6" t="s">
        <v>4198</v>
      </c>
      <c r="U2437" s="148" t="s">
        <v>3123</v>
      </c>
      <c r="V2437" s="4" t="s">
        <v>10801</v>
      </c>
      <c r="AG2437"/>
      <c r="AH2437"/>
      <c r="AI2437"/>
      <c r="AJ2437"/>
      <c r="AK2437"/>
      <c r="AL2437"/>
      <c r="AM2437"/>
      <c r="AN2437"/>
      <c r="AO2437"/>
      <c r="AP2437"/>
    </row>
    <row r="2438" spans="1:42" ht="60">
      <c r="A2438" s="4">
        <v>2256</v>
      </c>
      <c r="B2438" s="5" t="s">
        <v>188</v>
      </c>
      <c r="C2438" s="122" t="s">
        <v>480</v>
      </c>
      <c r="D2438" s="4" t="s">
        <v>3120</v>
      </c>
      <c r="E2438" s="4" t="s">
        <v>4140</v>
      </c>
      <c r="F2438" s="4" t="s">
        <v>4207</v>
      </c>
      <c r="G2438" s="4" t="s">
        <v>4208</v>
      </c>
      <c r="I2438" s="148" t="s">
        <v>4210</v>
      </c>
      <c r="J2438" s="5">
        <v>1.5640000000000001</v>
      </c>
      <c r="K2438" s="5">
        <v>36.64</v>
      </c>
      <c r="L2438" s="8" t="s">
        <v>4209</v>
      </c>
      <c r="M2438" s="5" t="s">
        <v>10800</v>
      </c>
      <c r="N2438" s="168" t="s">
        <v>14</v>
      </c>
      <c r="O2438" s="5" t="s">
        <v>27</v>
      </c>
      <c r="P2438" s="5">
        <v>2008</v>
      </c>
      <c r="Q2438" s="5" t="s">
        <v>244</v>
      </c>
      <c r="R2438" s="5" t="s">
        <v>443</v>
      </c>
      <c r="S2438" s="5" t="s">
        <v>156</v>
      </c>
      <c r="T2438" s="6" t="s">
        <v>4206</v>
      </c>
      <c r="U2438" s="148" t="s">
        <v>3123</v>
      </c>
      <c r="V2438" s="4" t="s">
        <v>10801</v>
      </c>
      <c r="AG2438"/>
      <c r="AH2438"/>
      <c r="AI2438"/>
      <c r="AJ2438"/>
      <c r="AK2438"/>
      <c r="AL2438"/>
      <c r="AM2438"/>
      <c r="AN2438"/>
      <c r="AO2438"/>
      <c r="AP2438"/>
    </row>
    <row r="2439" spans="1:42" ht="60">
      <c r="A2439" s="4">
        <v>2257</v>
      </c>
      <c r="B2439" s="5" t="s">
        <v>188</v>
      </c>
      <c r="C2439" s="122" t="s">
        <v>480</v>
      </c>
      <c r="D2439" s="4" t="s">
        <v>3120</v>
      </c>
      <c r="E2439" s="4" t="s">
        <v>4140</v>
      </c>
      <c r="F2439" s="4" t="s">
        <v>4221</v>
      </c>
      <c r="G2439" s="4" t="s">
        <v>398</v>
      </c>
      <c r="I2439" s="148" t="s">
        <v>4223</v>
      </c>
      <c r="J2439" s="5">
        <v>1.9570000000000001</v>
      </c>
      <c r="K2439" s="5">
        <v>90.51</v>
      </c>
      <c r="L2439" s="8" t="s">
        <v>4222</v>
      </c>
      <c r="M2439" s="5" t="s">
        <v>10800</v>
      </c>
      <c r="N2439" s="168" t="s">
        <v>14</v>
      </c>
      <c r="O2439" s="5" t="s">
        <v>27</v>
      </c>
      <c r="P2439" s="5">
        <v>2008</v>
      </c>
      <c r="Q2439" s="5" t="s">
        <v>244</v>
      </c>
      <c r="R2439" s="5" t="s">
        <v>443</v>
      </c>
      <c r="S2439" s="5" t="s">
        <v>156</v>
      </c>
      <c r="T2439" s="6" t="s">
        <v>4220</v>
      </c>
      <c r="U2439" s="148" t="s">
        <v>3123</v>
      </c>
      <c r="V2439" s="4" t="s">
        <v>10801</v>
      </c>
      <c r="AG2439"/>
      <c r="AH2439"/>
      <c r="AI2439"/>
      <c r="AJ2439"/>
      <c r="AK2439"/>
      <c r="AL2439"/>
      <c r="AM2439"/>
      <c r="AN2439"/>
      <c r="AO2439"/>
      <c r="AP2439"/>
    </row>
    <row r="2440" spans="1:42" ht="60">
      <c r="A2440" s="4">
        <v>2258</v>
      </c>
      <c r="B2440" s="5" t="s">
        <v>188</v>
      </c>
      <c r="C2440" s="122" t="s">
        <v>4225</v>
      </c>
      <c r="D2440" s="4" t="s">
        <v>3120</v>
      </c>
      <c r="E2440" s="4" t="s">
        <v>4140</v>
      </c>
      <c r="F2440" s="4" t="s">
        <v>4226</v>
      </c>
      <c r="G2440" s="4" t="s">
        <v>4227</v>
      </c>
      <c r="H2440" s="148" t="s">
        <v>4229</v>
      </c>
      <c r="I2440" s="148" t="s">
        <v>4230</v>
      </c>
      <c r="J2440" s="5">
        <v>1.288</v>
      </c>
      <c r="K2440" s="5">
        <v>19.41</v>
      </c>
      <c r="L2440" s="8" t="s">
        <v>4228</v>
      </c>
      <c r="M2440" s="5" t="s">
        <v>10800</v>
      </c>
      <c r="N2440" s="168" t="s">
        <v>14</v>
      </c>
      <c r="O2440" s="5" t="s">
        <v>27</v>
      </c>
      <c r="P2440" s="5">
        <v>2008</v>
      </c>
      <c r="Q2440" s="5" t="s">
        <v>244</v>
      </c>
      <c r="R2440" s="5" t="s">
        <v>443</v>
      </c>
      <c r="S2440" s="5" t="s">
        <v>156</v>
      </c>
      <c r="T2440" s="6" t="s">
        <v>4224</v>
      </c>
      <c r="U2440" s="148" t="s">
        <v>3123</v>
      </c>
      <c r="V2440" s="4" t="s">
        <v>10801</v>
      </c>
      <c r="AG2440"/>
      <c r="AH2440"/>
      <c r="AI2440"/>
      <c r="AJ2440"/>
      <c r="AK2440"/>
      <c r="AL2440"/>
      <c r="AM2440"/>
      <c r="AN2440"/>
      <c r="AO2440"/>
      <c r="AP2440"/>
    </row>
    <row r="2441" spans="1:42" ht="60">
      <c r="A2441" s="4">
        <v>2363</v>
      </c>
      <c r="B2441" s="5" t="s">
        <v>188</v>
      </c>
      <c r="C2441" s="122" t="s">
        <v>4232</v>
      </c>
      <c r="D2441" s="4" t="s">
        <v>3120</v>
      </c>
      <c r="E2441" s="4" t="s">
        <v>4140</v>
      </c>
      <c r="F2441" s="4" t="s">
        <v>4233</v>
      </c>
      <c r="G2441" s="4" t="s">
        <v>4234</v>
      </c>
      <c r="H2441" s="148" t="s">
        <v>4236</v>
      </c>
      <c r="I2441" s="148" t="s">
        <v>4237</v>
      </c>
      <c r="J2441" s="5">
        <v>1.929</v>
      </c>
      <c r="K2441" s="5">
        <v>85</v>
      </c>
      <c r="L2441" s="8" t="s">
        <v>4235</v>
      </c>
      <c r="M2441" s="5" t="s">
        <v>10800</v>
      </c>
      <c r="N2441" s="168" t="s">
        <v>14</v>
      </c>
      <c r="O2441" s="5" t="s">
        <v>27</v>
      </c>
      <c r="P2441" s="5">
        <v>2008</v>
      </c>
      <c r="Q2441" s="5" t="s">
        <v>244</v>
      </c>
      <c r="R2441" s="5" t="s">
        <v>443</v>
      </c>
      <c r="S2441" s="5" t="s">
        <v>156</v>
      </c>
      <c r="T2441" s="6" t="s">
        <v>4231</v>
      </c>
      <c r="U2441" s="148" t="s">
        <v>3123</v>
      </c>
      <c r="V2441" s="4" t="s">
        <v>10801</v>
      </c>
    </row>
    <row r="2442" spans="1:42" ht="60">
      <c r="A2442" s="4">
        <v>2364</v>
      </c>
      <c r="B2442" s="5" t="s">
        <v>188</v>
      </c>
      <c r="D2442" s="4" t="s">
        <v>3120</v>
      </c>
      <c r="E2442" s="4" t="s">
        <v>4140</v>
      </c>
      <c r="F2442" s="4" t="s">
        <v>4233</v>
      </c>
      <c r="G2442" s="4" t="s">
        <v>4239</v>
      </c>
      <c r="I2442" s="148" t="s">
        <v>4240</v>
      </c>
      <c r="J2442" s="5">
        <v>1.966</v>
      </c>
      <c r="K2442" s="5">
        <v>92.5</v>
      </c>
      <c r="L2442" s="8">
        <v>134</v>
      </c>
      <c r="M2442" s="5" t="s">
        <v>10800</v>
      </c>
      <c r="N2442" s="168" t="s">
        <v>14</v>
      </c>
      <c r="O2442" s="5" t="s">
        <v>27</v>
      </c>
      <c r="P2442" s="5">
        <v>2008</v>
      </c>
      <c r="Q2442" s="5" t="s">
        <v>244</v>
      </c>
      <c r="R2442" s="5" t="s">
        <v>443</v>
      </c>
      <c r="S2442" s="5" t="s">
        <v>156</v>
      </c>
      <c r="T2442" s="6" t="s">
        <v>4238</v>
      </c>
      <c r="U2442" s="148" t="s">
        <v>3123</v>
      </c>
      <c r="V2442" s="4" t="s">
        <v>10801</v>
      </c>
    </row>
    <row r="2443" spans="1:42" ht="60">
      <c r="A2443" s="4">
        <v>2365</v>
      </c>
      <c r="B2443" s="5" t="s">
        <v>188</v>
      </c>
      <c r="C2443" s="122" t="s">
        <v>4242</v>
      </c>
      <c r="D2443" s="4" t="s">
        <v>3120</v>
      </c>
      <c r="E2443" s="4" t="s">
        <v>4140</v>
      </c>
      <c r="F2443" s="4" t="s">
        <v>4233</v>
      </c>
      <c r="G2443" s="4" t="s">
        <v>4243</v>
      </c>
      <c r="H2443" s="148" t="s">
        <v>4244</v>
      </c>
      <c r="I2443" s="148" t="s">
        <v>4245</v>
      </c>
      <c r="J2443" s="5">
        <v>1.954</v>
      </c>
      <c r="K2443" s="5">
        <v>90</v>
      </c>
      <c r="L2443" s="8" t="s">
        <v>1225</v>
      </c>
      <c r="M2443" s="5" t="s">
        <v>10800</v>
      </c>
      <c r="N2443" s="168" t="s">
        <v>14</v>
      </c>
      <c r="O2443" s="5" t="s">
        <v>27</v>
      </c>
      <c r="P2443" s="5">
        <v>2008</v>
      </c>
      <c r="Q2443" s="5" t="s">
        <v>244</v>
      </c>
      <c r="R2443" s="5" t="s">
        <v>443</v>
      </c>
      <c r="S2443" s="5" t="s">
        <v>156</v>
      </c>
      <c r="T2443" s="6" t="s">
        <v>4241</v>
      </c>
      <c r="U2443" s="148" t="s">
        <v>3123</v>
      </c>
      <c r="V2443" s="4" t="s">
        <v>10801</v>
      </c>
    </row>
    <row r="2444" spans="1:42" ht="60">
      <c r="A2444" s="4">
        <v>2366</v>
      </c>
      <c r="B2444" s="5" t="s">
        <v>188</v>
      </c>
      <c r="D2444" s="4" t="s">
        <v>3120</v>
      </c>
      <c r="E2444" s="4" t="s">
        <v>4140</v>
      </c>
      <c r="F2444" s="4" t="s">
        <v>4233</v>
      </c>
      <c r="G2444" s="4" t="s">
        <v>4247</v>
      </c>
      <c r="I2444" s="148" t="s">
        <v>4248</v>
      </c>
      <c r="J2444" s="5">
        <v>1.8859999999999999</v>
      </c>
      <c r="K2444" s="5">
        <v>77</v>
      </c>
      <c r="L2444" s="8">
        <v>68</v>
      </c>
      <c r="M2444" s="5" t="s">
        <v>10800</v>
      </c>
      <c r="N2444" s="168" t="s">
        <v>14</v>
      </c>
      <c r="O2444" s="5" t="s">
        <v>27</v>
      </c>
      <c r="P2444" s="5">
        <v>2008</v>
      </c>
      <c r="Q2444" s="5" t="s">
        <v>244</v>
      </c>
      <c r="R2444" s="5" t="s">
        <v>443</v>
      </c>
      <c r="S2444" s="5" t="s">
        <v>156</v>
      </c>
      <c r="T2444" s="6" t="s">
        <v>4246</v>
      </c>
      <c r="U2444" s="148" t="s">
        <v>3123</v>
      </c>
      <c r="V2444" s="4" t="s">
        <v>10801</v>
      </c>
    </row>
    <row r="2445" spans="1:42" ht="60">
      <c r="A2445" s="4">
        <v>2367</v>
      </c>
      <c r="B2445" s="5" t="s">
        <v>188</v>
      </c>
      <c r="C2445" s="122" t="s">
        <v>4250</v>
      </c>
      <c r="D2445" s="4" t="s">
        <v>3120</v>
      </c>
      <c r="E2445" s="4" t="s">
        <v>4140</v>
      </c>
      <c r="F2445" s="4" t="s">
        <v>4233</v>
      </c>
      <c r="G2445" s="4" t="s">
        <v>4251</v>
      </c>
      <c r="I2445" s="148" t="s">
        <v>4252</v>
      </c>
      <c r="J2445" s="5">
        <v>1.954</v>
      </c>
      <c r="K2445" s="5">
        <v>90</v>
      </c>
      <c r="L2445" s="8" t="s">
        <v>1225</v>
      </c>
      <c r="M2445" s="5" t="s">
        <v>10800</v>
      </c>
      <c r="N2445" s="168" t="s">
        <v>14</v>
      </c>
      <c r="O2445" s="5" t="s">
        <v>27</v>
      </c>
      <c r="P2445" s="5">
        <v>2008</v>
      </c>
      <c r="Q2445" s="5" t="s">
        <v>244</v>
      </c>
      <c r="R2445" s="5" t="s">
        <v>443</v>
      </c>
      <c r="S2445" s="5" t="s">
        <v>156</v>
      </c>
      <c r="T2445" s="6" t="s">
        <v>4249</v>
      </c>
      <c r="U2445" s="148" t="s">
        <v>3123</v>
      </c>
      <c r="V2445" s="4" t="s">
        <v>10801</v>
      </c>
    </row>
    <row r="2446" spans="1:42" ht="60">
      <c r="A2446" s="4">
        <v>2368</v>
      </c>
      <c r="B2446" s="5" t="s">
        <v>188</v>
      </c>
      <c r="C2446" s="122" t="s">
        <v>4254</v>
      </c>
      <c r="D2446" s="4" t="s">
        <v>3120</v>
      </c>
      <c r="E2446" s="4" t="s">
        <v>4140</v>
      </c>
      <c r="F2446" s="4" t="s">
        <v>4233</v>
      </c>
      <c r="G2446" s="4" t="s">
        <v>4255</v>
      </c>
      <c r="I2446" s="148" t="s">
        <v>4256</v>
      </c>
      <c r="J2446" s="5">
        <v>1.728</v>
      </c>
      <c r="K2446" s="5">
        <v>53.5</v>
      </c>
      <c r="L2446" s="8">
        <v>181</v>
      </c>
      <c r="M2446" s="5" t="s">
        <v>10800</v>
      </c>
      <c r="N2446" s="168" t="s">
        <v>14</v>
      </c>
      <c r="O2446" s="5" t="s">
        <v>27</v>
      </c>
      <c r="P2446" s="5">
        <v>2008</v>
      </c>
      <c r="Q2446" s="5" t="s">
        <v>244</v>
      </c>
      <c r="R2446" s="5" t="s">
        <v>443</v>
      </c>
      <c r="S2446" s="5" t="s">
        <v>156</v>
      </c>
      <c r="T2446" s="6" t="s">
        <v>4253</v>
      </c>
      <c r="U2446" s="148" t="s">
        <v>3123</v>
      </c>
      <c r="V2446" s="4" t="s">
        <v>10801</v>
      </c>
    </row>
    <row r="2447" spans="1:42" ht="60">
      <c r="A2447" s="4">
        <v>2369</v>
      </c>
      <c r="B2447" s="5" t="s">
        <v>188</v>
      </c>
      <c r="D2447" s="4" t="s">
        <v>3120</v>
      </c>
      <c r="E2447" s="4" t="s">
        <v>4140</v>
      </c>
      <c r="F2447" s="4" t="s">
        <v>4233</v>
      </c>
      <c r="G2447" s="4" t="s">
        <v>4258</v>
      </c>
      <c r="I2447" s="148" t="s">
        <v>4259</v>
      </c>
      <c r="J2447" s="5">
        <v>1.966</v>
      </c>
      <c r="K2447" s="5">
        <v>92.5</v>
      </c>
      <c r="L2447" s="8">
        <v>134</v>
      </c>
      <c r="M2447" s="5" t="s">
        <v>10800</v>
      </c>
      <c r="N2447" s="168" t="s">
        <v>14</v>
      </c>
      <c r="O2447" s="5" t="s">
        <v>27</v>
      </c>
      <c r="P2447" s="5">
        <v>2008</v>
      </c>
      <c r="Q2447" s="5" t="s">
        <v>244</v>
      </c>
      <c r="R2447" s="5" t="s">
        <v>443</v>
      </c>
      <c r="S2447" s="5" t="s">
        <v>156</v>
      </c>
      <c r="T2447" s="6" t="s">
        <v>4257</v>
      </c>
      <c r="U2447" s="148" t="s">
        <v>3123</v>
      </c>
      <c r="V2447" s="4" t="s">
        <v>10801</v>
      </c>
    </row>
    <row r="2448" spans="1:42" ht="60">
      <c r="A2448" s="4">
        <v>2370</v>
      </c>
      <c r="B2448" s="5" t="s">
        <v>188</v>
      </c>
      <c r="C2448" s="122" t="s">
        <v>4261</v>
      </c>
      <c r="D2448" s="4" t="s">
        <v>3120</v>
      </c>
      <c r="E2448" s="4" t="s">
        <v>4140</v>
      </c>
      <c r="F2448" s="4" t="s">
        <v>4233</v>
      </c>
      <c r="G2448" s="4" t="s">
        <v>4262</v>
      </c>
      <c r="I2448" s="148" t="s">
        <v>4263</v>
      </c>
      <c r="J2448" s="5">
        <v>-999</v>
      </c>
      <c r="K2448" s="5">
        <v>-999</v>
      </c>
      <c r="L2448" s="8">
        <v>-999</v>
      </c>
      <c r="M2448" s="5" t="s">
        <v>10800</v>
      </c>
      <c r="N2448" s="168" t="s">
        <v>14</v>
      </c>
      <c r="O2448" s="5" t="s">
        <v>27</v>
      </c>
      <c r="P2448" s="5">
        <v>2008</v>
      </c>
      <c r="T2448" s="6" t="s">
        <v>4260</v>
      </c>
      <c r="U2448" s="148" t="s">
        <v>3123</v>
      </c>
      <c r="V2448" s="4" t="s">
        <v>10801</v>
      </c>
    </row>
    <row r="2449" spans="1:42" ht="60">
      <c r="A2449" s="4">
        <v>2407</v>
      </c>
      <c r="B2449" s="5" t="s">
        <v>188</v>
      </c>
      <c r="C2449" s="122" t="s">
        <v>480</v>
      </c>
      <c r="D2449" s="4" t="s">
        <v>3120</v>
      </c>
      <c r="E2449" s="4" t="s">
        <v>4140</v>
      </c>
      <c r="F2449" s="4" t="s">
        <v>4266</v>
      </c>
      <c r="G2449" s="4" t="s">
        <v>4267</v>
      </c>
      <c r="I2449" s="148" t="s">
        <v>4268</v>
      </c>
      <c r="J2449" s="5">
        <v>-999</v>
      </c>
      <c r="K2449" s="5">
        <v>-999</v>
      </c>
      <c r="L2449" s="8">
        <v>-999</v>
      </c>
      <c r="M2449" s="5" t="s">
        <v>10800</v>
      </c>
      <c r="N2449" s="168" t="s">
        <v>14</v>
      </c>
      <c r="O2449" s="5" t="s">
        <v>56</v>
      </c>
      <c r="P2449" s="5">
        <v>2016</v>
      </c>
      <c r="T2449" s="6" t="s">
        <v>4265</v>
      </c>
      <c r="U2449" s="148" t="s">
        <v>3123</v>
      </c>
      <c r="V2449" s="4" t="s">
        <v>10801</v>
      </c>
    </row>
    <row r="2450" spans="1:42" ht="60">
      <c r="A2450" s="4">
        <v>2408</v>
      </c>
      <c r="B2450" s="5" t="s">
        <v>188</v>
      </c>
      <c r="C2450" s="122" t="s">
        <v>4270</v>
      </c>
      <c r="D2450" s="4" t="s">
        <v>3120</v>
      </c>
      <c r="E2450" s="4" t="s">
        <v>4140</v>
      </c>
      <c r="F2450" s="4" t="s">
        <v>4266</v>
      </c>
      <c r="G2450" s="4" t="s">
        <v>119</v>
      </c>
      <c r="H2450" s="148" t="s">
        <v>4271</v>
      </c>
      <c r="I2450" s="148" t="s">
        <v>4272</v>
      </c>
      <c r="J2450" s="5">
        <v>-999</v>
      </c>
      <c r="K2450" s="5">
        <v>-999</v>
      </c>
      <c r="L2450" s="8">
        <v>-999</v>
      </c>
      <c r="M2450" s="5" t="s">
        <v>10800</v>
      </c>
      <c r="N2450" s="168" t="s">
        <v>14</v>
      </c>
      <c r="O2450" s="5" t="s">
        <v>27</v>
      </c>
      <c r="P2450" s="5">
        <v>2008</v>
      </c>
      <c r="T2450" s="6" t="s">
        <v>4269</v>
      </c>
      <c r="U2450" s="148" t="s">
        <v>3123</v>
      </c>
      <c r="V2450" s="4" t="s">
        <v>10801</v>
      </c>
    </row>
    <row r="2451" spans="1:42" ht="60">
      <c r="A2451" s="4">
        <v>2409</v>
      </c>
      <c r="B2451" s="5" t="s">
        <v>188</v>
      </c>
      <c r="C2451" s="122" t="s">
        <v>480</v>
      </c>
      <c r="D2451" s="4" t="s">
        <v>3120</v>
      </c>
      <c r="E2451" s="4" t="s">
        <v>4140</v>
      </c>
      <c r="F2451" s="4" t="s">
        <v>4266</v>
      </c>
      <c r="G2451" s="4" t="s">
        <v>4274</v>
      </c>
      <c r="I2451" s="148" t="s">
        <v>4275</v>
      </c>
      <c r="J2451" s="5">
        <v>-999</v>
      </c>
      <c r="K2451" s="5">
        <v>-999</v>
      </c>
      <c r="L2451" s="8">
        <v>-999</v>
      </c>
      <c r="M2451" s="5" t="s">
        <v>10800</v>
      </c>
      <c r="N2451" s="168" t="s">
        <v>14</v>
      </c>
      <c r="O2451" s="5" t="s">
        <v>56</v>
      </c>
      <c r="P2451" s="5">
        <v>2016</v>
      </c>
      <c r="T2451" s="6" t="s">
        <v>4273</v>
      </c>
      <c r="U2451" s="148" t="s">
        <v>3123</v>
      </c>
      <c r="V2451" s="4" t="s">
        <v>10801</v>
      </c>
    </row>
    <row r="2452" spans="1:42" ht="60">
      <c r="A2452" s="4">
        <v>2410</v>
      </c>
      <c r="B2452" s="5" t="s">
        <v>188</v>
      </c>
      <c r="C2452" s="122" t="s">
        <v>480</v>
      </c>
      <c r="D2452" s="4" t="s">
        <v>3120</v>
      </c>
      <c r="E2452" s="4" t="s">
        <v>4140</v>
      </c>
      <c r="F2452" s="4" t="s">
        <v>4266</v>
      </c>
      <c r="G2452" s="4" t="s">
        <v>4277</v>
      </c>
      <c r="I2452" s="148" t="s">
        <v>4278</v>
      </c>
      <c r="J2452" s="5">
        <v>1.204</v>
      </c>
      <c r="K2452" s="5">
        <v>16</v>
      </c>
      <c r="L2452" s="8">
        <v>140</v>
      </c>
      <c r="M2452" s="5" t="s">
        <v>10800</v>
      </c>
      <c r="N2452" s="168" t="s">
        <v>14</v>
      </c>
      <c r="O2452" s="5" t="s">
        <v>27</v>
      </c>
      <c r="P2452" s="5">
        <v>2008</v>
      </c>
      <c r="Q2452" s="5" t="s">
        <v>244</v>
      </c>
      <c r="R2452" s="5" t="s">
        <v>443</v>
      </c>
      <c r="S2452" s="5" t="s">
        <v>156</v>
      </c>
      <c r="T2452" s="6" t="s">
        <v>4276</v>
      </c>
      <c r="U2452" s="148" t="s">
        <v>3123</v>
      </c>
      <c r="V2452" s="4" t="s">
        <v>10801</v>
      </c>
    </row>
    <row r="2453" spans="1:42">
      <c r="A2453" s="4">
        <v>3870</v>
      </c>
      <c r="B2453" s="5" t="s">
        <v>80</v>
      </c>
      <c r="C2453" s="122" t="s">
        <v>81</v>
      </c>
      <c r="D2453" s="4" t="s">
        <v>16</v>
      </c>
      <c r="E2453" s="4" t="s">
        <v>14115</v>
      </c>
      <c r="F2453" s="4" t="s">
        <v>12047</v>
      </c>
      <c r="G2453" s="4" t="s">
        <v>12351</v>
      </c>
      <c r="H2453" s="166" t="s">
        <v>11413</v>
      </c>
      <c r="I2453" s="166" t="s">
        <v>11413</v>
      </c>
      <c r="J2453" s="5">
        <v>3.8929999999999998</v>
      </c>
      <c r="K2453" s="5">
        <v>7810</v>
      </c>
      <c r="L2453" s="8" t="s">
        <v>12048</v>
      </c>
      <c r="N2453" s="168" t="s">
        <v>492</v>
      </c>
      <c r="O2453" s="5" t="s">
        <v>499</v>
      </c>
      <c r="P2453" s="5" t="s">
        <v>11413</v>
      </c>
      <c r="T2453" s="4" t="s">
        <v>5465</v>
      </c>
      <c r="U2453" t="s">
        <v>12352</v>
      </c>
      <c r="V2453" s="2" t="s">
        <v>12353</v>
      </c>
      <c r="W2453"/>
    </row>
    <row r="2454" spans="1:42">
      <c r="A2454" s="4">
        <v>3871</v>
      </c>
      <c r="B2454" s="5" t="s">
        <v>80</v>
      </c>
      <c r="C2454" s="122" t="s">
        <v>81</v>
      </c>
      <c r="D2454" s="4" t="s">
        <v>16</v>
      </c>
      <c r="E2454" s="4" t="s">
        <v>14115</v>
      </c>
      <c r="F2454" s="4" t="s">
        <v>12047</v>
      </c>
      <c r="G2454" s="4" t="s">
        <v>4067</v>
      </c>
      <c r="H2454" s="166" t="s">
        <v>11413</v>
      </c>
      <c r="I2454" s="166" t="s">
        <v>14116</v>
      </c>
      <c r="J2454" s="5">
        <v>4.1210000000000004</v>
      </c>
      <c r="K2454" s="5">
        <v>13220</v>
      </c>
      <c r="L2454" s="8" t="s">
        <v>12048</v>
      </c>
      <c r="N2454" s="168" t="s">
        <v>492</v>
      </c>
      <c r="O2454" s="5" t="s">
        <v>499</v>
      </c>
      <c r="P2454" s="5" t="s">
        <v>11413</v>
      </c>
      <c r="T2454" s="4" t="s">
        <v>12044</v>
      </c>
      <c r="U2454" t="s">
        <v>4522</v>
      </c>
      <c r="V2454" s="2" t="s">
        <v>12049</v>
      </c>
      <c r="W2454"/>
    </row>
    <row r="2455" spans="1:42" ht="45">
      <c r="A2455" s="4">
        <v>2986</v>
      </c>
      <c r="B2455" s="5" t="s">
        <v>80</v>
      </c>
      <c r="C2455" s="122" t="s">
        <v>81</v>
      </c>
      <c r="D2455" s="4" t="s">
        <v>16</v>
      </c>
      <c r="E2455" s="4" t="s">
        <v>82</v>
      </c>
      <c r="F2455" s="4" t="s">
        <v>83</v>
      </c>
      <c r="G2455" s="4" t="s">
        <v>84</v>
      </c>
      <c r="I2455" s="148" t="s">
        <v>85</v>
      </c>
      <c r="J2455" s="5">
        <v>2.2549999999999999</v>
      </c>
      <c r="K2455" s="5">
        <v>180</v>
      </c>
      <c r="L2455" s="8">
        <v>68</v>
      </c>
      <c r="M2455" s="5" t="s">
        <v>10800</v>
      </c>
      <c r="N2455" s="168" t="s">
        <v>14</v>
      </c>
      <c r="O2455" s="5" t="s">
        <v>27</v>
      </c>
      <c r="P2455" s="5">
        <v>2016</v>
      </c>
      <c r="T2455" s="6" t="s">
        <v>79</v>
      </c>
      <c r="U2455" s="148" t="s">
        <v>23</v>
      </c>
      <c r="V2455" s="4" t="s">
        <v>10801</v>
      </c>
    </row>
    <row r="2456" spans="1:42" ht="45">
      <c r="A2456" s="4">
        <v>3013</v>
      </c>
      <c r="B2456" s="5" t="s">
        <v>80</v>
      </c>
      <c r="C2456" s="122" t="s">
        <v>81</v>
      </c>
      <c r="D2456" s="4" t="s">
        <v>16</v>
      </c>
      <c r="E2456" s="4" t="s">
        <v>82</v>
      </c>
      <c r="F2456" s="4" t="s">
        <v>87</v>
      </c>
      <c r="G2456" s="4" t="s">
        <v>88</v>
      </c>
      <c r="I2456" s="148" t="s">
        <v>89</v>
      </c>
      <c r="J2456" s="5">
        <v>0.84499999999999997</v>
      </c>
      <c r="K2456" s="5">
        <v>7</v>
      </c>
      <c r="L2456" s="8">
        <v>68</v>
      </c>
      <c r="M2456" s="5" t="s">
        <v>10800</v>
      </c>
      <c r="N2456" s="168" t="s">
        <v>14</v>
      </c>
      <c r="O2456" s="5" t="s">
        <v>27</v>
      </c>
      <c r="P2456" s="5">
        <v>2016</v>
      </c>
      <c r="T2456" s="6" t="s">
        <v>86</v>
      </c>
      <c r="U2456" s="148" t="s">
        <v>23</v>
      </c>
      <c r="V2456" s="4" t="s">
        <v>10801</v>
      </c>
    </row>
    <row r="2457" spans="1:42" ht="60">
      <c r="A2457" s="4">
        <v>3019</v>
      </c>
      <c r="B2457" s="5" t="s">
        <v>80</v>
      </c>
      <c r="C2457" s="122" t="s">
        <v>81</v>
      </c>
      <c r="D2457" s="4" t="s">
        <v>16</v>
      </c>
      <c r="E2457" s="4" t="s">
        <v>82</v>
      </c>
      <c r="F2457" s="4" t="s">
        <v>91</v>
      </c>
      <c r="G2457" s="4" t="s">
        <v>92</v>
      </c>
      <c r="H2457" s="148" t="s">
        <v>94</v>
      </c>
      <c r="I2457" s="148" t="s">
        <v>95</v>
      </c>
      <c r="J2457" s="5">
        <v>2.1389999999999998</v>
      </c>
      <c r="K2457" s="5">
        <v>137.80000000000001</v>
      </c>
      <c r="L2457" s="8" t="s">
        <v>93</v>
      </c>
      <c r="M2457" s="5" t="s">
        <v>10800</v>
      </c>
      <c r="N2457" s="168" t="s">
        <v>14</v>
      </c>
      <c r="O2457" s="5" t="s">
        <v>27</v>
      </c>
      <c r="P2457" s="5">
        <v>2016</v>
      </c>
      <c r="T2457" s="6" t="s">
        <v>90</v>
      </c>
      <c r="U2457" s="148" t="s">
        <v>23</v>
      </c>
      <c r="V2457" s="4" t="s">
        <v>10801</v>
      </c>
    </row>
    <row r="2458" spans="1:42" ht="45">
      <c r="A2458" s="4">
        <v>3036</v>
      </c>
      <c r="B2458" s="5" t="s">
        <v>80</v>
      </c>
      <c r="C2458" s="122" t="s">
        <v>81</v>
      </c>
      <c r="D2458" s="4" t="s">
        <v>16</v>
      </c>
      <c r="E2458" s="4" t="s">
        <v>82</v>
      </c>
      <c r="F2458" s="4" t="s">
        <v>97</v>
      </c>
      <c r="G2458" s="4" t="s">
        <v>98</v>
      </c>
      <c r="I2458" s="148" t="s">
        <v>99</v>
      </c>
      <c r="J2458" s="5">
        <v>1.89</v>
      </c>
      <c r="K2458" s="5">
        <v>77.7</v>
      </c>
      <c r="L2458" s="8">
        <v>154</v>
      </c>
      <c r="M2458" s="5" t="s">
        <v>10800</v>
      </c>
      <c r="N2458" s="168" t="s">
        <v>14</v>
      </c>
      <c r="O2458" s="5" t="s">
        <v>39</v>
      </c>
      <c r="P2458" s="5">
        <v>2016</v>
      </c>
      <c r="T2458" s="6" t="s">
        <v>96</v>
      </c>
      <c r="U2458" s="148" t="s">
        <v>23</v>
      </c>
      <c r="V2458" s="4" t="s">
        <v>10801</v>
      </c>
      <c r="Y2458" s="155"/>
      <c r="Z2458" s="155"/>
      <c r="AA2458" s="155"/>
      <c r="AB2458" s="155"/>
      <c r="AC2458" s="155"/>
      <c r="AD2458" s="155"/>
      <c r="AE2458" s="155"/>
      <c r="AF2458" s="155"/>
      <c r="AG2458" s="153"/>
      <c r="AH2458" s="153"/>
      <c r="AI2458" s="153"/>
      <c r="AJ2458" s="153"/>
      <c r="AK2458" s="153"/>
      <c r="AL2458" s="153"/>
      <c r="AM2458" s="153"/>
      <c r="AN2458" s="153"/>
      <c r="AO2458" s="153"/>
      <c r="AP2458" s="153"/>
    </row>
    <row r="2459" spans="1:42" ht="45">
      <c r="A2459" s="4">
        <v>3047</v>
      </c>
      <c r="B2459" s="5" t="s">
        <v>80</v>
      </c>
      <c r="C2459" s="122" t="s">
        <v>81</v>
      </c>
      <c r="D2459" s="4" t="s">
        <v>16</v>
      </c>
      <c r="E2459" s="4" t="s">
        <v>82</v>
      </c>
      <c r="F2459" s="4" t="s">
        <v>101</v>
      </c>
      <c r="G2459" s="4" t="s">
        <v>102</v>
      </c>
      <c r="J2459" s="5">
        <v>1.0529999999999999</v>
      </c>
      <c r="K2459" s="5">
        <v>11.3</v>
      </c>
      <c r="L2459" s="8">
        <v>154</v>
      </c>
      <c r="M2459" s="5" t="s">
        <v>10800</v>
      </c>
      <c r="N2459" s="168" t="s">
        <v>14</v>
      </c>
      <c r="O2459" s="5" t="s">
        <v>27</v>
      </c>
      <c r="P2459" s="5">
        <v>2016</v>
      </c>
      <c r="T2459" s="6" t="s">
        <v>100</v>
      </c>
      <c r="U2459" s="148" t="s">
        <v>23</v>
      </c>
      <c r="V2459" s="4" t="s">
        <v>10801</v>
      </c>
      <c r="Y2459" s="155"/>
      <c r="Z2459" s="155"/>
      <c r="AA2459" s="155"/>
      <c r="AB2459" s="155"/>
      <c r="AC2459" s="155"/>
      <c r="AD2459" s="155"/>
      <c r="AE2459" s="155"/>
      <c r="AF2459" s="155"/>
      <c r="AG2459" s="153"/>
      <c r="AH2459" s="153"/>
      <c r="AI2459" s="153"/>
      <c r="AJ2459" s="153"/>
      <c r="AK2459" s="153"/>
      <c r="AL2459" s="153"/>
      <c r="AM2459" s="153"/>
      <c r="AN2459" s="153"/>
      <c r="AO2459" s="153"/>
      <c r="AP2459" s="153"/>
    </row>
    <row r="2460" spans="1:42" ht="45">
      <c r="A2460" s="4">
        <v>3048</v>
      </c>
      <c r="B2460" s="5" t="s">
        <v>80</v>
      </c>
      <c r="C2460" s="122" t="s">
        <v>81</v>
      </c>
      <c r="D2460" s="4" t="s">
        <v>16</v>
      </c>
      <c r="E2460" s="4" t="s">
        <v>82</v>
      </c>
      <c r="F2460" s="4" t="s">
        <v>101</v>
      </c>
      <c r="G2460" s="4" t="s">
        <v>104</v>
      </c>
      <c r="I2460" s="148" t="s">
        <v>105</v>
      </c>
      <c r="J2460" s="5">
        <v>1.1399999999999999</v>
      </c>
      <c r="K2460" s="5">
        <v>13.8</v>
      </c>
      <c r="L2460" s="8">
        <v>154</v>
      </c>
      <c r="M2460" s="5" t="s">
        <v>10800</v>
      </c>
      <c r="N2460" s="168" t="s">
        <v>14</v>
      </c>
      <c r="O2460" s="5" t="s">
        <v>27</v>
      </c>
      <c r="P2460" s="5">
        <v>2016</v>
      </c>
      <c r="T2460" s="6" t="s">
        <v>103</v>
      </c>
      <c r="U2460" s="148" t="s">
        <v>23</v>
      </c>
      <c r="V2460" s="4" t="s">
        <v>10801</v>
      </c>
    </row>
    <row r="2461" spans="1:42" ht="45">
      <c r="A2461" s="4">
        <v>3049</v>
      </c>
      <c r="B2461" s="5" t="s">
        <v>80</v>
      </c>
      <c r="C2461" s="122" t="s">
        <v>81</v>
      </c>
      <c r="D2461" s="4" t="s">
        <v>16</v>
      </c>
      <c r="E2461" s="4" t="s">
        <v>82</v>
      </c>
      <c r="F2461" s="4" t="s">
        <v>101</v>
      </c>
      <c r="G2461" s="4" t="s">
        <v>107</v>
      </c>
      <c r="I2461" s="148" t="s">
        <v>108</v>
      </c>
      <c r="J2461" s="5">
        <v>1.58</v>
      </c>
      <c r="K2461" s="5">
        <v>38</v>
      </c>
      <c r="L2461" s="8">
        <v>68</v>
      </c>
      <c r="M2461" s="5" t="s">
        <v>10800</v>
      </c>
      <c r="N2461" s="168" t="s">
        <v>14</v>
      </c>
      <c r="O2461" s="5" t="s">
        <v>27</v>
      </c>
      <c r="P2461" s="5">
        <v>2016</v>
      </c>
      <c r="T2461" s="6" t="s">
        <v>106</v>
      </c>
      <c r="U2461" s="148" t="s">
        <v>23</v>
      </c>
      <c r="V2461" s="4" t="s">
        <v>10801</v>
      </c>
    </row>
    <row r="2462" spans="1:42" ht="45">
      <c r="A2462" s="4">
        <v>3050</v>
      </c>
      <c r="B2462" s="5" t="s">
        <v>80</v>
      </c>
      <c r="C2462" s="122" t="s">
        <v>81</v>
      </c>
      <c r="D2462" s="4" t="s">
        <v>16</v>
      </c>
      <c r="E2462" s="4" t="s">
        <v>82</v>
      </c>
      <c r="F2462" s="4" t="s">
        <v>101</v>
      </c>
      <c r="G2462" s="4" t="s">
        <v>110</v>
      </c>
      <c r="I2462" s="148" t="s">
        <v>111</v>
      </c>
      <c r="J2462" s="5">
        <v>1.0209999999999999</v>
      </c>
      <c r="K2462" s="5">
        <v>10.5</v>
      </c>
      <c r="L2462" s="8">
        <v>154</v>
      </c>
      <c r="M2462" s="5" t="s">
        <v>10800</v>
      </c>
      <c r="N2462" s="168" t="s">
        <v>14</v>
      </c>
      <c r="O2462" s="5" t="s">
        <v>27</v>
      </c>
      <c r="P2462" s="5">
        <v>2016</v>
      </c>
      <c r="T2462" s="6" t="s">
        <v>109</v>
      </c>
      <c r="U2462" s="148" t="s">
        <v>23</v>
      </c>
      <c r="V2462" s="4" t="s">
        <v>10801</v>
      </c>
    </row>
    <row r="2463" spans="1:42" ht="45">
      <c r="A2463" s="4">
        <v>3051</v>
      </c>
      <c r="B2463" s="5" t="s">
        <v>80</v>
      </c>
      <c r="C2463" s="122" t="s">
        <v>81</v>
      </c>
      <c r="D2463" s="4" t="s">
        <v>16</v>
      </c>
      <c r="E2463" s="4" t="s">
        <v>82</v>
      </c>
      <c r="F2463" s="4" t="s">
        <v>101</v>
      </c>
      <c r="G2463" s="4" t="s">
        <v>113</v>
      </c>
      <c r="I2463" s="148" t="s">
        <v>114</v>
      </c>
      <c r="J2463" s="5">
        <v>1.6020000000000001</v>
      </c>
      <c r="K2463" s="5">
        <v>40</v>
      </c>
      <c r="L2463" s="8">
        <v>150</v>
      </c>
      <c r="M2463" s="5" t="s">
        <v>10800</v>
      </c>
      <c r="N2463" s="168" t="s">
        <v>14</v>
      </c>
      <c r="O2463" s="5" t="s">
        <v>39</v>
      </c>
      <c r="P2463" s="5">
        <v>2016</v>
      </c>
      <c r="T2463" s="6" t="s">
        <v>112</v>
      </c>
      <c r="U2463" s="148" t="s">
        <v>23</v>
      </c>
      <c r="V2463" s="4" t="s">
        <v>10801</v>
      </c>
    </row>
    <row r="2464" spans="1:42" ht="45">
      <c r="A2464" s="4">
        <v>3052</v>
      </c>
      <c r="B2464" s="5" t="s">
        <v>80</v>
      </c>
      <c r="C2464" s="122" t="s">
        <v>81</v>
      </c>
      <c r="D2464" s="4" t="s">
        <v>16</v>
      </c>
      <c r="E2464" s="4" t="s">
        <v>82</v>
      </c>
      <c r="F2464" s="4" t="s">
        <v>101</v>
      </c>
      <c r="G2464" s="4" t="s">
        <v>116</v>
      </c>
      <c r="I2464" s="148" t="s">
        <v>117</v>
      </c>
      <c r="J2464" s="5">
        <v>0.88600000000000001</v>
      </c>
      <c r="K2464" s="5">
        <v>7.7</v>
      </c>
      <c r="L2464" s="8">
        <v>154</v>
      </c>
      <c r="M2464" s="5" t="s">
        <v>10800</v>
      </c>
      <c r="N2464" s="168" t="s">
        <v>14</v>
      </c>
      <c r="O2464" s="5" t="s">
        <v>27</v>
      </c>
      <c r="P2464" s="5">
        <v>2016</v>
      </c>
      <c r="T2464" s="6" t="s">
        <v>115</v>
      </c>
      <c r="U2464" s="148" t="s">
        <v>23</v>
      </c>
      <c r="V2464" s="4" t="s">
        <v>10801</v>
      </c>
    </row>
    <row r="2465" spans="1:22" ht="45">
      <c r="A2465" s="4">
        <v>3053</v>
      </c>
      <c r="B2465" s="5" t="s">
        <v>80</v>
      </c>
      <c r="C2465" s="122" t="s">
        <v>81</v>
      </c>
      <c r="D2465" s="4" t="s">
        <v>16</v>
      </c>
      <c r="E2465" s="4" t="s">
        <v>82</v>
      </c>
      <c r="F2465" s="4" t="s">
        <v>101</v>
      </c>
      <c r="G2465" s="4" t="s">
        <v>119</v>
      </c>
      <c r="I2465" s="148" t="s">
        <v>120</v>
      </c>
      <c r="J2465" s="5">
        <v>1.367</v>
      </c>
      <c r="K2465" s="5">
        <v>23.3</v>
      </c>
      <c r="L2465" s="8">
        <v>154</v>
      </c>
      <c r="M2465" s="5" t="s">
        <v>10800</v>
      </c>
      <c r="N2465" s="168" t="s">
        <v>14</v>
      </c>
      <c r="O2465" s="5" t="s">
        <v>27</v>
      </c>
      <c r="P2465" s="5">
        <v>2016</v>
      </c>
      <c r="T2465" s="6" t="s">
        <v>118</v>
      </c>
      <c r="U2465" s="148" t="s">
        <v>23</v>
      </c>
      <c r="V2465" s="4" t="s">
        <v>10801</v>
      </c>
    </row>
    <row r="2466" spans="1:22" ht="60">
      <c r="A2466" s="4">
        <v>3054</v>
      </c>
      <c r="B2466" s="5" t="s">
        <v>80</v>
      </c>
      <c r="C2466" s="122" t="s">
        <v>81</v>
      </c>
      <c r="D2466" s="4" t="s">
        <v>16</v>
      </c>
      <c r="E2466" s="4" t="s">
        <v>82</v>
      </c>
      <c r="F2466" s="4" t="s">
        <v>101</v>
      </c>
      <c r="G2466" s="4" t="s">
        <v>122</v>
      </c>
      <c r="I2466" s="148" t="s">
        <v>123</v>
      </c>
      <c r="J2466" s="5">
        <v>1.26</v>
      </c>
      <c r="K2466" s="5">
        <v>18.2</v>
      </c>
      <c r="L2466" s="8">
        <v>154</v>
      </c>
      <c r="M2466" s="5" t="s">
        <v>10800</v>
      </c>
      <c r="N2466" s="168" t="s">
        <v>14</v>
      </c>
      <c r="O2466" s="5" t="s">
        <v>27</v>
      </c>
      <c r="P2466" s="5">
        <v>2016</v>
      </c>
      <c r="T2466" s="6" t="s">
        <v>121</v>
      </c>
      <c r="U2466" s="148" t="s">
        <v>23</v>
      </c>
      <c r="V2466" s="4" t="s">
        <v>10801</v>
      </c>
    </row>
    <row r="2467" spans="1:22" ht="45">
      <c r="A2467" s="4">
        <v>3055</v>
      </c>
      <c r="B2467" s="5" t="s">
        <v>80</v>
      </c>
      <c r="C2467" s="122" t="s">
        <v>81</v>
      </c>
      <c r="D2467" s="4" t="s">
        <v>16</v>
      </c>
      <c r="E2467" s="4" t="s">
        <v>82</v>
      </c>
      <c r="F2467" s="4" t="s">
        <v>101</v>
      </c>
      <c r="G2467" s="4" t="s">
        <v>125</v>
      </c>
      <c r="I2467" s="148" t="s">
        <v>126</v>
      </c>
      <c r="J2467" s="5">
        <v>0.86299999999999999</v>
      </c>
      <c r="K2467" s="5">
        <v>7.3</v>
      </c>
      <c r="L2467" s="8">
        <v>154</v>
      </c>
      <c r="M2467" s="5" t="s">
        <v>10800</v>
      </c>
      <c r="N2467" s="168" t="s">
        <v>14</v>
      </c>
      <c r="O2467" s="5" t="s">
        <v>27</v>
      </c>
      <c r="P2467" s="5">
        <v>2016</v>
      </c>
      <c r="T2467" s="6" t="s">
        <v>124</v>
      </c>
      <c r="U2467" s="148" t="s">
        <v>23</v>
      </c>
      <c r="V2467" s="4" t="s">
        <v>10801</v>
      </c>
    </row>
    <row r="2468" spans="1:22" ht="45">
      <c r="A2468" s="4">
        <v>3057</v>
      </c>
      <c r="B2468" s="5" t="s">
        <v>80</v>
      </c>
      <c r="C2468" s="122" t="s">
        <v>81</v>
      </c>
      <c r="D2468" s="4" t="s">
        <v>16</v>
      </c>
      <c r="E2468" s="4" t="s">
        <v>82</v>
      </c>
      <c r="F2468" s="4" t="s">
        <v>101</v>
      </c>
      <c r="G2468" s="4" t="s">
        <v>128</v>
      </c>
      <c r="I2468" s="148" t="s">
        <v>129</v>
      </c>
      <c r="J2468" s="5">
        <v>1.143</v>
      </c>
      <c r="K2468" s="5">
        <v>13.9</v>
      </c>
      <c r="L2468" s="8">
        <v>154</v>
      </c>
      <c r="M2468" s="5" t="s">
        <v>10800</v>
      </c>
      <c r="N2468" s="168" t="s">
        <v>14</v>
      </c>
      <c r="O2468" s="5" t="s">
        <v>39</v>
      </c>
      <c r="P2468" s="5">
        <v>2016</v>
      </c>
      <c r="T2468" s="6" t="s">
        <v>127</v>
      </c>
      <c r="U2468" s="148" t="s">
        <v>23</v>
      </c>
      <c r="V2468" s="4" t="s">
        <v>10801</v>
      </c>
    </row>
    <row r="2469" spans="1:22" ht="45">
      <c r="A2469" s="4">
        <v>3058</v>
      </c>
      <c r="B2469" s="5" t="s">
        <v>80</v>
      </c>
      <c r="C2469" s="122" t="s">
        <v>81</v>
      </c>
      <c r="D2469" s="4" t="s">
        <v>16</v>
      </c>
      <c r="E2469" s="4" t="s">
        <v>82</v>
      </c>
      <c r="F2469" s="4" t="s">
        <v>101</v>
      </c>
      <c r="G2469" s="4" t="s">
        <v>131</v>
      </c>
      <c r="H2469" s="148" t="s">
        <v>132</v>
      </c>
      <c r="I2469" s="148" t="s">
        <v>133</v>
      </c>
      <c r="J2469" s="5">
        <v>0.53100000000000003</v>
      </c>
      <c r="K2469" s="5">
        <v>3.4</v>
      </c>
      <c r="L2469" s="8">
        <v>154</v>
      </c>
      <c r="M2469" s="5" t="s">
        <v>10800</v>
      </c>
      <c r="N2469" s="168" t="s">
        <v>14</v>
      </c>
      <c r="O2469" s="5" t="s">
        <v>27</v>
      </c>
      <c r="P2469" s="5">
        <v>2016</v>
      </c>
      <c r="T2469" s="6" t="s">
        <v>130</v>
      </c>
      <c r="U2469" s="148" t="s">
        <v>23</v>
      </c>
      <c r="V2469" s="4" t="s">
        <v>10801</v>
      </c>
    </row>
    <row r="2470" spans="1:22" ht="45">
      <c r="A2470" s="4">
        <v>3059</v>
      </c>
      <c r="B2470" s="5" t="s">
        <v>80</v>
      </c>
      <c r="C2470" s="122" t="s">
        <v>81</v>
      </c>
      <c r="D2470" s="4" t="s">
        <v>16</v>
      </c>
      <c r="E2470" s="4" t="s">
        <v>82</v>
      </c>
      <c r="F2470" s="4" t="s">
        <v>101</v>
      </c>
      <c r="G2470" s="4" t="s">
        <v>135</v>
      </c>
      <c r="I2470" s="148" t="s">
        <v>136</v>
      </c>
      <c r="J2470" s="5">
        <v>1.0089999999999999</v>
      </c>
      <c r="K2470" s="5">
        <v>10.199999999999999</v>
      </c>
      <c r="L2470" s="8">
        <v>154</v>
      </c>
      <c r="M2470" s="5" t="s">
        <v>10800</v>
      </c>
      <c r="N2470" s="168" t="s">
        <v>14</v>
      </c>
      <c r="O2470" s="5" t="s">
        <v>27</v>
      </c>
      <c r="P2470" s="5">
        <v>2016</v>
      </c>
      <c r="T2470" s="6" t="s">
        <v>134</v>
      </c>
      <c r="U2470" s="148" t="s">
        <v>23</v>
      </c>
      <c r="V2470" s="4" t="s">
        <v>10801</v>
      </c>
    </row>
    <row r="2471" spans="1:22" ht="45">
      <c r="A2471" s="4">
        <v>3060</v>
      </c>
      <c r="B2471" s="5" t="s">
        <v>80</v>
      </c>
      <c r="C2471" s="122" t="s">
        <v>81</v>
      </c>
      <c r="D2471" s="4" t="s">
        <v>16</v>
      </c>
      <c r="E2471" s="4" t="s">
        <v>82</v>
      </c>
      <c r="F2471" s="4" t="s">
        <v>101</v>
      </c>
      <c r="G2471" s="4" t="s">
        <v>138</v>
      </c>
      <c r="I2471" s="148" t="s">
        <v>139</v>
      </c>
      <c r="J2471" s="5">
        <v>0.53100000000000003</v>
      </c>
      <c r="K2471" s="5">
        <v>3.4</v>
      </c>
      <c r="L2471" s="8">
        <v>154</v>
      </c>
      <c r="M2471" s="5" t="s">
        <v>10800</v>
      </c>
      <c r="N2471" s="168" t="s">
        <v>14</v>
      </c>
      <c r="O2471" s="5" t="s">
        <v>27</v>
      </c>
      <c r="P2471" s="5">
        <v>2016</v>
      </c>
      <c r="T2471" s="6" t="s">
        <v>137</v>
      </c>
      <c r="U2471" s="148" t="s">
        <v>23</v>
      </c>
      <c r="V2471" s="4" t="s">
        <v>10801</v>
      </c>
    </row>
    <row r="2472" spans="1:22" ht="45">
      <c r="A2472" s="4">
        <v>3061</v>
      </c>
      <c r="B2472" s="5" t="s">
        <v>80</v>
      </c>
      <c r="C2472" s="122" t="s">
        <v>81</v>
      </c>
      <c r="D2472" s="4" t="s">
        <v>16</v>
      </c>
      <c r="E2472" s="4" t="s">
        <v>82</v>
      </c>
      <c r="F2472" s="4" t="s">
        <v>101</v>
      </c>
      <c r="G2472" s="4" t="s">
        <v>141</v>
      </c>
      <c r="I2472" s="148" t="s">
        <v>142</v>
      </c>
      <c r="J2472" s="5">
        <v>1.272</v>
      </c>
      <c r="K2472" s="5">
        <v>18.7</v>
      </c>
      <c r="L2472" s="8">
        <v>154</v>
      </c>
      <c r="M2472" s="5" t="s">
        <v>10800</v>
      </c>
      <c r="N2472" s="168" t="s">
        <v>14</v>
      </c>
      <c r="O2472" s="5" t="s">
        <v>27</v>
      </c>
      <c r="P2472" s="5">
        <v>2016</v>
      </c>
      <c r="T2472" s="6" t="s">
        <v>140</v>
      </c>
      <c r="U2472" s="148" t="s">
        <v>23</v>
      </c>
      <c r="V2472" s="4" t="s">
        <v>10801</v>
      </c>
    </row>
    <row r="2473" spans="1:22" ht="45">
      <c r="A2473" s="4">
        <v>3062</v>
      </c>
      <c r="B2473" s="5" t="s">
        <v>80</v>
      </c>
      <c r="C2473" s="122" t="s">
        <v>81</v>
      </c>
      <c r="D2473" s="4" t="s">
        <v>16</v>
      </c>
      <c r="E2473" s="4" t="s">
        <v>82</v>
      </c>
      <c r="F2473" s="4" t="s">
        <v>101</v>
      </c>
      <c r="G2473" s="4" t="s">
        <v>144</v>
      </c>
      <c r="I2473" s="148" t="s">
        <v>145</v>
      </c>
      <c r="J2473" s="5">
        <v>1.093</v>
      </c>
      <c r="K2473" s="5">
        <v>12.4</v>
      </c>
      <c r="L2473" s="8">
        <v>154</v>
      </c>
      <c r="M2473" s="5" t="s">
        <v>10800</v>
      </c>
      <c r="N2473" s="168" t="s">
        <v>14</v>
      </c>
      <c r="O2473" s="5" t="s">
        <v>27</v>
      </c>
      <c r="P2473" s="5">
        <v>2016</v>
      </c>
      <c r="T2473" s="6" t="s">
        <v>143</v>
      </c>
      <c r="U2473" s="148" t="s">
        <v>23</v>
      </c>
      <c r="V2473" s="4" t="s">
        <v>10801</v>
      </c>
    </row>
    <row r="2474" spans="1:22" ht="45">
      <c r="A2474" s="4">
        <v>3063</v>
      </c>
      <c r="B2474" s="5" t="s">
        <v>80</v>
      </c>
      <c r="C2474" s="122" t="s">
        <v>81</v>
      </c>
      <c r="D2474" s="4" t="s">
        <v>16</v>
      </c>
      <c r="E2474" s="4" t="s">
        <v>82</v>
      </c>
      <c r="F2474" s="4" t="s">
        <v>101</v>
      </c>
      <c r="G2474" s="4" t="s">
        <v>147</v>
      </c>
      <c r="I2474" s="148" t="s">
        <v>148</v>
      </c>
      <c r="J2474" s="5">
        <v>1.681</v>
      </c>
      <c r="K2474" s="5">
        <v>48</v>
      </c>
      <c r="L2474" s="8">
        <v>68</v>
      </c>
      <c r="M2474" s="5" t="s">
        <v>10800</v>
      </c>
      <c r="N2474" s="168" t="s">
        <v>14</v>
      </c>
      <c r="O2474" s="5" t="s">
        <v>27</v>
      </c>
      <c r="P2474" s="5">
        <v>2016</v>
      </c>
      <c r="T2474" s="6" t="s">
        <v>146</v>
      </c>
      <c r="U2474" s="148" t="s">
        <v>23</v>
      </c>
      <c r="V2474" s="4" t="s">
        <v>10801</v>
      </c>
    </row>
    <row r="2475" spans="1:22" ht="45">
      <c r="A2475" s="4">
        <v>3064</v>
      </c>
      <c r="B2475" s="5" t="s">
        <v>80</v>
      </c>
      <c r="C2475" s="122" t="s">
        <v>81</v>
      </c>
      <c r="D2475" s="4" t="s">
        <v>16</v>
      </c>
      <c r="E2475" s="4" t="s">
        <v>82</v>
      </c>
      <c r="F2475" s="4" t="s">
        <v>101</v>
      </c>
      <c r="G2475" s="4" t="s">
        <v>150</v>
      </c>
      <c r="I2475" s="148" t="s">
        <v>151</v>
      </c>
      <c r="J2475" s="5">
        <v>1.36</v>
      </c>
      <c r="K2475" s="5">
        <v>22.9</v>
      </c>
      <c r="L2475" s="8">
        <v>154</v>
      </c>
      <c r="M2475" s="5" t="s">
        <v>10800</v>
      </c>
      <c r="N2475" s="168" t="s">
        <v>14</v>
      </c>
      <c r="O2475" s="5" t="s">
        <v>27</v>
      </c>
      <c r="P2475" s="5">
        <v>2016</v>
      </c>
      <c r="T2475" s="6" t="s">
        <v>149</v>
      </c>
      <c r="U2475" s="148" t="s">
        <v>23</v>
      </c>
      <c r="V2475" s="4" t="s">
        <v>10801</v>
      </c>
    </row>
    <row r="2476" spans="1:22" ht="60">
      <c r="A2476" s="4">
        <v>3076</v>
      </c>
      <c r="B2476" s="5" t="s">
        <v>80</v>
      </c>
      <c r="C2476" s="122" t="s">
        <v>81</v>
      </c>
      <c r="D2476" s="4" t="s">
        <v>16</v>
      </c>
      <c r="E2476" s="4" t="s">
        <v>82</v>
      </c>
      <c r="F2476" s="4" t="s">
        <v>164</v>
      </c>
      <c r="G2476" s="4" t="s">
        <v>165</v>
      </c>
      <c r="H2476" s="148" t="s">
        <v>166</v>
      </c>
      <c r="I2476" s="148" t="s">
        <v>167</v>
      </c>
      <c r="J2476" s="5">
        <v>1.5620000000000001</v>
      </c>
      <c r="K2476" s="5">
        <v>36.5</v>
      </c>
      <c r="L2476" s="8">
        <v>154</v>
      </c>
      <c r="M2476" s="5" t="s">
        <v>10800</v>
      </c>
      <c r="N2476" s="168" t="s">
        <v>14</v>
      </c>
      <c r="O2476" s="5" t="s">
        <v>27</v>
      </c>
      <c r="P2476" s="5">
        <v>2016</v>
      </c>
      <c r="T2476" s="6" t="s">
        <v>163</v>
      </c>
      <c r="U2476" s="148" t="s">
        <v>23</v>
      </c>
      <c r="V2476" s="4" t="s">
        <v>10801</v>
      </c>
    </row>
    <row r="2477" spans="1:22" ht="60">
      <c r="A2477" s="4">
        <v>3078</v>
      </c>
      <c r="B2477" s="5" t="s">
        <v>80</v>
      </c>
      <c r="C2477" s="122" t="s">
        <v>81</v>
      </c>
      <c r="D2477" s="4" t="s">
        <v>16</v>
      </c>
      <c r="E2477" s="4" t="s">
        <v>82</v>
      </c>
      <c r="F2477" s="4" t="s">
        <v>164</v>
      </c>
      <c r="G2477" s="4" t="s">
        <v>169</v>
      </c>
      <c r="H2477" s="148" t="s">
        <v>170</v>
      </c>
      <c r="I2477" s="148" t="s">
        <v>171</v>
      </c>
      <c r="J2477" s="5">
        <v>1.556</v>
      </c>
      <c r="K2477" s="5">
        <v>36</v>
      </c>
      <c r="L2477" s="8">
        <v>154</v>
      </c>
      <c r="M2477" s="5" t="s">
        <v>10800</v>
      </c>
      <c r="N2477" s="168" t="s">
        <v>14</v>
      </c>
      <c r="O2477" s="5" t="s">
        <v>56</v>
      </c>
      <c r="P2477" s="5">
        <v>2016</v>
      </c>
      <c r="T2477" s="6" t="s">
        <v>168</v>
      </c>
      <c r="U2477" s="148" t="s">
        <v>23</v>
      </c>
      <c r="V2477" s="4" t="s">
        <v>10801</v>
      </c>
    </row>
    <row r="2478" spans="1:22" ht="48">
      <c r="A2478" s="4">
        <v>3089</v>
      </c>
      <c r="B2478" s="5" t="s">
        <v>80</v>
      </c>
      <c r="C2478" s="122" t="s">
        <v>81</v>
      </c>
      <c r="D2478" s="4" t="s">
        <v>16</v>
      </c>
      <c r="E2478" s="4" t="s">
        <v>82</v>
      </c>
      <c r="F2478" s="4" t="s">
        <v>178</v>
      </c>
      <c r="G2478" s="4" t="s">
        <v>179</v>
      </c>
      <c r="H2478" s="148" t="s">
        <v>180</v>
      </c>
      <c r="I2478" s="148" t="s">
        <v>181</v>
      </c>
      <c r="J2478" s="5">
        <v>2.468</v>
      </c>
      <c r="K2478" s="5">
        <v>294</v>
      </c>
      <c r="L2478" s="8">
        <v>68</v>
      </c>
      <c r="M2478" s="5" t="s">
        <v>10800</v>
      </c>
      <c r="N2478" s="168" t="s">
        <v>14</v>
      </c>
      <c r="O2478" s="5" t="s">
        <v>27</v>
      </c>
      <c r="P2478" s="5">
        <v>2016</v>
      </c>
      <c r="T2478" s="6" t="s">
        <v>177</v>
      </c>
      <c r="U2478" s="148" t="s">
        <v>23</v>
      </c>
      <c r="V2478" s="4" t="s">
        <v>10801</v>
      </c>
    </row>
    <row r="2479" spans="1:22" ht="45">
      <c r="A2479" s="4">
        <v>3090</v>
      </c>
      <c r="B2479" s="5" t="s">
        <v>80</v>
      </c>
      <c r="C2479" s="122" t="s">
        <v>81</v>
      </c>
      <c r="D2479" s="4" t="s">
        <v>16</v>
      </c>
      <c r="E2479" s="4" t="s">
        <v>82</v>
      </c>
      <c r="F2479" s="4" t="s">
        <v>183</v>
      </c>
      <c r="G2479" s="4" t="s">
        <v>184</v>
      </c>
      <c r="H2479" s="148" t="s">
        <v>185</v>
      </c>
      <c r="I2479" s="148" t="s">
        <v>186</v>
      </c>
      <c r="J2479" s="5">
        <v>2.9390000000000001</v>
      </c>
      <c r="K2479" s="5">
        <v>868</v>
      </c>
      <c r="L2479" s="8">
        <v>68</v>
      </c>
      <c r="M2479" s="5" t="s">
        <v>10800</v>
      </c>
      <c r="N2479" s="168" t="s">
        <v>14</v>
      </c>
      <c r="O2479" s="5" t="s">
        <v>27</v>
      </c>
      <c r="P2479" s="5">
        <v>2016</v>
      </c>
      <c r="T2479" s="6" t="s">
        <v>182</v>
      </c>
      <c r="U2479" s="148" t="s">
        <v>23</v>
      </c>
      <c r="V2479" s="4" t="s">
        <v>10801</v>
      </c>
    </row>
    <row r="2480" spans="1:22" ht="24">
      <c r="A2480" s="4">
        <v>2531</v>
      </c>
      <c r="B2480" s="5" t="s">
        <v>80</v>
      </c>
      <c r="C2480" s="122" t="s">
        <v>446</v>
      </c>
      <c r="D2480" s="4" t="s">
        <v>4317</v>
      </c>
      <c r="E2480" s="4" t="s">
        <v>4331</v>
      </c>
      <c r="F2480" s="4" t="s">
        <v>6482</v>
      </c>
      <c r="G2480" s="4" t="s">
        <v>6483</v>
      </c>
      <c r="H2480" s="148" t="s">
        <v>6484</v>
      </c>
      <c r="I2480" s="148" t="s">
        <v>6485</v>
      </c>
      <c r="J2480" s="5">
        <v>5.8449999999999998</v>
      </c>
      <c r="K2480" s="10">
        <v>700000</v>
      </c>
      <c r="L2480" s="8" t="s">
        <v>6488</v>
      </c>
      <c r="M2480" s="5" t="s">
        <v>10800</v>
      </c>
      <c r="N2480" s="168" t="s">
        <v>14</v>
      </c>
      <c r="O2480" s="5" t="s">
        <v>61</v>
      </c>
      <c r="P2480" s="5">
        <v>2008</v>
      </c>
      <c r="T2480" s="6" t="s">
        <v>6049</v>
      </c>
    </row>
    <row r="2481" spans="1:23">
      <c r="A2481" s="4">
        <v>3696</v>
      </c>
      <c r="B2481" s="5" t="s">
        <v>80</v>
      </c>
      <c r="C2481" s="122" t="s">
        <v>3400</v>
      </c>
      <c r="D2481" s="4" t="s">
        <v>4317</v>
      </c>
      <c r="E2481" s="4" t="s">
        <v>4331</v>
      </c>
      <c r="F2481" s="4" t="s">
        <v>6498</v>
      </c>
      <c r="G2481" s="4" t="s">
        <v>6501</v>
      </c>
      <c r="I2481" s="148" t="s">
        <v>6502</v>
      </c>
      <c r="J2481" s="5">
        <v>5.4770000000000003</v>
      </c>
      <c r="K2481" s="10">
        <v>300000</v>
      </c>
      <c r="L2481" s="8">
        <v>136</v>
      </c>
      <c r="M2481" s="5" t="s">
        <v>10800</v>
      </c>
      <c r="N2481" s="168" t="s">
        <v>14</v>
      </c>
      <c r="O2481" s="5" t="s">
        <v>61</v>
      </c>
      <c r="P2481" s="5">
        <v>2008</v>
      </c>
      <c r="T2481" s="6" t="s">
        <v>6049</v>
      </c>
    </row>
    <row r="2482" spans="1:23" ht="24">
      <c r="A2482" s="4">
        <v>3397</v>
      </c>
      <c r="B2482" s="5" t="s">
        <v>80</v>
      </c>
      <c r="C2482" s="122" t="s">
        <v>275</v>
      </c>
      <c r="D2482" s="4" t="s">
        <v>4317</v>
      </c>
      <c r="E2482" s="4" t="s">
        <v>4331</v>
      </c>
      <c r="F2482" s="4" t="s">
        <v>6498</v>
      </c>
      <c r="G2482" s="4" t="s">
        <v>6222</v>
      </c>
      <c r="I2482" s="148" t="s">
        <v>6500</v>
      </c>
      <c r="J2482" s="5">
        <v>5.3680000000000003</v>
      </c>
      <c r="K2482" s="5">
        <v>233333.33300000001</v>
      </c>
      <c r="L2482" s="8">
        <v>92</v>
      </c>
      <c r="M2482" s="5" t="s">
        <v>10800</v>
      </c>
      <c r="N2482" s="168" t="s">
        <v>14</v>
      </c>
      <c r="O2482" s="5" t="s">
        <v>70</v>
      </c>
      <c r="P2482" s="5">
        <v>2013</v>
      </c>
      <c r="T2482" s="6" t="s">
        <v>6049</v>
      </c>
    </row>
    <row r="2483" spans="1:23">
      <c r="A2483" s="4">
        <v>3697</v>
      </c>
      <c r="B2483" s="5" t="s">
        <v>80</v>
      </c>
      <c r="C2483" s="122" t="s">
        <v>3400</v>
      </c>
      <c r="D2483" s="4" t="s">
        <v>4317</v>
      </c>
      <c r="E2483" s="4" t="s">
        <v>4331</v>
      </c>
      <c r="F2483" s="4" t="s">
        <v>6498</v>
      </c>
      <c r="G2483" s="4" t="s">
        <v>6503</v>
      </c>
      <c r="I2483" s="148" t="s">
        <v>6504</v>
      </c>
      <c r="J2483" s="5">
        <v>5.1760000000000002</v>
      </c>
      <c r="K2483" s="5">
        <v>150000</v>
      </c>
      <c r="L2483" s="8">
        <v>136</v>
      </c>
      <c r="M2483" s="5" t="s">
        <v>10800</v>
      </c>
      <c r="N2483" s="168" t="s">
        <v>14</v>
      </c>
      <c r="O2483" s="5" t="s">
        <v>61</v>
      </c>
      <c r="P2483" s="5">
        <v>2008</v>
      </c>
      <c r="T2483" s="6" t="s">
        <v>6049</v>
      </c>
    </row>
    <row r="2484" spans="1:23" ht="24">
      <c r="A2484" s="4">
        <v>2895</v>
      </c>
      <c r="B2484" s="5" t="s">
        <v>80</v>
      </c>
      <c r="C2484" s="122" t="s">
        <v>1722</v>
      </c>
      <c r="D2484" s="4" t="s">
        <v>4317</v>
      </c>
      <c r="E2484" s="4" t="s">
        <v>4331</v>
      </c>
      <c r="F2484" s="4" t="s">
        <v>4337</v>
      </c>
      <c r="G2484" s="4" t="s">
        <v>4338</v>
      </c>
      <c r="I2484" s="148" t="s">
        <v>4340</v>
      </c>
      <c r="J2484" s="5">
        <v>4.57</v>
      </c>
      <c r="K2484" s="5">
        <v>37160</v>
      </c>
      <c r="L2484" s="8">
        <v>233</v>
      </c>
      <c r="M2484" s="5" t="s">
        <v>10800</v>
      </c>
      <c r="N2484" s="168" t="s">
        <v>14</v>
      </c>
      <c r="O2484" s="5" t="s">
        <v>27</v>
      </c>
      <c r="P2484" s="5">
        <v>2008</v>
      </c>
      <c r="T2484" s="6" t="s">
        <v>11359</v>
      </c>
      <c r="U2484" s="148" t="s">
        <v>4339</v>
      </c>
      <c r="V2484" s="4" t="s">
        <v>4286</v>
      </c>
    </row>
    <row r="2485" spans="1:23" ht="24">
      <c r="A2485" s="4">
        <v>3793</v>
      </c>
      <c r="B2485" s="5" t="s">
        <v>80</v>
      </c>
      <c r="C2485" s="122" t="s">
        <v>1373</v>
      </c>
      <c r="D2485" s="4" t="s">
        <v>4317</v>
      </c>
      <c r="E2485" s="4" t="s">
        <v>4331</v>
      </c>
      <c r="F2485" s="4" t="s">
        <v>4337</v>
      </c>
      <c r="G2485" s="4" t="s">
        <v>5361</v>
      </c>
      <c r="I2485" s="148" t="s">
        <v>5364</v>
      </c>
      <c r="J2485" s="5">
        <v>4.3220000000000001</v>
      </c>
      <c r="K2485" s="5">
        <v>21000</v>
      </c>
      <c r="L2485" s="8" t="s">
        <v>5362</v>
      </c>
      <c r="M2485" s="5" t="s">
        <v>10800</v>
      </c>
      <c r="N2485" s="168" t="s">
        <v>14</v>
      </c>
      <c r="O2485" s="5" t="s">
        <v>27</v>
      </c>
      <c r="P2485" s="5">
        <v>2008</v>
      </c>
      <c r="T2485" s="6" t="s">
        <v>11359</v>
      </c>
      <c r="U2485" s="148" t="s">
        <v>5363</v>
      </c>
      <c r="V2485" s="4" t="s">
        <v>4769</v>
      </c>
    </row>
    <row r="2486" spans="1:23" ht="36">
      <c r="A2486" s="4">
        <v>3593</v>
      </c>
      <c r="B2486" s="5" t="s">
        <v>80</v>
      </c>
      <c r="C2486" s="122" t="s">
        <v>824</v>
      </c>
      <c r="D2486" s="4" t="s">
        <v>4317</v>
      </c>
      <c r="E2486" s="4" t="s">
        <v>4374</v>
      </c>
      <c r="F2486" s="4" t="s">
        <v>6373</v>
      </c>
      <c r="G2486" s="4" t="s">
        <v>6374</v>
      </c>
      <c r="H2486" s="148" t="s">
        <v>6375</v>
      </c>
      <c r="I2486" s="148" t="s">
        <v>6376</v>
      </c>
      <c r="J2486" s="5">
        <v>4.7949999999999999</v>
      </c>
      <c r="K2486" s="5">
        <v>62345.55</v>
      </c>
      <c r="L2486" s="8">
        <v>132</v>
      </c>
      <c r="M2486" s="5" t="s">
        <v>10800</v>
      </c>
      <c r="N2486" s="168" t="s">
        <v>14</v>
      </c>
      <c r="O2486" s="5" t="s">
        <v>27</v>
      </c>
      <c r="P2486" s="5">
        <v>2015</v>
      </c>
      <c r="T2486" s="6" t="s">
        <v>6049</v>
      </c>
    </row>
    <row r="2487" spans="1:23" ht="60">
      <c r="A2487" s="4">
        <v>3393</v>
      </c>
      <c r="B2487" s="5" t="s">
        <v>80</v>
      </c>
      <c r="C2487" s="122" t="s">
        <v>275</v>
      </c>
      <c r="D2487" s="4" t="s">
        <v>4317</v>
      </c>
      <c r="E2487" s="4" t="s">
        <v>4374</v>
      </c>
      <c r="F2487" s="4" t="s">
        <v>6373</v>
      </c>
      <c r="G2487" s="4" t="s">
        <v>6382</v>
      </c>
      <c r="H2487" s="148" t="s">
        <v>6383</v>
      </c>
      <c r="I2487" s="148" t="s">
        <v>6384</v>
      </c>
      <c r="J2487" s="5">
        <v>4.6070000000000002</v>
      </c>
      <c r="K2487" s="5">
        <v>40500</v>
      </c>
      <c r="L2487" s="8">
        <v>141</v>
      </c>
      <c r="M2487" s="5" t="s">
        <v>10800</v>
      </c>
      <c r="N2487" s="168" t="s">
        <v>14</v>
      </c>
      <c r="O2487" s="5" t="s">
        <v>61</v>
      </c>
      <c r="P2487" s="5">
        <v>2015</v>
      </c>
      <c r="T2487" s="6" t="s">
        <v>6049</v>
      </c>
    </row>
    <row r="2488" spans="1:23" ht="36">
      <c r="A2488" s="4">
        <v>2792</v>
      </c>
      <c r="B2488" s="5" t="s">
        <v>80</v>
      </c>
      <c r="C2488" s="122" t="s">
        <v>269</v>
      </c>
      <c r="D2488" s="4" t="s">
        <v>4317</v>
      </c>
      <c r="E2488" s="4" t="s">
        <v>4374</v>
      </c>
      <c r="F2488" s="4" t="s">
        <v>6373</v>
      </c>
      <c r="G2488" s="4" t="s">
        <v>690</v>
      </c>
      <c r="H2488" s="148" t="s">
        <v>6380</v>
      </c>
      <c r="I2488" s="148" t="s">
        <v>6381</v>
      </c>
      <c r="J2488" s="5">
        <v>4.74</v>
      </c>
      <c r="K2488" s="5">
        <v>55000</v>
      </c>
      <c r="L2488" s="8">
        <v>147</v>
      </c>
      <c r="M2488" s="5" t="s">
        <v>10800</v>
      </c>
      <c r="N2488" s="168" t="s">
        <v>14</v>
      </c>
      <c r="O2488" s="5" t="s">
        <v>70</v>
      </c>
      <c r="P2488" s="5">
        <v>2015</v>
      </c>
      <c r="T2488" s="6" t="s">
        <v>6049</v>
      </c>
    </row>
    <row r="2489" spans="1:23" ht="60">
      <c r="A2489" s="4">
        <v>3594</v>
      </c>
      <c r="B2489" s="5" t="s">
        <v>80</v>
      </c>
      <c r="C2489" s="122" t="s">
        <v>824</v>
      </c>
      <c r="D2489" s="4" t="s">
        <v>4317</v>
      </c>
      <c r="E2489" s="4" t="s">
        <v>4374</v>
      </c>
      <c r="F2489" s="4" t="s">
        <v>6373</v>
      </c>
      <c r="G2489" s="4" t="s">
        <v>6377</v>
      </c>
      <c r="I2489" s="148" t="s">
        <v>6378</v>
      </c>
      <c r="J2489" s="5">
        <v>4.5220000000000002</v>
      </c>
      <c r="K2489" s="5">
        <v>33255.5</v>
      </c>
      <c r="L2489" s="8">
        <v>132</v>
      </c>
      <c r="M2489" s="5" t="s">
        <v>10800</v>
      </c>
      <c r="N2489" s="168" t="s">
        <v>14</v>
      </c>
      <c r="O2489" s="5" t="s">
        <v>61</v>
      </c>
      <c r="P2489" s="5">
        <v>2015</v>
      </c>
      <c r="T2489" s="6" t="s">
        <v>6049</v>
      </c>
    </row>
    <row r="2490" spans="1:23" ht="36">
      <c r="A2490" s="4">
        <v>2567</v>
      </c>
      <c r="B2490" s="5" t="s">
        <v>80</v>
      </c>
      <c r="C2490" s="122" t="s">
        <v>446</v>
      </c>
      <c r="D2490" s="4" t="s">
        <v>4317</v>
      </c>
      <c r="E2490" s="4" t="s">
        <v>4374</v>
      </c>
      <c r="F2490" s="4" t="s">
        <v>8740</v>
      </c>
      <c r="G2490" s="4" t="s">
        <v>8758</v>
      </c>
      <c r="I2490" s="148" t="s">
        <v>8759</v>
      </c>
      <c r="J2490" s="5">
        <v>4.1929999999999996</v>
      </c>
      <c r="K2490" s="5">
        <v>15600</v>
      </c>
      <c r="L2490" s="8">
        <v>118</v>
      </c>
      <c r="M2490" s="5" t="s">
        <v>10800</v>
      </c>
      <c r="N2490" s="168" t="s">
        <v>14</v>
      </c>
      <c r="O2490" s="5" t="s">
        <v>27</v>
      </c>
      <c r="P2490" s="5">
        <v>2008</v>
      </c>
      <c r="T2490" s="6" t="s">
        <v>6049</v>
      </c>
    </row>
    <row r="2491" spans="1:23" ht="84">
      <c r="A2491" s="4">
        <v>2568</v>
      </c>
      <c r="B2491" s="5" t="s">
        <v>80</v>
      </c>
      <c r="C2491" s="122" t="s">
        <v>446</v>
      </c>
      <c r="D2491" s="4" t="s">
        <v>4317</v>
      </c>
      <c r="E2491" s="4" t="s">
        <v>4374</v>
      </c>
      <c r="F2491" s="4" t="s">
        <v>8740</v>
      </c>
      <c r="G2491" s="4" t="s">
        <v>8752</v>
      </c>
      <c r="H2491" s="148" t="s">
        <v>8753</v>
      </c>
      <c r="I2491" s="148" t="s">
        <v>8754</v>
      </c>
      <c r="J2491" s="5">
        <v>4.1459999999999999</v>
      </c>
      <c r="K2491" s="5">
        <v>14000</v>
      </c>
      <c r="L2491" s="8" t="s">
        <v>447</v>
      </c>
      <c r="M2491" s="5" t="s">
        <v>10800</v>
      </c>
      <c r="N2491" s="168" t="s">
        <v>14</v>
      </c>
      <c r="O2491" s="5" t="s">
        <v>27</v>
      </c>
      <c r="P2491" s="5">
        <v>2016</v>
      </c>
      <c r="T2491" s="6" t="s">
        <v>6049</v>
      </c>
    </row>
    <row r="2492" spans="1:23" ht="84">
      <c r="A2492" s="4">
        <v>3619</v>
      </c>
      <c r="B2492" s="5" t="s">
        <v>80</v>
      </c>
      <c r="C2492" s="122" t="s">
        <v>824</v>
      </c>
      <c r="D2492" s="4" t="s">
        <v>4317</v>
      </c>
      <c r="E2492" s="4" t="s">
        <v>4374</v>
      </c>
      <c r="F2492" s="4" t="s">
        <v>8740</v>
      </c>
      <c r="G2492" s="4" t="s">
        <v>8752</v>
      </c>
      <c r="H2492" s="148" t="s">
        <v>8753</v>
      </c>
      <c r="I2492" s="148" t="s">
        <v>8754</v>
      </c>
      <c r="J2492" s="5">
        <v>4.2960000000000003</v>
      </c>
      <c r="K2492" s="5">
        <v>19777.375</v>
      </c>
      <c r="L2492" s="8">
        <v>132</v>
      </c>
      <c r="M2492" s="5" t="s">
        <v>10800</v>
      </c>
      <c r="N2492" s="168" t="s">
        <v>14</v>
      </c>
      <c r="O2492" s="5" t="s">
        <v>27</v>
      </c>
      <c r="P2492" s="5">
        <v>2016</v>
      </c>
      <c r="T2492" s="6" t="s">
        <v>6049</v>
      </c>
    </row>
    <row r="2493" spans="1:23" ht="132">
      <c r="A2493" s="4">
        <v>3775</v>
      </c>
      <c r="B2493" s="5" t="s">
        <v>80</v>
      </c>
      <c r="C2493" s="122" t="s">
        <v>4976</v>
      </c>
      <c r="D2493" s="4" t="s">
        <v>4317</v>
      </c>
      <c r="E2493" s="4" t="s">
        <v>4374</v>
      </c>
      <c r="F2493" s="4" t="s">
        <v>8740</v>
      </c>
      <c r="G2493" s="4" t="s">
        <v>8755</v>
      </c>
      <c r="H2493" s="148" t="s">
        <v>8756</v>
      </c>
      <c r="I2493" s="148" t="s">
        <v>8757</v>
      </c>
      <c r="J2493" s="5">
        <v>4.13</v>
      </c>
      <c r="K2493" s="5">
        <v>13500</v>
      </c>
      <c r="L2493" s="8">
        <v>136</v>
      </c>
      <c r="M2493" s="5" t="s">
        <v>10800</v>
      </c>
      <c r="N2493" s="168" t="s">
        <v>14</v>
      </c>
      <c r="O2493" s="5" t="s">
        <v>27</v>
      </c>
      <c r="P2493" s="5">
        <v>2008</v>
      </c>
      <c r="T2493" s="6" t="s">
        <v>6049</v>
      </c>
    </row>
    <row r="2494" spans="1:23">
      <c r="B2494" s="5" t="s">
        <v>80</v>
      </c>
      <c r="C2494" s="122" t="s">
        <v>14289</v>
      </c>
      <c r="D2494" s="4" t="s">
        <v>4317</v>
      </c>
      <c r="E2494" s="4" t="s">
        <v>4374</v>
      </c>
      <c r="F2494" s="4" t="s">
        <v>14290</v>
      </c>
      <c r="G2494" s="4" t="s">
        <v>14291</v>
      </c>
      <c r="N2494" s="168" t="s">
        <v>4316</v>
      </c>
      <c r="O2494" s="5" t="s">
        <v>499</v>
      </c>
      <c r="V2494" s="4" t="s">
        <v>14292</v>
      </c>
    </row>
    <row r="2495" spans="1:23">
      <c r="A2495" s="4">
        <v>3403</v>
      </c>
      <c r="B2495" s="5" t="s">
        <v>80</v>
      </c>
      <c r="C2495" s="122" t="s">
        <v>275</v>
      </c>
      <c r="D2495" s="4" t="s">
        <v>4317</v>
      </c>
      <c r="E2495" s="4" t="s">
        <v>4374</v>
      </c>
      <c r="F2495" s="4" t="s">
        <v>4512</v>
      </c>
      <c r="G2495" s="4" t="s">
        <v>11708</v>
      </c>
      <c r="H2495" s="166" t="s">
        <v>11413</v>
      </c>
      <c r="I2495" s="166" t="s">
        <v>11413</v>
      </c>
      <c r="J2495" s="5">
        <v>4.6769999999999996</v>
      </c>
      <c r="K2495" s="5">
        <v>47500</v>
      </c>
      <c r="L2495" s="8">
        <v>202</v>
      </c>
      <c r="N2495" s="168" t="s">
        <v>14</v>
      </c>
      <c r="O2495" s="5" t="s">
        <v>61</v>
      </c>
      <c r="P2495" s="5">
        <v>2015</v>
      </c>
      <c r="T2495" s="4" t="s">
        <v>11709</v>
      </c>
      <c r="U2495" t="s">
        <v>11710</v>
      </c>
      <c r="V2495" s="2" t="s">
        <v>4286</v>
      </c>
      <c r="W2495"/>
    </row>
    <row r="2496" spans="1:23" ht="36">
      <c r="A2496" s="4">
        <v>3404</v>
      </c>
      <c r="B2496" s="5" t="s">
        <v>80</v>
      </c>
      <c r="C2496" s="122" t="s">
        <v>275</v>
      </c>
      <c r="D2496" s="4" t="s">
        <v>4317</v>
      </c>
      <c r="E2496" s="4" t="s">
        <v>4374</v>
      </c>
      <c r="F2496" s="4" t="s">
        <v>4512</v>
      </c>
      <c r="G2496" s="4" t="s">
        <v>4513</v>
      </c>
      <c r="H2496" s="148" t="s">
        <v>4515</v>
      </c>
      <c r="I2496" s="148" t="s">
        <v>4516</v>
      </c>
      <c r="J2496" s="5">
        <v>4.6989999999999998</v>
      </c>
      <c r="K2496" s="5">
        <v>50000</v>
      </c>
      <c r="L2496" s="8">
        <v>136</v>
      </c>
      <c r="M2496" s="5" t="s">
        <v>10800</v>
      </c>
      <c r="N2496" s="168" t="s">
        <v>14</v>
      </c>
      <c r="O2496" s="5" t="s">
        <v>39</v>
      </c>
      <c r="P2496" s="5">
        <v>2015</v>
      </c>
      <c r="T2496" s="6" t="s">
        <v>11359</v>
      </c>
      <c r="U2496" s="148" t="s">
        <v>4514</v>
      </c>
      <c r="V2496" s="4" t="s">
        <v>4286</v>
      </c>
    </row>
    <row r="2497" spans="1:23" ht="132">
      <c r="A2497" s="4">
        <v>2538</v>
      </c>
      <c r="B2497" s="5" t="s">
        <v>80</v>
      </c>
      <c r="C2497" s="122" t="s">
        <v>446</v>
      </c>
      <c r="D2497" s="4" t="s">
        <v>4317</v>
      </c>
      <c r="E2497" s="4" t="s">
        <v>4374</v>
      </c>
      <c r="F2497" s="4" t="s">
        <v>4512</v>
      </c>
      <c r="G2497" s="4" t="s">
        <v>5253</v>
      </c>
      <c r="H2497" s="148" t="s">
        <v>5255</v>
      </c>
      <c r="I2497" s="148" t="s">
        <v>5256</v>
      </c>
      <c r="J2497" s="5">
        <v>4.7990000000000004</v>
      </c>
      <c r="K2497" s="5">
        <v>63000</v>
      </c>
      <c r="L2497" s="8" t="s">
        <v>4874</v>
      </c>
      <c r="M2497" s="5" t="s">
        <v>10800</v>
      </c>
      <c r="N2497" s="168" t="s">
        <v>14</v>
      </c>
      <c r="O2497" s="5" t="s">
        <v>39</v>
      </c>
      <c r="P2497" s="5">
        <v>2015</v>
      </c>
      <c r="T2497" s="6" t="s">
        <v>5251</v>
      </c>
      <c r="U2497" s="148" t="s">
        <v>5257</v>
      </c>
      <c r="V2497" s="4" t="s">
        <v>5258</v>
      </c>
    </row>
    <row r="2498" spans="1:23" ht="36">
      <c r="A2498" s="4">
        <v>2539</v>
      </c>
      <c r="B2498" s="5" t="s">
        <v>80</v>
      </c>
      <c r="C2498" s="122" t="s">
        <v>446</v>
      </c>
      <c r="D2498" s="4" t="s">
        <v>4317</v>
      </c>
      <c r="E2498" s="4" t="s">
        <v>4374</v>
      </c>
      <c r="F2498" s="4" t="s">
        <v>4512</v>
      </c>
      <c r="G2498" s="4" t="s">
        <v>4869</v>
      </c>
      <c r="H2498" s="148" t="s">
        <v>4872</v>
      </c>
      <c r="I2498" s="148" t="s">
        <v>4873</v>
      </c>
      <c r="J2498" s="5">
        <v>5.2279999999999998</v>
      </c>
      <c r="K2498" s="5">
        <v>169000</v>
      </c>
      <c r="L2498" s="8" t="s">
        <v>4874</v>
      </c>
      <c r="M2498" s="5" t="s">
        <v>10800</v>
      </c>
      <c r="N2498" s="168" t="s">
        <v>14</v>
      </c>
      <c r="O2498" s="5" t="s">
        <v>39</v>
      </c>
      <c r="P2498" s="5">
        <v>2015</v>
      </c>
      <c r="T2498" s="6" t="s">
        <v>11359</v>
      </c>
      <c r="U2498" s="148" t="s">
        <v>4871</v>
      </c>
      <c r="V2498" s="4" t="s">
        <v>4769</v>
      </c>
    </row>
    <row r="2499" spans="1:23" ht="36">
      <c r="A2499" s="4">
        <v>3598</v>
      </c>
      <c r="B2499" s="5" t="s">
        <v>80</v>
      </c>
      <c r="C2499" s="122" t="s">
        <v>824</v>
      </c>
      <c r="D2499" s="4" t="s">
        <v>4317</v>
      </c>
      <c r="E2499" s="4" t="s">
        <v>4374</v>
      </c>
      <c r="F2499" s="4" t="s">
        <v>4512</v>
      </c>
      <c r="G2499" s="4" t="s">
        <v>4869</v>
      </c>
      <c r="H2499" s="148" t="s">
        <v>4872</v>
      </c>
      <c r="I2499" s="148" t="s">
        <v>4873</v>
      </c>
      <c r="J2499" s="5">
        <v>5.2050000000000001</v>
      </c>
      <c r="K2499" s="5">
        <v>160413.33300000001</v>
      </c>
      <c r="L2499" s="8">
        <v>132</v>
      </c>
      <c r="M2499" s="5" t="s">
        <v>10800</v>
      </c>
      <c r="N2499" s="168" t="s">
        <v>14</v>
      </c>
      <c r="O2499" s="5" t="s">
        <v>39</v>
      </c>
      <c r="P2499" s="5">
        <v>2015</v>
      </c>
      <c r="T2499" s="6" t="s">
        <v>11359</v>
      </c>
      <c r="U2499" s="148" t="s">
        <v>4871</v>
      </c>
      <c r="V2499" s="4" t="s">
        <v>4769</v>
      </c>
    </row>
    <row r="2500" spans="1:23">
      <c r="A2500" s="4">
        <v>3904</v>
      </c>
      <c r="B2500" s="5" t="s">
        <v>80</v>
      </c>
      <c r="C2500" s="122" t="s">
        <v>81</v>
      </c>
      <c r="D2500" s="4" t="s">
        <v>4317</v>
      </c>
      <c r="E2500" s="4" t="s">
        <v>5847</v>
      </c>
      <c r="F2500" s="4" t="s">
        <v>12043</v>
      </c>
      <c r="G2500" s="4" t="s">
        <v>4067</v>
      </c>
      <c r="H2500" s="166" t="s">
        <v>14132</v>
      </c>
      <c r="I2500" s="166" t="s">
        <v>14131</v>
      </c>
      <c r="J2500" s="5">
        <v>5.6989999999999998</v>
      </c>
      <c r="K2500" s="5">
        <v>500034.53499999997</v>
      </c>
      <c r="L2500" s="8">
        <v>165</v>
      </c>
      <c r="N2500" s="168" t="s">
        <v>492</v>
      </c>
      <c r="O2500" s="5" t="s">
        <v>499</v>
      </c>
      <c r="P2500" s="5" t="s">
        <v>11413</v>
      </c>
      <c r="Q2500" s="5" t="s">
        <v>11413</v>
      </c>
      <c r="R2500" s="5" t="s">
        <v>11413</v>
      </c>
      <c r="S2500" s="5" t="s">
        <v>11413</v>
      </c>
      <c r="T2500" s="4" t="s">
        <v>12044</v>
      </c>
      <c r="U2500"/>
      <c r="V2500" s="2"/>
      <c r="W2500"/>
    </row>
    <row r="2501" spans="1:23">
      <c r="A2501" s="4">
        <v>3863</v>
      </c>
      <c r="B2501" s="5" t="s">
        <v>80</v>
      </c>
      <c r="C2501" s="122" t="s">
        <v>81</v>
      </c>
      <c r="D2501" s="4" t="s">
        <v>4317</v>
      </c>
      <c r="E2501" s="4" t="s">
        <v>5847</v>
      </c>
      <c r="F2501" s="4" t="s">
        <v>5848</v>
      </c>
      <c r="G2501" s="4" t="s">
        <v>12533</v>
      </c>
      <c r="H2501" s="166" t="s">
        <v>11413</v>
      </c>
      <c r="I2501" s="166" t="s">
        <v>14301</v>
      </c>
      <c r="J2501" s="5">
        <v>5.9749999999999996</v>
      </c>
      <c r="K2501" s="5">
        <v>944993.32700000005</v>
      </c>
      <c r="L2501" s="8">
        <v>150</v>
      </c>
      <c r="N2501" s="168" t="s">
        <v>4316</v>
      </c>
      <c r="O2501" s="5" t="s">
        <v>499</v>
      </c>
      <c r="P2501" s="5" t="s">
        <v>11413</v>
      </c>
      <c r="T2501" s="4" t="s">
        <v>12534</v>
      </c>
      <c r="U2501" t="s">
        <v>4522</v>
      </c>
      <c r="V2501" s="2" t="s">
        <v>4769</v>
      </c>
      <c r="W2501"/>
    </row>
    <row r="2502" spans="1:23" ht="36">
      <c r="A2502" s="4">
        <v>3858</v>
      </c>
      <c r="B2502" s="5" t="s">
        <v>80</v>
      </c>
      <c r="C2502" s="122" t="s">
        <v>81</v>
      </c>
      <c r="D2502" s="4" t="s">
        <v>4317</v>
      </c>
      <c r="E2502" s="4" t="s">
        <v>5847</v>
      </c>
      <c r="F2502" s="4" t="s">
        <v>5848</v>
      </c>
      <c r="G2502" s="4" t="s">
        <v>5849</v>
      </c>
      <c r="H2502" s="148" t="s">
        <v>5852</v>
      </c>
      <c r="I2502" s="148" t="s">
        <v>5853</v>
      </c>
      <c r="J2502" s="5">
        <v>5.6989999999999998</v>
      </c>
      <c r="K2502" s="5">
        <v>500034.53499999997</v>
      </c>
      <c r="L2502" s="8" t="s">
        <v>5850</v>
      </c>
      <c r="M2502" s="5" t="s">
        <v>10800</v>
      </c>
      <c r="N2502" s="168" t="s">
        <v>4316</v>
      </c>
      <c r="O2502" s="5" t="s">
        <v>499</v>
      </c>
      <c r="P2502" s="5">
        <v>2016</v>
      </c>
      <c r="Q2502" s="5" t="s">
        <v>15</v>
      </c>
      <c r="R2502" s="5" t="s">
        <v>15</v>
      </c>
      <c r="S2502" s="5" t="s">
        <v>15</v>
      </c>
      <c r="U2502" s="148" t="s">
        <v>5851</v>
      </c>
      <c r="V2502" s="4" t="s">
        <v>4769</v>
      </c>
    </row>
    <row r="2503" spans="1:23" ht="144">
      <c r="A2503" s="4">
        <v>3695</v>
      </c>
      <c r="B2503" s="5" t="s">
        <v>80</v>
      </c>
      <c r="C2503" s="122" t="s">
        <v>3400</v>
      </c>
      <c r="D2503" s="4" t="s">
        <v>4317</v>
      </c>
      <c r="E2503" s="4" t="s">
        <v>4541</v>
      </c>
      <c r="F2503" s="4" t="s">
        <v>6385</v>
      </c>
      <c r="G2503" s="4" t="s">
        <v>6386</v>
      </c>
      <c r="H2503" s="148" t="s">
        <v>6387</v>
      </c>
      <c r="I2503" s="148" t="s">
        <v>6388</v>
      </c>
      <c r="J2503" s="5">
        <v>5</v>
      </c>
      <c r="K2503" s="10">
        <v>100000</v>
      </c>
      <c r="L2503" s="8">
        <v>68</v>
      </c>
      <c r="M2503" s="5" t="s">
        <v>10800</v>
      </c>
      <c r="N2503" s="168" t="s">
        <v>14</v>
      </c>
      <c r="O2503" s="5" t="s">
        <v>39</v>
      </c>
      <c r="P2503" s="5">
        <v>2008</v>
      </c>
      <c r="T2503" s="6" t="s">
        <v>6049</v>
      </c>
    </row>
    <row r="2504" spans="1:23">
      <c r="A2504" s="4">
        <v>3081</v>
      </c>
      <c r="B2504" s="5" t="s">
        <v>80</v>
      </c>
      <c r="C2504" s="122" t="s">
        <v>81</v>
      </c>
      <c r="D2504" s="4" t="s">
        <v>4317</v>
      </c>
      <c r="E2504" s="4" t="s">
        <v>4541</v>
      </c>
      <c r="F2504" s="4" t="s">
        <v>9565</v>
      </c>
      <c r="G2504" s="4" t="s">
        <v>8920</v>
      </c>
      <c r="I2504" s="148" t="s">
        <v>9567</v>
      </c>
      <c r="J2504" s="5">
        <v>1.796</v>
      </c>
      <c r="K2504" s="5">
        <v>62.5</v>
      </c>
      <c r="L2504" s="8">
        <v>150</v>
      </c>
      <c r="M2504" s="5" t="s">
        <v>10800</v>
      </c>
      <c r="N2504" s="168" t="s">
        <v>14</v>
      </c>
      <c r="O2504" s="5" t="s">
        <v>27</v>
      </c>
      <c r="P2504" s="5">
        <v>2016</v>
      </c>
      <c r="Q2504" s="5" t="s">
        <v>9566</v>
      </c>
      <c r="R2504" s="5" t="s">
        <v>21</v>
      </c>
      <c r="S2504" s="5" t="s">
        <v>156</v>
      </c>
      <c r="T2504" s="6" t="s">
        <v>6049</v>
      </c>
    </row>
    <row r="2505" spans="1:23" ht="24">
      <c r="A2505" s="4">
        <v>3459</v>
      </c>
      <c r="B2505" s="5" t="s">
        <v>80</v>
      </c>
      <c r="C2505" s="122" t="s">
        <v>11331</v>
      </c>
      <c r="D2505" s="4" t="s">
        <v>4317</v>
      </c>
      <c r="E2505" s="4" t="s">
        <v>4541</v>
      </c>
      <c r="F2505" s="4" t="s">
        <v>4542</v>
      </c>
      <c r="G2505" s="4" t="s">
        <v>7332</v>
      </c>
      <c r="I2505" s="148" t="s">
        <v>10277</v>
      </c>
      <c r="J2505" s="5">
        <v>4.9850000000000003</v>
      </c>
      <c r="K2505" s="5">
        <v>96666.667000000001</v>
      </c>
      <c r="L2505" s="8" t="s">
        <v>7679</v>
      </c>
      <c r="M2505" s="5" t="s">
        <v>10800</v>
      </c>
      <c r="N2505" s="168" t="s">
        <v>14</v>
      </c>
      <c r="O2505" s="5" t="s">
        <v>39</v>
      </c>
      <c r="P2505" s="5">
        <v>2008</v>
      </c>
      <c r="T2505" s="6" t="s">
        <v>6049</v>
      </c>
    </row>
    <row r="2506" spans="1:23">
      <c r="A2506" s="4">
        <v>3460</v>
      </c>
      <c r="B2506" s="5" t="s">
        <v>80</v>
      </c>
      <c r="C2506" s="122" t="s">
        <v>275</v>
      </c>
      <c r="D2506" s="4" t="s">
        <v>4317</v>
      </c>
      <c r="E2506" s="4" t="s">
        <v>4541</v>
      </c>
      <c r="F2506" s="4" t="s">
        <v>4542</v>
      </c>
      <c r="G2506" s="4" t="s">
        <v>10284</v>
      </c>
      <c r="I2506" s="148" t="s">
        <v>10285</v>
      </c>
      <c r="J2506" s="5">
        <v>-999</v>
      </c>
      <c r="K2506" s="5">
        <v>-999</v>
      </c>
      <c r="L2506" s="8">
        <v>-999</v>
      </c>
      <c r="M2506" s="5" t="s">
        <v>10800</v>
      </c>
      <c r="N2506" s="168" t="s">
        <v>14</v>
      </c>
      <c r="O2506" s="5" t="s">
        <v>70</v>
      </c>
      <c r="P2506" s="5">
        <v>2008</v>
      </c>
      <c r="T2506" s="6" t="s">
        <v>6049</v>
      </c>
    </row>
    <row r="2507" spans="1:23" ht="60">
      <c r="A2507" s="4">
        <v>2841</v>
      </c>
      <c r="B2507" s="5" t="s">
        <v>80</v>
      </c>
      <c r="C2507" s="122" t="s">
        <v>269</v>
      </c>
      <c r="D2507" s="4" t="s">
        <v>4317</v>
      </c>
      <c r="E2507" s="4" t="s">
        <v>4541</v>
      </c>
      <c r="F2507" s="4" t="s">
        <v>4542</v>
      </c>
      <c r="G2507" s="4" t="s">
        <v>4543</v>
      </c>
      <c r="H2507" s="148" t="s">
        <v>4545</v>
      </c>
      <c r="I2507" s="148" t="s">
        <v>4546</v>
      </c>
      <c r="J2507" s="5">
        <v>-999</v>
      </c>
      <c r="K2507" s="5">
        <v>-999</v>
      </c>
      <c r="L2507" s="8">
        <v>-999</v>
      </c>
      <c r="M2507" s="5" t="s">
        <v>10800</v>
      </c>
      <c r="N2507" s="168" t="s">
        <v>14</v>
      </c>
      <c r="O2507" s="5" t="s">
        <v>158</v>
      </c>
      <c r="P2507" s="5">
        <v>2008</v>
      </c>
      <c r="T2507" s="6" t="s">
        <v>4540</v>
      </c>
      <c r="U2507" s="148" t="s">
        <v>4544</v>
      </c>
      <c r="V2507" s="4" t="s">
        <v>4286</v>
      </c>
    </row>
    <row r="2508" spans="1:23" ht="48">
      <c r="A2508" s="4">
        <v>2840</v>
      </c>
      <c r="B2508" s="5" t="s">
        <v>80</v>
      </c>
      <c r="C2508" s="122" t="s">
        <v>11332</v>
      </c>
      <c r="D2508" s="4" t="s">
        <v>4317</v>
      </c>
      <c r="E2508" s="4" t="s">
        <v>4541</v>
      </c>
      <c r="F2508" s="4" t="s">
        <v>4542</v>
      </c>
      <c r="G2508" s="4" t="s">
        <v>4543</v>
      </c>
      <c r="H2508" s="148" t="s">
        <v>4545</v>
      </c>
      <c r="I2508" s="148" t="s">
        <v>4546</v>
      </c>
      <c r="J2508" s="5">
        <v>4.74</v>
      </c>
      <c r="K2508" s="5">
        <v>55000</v>
      </c>
      <c r="L2508" s="8" t="s">
        <v>10281</v>
      </c>
      <c r="M2508" s="5" t="s">
        <v>10800</v>
      </c>
      <c r="N2508" s="168" t="s">
        <v>14</v>
      </c>
      <c r="O2508" s="5" t="s">
        <v>158</v>
      </c>
      <c r="P2508" s="5">
        <v>2008</v>
      </c>
      <c r="T2508" s="6" t="s">
        <v>6049</v>
      </c>
    </row>
    <row r="2509" spans="1:23">
      <c r="A2509" s="4">
        <v>3461</v>
      </c>
      <c r="B2509" s="5" t="s">
        <v>80</v>
      </c>
      <c r="C2509" s="122" t="s">
        <v>275</v>
      </c>
      <c r="D2509" s="4" t="s">
        <v>4317</v>
      </c>
      <c r="E2509" s="4" t="s">
        <v>4541</v>
      </c>
      <c r="F2509" s="4" t="s">
        <v>4542</v>
      </c>
      <c r="G2509" s="4" t="s">
        <v>9396</v>
      </c>
      <c r="I2509" s="148" t="s">
        <v>10286</v>
      </c>
      <c r="J2509" s="5">
        <v>-999</v>
      </c>
      <c r="K2509" s="5">
        <v>-999</v>
      </c>
      <c r="L2509" s="8">
        <v>-999</v>
      </c>
      <c r="M2509" s="5" t="s">
        <v>10800</v>
      </c>
      <c r="N2509" s="168" t="s">
        <v>14</v>
      </c>
      <c r="O2509" s="5" t="s">
        <v>39</v>
      </c>
      <c r="P2509" s="5">
        <v>2008</v>
      </c>
      <c r="T2509" s="6" t="s">
        <v>6049</v>
      </c>
    </row>
    <row r="2510" spans="1:23" ht="132">
      <c r="A2510" s="4">
        <v>3640</v>
      </c>
      <c r="B2510" s="5" t="s">
        <v>80</v>
      </c>
      <c r="C2510" s="122" t="s">
        <v>824</v>
      </c>
      <c r="D2510" s="4" t="s">
        <v>4317</v>
      </c>
      <c r="E2510" s="4" t="s">
        <v>4541</v>
      </c>
      <c r="F2510" s="4" t="s">
        <v>4542</v>
      </c>
      <c r="G2510" s="4" t="s">
        <v>10274</v>
      </c>
      <c r="H2510" s="148" t="s">
        <v>10275</v>
      </c>
      <c r="I2510" s="148" t="s">
        <v>10276</v>
      </c>
      <c r="J2510" s="5">
        <v>4.9279999999999999</v>
      </c>
      <c r="K2510" s="5">
        <v>84818.55</v>
      </c>
      <c r="L2510" s="8">
        <v>132</v>
      </c>
      <c r="M2510" s="5" t="s">
        <v>10800</v>
      </c>
      <c r="N2510" s="168" t="s">
        <v>14</v>
      </c>
      <c r="O2510" s="5" t="s">
        <v>27</v>
      </c>
      <c r="P2510" s="5">
        <v>2008</v>
      </c>
      <c r="T2510" s="6" t="s">
        <v>6049</v>
      </c>
    </row>
    <row r="2511" spans="1:23" ht="24">
      <c r="A2511" s="4">
        <v>2940</v>
      </c>
      <c r="B2511" s="5" t="s">
        <v>80</v>
      </c>
      <c r="C2511" s="122" t="s">
        <v>4489</v>
      </c>
      <c r="D2511" s="4" t="s">
        <v>4317</v>
      </c>
      <c r="E2511" s="4" t="s">
        <v>4541</v>
      </c>
      <c r="F2511" s="4" t="s">
        <v>4542</v>
      </c>
      <c r="G2511" s="4" t="s">
        <v>10282</v>
      </c>
      <c r="I2511" s="148" t="s">
        <v>10283</v>
      </c>
      <c r="J2511" s="5">
        <v>4.91</v>
      </c>
      <c r="K2511" s="5">
        <v>81250</v>
      </c>
      <c r="L2511" s="8">
        <v>136</v>
      </c>
      <c r="M2511" s="5" t="s">
        <v>10800</v>
      </c>
      <c r="N2511" s="168" t="s">
        <v>14</v>
      </c>
      <c r="O2511" s="5" t="s">
        <v>61</v>
      </c>
      <c r="P2511" s="5">
        <v>2016</v>
      </c>
      <c r="T2511" s="6" t="s">
        <v>6049</v>
      </c>
    </row>
    <row r="2512" spans="1:23" ht="84">
      <c r="A2512" s="4">
        <v>3618</v>
      </c>
      <c r="B2512" s="5" t="s">
        <v>80</v>
      </c>
      <c r="C2512" s="122" t="s">
        <v>824</v>
      </c>
      <c r="D2512" s="4" t="s">
        <v>4317</v>
      </c>
      <c r="E2512" s="4" t="s">
        <v>7814</v>
      </c>
      <c r="F2512" s="4" t="s">
        <v>8714</v>
      </c>
      <c r="G2512" s="4" t="s">
        <v>8715</v>
      </c>
      <c r="H2512" s="148" t="s">
        <v>8717</v>
      </c>
      <c r="I2512" s="148" t="s">
        <v>8718</v>
      </c>
      <c r="J2512" s="5">
        <v>3.5350000000000001</v>
      </c>
      <c r="K2512" s="5">
        <v>3426.2809999999999</v>
      </c>
      <c r="L2512" s="8">
        <v>132</v>
      </c>
      <c r="M2512" s="5" t="s">
        <v>10800</v>
      </c>
      <c r="N2512" s="168" t="s">
        <v>14</v>
      </c>
      <c r="O2512" s="5" t="s">
        <v>27</v>
      </c>
      <c r="P2512" s="5">
        <v>2015</v>
      </c>
      <c r="Q2512" s="5" t="s">
        <v>399</v>
      </c>
      <c r="R2512" s="5" t="s">
        <v>8716</v>
      </c>
      <c r="S2512" s="5" t="s">
        <v>156</v>
      </c>
      <c r="T2512" s="6" t="s">
        <v>6049</v>
      </c>
    </row>
    <row r="2513" spans="1:24" ht="60">
      <c r="A2513" s="4">
        <v>2598</v>
      </c>
      <c r="B2513" s="5" t="s">
        <v>80</v>
      </c>
      <c r="C2513" s="122" t="s">
        <v>446</v>
      </c>
      <c r="D2513" s="4" t="s">
        <v>4317</v>
      </c>
      <c r="E2513" s="4" t="s">
        <v>7814</v>
      </c>
      <c r="F2513" s="4" t="s">
        <v>10579</v>
      </c>
      <c r="G2513" s="4" t="s">
        <v>6483</v>
      </c>
      <c r="H2513" s="148" t="s">
        <v>10580</v>
      </c>
      <c r="I2513" s="148" t="s">
        <v>10581</v>
      </c>
      <c r="J2513" s="5">
        <v>3.3519999999999999</v>
      </c>
      <c r="K2513" s="5">
        <v>2250</v>
      </c>
      <c r="L2513" s="8">
        <v>118</v>
      </c>
      <c r="M2513" s="5" t="s">
        <v>10800</v>
      </c>
      <c r="N2513" s="168" t="s">
        <v>14</v>
      </c>
      <c r="O2513" s="5" t="s">
        <v>56</v>
      </c>
      <c r="P2513" s="5">
        <v>2015</v>
      </c>
      <c r="Q2513" s="5" t="s">
        <v>399</v>
      </c>
      <c r="R2513" s="5" t="s">
        <v>8716</v>
      </c>
      <c r="S2513" s="5" t="s">
        <v>156</v>
      </c>
      <c r="T2513" s="6" t="s">
        <v>6049</v>
      </c>
    </row>
    <row r="2514" spans="1:24" ht="108">
      <c r="A2514" s="4">
        <v>2599</v>
      </c>
      <c r="B2514" s="5" t="s">
        <v>80</v>
      </c>
      <c r="C2514" s="122" t="s">
        <v>446</v>
      </c>
      <c r="D2514" s="4" t="s">
        <v>4317</v>
      </c>
      <c r="E2514" s="4" t="s">
        <v>7814</v>
      </c>
      <c r="F2514" s="4" t="s">
        <v>10579</v>
      </c>
      <c r="G2514" s="4" t="s">
        <v>10582</v>
      </c>
      <c r="H2514" s="148" t="s">
        <v>10583</v>
      </c>
      <c r="I2514" s="148" t="s">
        <v>10584</v>
      </c>
      <c r="J2514" s="5">
        <v>3.6019999999999999</v>
      </c>
      <c r="K2514" s="5">
        <v>4000</v>
      </c>
      <c r="L2514" s="8">
        <v>118</v>
      </c>
      <c r="M2514" s="5" t="s">
        <v>10800</v>
      </c>
      <c r="N2514" s="168" t="s">
        <v>14</v>
      </c>
      <c r="O2514" s="5" t="s">
        <v>27</v>
      </c>
      <c r="P2514" s="5">
        <v>2015</v>
      </c>
      <c r="Q2514" s="5" t="s">
        <v>399</v>
      </c>
      <c r="R2514" s="5" t="s">
        <v>8716</v>
      </c>
      <c r="S2514" s="5" t="s">
        <v>156</v>
      </c>
      <c r="T2514" s="6" t="s">
        <v>6049</v>
      </c>
    </row>
    <row r="2515" spans="1:24" ht="36">
      <c r="A2515" s="4">
        <v>3597</v>
      </c>
      <c r="B2515" s="5" t="s">
        <v>80</v>
      </c>
      <c r="C2515" s="122" t="s">
        <v>824</v>
      </c>
      <c r="D2515" s="4" t="s">
        <v>190</v>
      </c>
      <c r="E2515" s="4" t="s">
        <v>4390</v>
      </c>
      <c r="F2515" s="4" t="s">
        <v>4657</v>
      </c>
      <c r="G2515" s="4" t="s">
        <v>809</v>
      </c>
      <c r="I2515" s="148" t="s">
        <v>6587</v>
      </c>
      <c r="J2515" s="5">
        <v>3.907</v>
      </c>
      <c r="K2515" s="5">
        <v>8077.4170000000004</v>
      </c>
      <c r="L2515" s="8" t="s">
        <v>6593</v>
      </c>
      <c r="M2515" s="5" t="s">
        <v>10800</v>
      </c>
      <c r="N2515" s="168" t="s">
        <v>14</v>
      </c>
      <c r="O2515" s="5" t="s">
        <v>27</v>
      </c>
      <c r="P2515" s="5">
        <v>2008</v>
      </c>
      <c r="Q2515" s="5" t="s">
        <v>4393</v>
      </c>
      <c r="R2515" s="5" t="s">
        <v>21</v>
      </c>
      <c r="S2515" s="5" t="s">
        <v>156</v>
      </c>
      <c r="T2515" s="6" t="s">
        <v>6049</v>
      </c>
    </row>
    <row r="2516" spans="1:24" ht="36">
      <c r="A2516" s="4">
        <v>2925</v>
      </c>
      <c r="B2516" s="5" t="s">
        <v>80</v>
      </c>
      <c r="C2516" s="122" t="s">
        <v>6984</v>
      </c>
      <c r="D2516" s="4" t="s">
        <v>190</v>
      </c>
      <c r="E2516" s="4" t="s">
        <v>4390</v>
      </c>
      <c r="F2516" s="4" t="s">
        <v>6981</v>
      </c>
      <c r="G2516" s="4" t="s">
        <v>3813</v>
      </c>
      <c r="H2516" s="148" t="s">
        <v>6982</v>
      </c>
      <c r="I2516" s="148" t="s">
        <v>6983</v>
      </c>
      <c r="J2516" s="5">
        <v>4.1059999999999999</v>
      </c>
      <c r="K2516" s="5">
        <v>12760</v>
      </c>
      <c r="L2516" s="8">
        <v>68</v>
      </c>
      <c r="M2516" s="5" t="s">
        <v>10800</v>
      </c>
      <c r="N2516" s="168" t="s">
        <v>14</v>
      </c>
      <c r="O2516" s="5" t="s">
        <v>61</v>
      </c>
      <c r="P2516" s="5">
        <v>2015</v>
      </c>
      <c r="Q2516" s="5" t="s">
        <v>4483</v>
      </c>
      <c r="R2516" s="5" t="s">
        <v>254</v>
      </c>
      <c r="S2516" s="5" t="s">
        <v>156</v>
      </c>
      <c r="T2516" s="6" t="s">
        <v>6049</v>
      </c>
    </row>
    <row r="2517" spans="1:24" ht="24">
      <c r="A2517" s="4">
        <v>3897</v>
      </c>
      <c r="B2517" s="5" t="s">
        <v>80</v>
      </c>
      <c r="C2517" s="122" t="s">
        <v>7250</v>
      </c>
      <c r="D2517" s="4" t="s">
        <v>190</v>
      </c>
      <c r="E2517" s="4" t="s">
        <v>4390</v>
      </c>
      <c r="F2517" s="4" t="s">
        <v>5904</v>
      </c>
      <c r="G2517" s="4" t="s">
        <v>4664</v>
      </c>
      <c r="H2517" s="148" t="s">
        <v>7251</v>
      </c>
      <c r="I2517" s="148" t="s">
        <v>7252</v>
      </c>
      <c r="J2517" s="5">
        <v>4.6989999999999998</v>
      </c>
      <c r="K2517" s="5">
        <v>50003.453000000001</v>
      </c>
      <c r="L2517" s="8">
        <v>165</v>
      </c>
      <c r="M2517" s="5" t="s">
        <v>10800</v>
      </c>
      <c r="N2517" s="168" t="s">
        <v>492</v>
      </c>
      <c r="O2517" s="5" t="s">
        <v>499</v>
      </c>
      <c r="P2517" s="5">
        <v>2015</v>
      </c>
      <c r="T2517" s="6" t="s">
        <v>6049</v>
      </c>
    </row>
    <row r="2518" spans="1:24" ht="45">
      <c r="A2518" s="4">
        <v>2984</v>
      </c>
      <c r="B2518" s="5" t="s">
        <v>80</v>
      </c>
      <c r="C2518" s="122" t="s">
        <v>81</v>
      </c>
      <c r="D2518" s="4" t="s">
        <v>190</v>
      </c>
      <c r="E2518" s="4" t="s">
        <v>201</v>
      </c>
      <c r="F2518" s="4" t="s">
        <v>202</v>
      </c>
      <c r="G2518" s="4" t="s">
        <v>203</v>
      </c>
      <c r="I2518" s="148" t="s">
        <v>206</v>
      </c>
      <c r="J2518" s="5">
        <v>3.9780000000000002</v>
      </c>
      <c r="K2518" s="5">
        <v>9500</v>
      </c>
      <c r="L2518" s="8">
        <v>68</v>
      </c>
      <c r="M2518" s="5" t="s">
        <v>10800</v>
      </c>
      <c r="N2518" s="168" t="s">
        <v>14</v>
      </c>
      <c r="O2518" s="5" t="s">
        <v>39</v>
      </c>
      <c r="P2518" s="5">
        <v>2016</v>
      </c>
      <c r="T2518" s="6" t="s">
        <v>200</v>
      </c>
      <c r="U2518" s="148" t="s">
        <v>204</v>
      </c>
      <c r="V2518" s="4" t="s">
        <v>10801</v>
      </c>
    </row>
    <row r="2519" spans="1:24">
      <c r="A2519" s="160"/>
      <c r="B2519" s="160" t="s">
        <v>80</v>
      </c>
      <c r="C2519" s="157" t="s">
        <v>11405</v>
      </c>
      <c r="D2519" s="4" t="s">
        <v>197</v>
      </c>
      <c r="E2519" s="4" t="s">
        <v>205</v>
      </c>
      <c r="F2519" s="4" t="s">
        <v>202</v>
      </c>
      <c r="G2519" s="4" t="s">
        <v>11403</v>
      </c>
      <c r="H2519" s="166"/>
      <c r="I2519" s="166" t="s">
        <v>11404</v>
      </c>
      <c r="J2519" s="160">
        <f>LOG(K2519)</f>
        <v>4.2552725051033065</v>
      </c>
      <c r="K2519" s="160">
        <v>18000</v>
      </c>
      <c r="L2519" s="162" t="s">
        <v>11381</v>
      </c>
      <c r="M2519" s="160"/>
      <c r="N2519" s="175" t="s">
        <v>492</v>
      </c>
      <c r="O2519" s="160" t="s">
        <v>499</v>
      </c>
      <c r="P2519" s="160">
        <v>2015</v>
      </c>
      <c r="Q2519" s="160"/>
      <c r="R2519" s="160"/>
      <c r="S2519" s="160"/>
      <c r="T2519" s="160"/>
      <c r="U2519" s="153"/>
      <c r="V2519" s="160"/>
      <c r="W2519" s="154"/>
      <c r="X2519" s="155"/>
    </row>
    <row r="2520" spans="1:24" ht="45">
      <c r="A2520" s="4">
        <v>3002</v>
      </c>
      <c r="B2520" s="5" t="s">
        <v>80</v>
      </c>
      <c r="C2520" s="122" t="s">
        <v>81</v>
      </c>
      <c r="D2520" s="4" t="s">
        <v>190</v>
      </c>
      <c r="E2520" s="4" t="s">
        <v>201</v>
      </c>
      <c r="F2520" s="4" t="s">
        <v>208</v>
      </c>
      <c r="G2520" s="4" t="s">
        <v>209</v>
      </c>
      <c r="H2520" s="148" t="s">
        <v>210</v>
      </c>
      <c r="I2520" s="148" t="s">
        <v>211</v>
      </c>
      <c r="J2520" s="5">
        <v>3.4769999999999999</v>
      </c>
      <c r="K2520" s="5">
        <v>3000</v>
      </c>
      <c r="L2520" s="8">
        <v>68</v>
      </c>
      <c r="M2520" s="5" t="s">
        <v>10800</v>
      </c>
      <c r="N2520" s="168" t="s">
        <v>14</v>
      </c>
      <c r="O2520" s="5" t="s">
        <v>39</v>
      </c>
      <c r="P2520" s="5">
        <v>2016</v>
      </c>
      <c r="T2520" s="6" t="s">
        <v>207</v>
      </c>
      <c r="U2520" s="148" t="s">
        <v>204</v>
      </c>
      <c r="V2520" s="4" t="s">
        <v>10801</v>
      </c>
    </row>
    <row r="2521" spans="1:24" ht="45">
      <c r="A2521" s="4">
        <v>3003</v>
      </c>
      <c r="B2521" s="5" t="s">
        <v>80</v>
      </c>
      <c r="C2521" s="122" t="s">
        <v>81</v>
      </c>
      <c r="D2521" s="4" t="s">
        <v>190</v>
      </c>
      <c r="E2521" s="4" t="s">
        <v>201</v>
      </c>
      <c r="F2521" s="4" t="s">
        <v>206</v>
      </c>
      <c r="G2521" s="4" t="s">
        <v>213</v>
      </c>
      <c r="H2521" s="148" t="s">
        <v>214</v>
      </c>
      <c r="I2521" s="148" t="s">
        <v>215</v>
      </c>
      <c r="J2521" s="5">
        <v>3.1760000000000002</v>
      </c>
      <c r="K2521" s="5">
        <v>1500</v>
      </c>
      <c r="L2521" s="8">
        <v>68</v>
      </c>
      <c r="M2521" s="5" t="s">
        <v>10800</v>
      </c>
      <c r="N2521" s="168" t="s">
        <v>14</v>
      </c>
      <c r="O2521" s="5" t="s">
        <v>39</v>
      </c>
      <c r="P2521" s="5">
        <v>2015</v>
      </c>
      <c r="T2521" s="6" t="s">
        <v>212</v>
      </c>
      <c r="U2521" s="148" t="s">
        <v>204</v>
      </c>
      <c r="V2521" s="4" t="s">
        <v>10801</v>
      </c>
    </row>
    <row r="2522" spans="1:24" ht="48">
      <c r="A2522" s="4">
        <v>3007</v>
      </c>
      <c r="B2522" s="5" t="s">
        <v>80</v>
      </c>
      <c r="C2522" s="122" t="s">
        <v>81</v>
      </c>
      <c r="D2522" s="4" t="s">
        <v>190</v>
      </c>
      <c r="E2522" s="4" t="s">
        <v>201</v>
      </c>
      <c r="F2522" s="4" t="s">
        <v>217</v>
      </c>
      <c r="G2522" s="4" t="s">
        <v>218</v>
      </c>
      <c r="I2522" s="148" t="s">
        <v>220</v>
      </c>
      <c r="J2522" s="5">
        <v>2.903</v>
      </c>
      <c r="K2522" s="5">
        <v>800</v>
      </c>
      <c r="L2522" s="8">
        <v>68</v>
      </c>
      <c r="M2522" s="5" t="s">
        <v>10800</v>
      </c>
      <c r="N2522" s="168" t="s">
        <v>14</v>
      </c>
      <c r="O2522" s="5" t="s">
        <v>27</v>
      </c>
      <c r="P2522" s="5">
        <v>2015</v>
      </c>
      <c r="T2522" s="6" t="s">
        <v>216</v>
      </c>
      <c r="U2522" s="148" t="s">
        <v>219</v>
      </c>
      <c r="V2522" s="4" t="s">
        <v>10801</v>
      </c>
    </row>
    <row r="2523" spans="1:24" ht="60">
      <c r="A2523" s="4">
        <v>3011</v>
      </c>
      <c r="B2523" s="5" t="s">
        <v>80</v>
      </c>
      <c r="C2523" s="122" t="s">
        <v>81</v>
      </c>
      <c r="D2523" s="4" t="s">
        <v>190</v>
      </c>
      <c r="E2523" s="4" t="s">
        <v>201</v>
      </c>
      <c r="F2523" s="4" t="s">
        <v>222</v>
      </c>
      <c r="G2523" s="4" t="s">
        <v>223</v>
      </c>
      <c r="H2523" s="148" t="s">
        <v>224</v>
      </c>
      <c r="I2523" s="148" t="s">
        <v>225</v>
      </c>
      <c r="J2523" s="5">
        <v>2.74</v>
      </c>
      <c r="K2523" s="5">
        <v>550</v>
      </c>
      <c r="L2523" s="8">
        <v>150</v>
      </c>
      <c r="M2523" s="5" t="s">
        <v>10800</v>
      </c>
      <c r="N2523" s="168" t="s">
        <v>14</v>
      </c>
      <c r="O2523" s="5" t="s">
        <v>39</v>
      </c>
      <c r="P2523" s="5">
        <v>2016</v>
      </c>
      <c r="T2523" s="6" t="s">
        <v>221</v>
      </c>
      <c r="U2523" s="148" t="s">
        <v>219</v>
      </c>
      <c r="V2523" s="4" t="s">
        <v>10801</v>
      </c>
    </row>
    <row r="2524" spans="1:24" ht="60">
      <c r="A2524" s="4">
        <v>3012</v>
      </c>
      <c r="B2524" s="5" t="s">
        <v>80</v>
      </c>
      <c r="C2524" s="122" t="s">
        <v>81</v>
      </c>
      <c r="D2524" s="4" t="s">
        <v>190</v>
      </c>
      <c r="E2524" s="4" t="s">
        <v>201</v>
      </c>
      <c r="F2524" s="4" t="s">
        <v>222</v>
      </c>
      <c r="G2524" s="4" t="s">
        <v>227</v>
      </c>
      <c r="I2524" s="148" t="s">
        <v>228</v>
      </c>
      <c r="J2524" s="5">
        <v>3.1459999999999999</v>
      </c>
      <c r="K2524" s="5">
        <v>1400</v>
      </c>
      <c r="L2524" s="8">
        <v>150</v>
      </c>
      <c r="M2524" s="5" t="s">
        <v>10800</v>
      </c>
      <c r="N2524" s="168" t="s">
        <v>14</v>
      </c>
      <c r="O2524" s="5" t="s">
        <v>61</v>
      </c>
      <c r="P2524" s="5">
        <v>2015</v>
      </c>
      <c r="T2524" s="6" t="s">
        <v>226</v>
      </c>
      <c r="U2524" s="148" t="s">
        <v>219</v>
      </c>
      <c r="V2524" s="4" t="s">
        <v>10801</v>
      </c>
    </row>
    <row r="2525" spans="1:24" ht="60">
      <c r="A2525" s="4">
        <v>3068</v>
      </c>
      <c r="B2525" s="5" t="s">
        <v>80</v>
      </c>
      <c r="C2525" s="122" t="s">
        <v>81</v>
      </c>
      <c r="D2525" s="4" t="s">
        <v>190</v>
      </c>
      <c r="E2525" s="4" t="s">
        <v>201</v>
      </c>
      <c r="F2525" s="4" t="s">
        <v>230</v>
      </c>
      <c r="G2525" s="4" t="s">
        <v>231</v>
      </c>
      <c r="H2525" s="148" t="s">
        <v>232</v>
      </c>
      <c r="I2525" s="148" t="s">
        <v>233</v>
      </c>
      <c r="J2525" s="5">
        <v>2.8130000000000002</v>
      </c>
      <c r="K2525" s="5">
        <v>650</v>
      </c>
      <c r="L2525" s="8">
        <v>68</v>
      </c>
      <c r="M2525" s="5" t="s">
        <v>10800</v>
      </c>
      <c r="N2525" s="168" t="s">
        <v>14</v>
      </c>
      <c r="O2525" s="5" t="s">
        <v>61</v>
      </c>
      <c r="P2525" s="5">
        <v>2015</v>
      </c>
      <c r="T2525" s="6" t="s">
        <v>229</v>
      </c>
      <c r="U2525" s="148" t="s">
        <v>219</v>
      </c>
      <c r="V2525" s="4" t="s">
        <v>10801</v>
      </c>
    </row>
    <row r="2526" spans="1:24" ht="60">
      <c r="A2526" s="4">
        <v>3087</v>
      </c>
      <c r="B2526" s="5" t="s">
        <v>80</v>
      </c>
      <c r="C2526" s="122" t="s">
        <v>81</v>
      </c>
      <c r="D2526" s="4" t="s">
        <v>190</v>
      </c>
      <c r="E2526" s="4" t="s">
        <v>201</v>
      </c>
      <c r="F2526" s="4" t="s">
        <v>235</v>
      </c>
      <c r="G2526" s="4" t="s">
        <v>236</v>
      </c>
      <c r="H2526" s="148" t="s">
        <v>237</v>
      </c>
      <c r="I2526" s="148" t="s">
        <v>238</v>
      </c>
      <c r="J2526" s="5">
        <v>2.8130000000000002</v>
      </c>
      <c r="K2526" s="5">
        <v>650</v>
      </c>
      <c r="L2526" s="8">
        <v>150</v>
      </c>
      <c r="M2526" s="5" t="s">
        <v>10800</v>
      </c>
      <c r="N2526" s="168" t="s">
        <v>14</v>
      </c>
      <c r="O2526" s="5" t="s">
        <v>39</v>
      </c>
      <c r="P2526" s="5">
        <v>2016</v>
      </c>
      <c r="T2526" s="6" t="s">
        <v>234</v>
      </c>
      <c r="U2526" s="148" t="s">
        <v>219</v>
      </c>
      <c r="V2526" s="4" t="s">
        <v>10801</v>
      </c>
    </row>
    <row r="2527" spans="1:24" ht="24">
      <c r="A2527" s="4">
        <v>2537</v>
      </c>
      <c r="B2527" s="5" t="s">
        <v>80</v>
      </c>
      <c r="C2527" s="122" t="s">
        <v>446</v>
      </c>
      <c r="D2527" s="4" t="s">
        <v>190</v>
      </c>
      <c r="E2527" s="4" t="s">
        <v>4423</v>
      </c>
      <c r="F2527" s="4" t="s">
        <v>6650</v>
      </c>
      <c r="G2527" s="4" t="s">
        <v>6654</v>
      </c>
      <c r="H2527" s="148" t="s">
        <v>6655</v>
      </c>
      <c r="I2527" s="148" t="s">
        <v>6656</v>
      </c>
      <c r="J2527" s="5">
        <v>3.3980000000000001</v>
      </c>
      <c r="K2527" s="5">
        <v>2500</v>
      </c>
      <c r="L2527" s="8">
        <v>141</v>
      </c>
      <c r="M2527" s="5" t="s">
        <v>10800</v>
      </c>
      <c r="N2527" s="168" t="s">
        <v>14</v>
      </c>
      <c r="O2527" s="5" t="s">
        <v>61</v>
      </c>
      <c r="P2527" s="5">
        <v>2016</v>
      </c>
      <c r="T2527" s="6" t="s">
        <v>6049</v>
      </c>
    </row>
    <row r="2528" spans="1:24" ht="36">
      <c r="A2528" s="4">
        <v>2794</v>
      </c>
      <c r="B2528" s="5" t="s">
        <v>80</v>
      </c>
      <c r="C2528" s="122" t="s">
        <v>269</v>
      </c>
      <c r="D2528" s="4" t="s">
        <v>190</v>
      </c>
      <c r="E2528" s="4" t="s">
        <v>4423</v>
      </c>
      <c r="F2528" s="4" t="s">
        <v>6650</v>
      </c>
      <c r="G2528" s="4" t="s">
        <v>6651</v>
      </c>
      <c r="H2528" s="148" t="s">
        <v>6652</v>
      </c>
      <c r="I2528" s="148" t="s">
        <v>6653</v>
      </c>
      <c r="J2528" s="5">
        <v>4.0609999999999999</v>
      </c>
      <c r="K2528" s="5">
        <v>11500</v>
      </c>
      <c r="L2528" s="8">
        <v>68</v>
      </c>
      <c r="M2528" s="5" t="s">
        <v>10800</v>
      </c>
      <c r="N2528" s="168" t="s">
        <v>14</v>
      </c>
      <c r="O2528" s="5" t="s">
        <v>158</v>
      </c>
      <c r="P2528" s="5">
        <v>2016</v>
      </c>
      <c r="T2528" s="6" t="s">
        <v>6049</v>
      </c>
    </row>
    <row r="2529" spans="1:23" ht="24">
      <c r="A2529" s="4">
        <v>3601</v>
      </c>
      <c r="B2529" s="5" t="s">
        <v>80</v>
      </c>
      <c r="C2529" s="122" t="s">
        <v>824</v>
      </c>
      <c r="D2529" s="4" t="s">
        <v>190</v>
      </c>
      <c r="E2529" s="4" t="s">
        <v>4423</v>
      </c>
      <c r="F2529" s="4" t="s">
        <v>5932</v>
      </c>
      <c r="G2529" s="4" t="s">
        <v>7383</v>
      </c>
      <c r="I2529" s="148" t="s">
        <v>7384</v>
      </c>
      <c r="J2529" s="5">
        <v>3.9119999999999999</v>
      </c>
      <c r="K2529" s="5">
        <v>8172</v>
      </c>
      <c r="L2529" s="8">
        <v>132</v>
      </c>
      <c r="M2529" s="5" t="s">
        <v>10800</v>
      </c>
      <c r="N2529" s="168" t="s">
        <v>14</v>
      </c>
      <c r="O2529" s="5" t="s">
        <v>27</v>
      </c>
      <c r="P2529" s="5">
        <v>2008</v>
      </c>
      <c r="Q2529" s="5" t="s">
        <v>4410</v>
      </c>
      <c r="R2529" s="5" t="s">
        <v>21</v>
      </c>
      <c r="S2529" s="5" t="s">
        <v>156</v>
      </c>
      <c r="T2529" s="6" t="s">
        <v>6049</v>
      </c>
    </row>
    <row r="2530" spans="1:23">
      <c r="A2530" s="4">
        <v>2813</v>
      </c>
      <c r="B2530" s="5" t="s">
        <v>80</v>
      </c>
      <c r="C2530" s="122" t="s">
        <v>269</v>
      </c>
      <c r="D2530" s="4" t="s">
        <v>190</v>
      </c>
      <c r="E2530" s="4" t="s">
        <v>4423</v>
      </c>
      <c r="F2530" s="4" t="s">
        <v>8936</v>
      </c>
      <c r="G2530" s="4" t="s">
        <v>8937</v>
      </c>
      <c r="I2530" s="148" t="s">
        <v>8938</v>
      </c>
      <c r="J2530" s="5">
        <v>4.298</v>
      </c>
      <c r="K2530" s="5">
        <v>19851.5</v>
      </c>
      <c r="L2530" s="8" t="s">
        <v>447</v>
      </c>
      <c r="M2530" s="5" t="s">
        <v>10800</v>
      </c>
      <c r="N2530" s="168" t="s">
        <v>14</v>
      </c>
      <c r="O2530" s="5" t="s">
        <v>39</v>
      </c>
      <c r="P2530" s="5">
        <v>2016</v>
      </c>
      <c r="T2530" s="6" t="s">
        <v>6049</v>
      </c>
    </row>
    <row r="2531" spans="1:23">
      <c r="A2531" s="4">
        <v>3623</v>
      </c>
      <c r="B2531" s="5" t="s">
        <v>80</v>
      </c>
      <c r="C2531" s="122" t="s">
        <v>824</v>
      </c>
      <c r="D2531" s="4" t="s">
        <v>190</v>
      </c>
      <c r="E2531" s="4" t="s">
        <v>4423</v>
      </c>
      <c r="F2531" s="4" t="s">
        <v>4506</v>
      </c>
      <c r="G2531" s="4" t="s">
        <v>9232</v>
      </c>
      <c r="H2531" s="148" t="s">
        <v>9233</v>
      </c>
      <c r="I2531" s="148" t="s">
        <v>9234</v>
      </c>
      <c r="J2531" s="5">
        <v>4.7450000000000001</v>
      </c>
      <c r="K2531" s="5">
        <v>55615</v>
      </c>
      <c r="L2531" s="8">
        <v>132</v>
      </c>
      <c r="M2531" s="5" t="s">
        <v>10800</v>
      </c>
      <c r="N2531" s="168" t="s">
        <v>14</v>
      </c>
      <c r="O2531" s="5" t="s">
        <v>39</v>
      </c>
      <c r="P2531" s="5">
        <v>2016</v>
      </c>
      <c r="Q2531" s="5" t="s">
        <v>4410</v>
      </c>
      <c r="R2531" s="5" t="s">
        <v>21</v>
      </c>
      <c r="S2531" s="5" t="s">
        <v>156</v>
      </c>
      <c r="T2531" s="6" t="s">
        <v>6049</v>
      </c>
    </row>
    <row r="2532" spans="1:23">
      <c r="A2532" s="4">
        <v>2817</v>
      </c>
      <c r="B2532" s="5" t="s">
        <v>80</v>
      </c>
      <c r="C2532" s="122" t="s">
        <v>269</v>
      </c>
      <c r="D2532" s="4" t="s">
        <v>190</v>
      </c>
      <c r="E2532" s="4" t="s">
        <v>4423</v>
      </c>
      <c r="F2532" s="4" t="s">
        <v>9313</v>
      </c>
      <c r="G2532" s="4" t="s">
        <v>9314</v>
      </c>
      <c r="I2532" s="148" t="s">
        <v>9316</v>
      </c>
      <c r="J2532" s="5">
        <v>3.391</v>
      </c>
      <c r="K2532" s="5">
        <v>2458.5</v>
      </c>
      <c r="L2532" s="8">
        <v>118</v>
      </c>
      <c r="M2532" s="5" t="s">
        <v>10800</v>
      </c>
      <c r="N2532" s="168" t="s">
        <v>14</v>
      </c>
      <c r="O2532" s="5" t="s">
        <v>158</v>
      </c>
      <c r="P2532" s="5">
        <v>2016</v>
      </c>
      <c r="T2532" s="6" t="s">
        <v>6049</v>
      </c>
    </row>
    <row r="2533" spans="1:23">
      <c r="A2533" s="4">
        <v>2824</v>
      </c>
      <c r="B2533" s="5" t="s">
        <v>80</v>
      </c>
      <c r="C2533" s="122" t="s">
        <v>269</v>
      </c>
      <c r="D2533" s="4" t="s">
        <v>190</v>
      </c>
      <c r="E2533" s="4" t="s">
        <v>4423</v>
      </c>
      <c r="F2533" s="4" t="s">
        <v>9622</v>
      </c>
      <c r="G2533" s="4" t="s">
        <v>6405</v>
      </c>
      <c r="I2533" s="148" t="s">
        <v>9623</v>
      </c>
      <c r="J2533" s="5">
        <v>3.5190000000000001</v>
      </c>
      <c r="K2533" s="5">
        <v>3300</v>
      </c>
      <c r="L2533" s="8" t="s">
        <v>447</v>
      </c>
      <c r="M2533" s="5" t="s">
        <v>10800</v>
      </c>
      <c r="N2533" s="168" t="s">
        <v>14</v>
      </c>
      <c r="O2533" s="5" t="s">
        <v>27</v>
      </c>
      <c r="P2533" s="5">
        <v>2015</v>
      </c>
      <c r="T2533" s="6" t="s">
        <v>6049</v>
      </c>
    </row>
    <row r="2534" spans="1:23">
      <c r="A2534" s="4">
        <v>2825</v>
      </c>
      <c r="B2534" s="5" t="s">
        <v>80</v>
      </c>
      <c r="C2534" s="122" t="s">
        <v>269</v>
      </c>
      <c r="D2534" s="4" t="s">
        <v>190</v>
      </c>
      <c r="E2534" s="4" t="s">
        <v>4423</v>
      </c>
      <c r="F2534" s="4" t="s">
        <v>9622</v>
      </c>
      <c r="G2534" s="4" t="s">
        <v>3547</v>
      </c>
      <c r="I2534" s="148" t="s">
        <v>9628</v>
      </c>
      <c r="J2534" s="5">
        <v>3.8290000000000002</v>
      </c>
      <c r="K2534" s="5">
        <v>6750</v>
      </c>
      <c r="L2534" s="8">
        <v>141</v>
      </c>
      <c r="M2534" s="5" t="s">
        <v>10800</v>
      </c>
      <c r="N2534" s="168" t="s">
        <v>14</v>
      </c>
      <c r="O2534" s="5" t="s">
        <v>61</v>
      </c>
      <c r="P2534" s="5">
        <v>2015</v>
      </c>
      <c r="T2534" s="6" t="s">
        <v>6049</v>
      </c>
    </row>
    <row r="2535" spans="1:23">
      <c r="A2535" s="4">
        <v>3627</v>
      </c>
      <c r="B2535" s="5" t="s">
        <v>80</v>
      </c>
      <c r="C2535" s="122" t="s">
        <v>824</v>
      </c>
      <c r="D2535" s="4" t="s">
        <v>190</v>
      </c>
      <c r="E2535" s="4" t="s">
        <v>4423</v>
      </c>
      <c r="F2535" s="4" t="s">
        <v>9622</v>
      </c>
      <c r="G2535" s="4" t="s">
        <v>9624</v>
      </c>
      <c r="I2535" s="148" t="s">
        <v>9625</v>
      </c>
      <c r="J2535" s="5">
        <v>3.1520000000000001</v>
      </c>
      <c r="K2535" s="5">
        <v>1418.75</v>
      </c>
      <c r="L2535" s="8">
        <v>132</v>
      </c>
      <c r="M2535" s="5" t="s">
        <v>10800</v>
      </c>
      <c r="N2535" s="168" t="s">
        <v>14</v>
      </c>
      <c r="O2535" s="5" t="s">
        <v>158</v>
      </c>
      <c r="P2535" s="5">
        <v>2016</v>
      </c>
      <c r="T2535" s="6" t="s">
        <v>6049</v>
      </c>
    </row>
    <row r="2536" spans="1:23">
      <c r="A2536" s="4">
        <v>2826</v>
      </c>
      <c r="B2536" s="5" t="s">
        <v>80</v>
      </c>
      <c r="C2536" s="122" t="s">
        <v>269</v>
      </c>
      <c r="D2536" s="4" t="s">
        <v>190</v>
      </c>
      <c r="E2536" s="4" t="s">
        <v>4423</v>
      </c>
      <c r="F2536" s="4" t="s">
        <v>9622</v>
      </c>
      <c r="G2536" s="4" t="s">
        <v>7078</v>
      </c>
      <c r="I2536" s="148" t="s">
        <v>9627</v>
      </c>
      <c r="J2536" s="5">
        <v>3.8879999999999999</v>
      </c>
      <c r="K2536" s="5">
        <v>7718</v>
      </c>
      <c r="L2536" s="8">
        <v>133</v>
      </c>
      <c r="M2536" s="5" t="s">
        <v>10800</v>
      </c>
      <c r="N2536" s="168" t="s">
        <v>14</v>
      </c>
      <c r="O2536" s="5" t="s">
        <v>61</v>
      </c>
      <c r="P2536" s="5">
        <v>2008</v>
      </c>
      <c r="T2536" s="6" t="s">
        <v>6049</v>
      </c>
    </row>
    <row r="2537" spans="1:23">
      <c r="A2537" s="4">
        <v>3628</v>
      </c>
      <c r="B2537" s="5" t="s">
        <v>80</v>
      </c>
      <c r="C2537" s="122" t="s">
        <v>824</v>
      </c>
      <c r="D2537" s="4" t="s">
        <v>190</v>
      </c>
      <c r="E2537" s="4" t="s">
        <v>4423</v>
      </c>
      <c r="F2537" s="4" t="s">
        <v>9622</v>
      </c>
      <c r="G2537" s="4" t="s">
        <v>7078</v>
      </c>
      <c r="I2537" s="148" t="s">
        <v>9627</v>
      </c>
      <c r="J2537" s="5">
        <v>3.9470000000000001</v>
      </c>
      <c r="K2537" s="5">
        <v>8853</v>
      </c>
      <c r="L2537" s="8">
        <v>132</v>
      </c>
      <c r="M2537" s="5" t="s">
        <v>10800</v>
      </c>
      <c r="N2537" s="168" t="s">
        <v>14</v>
      </c>
      <c r="O2537" s="5" t="s">
        <v>61</v>
      </c>
      <c r="P2537" s="5">
        <v>2008</v>
      </c>
      <c r="T2537" s="6" t="s">
        <v>6049</v>
      </c>
    </row>
    <row r="2538" spans="1:23" ht="36">
      <c r="A2538" s="4">
        <v>2775</v>
      </c>
      <c r="B2538" s="5" t="s">
        <v>80</v>
      </c>
      <c r="C2538" s="122" t="s">
        <v>7735</v>
      </c>
      <c r="D2538" s="4" t="s">
        <v>190</v>
      </c>
      <c r="E2538" s="4" t="s">
        <v>6362</v>
      </c>
      <c r="F2538" s="4" t="s">
        <v>7712</v>
      </c>
      <c r="G2538" s="4" t="s">
        <v>6843</v>
      </c>
      <c r="H2538" s="148" t="s">
        <v>7719</v>
      </c>
      <c r="I2538" s="148" t="s">
        <v>7720</v>
      </c>
      <c r="J2538" s="5">
        <v>3.3010000000000002</v>
      </c>
      <c r="K2538" s="5">
        <v>2000</v>
      </c>
      <c r="L2538" s="8">
        <v>119</v>
      </c>
      <c r="M2538" s="5" t="s">
        <v>10800</v>
      </c>
      <c r="N2538" s="168" t="s">
        <v>14</v>
      </c>
      <c r="O2538" s="5" t="s">
        <v>158</v>
      </c>
      <c r="P2538" s="5">
        <v>2016</v>
      </c>
      <c r="T2538" s="6" t="s">
        <v>6049</v>
      </c>
    </row>
    <row r="2539" spans="1:23" ht="36">
      <c r="A2539" s="4">
        <v>3423</v>
      </c>
      <c r="B2539" s="5" t="s">
        <v>80</v>
      </c>
      <c r="C2539" s="122" t="s">
        <v>275</v>
      </c>
      <c r="D2539" s="4" t="s">
        <v>190</v>
      </c>
      <c r="E2539" s="4" t="s">
        <v>6362</v>
      </c>
      <c r="F2539" s="4" t="s">
        <v>7712</v>
      </c>
      <c r="G2539" s="4" t="s">
        <v>6843</v>
      </c>
      <c r="H2539" s="148" t="s">
        <v>7719</v>
      </c>
      <c r="I2539" s="148" t="s">
        <v>7720</v>
      </c>
      <c r="J2539" s="5">
        <v>3.3010000000000002</v>
      </c>
      <c r="K2539" s="5">
        <v>2000</v>
      </c>
      <c r="L2539" s="8">
        <v>119</v>
      </c>
      <c r="M2539" s="5" t="s">
        <v>10800</v>
      </c>
      <c r="N2539" s="168" t="s">
        <v>14</v>
      </c>
      <c r="O2539" s="5" t="s">
        <v>158</v>
      </c>
      <c r="P2539" s="5">
        <v>2016</v>
      </c>
      <c r="T2539" s="6" t="s">
        <v>6049</v>
      </c>
    </row>
    <row r="2540" spans="1:23" ht="36">
      <c r="A2540" s="4">
        <v>3607</v>
      </c>
      <c r="B2540" s="5" t="s">
        <v>80</v>
      </c>
      <c r="C2540" s="122" t="s">
        <v>824</v>
      </c>
      <c r="D2540" s="4" t="s">
        <v>190</v>
      </c>
      <c r="E2540" s="4" t="s">
        <v>6362</v>
      </c>
      <c r="F2540" s="4" t="s">
        <v>7712</v>
      </c>
      <c r="G2540" s="4" t="s">
        <v>6843</v>
      </c>
      <c r="H2540" s="148" t="s">
        <v>7719</v>
      </c>
      <c r="I2540" s="148" t="s">
        <v>7720</v>
      </c>
      <c r="J2540" s="5">
        <v>3.15</v>
      </c>
      <c r="K2540" s="5">
        <v>1414.097</v>
      </c>
      <c r="L2540" s="8">
        <v>132</v>
      </c>
      <c r="M2540" s="5" t="s">
        <v>10800</v>
      </c>
      <c r="N2540" s="168" t="s">
        <v>14</v>
      </c>
      <c r="O2540" s="5" t="s">
        <v>158</v>
      </c>
      <c r="P2540" s="5">
        <v>2016</v>
      </c>
      <c r="T2540" s="6" t="s">
        <v>6049</v>
      </c>
    </row>
    <row r="2541" spans="1:23">
      <c r="A2541" s="4">
        <v>2802</v>
      </c>
      <c r="B2541" s="5" t="s">
        <v>80</v>
      </c>
      <c r="C2541" s="122" t="s">
        <v>269</v>
      </c>
      <c r="D2541" s="4" t="s">
        <v>190</v>
      </c>
      <c r="E2541" s="4" t="s">
        <v>6362</v>
      </c>
      <c r="F2541" s="4" t="s">
        <v>7712</v>
      </c>
      <c r="G2541" s="4" t="s">
        <v>1955</v>
      </c>
      <c r="H2541" s="166" t="s">
        <v>11413</v>
      </c>
      <c r="I2541" s="166" t="s">
        <v>14156</v>
      </c>
      <c r="J2541" s="5">
        <v>3.1219999999999999</v>
      </c>
      <c r="K2541" s="5">
        <v>1324.2</v>
      </c>
      <c r="L2541" s="8" t="s">
        <v>12125</v>
      </c>
      <c r="N2541" s="168" t="s">
        <v>14</v>
      </c>
      <c r="O2541" s="5" t="s">
        <v>27</v>
      </c>
      <c r="P2541" s="5">
        <v>2016</v>
      </c>
      <c r="T2541" s="4" t="s">
        <v>12126</v>
      </c>
      <c r="U2541" t="s">
        <v>12127</v>
      </c>
      <c r="V2541" s="2" t="s">
        <v>10801</v>
      </c>
      <c r="W2541"/>
    </row>
    <row r="2542" spans="1:23">
      <c r="A2542" s="4">
        <v>2884</v>
      </c>
      <c r="B2542" s="5" t="s">
        <v>80</v>
      </c>
      <c r="C2542" s="122" t="s">
        <v>1722</v>
      </c>
      <c r="D2542" s="4" t="s">
        <v>190</v>
      </c>
      <c r="E2542" s="4" t="s">
        <v>6362</v>
      </c>
      <c r="F2542" s="4" t="s">
        <v>7712</v>
      </c>
      <c r="G2542" s="4" t="s">
        <v>1955</v>
      </c>
      <c r="H2542" s="166" t="s">
        <v>11413</v>
      </c>
      <c r="I2542" s="166" t="s">
        <v>14156</v>
      </c>
      <c r="J2542" s="5">
        <v>3.1219999999999999</v>
      </c>
      <c r="K2542" s="5">
        <v>1324.2</v>
      </c>
      <c r="L2542" s="8" t="s">
        <v>12125</v>
      </c>
      <c r="N2542" s="168" t="s">
        <v>14</v>
      </c>
      <c r="O2542" s="5" t="s">
        <v>27</v>
      </c>
      <c r="P2542" s="5">
        <v>2016</v>
      </c>
      <c r="T2542" s="4" t="s">
        <v>12126</v>
      </c>
      <c r="U2542" t="s">
        <v>12127</v>
      </c>
      <c r="V2542" s="2" t="s">
        <v>10801</v>
      </c>
      <c r="W2542"/>
    </row>
    <row r="2543" spans="1:23">
      <c r="A2543" s="4">
        <v>3608</v>
      </c>
      <c r="B2543" s="5" t="s">
        <v>80</v>
      </c>
      <c r="C2543" s="122" t="s">
        <v>824</v>
      </c>
      <c r="D2543" s="4" t="s">
        <v>190</v>
      </c>
      <c r="E2543" s="4" t="s">
        <v>6362</v>
      </c>
      <c r="F2543" s="4" t="s">
        <v>7712</v>
      </c>
      <c r="G2543" s="4" t="s">
        <v>1955</v>
      </c>
      <c r="H2543" s="166" t="s">
        <v>11413</v>
      </c>
      <c r="I2543" s="166" t="s">
        <v>14156</v>
      </c>
      <c r="J2543" s="5">
        <v>3.1219999999999999</v>
      </c>
      <c r="K2543" s="5">
        <v>1324.2</v>
      </c>
      <c r="L2543" s="8" t="s">
        <v>12125</v>
      </c>
      <c r="N2543" s="168" t="s">
        <v>14</v>
      </c>
      <c r="O2543" s="5" t="s">
        <v>27</v>
      </c>
      <c r="P2543" s="5">
        <v>2016</v>
      </c>
      <c r="T2543" s="4" t="s">
        <v>12126</v>
      </c>
      <c r="U2543" t="s">
        <v>12127</v>
      </c>
      <c r="V2543" s="2" t="s">
        <v>10801</v>
      </c>
      <c r="W2543"/>
    </row>
    <row r="2544" spans="1:23">
      <c r="A2544" s="4">
        <v>2776</v>
      </c>
      <c r="B2544" s="5" t="s">
        <v>80</v>
      </c>
      <c r="C2544" s="122" t="s">
        <v>7735</v>
      </c>
      <c r="D2544" s="4" t="s">
        <v>190</v>
      </c>
      <c r="E2544" s="4" t="s">
        <v>6362</v>
      </c>
      <c r="F2544" s="4" t="s">
        <v>7712</v>
      </c>
      <c r="G2544" s="4" t="s">
        <v>7736</v>
      </c>
      <c r="H2544" s="148" t="s">
        <v>7737</v>
      </c>
      <c r="I2544" s="148" t="s">
        <v>7738</v>
      </c>
      <c r="J2544" s="5">
        <v>-999</v>
      </c>
      <c r="K2544" s="5">
        <v>-999</v>
      </c>
      <c r="L2544" s="8">
        <v>-999</v>
      </c>
      <c r="M2544" s="5" t="s">
        <v>10800</v>
      </c>
      <c r="N2544" s="168" t="s">
        <v>14</v>
      </c>
      <c r="O2544" s="5" t="s">
        <v>158</v>
      </c>
      <c r="P2544" s="5">
        <v>2015</v>
      </c>
      <c r="T2544" s="6" t="s">
        <v>6049</v>
      </c>
    </row>
    <row r="2545" spans="1:23">
      <c r="A2545" s="4">
        <v>3609</v>
      </c>
      <c r="B2545" s="5" t="s">
        <v>80</v>
      </c>
      <c r="C2545" s="122" t="s">
        <v>824</v>
      </c>
      <c r="D2545" s="4" t="s">
        <v>190</v>
      </c>
      <c r="E2545" s="4" t="s">
        <v>6362</v>
      </c>
      <c r="F2545" s="4" t="s">
        <v>7712</v>
      </c>
      <c r="G2545" s="4" t="s">
        <v>3595</v>
      </c>
      <c r="H2545" s="148" t="s">
        <v>7725</v>
      </c>
      <c r="I2545" s="148" t="s">
        <v>7726</v>
      </c>
      <c r="J2545" s="5">
        <v>3.2309999999999999</v>
      </c>
      <c r="K2545" s="5">
        <v>1702.5</v>
      </c>
      <c r="L2545" s="8">
        <v>132</v>
      </c>
      <c r="M2545" s="5" t="s">
        <v>10800</v>
      </c>
      <c r="N2545" s="168" t="s">
        <v>14</v>
      </c>
      <c r="O2545" s="5" t="s">
        <v>27</v>
      </c>
      <c r="P2545" s="5">
        <v>2016</v>
      </c>
      <c r="T2545" s="6" t="s">
        <v>6049</v>
      </c>
    </row>
    <row r="2546" spans="1:23" ht="36">
      <c r="A2546" s="4">
        <v>3610</v>
      </c>
      <c r="B2546" s="5" t="s">
        <v>80</v>
      </c>
      <c r="C2546" s="122" t="s">
        <v>824</v>
      </c>
      <c r="D2546" s="4" t="s">
        <v>190</v>
      </c>
      <c r="E2546" s="4" t="s">
        <v>6362</v>
      </c>
      <c r="F2546" s="4" t="s">
        <v>7712</v>
      </c>
      <c r="G2546" s="4" t="s">
        <v>7731</v>
      </c>
      <c r="H2546" s="148" t="s">
        <v>7733</v>
      </c>
      <c r="I2546" s="148" t="s">
        <v>7734</v>
      </c>
      <c r="J2546" s="5">
        <v>3.3340000000000001</v>
      </c>
      <c r="K2546" s="5">
        <v>2156.5</v>
      </c>
      <c r="L2546" s="8" t="s">
        <v>6593</v>
      </c>
      <c r="M2546" s="5" t="s">
        <v>10800</v>
      </c>
      <c r="N2546" s="168" t="s">
        <v>14</v>
      </c>
      <c r="O2546" s="5" t="s">
        <v>27</v>
      </c>
      <c r="P2546" s="5">
        <v>2016</v>
      </c>
      <c r="T2546" s="6" t="s">
        <v>6049</v>
      </c>
    </row>
    <row r="2547" spans="1:23" ht="72">
      <c r="A2547" s="4">
        <v>2811</v>
      </c>
      <c r="B2547" s="5" t="s">
        <v>80</v>
      </c>
      <c r="C2547" s="122" t="s">
        <v>269</v>
      </c>
      <c r="D2547" s="4" t="s">
        <v>190</v>
      </c>
      <c r="E2547" s="4" t="s">
        <v>241</v>
      </c>
      <c r="F2547" s="4" t="s">
        <v>270</v>
      </c>
      <c r="G2547" s="4" t="s">
        <v>271</v>
      </c>
      <c r="H2547" s="148" t="s">
        <v>272</v>
      </c>
      <c r="I2547" s="148" t="s">
        <v>273</v>
      </c>
      <c r="J2547" s="5">
        <v>3.3980000000000001</v>
      </c>
      <c r="K2547" s="5">
        <v>2500</v>
      </c>
      <c r="L2547" s="8">
        <v>138</v>
      </c>
      <c r="M2547" s="5" t="s">
        <v>10800</v>
      </c>
      <c r="N2547" s="168" t="s">
        <v>14</v>
      </c>
      <c r="O2547" s="5" t="s">
        <v>27</v>
      </c>
      <c r="P2547" s="5">
        <v>2015</v>
      </c>
      <c r="T2547" s="6" t="s">
        <v>268</v>
      </c>
      <c r="U2547" s="148" t="s">
        <v>246</v>
      </c>
      <c r="V2547" s="4" t="s">
        <v>10801</v>
      </c>
    </row>
    <row r="2548" spans="1:23" ht="45">
      <c r="A2548" s="4">
        <v>3428</v>
      </c>
      <c r="B2548" s="5" t="s">
        <v>80</v>
      </c>
      <c r="C2548" s="122" t="s">
        <v>275</v>
      </c>
      <c r="D2548" s="4" t="s">
        <v>190</v>
      </c>
      <c r="E2548" s="4" t="s">
        <v>241</v>
      </c>
      <c r="F2548" s="4" t="s">
        <v>270</v>
      </c>
      <c r="G2548" s="4" t="s">
        <v>276</v>
      </c>
      <c r="H2548" s="148" t="s">
        <v>277</v>
      </c>
      <c r="I2548" s="148" t="s">
        <v>278</v>
      </c>
      <c r="J2548" s="5">
        <v>3.1509999999999998</v>
      </c>
      <c r="K2548" s="5">
        <v>1414.2</v>
      </c>
      <c r="L2548" s="8">
        <v>240</v>
      </c>
      <c r="M2548" s="5" t="s">
        <v>10800</v>
      </c>
      <c r="N2548" s="168" t="s">
        <v>14</v>
      </c>
      <c r="O2548" s="5" t="s">
        <v>27</v>
      </c>
      <c r="P2548" s="5">
        <v>2015</v>
      </c>
      <c r="T2548" s="6" t="s">
        <v>274</v>
      </c>
      <c r="U2548" s="148" t="s">
        <v>246</v>
      </c>
      <c r="V2548" s="4" t="s">
        <v>10801</v>
      </c>
    </row>
    <row r="2549" spans="1:23">
      <c r="A2549" s="4">
        <v>2780</v>
      </c>
      <c r="B2549" s="5" t="s">
        <v>80</v>
      </c>
      <c r="C2549" s="122" t="s">
        <v>11988</v>
      </c>
      <c r="D2549" s="4" t="s">
        <v>190</v>
      </c>
      <c r="E2549" s="4" t="s">
        <v>4437</v>
      </c>
      <c r="F2549" s="4" t="s">
        <v>5316</v>
      </c>
      <c r="G2549" s="4" t="s">
        <v>2613</v>
      </c>
      <c r="H2549" s="166" t="s">
        <v>14162</v>
      </c>
      <c r="I2549" s="166" t="s">
        <v>14161</v>
      </c>
      <c r="J2549" s="5">
        <v>3</v>
      </c>
      <c r="K2549" s="5">
        <v>1000</v>
      </c>
      <c r="L2549" s="8">
        <v>119</v>
      </c>
      <c r="N2549" s="168" t="s">
        <v>14</v>
      </c>
      <c r="O2549" s="5" t="s">
        <v>39</v>
      </c>
      <c r="P2549" s="5">
        <v>2015</v>
      </c>
      <c r="T2549" s="4" t="s">
        <v>14164</v>
      </c>
      <c r="U2549"/>
      <c r="V2549" s="2" t="s">
        <v>10801</v>
      </c>
      <c r="W2549"/>
    </row>
    <row r="2550" spans="1:23">
      <c r="A2550" s="4">
        <v>3382</v>
      </c>
      <c r="B2550" s="5" t="s">
        <v>80</v>
      </c>
      <c r="C2550" s="122" t="s">
        <v>275</v>
      </c>
      <c r="D2550" s="4" t="s">
        <v>190</v>
      </c>
      <c r="E2550" s="4" t="s">
        <v>4437</v>
      </c>
      <c r="F2550" s="4" t="s">
        <v>5316</v>
      </c>
      <c r="G2550" s="4" t="s">
        <v>2613</v>
      </c>
      <c r="H2550" s="166" t="s">
        <v>14162</v>
      </c>
      <c r="I2550" s="166" t="s">
        <v>14161</v>
      </c>
      <c r="J2550" s="5">
        <v>3</v>
      </c>
      <c r="K2550" s="5">
        <v>1000</v>
      </c>
      <c r="L2550" s="8">
        <v>119</v>
      </c>
      <c r="N2550" s="168" t="s">
        <v>14</v>
      </c>
      <c r="O2550" s="5" t="s">
        <v>39</v>
      </c>
      <c r="P2550" s="5">
        <v>2015</v>
      </c>
      <c r="T2550" s="4" t="s">
        <v>14164</v>
      </c>
      <c r="U2550"/>
      <c r="V2550" s="2" t="s">
        <v>10801</v>
      </c>
      <c r="W2550"/>
    </row>
    <row r="2551" spans="1:23">
      <c r="A2551" s="4">
        <v>3768</v>
      </c>
      <c r="B2551" s="5" t="s">
        <v>80</v>
      </c>
      <c r="C2551" s="122" t="s">
        <v>11989</v>
      </c>
      <c r="D2551" s="4" t="s">
        <v>190</v>
      </c>
      <c r="E2551" s="4" t="s">
        <v>4437</v>
      </c>
      <c r="F2551" s="4" t="s">
        <v>5316</v>
      </c>
      <c r="G2551" s="4" t="s">
        <v>2613</v>
      </c>
      <c r="H2551" s="166" t="s">
        <v>14162</v>
      </c>
      <c r="I2551" s="166" t="s">
        <v>14161</v>
      </c>
      <c r="J2551" s="5">
        <v>3</v>
      </c>
      <c r="K2551" s="5">
        <v>1000</v>
      </c>
      <c r="L2551" s="8">
        <v>119</v>
      </c>
      <c r="N2551" s="168" t="s">
        <v>14</v>
      </c>
      <c r="O2551" s="5" t="s">
        <v>39</v>
      </c>
      <c r="P2551" s="5">
        <v>2015</v>
      </c>
      <c r="T2551" s="4" t="s">
        <v>14164</v>
      </c>
      <c r="U2551"/>
      <c r="V2551" s="2" t="s">
        <v>10801</v>
      </c>
      <c r="W2551"/>
    </row>
    <row r="2552" spans="1:23" ht="60">
      <c r="A2552" s="4">
        <v>3614</v>
      </c>
      <c r="B2552" s="5" t="s">
        <v>80</v>
      </c>
      <c r="C2552" s="122" t="s">
        <v>824</v>
      </c>
      <c r="D2552" s="4" t="s">
        <v>190</v>
      </c>
      <c r="E2552" s="4" t="s">
        <v>4437</v>
      </c>
      <c r="F2552" s="4" t="s">
        <v>8199</v>
      </c>
      <c r="G2552" s="4" t="s">
        <v>8200</v>
      </c>
      <c r="H2552" s="148" t="s">
        <v>8201</v>
      </c>
      <c r="I2552" s="148" t="s">
        <v>8202</v>
      </c>
      <c r="J2552" s="5">
        <v>3.6389999999999998</v>
      </c>
      <c r="K2552" s="5">
        <v>4355.5630000000001</v>
      </c>
      <c r="L2552" s="8" t="s">
        <v>6593</v>
      </c>
      <c r="M2552" s="5" t="s">
        <v>10800</v>
      </c>
      <c r="N2552" s="168" t="s">
        <v>14</v>
      </c>
      <c r="O2552" s="5" t="s">
        <v>158</v>
      </c>
      <c r="P2552" s="5">
        <v>2015</v>
      </c>
      <c r="T2552" s="6" t="s">
        <v>6049</v>
      </c>
    </row>
    <row r="2553" spans="1:23">
      <c r="A2553" s="4">
        <v>2777</v>
      </c>
      <c r="B2553" s="5" t="s">
        <v>80</v>
      </c>
      <c r="C2553" s="122" t="s">
        <v>7735</v>
      </c>
      <c r="D2553" s="4" t="s">
        <v>190</v>
      </c>
      <c r="E2553" s="4" t="s">
        <v>4437</v>
      </c>
      <c r="F2553" s="4" t="s">
        <v>8199</v>
      </c>
      <c r="G2553" s="4" t="s">
        <v>3192</v>
      </c>
      <c r="I2553" s="148" t="s">
        <v>8203</v>
      </c>
      <c r="J2553" s="5">
        <v>3.74</v>
      </c>
      <c r="K2553" s="5">
        <v>5500</v>
      </c>
      <c r="L2553" s="8">
        <v>119</v>
      </c>
      <c r="M2553" s="5" t="s">
        <v>10800</v>
      </c>
      <c r="N2553" s="168" t="s">
        <v>14</v>
      </c>
      <c r="O2553" s="5" t="s">
        <v>61</v>
      </c>
      <c r="P2553" s="5">
        <v>2015</v>
      </c>
      <c r="T2553" s="6" t="s">
        <v>6049</v>
      </c>
    </row>
    <row r="2554" spans="1:23" ht="36">
      <c r="A2554" s="4">
        <v>2804</v>
      </c>
      <c r="B2554" s="5" t="s">
        <v>80</v>
      </c>
      <c r="C2554" s="122" t="s">
        <v>269</v>
      </c>
      <c r="D2554" s="4" t="s">
        <v>190</v>
      </c>
      <c r="E2554" s="4" t="s">
        <v>4437</v>
      </c>
      <c r="F2554" s="4" t="s">
        <v>8208</v>
      </c>
      <c r="G2554" s="4" t="s">
        <v>8209</v>
      </c>
      <c r="H2554" s="148" t="s">
        <v>8211</v>
      </c>
      <c r="I2554" s="148" t="s">
        <v>8212</v>
      </c>
      <c r="J2554" s="5">
        <v>3.9540000000000002</v>
      </c>
      <c r="K2554" s="5">
        <v>9000</v>
      </c>
      <c r="L2554" s="8" t="s">
        <v>447</v>
      </c>
      <c r="M2554" s="5" t="s">
        <v>10800</v>
      </c>
      <c r="N2554" s="168" t="s">
        <v>14</v>
      </c>
      <c r="O2554" s="5" t="s">
        <v>39</v>
      </c>
      <c r="P2554" s="5">
        <v>2015</v>
      </c>
      <c r="T2554" s="6" t="s">
        <v>6049</v>
      </c>
    </row>
    <row r="2555" spans="1:23" ht="36">
      <c r="A2555" s="4">
        <v>2562</v>
      </c>
      <c r="B2555" s="5" t="s">
        <v>80</v>
      </c>
      <c r="C2555" s="122" t="s">
        <v>446</v>
      </c>
      <c r="D2555" s="4" t="s">
        <v>190</v>
      </c>
      <c r="E2555" s="4" t="s">
        <v>4437</v>
      </c>
      <c r="F2555" s="4" t="s">
        <v>8417</v>
      </c>
      <c r="G2555" s="4" t="s">
        <v>8418</v>
      </c>
      <c r="H2555" s="148" t="s">
        <v>8419</v>
      </c>
      <c r="I2555" s="148" t="s">
        <v>8420</v>
      </c>
      <c r="J2555" s="5">
        <v>3.0739999999999998</v>
      </c>
      <c r="K2555" s="5">
        <v>1185</v>
      </c>
      <c r="L2555" s="8">
        <v>118</v>
      </c>
      <c r="M2555" s="5" t="s">
        <v>10800</v>
      </c>
      <c r="N2555" s="168" t="s">
        <v>14</v>
      </c>
      <c r="O2555" s="5" t="s">
        <v>27</v>
      </c>
      <c r="P2555" s="5">
        <v>2016</v>
      </c>
      <c r="T2555" s="6" t="s">
        <v>6049</v>
      </c>
    </row>
    <row r="2556" spans="1:23" ht="24">
      <c r="A2556" s="4">
        <v>3475</v>
      </c>
      <c r="B2556" s="5" t="s">
        <v>80</v>
      </c>
      <c r="C2556" s="122" t="s">
        <v>8436</v>
      </c>
      <c r="D2556" s="4" t="s">
        <v>190</v>
      </c>
      <c r="E2556" s="4" t="s">
        <v>4437</v>
      </c>
      <c r="F2556" s="4" t="s">
        <v>8417</v>
      </c>
      <c r="G2556" s="4" t="s">
        <v>8422</v>
      </c>
      <c r="H2556" s="148" t="s">
        <v>8424</v>
      </c>
      <c r="I2556" s="148" t="s">
        <v>8425</v>
      </c>
      <c r="J2556" s="5">
        <v>3.1880000000000002</v>
      </c>
      <c r="K2556" s="5">
        <v>1540.8</v>
      </c>
      <c r="L2556" s="8" t="s">
        <v>8423</v>
      </c>
      <c r="M2556" s="5" t="s">
        <v>10800</v>
      </c>
      <c r="N2556" s="168" t="s">
        <v>14</v>
      </c>
      <c r="O2556" s="5" t="s">
        <v>27</v>
      </c>
      <c r="P2556" s="5">
        <v>2016</v>
      </c>
      <c r="T2556" s="6" t="s">
        <v>6049</v>
      </c>
    </row>
    <row r="2557" spans="1:23" ht="36">
      <c r="A2557" s="4">
        <v>2887</v>
      </c>
      <c r="B2557" s="5" t="s">
        <v>80</v>
      </c>
      <c r="C2557" s="122" t="s">
        <v>1722</v>
      </c>
      <c r="D2557" s="4" t="s">
        <v>190</v>
      </c>
      <c r="E2557" s="4" t="s">
        <v>4437</v>
      </c>
      <c r="F2557" s="4" t="s">
        <v>8417</v>
      </c>
      <c r="G2557" s="4" t="s">
        <v>6107</v>
      </c>
      <c r="I2557" s="148" t="s">
        <v>8432</v>
      </c>
      <c r="J2557" s="5">
        <v>3</v>
      </c>
      <c r="K2557" s="5">
        <v>1000</v>
      </c>
      <c r="L2557" s="8">
        <v>141</v>
      </c>
      <c r="M2557" s="5" t="s">
        <v>10800</v>
      </c>
      <c r="N2557" s="168" t="s">
        <v>14</v>
      </c>
      <c r="O2557" s="5" t="s">
        <v>27</v>
      </c>
      <c r="P2557" s="5">
        <v>2015</v>
      </c>
      <c r="T2557" s="6" t="s">
        <v>6049</v>
      </c>
    </row>
    <row r="2558" spans="1:23" ht="60">
      <c r="A2558" s="4">
        <v>2455</v>
      </c>
      <c r="B2558" s="5" t="s">
        <v>80</v>
      </c>
      <c r="D2558" s="4" t="s">
        <v>190</v>
      </c>
      <c r="E2558" s="4" t="s">
        <v>4437</v>
      </c>
      <c r="F2558" s="4" t="s">
        <v>8516</v>
      </c>
      <c r="G2558" s="4" t="s">
        <v>7238</v>
      </c>
      <c r="H2558" s="148" t="s">
        <v>8520</v>
      </c>
      <c r="I2558" s="148" t="s">
        <v>8521</v>
      </c>
      <c r="J2558" s="5">
        <v>3.1760000000000002</v>
      </c>
      <c r="K2558" s="5">
        <v>1500</v>
      </c>
      <c r="L2558" s="8">
        <v>203</v>
      </c>
      <c r="M2558" s="5" t="s">
        <v>10800</v>
      </c>
      <c r="N2558" s="168" t="s">
        <v>14</v>
      </c>
      <c r="O2558" s="5" t="s">
        <v>61</v>
      </c>
      <c r="P2558" s="5">
        <v>2015</v>
      </c>
      <c r="T2558" s="6" t="s">
        <v>6049</v>
      </c>
    </row>
    <row r="2559" spans="1:23" ht="84">
      <c r="A2559" s="4">
        <v>3767</v>
      </c>
      <c r="B2559" s="5" t="s">
        <v>80</v>
      </c>
      <c r="C2559" s="122" t="s">
        <v>8524</v>
      </c>
      <c r="D2559" s="4" t="s">
        <v>190</v>
      </c>
      <c r="E2559" s="4" t="s">
        <v>4437</v>
      </c>
      <c r="F2559" s="4" t="s">
        <v>8516</v>
      </c>
      <c r="G2559" s="4" t="s">
        <v>4146</v>
      </c>
      <c r="I2559" s="148" t="s">
        <v>8517</v>
      </c>
      <c r="J2559" s="5">
        <v>2.827</v>
      </c>
      <c r="K2559" s="5">
        <v>672</v>
      </c>
      <c r="L2559" s="8">
        <v>120</v>
      </c>
      <c r="M2559" s="5" t="s">
        <v>10800</v>
      </c>
      <c r="N2559" s="168" t="s">
        <v>14</v>
      </c>
      <c r="O2559" s="5" t="s">
        <v>27</v>
      </c>
      <c r="P2559" s="5">
        <v>2016</v>
      </c>
      <c r="T2559" s="6" t="s">
        <v>6049</v>
      </c>
    </row>
    <row r="2560" spans="1:23" ht="24">
      <c r="A2560" s="4">
        <v>2456</v>
      </c>
      <c r="B2560" s="5" t="s">
        <v>80</v>
      </c>
      <c r="D2560" s="4" t="s">
        <v>190</v>
      </c>
      <c r="E2560" s="4" t="s">
        <v>4437</v>
      </c>
      <c r="F2560" s="4" t="s">
        <v>8516</v>
      </c>
      <c r="G2560" s="4" t="s">
        <v>4681</v>
      </c>
      <c r="H2560" s="148" t="s">
        <v>8522</v>
      </c>
      <c r="I2560" s="148" t="s">
        <v>8523</v>
      </c>
      <c r="J2560" s="5">
        <v>3.3010000000000002</v>
      </c>
      <c r="K2560" s="5">
        <v>2000</v>
      </c>
      <c r="L2560" s="8">
        <v>141</v>
      </c>
      <c r="M2560" s="5" t="s">
        <v>10800</v>
      </c>
      <c r="N2560" s="168" t="s">
        <v>14</v>
      </c>
      <c r="O2560" s="5" t="s">
        <v>27</v>
      </c>
      <c r="P2560" s="5">
        <v>2016</v>
      </c>
      <c r="T2560" s="6" t="s">
        <v>6049</v>
      </c>
    </row>
    <row r="2561" spans="1:23" ht="60">
      <c r="A2561" s="4">
        <v>2566</v>
      </c>
      <c r="B2561" s="5" t="s">
        <v>80</v>
      </c>
      <c r="C2561" s="122" t="s">
        <v>446</v>
      </c>
      <c r="D2561" s="4" t="s">
        <v>190</v>
      </c>
      <c r="E2561" s="4" t="s">
        <v>4437</v>
      </c>
      <c r="F2561" s="4" t="s">
        <v>8516</v>
      </c>
      <c r="G2561" s="4" t="s">
        <v>8518</v>
      </c>
      <c r="I2561" s="148" t="s">
        <v>8519</v>
      </c>
      <c r="J2561" s="5">
        <v>3.2309999999999999</v>
      </c>
      <c r="K2561" s="5">
        <v>1702.5</v>
      </c>
      <c r="L2561" s="8">
        <v>131</v>
      </c>
      <c r="M2561" s="5" t="s">
        <v>10800</v>
      </c>
      <c r="N2561" s="168" t="s">
        <v>14</v>
      </c>
      <c r="O2561" s="5" t="s">
        <v>27</v>
      </c>
      <c r="P2561" s="5">
        <v>2016</v>
      </c>
      <c r="T2561" s="6" t="s">
        <v>6049</v>
      </c>
    </row>
    <row r="2562" spans="1:23" ht="24">
      <c r="A2562" s="4">
        <v>2923</v>
      </c>
      <c r="B2562" s="5" t="s">
        <v>80</v>
      </c>
      <c r="C2562" s="122" t="s">
        <v>8880</v>
      </c>
      <c r="D2562" s="4" t="s">
        <v>190</v>
      </c>
      <c r="E2562" s="4" t="s">
        <v>4437</v>
      </c>
      <c r="F2562" s="4" t="s">
        <v>8861</v>
      </c>
      <c r="G2562" s="4" t="s">
        <v>8881</v>
      </c>
      <c r="I2562" s="148" t="s">
        <v>8882</v>
      </c>
      <c r="J2562" s="5">
        <v>2.8490000000000002</v>
      </c>
      <c r="K2562" s="5">
        <v>706.6</v>
      </c>
      <c r="L2562" s="8">
        <v>82</v>
      </c>
      <c r="M2562" s="5" t="s">
        <v>10800</v>
      </c>
      <c r="N2562" s="168" t="s">
        <v>14</v>
      </c>
      <c r="O2562" s="5" t="s">
        <v>27</v>
      </c>
      <c r="P2562" s="5">
        <v>2016</v>
      </c>
      <c r="T2562" s="6" t="s">
        <v>6049</v>
      </c>
    </row>
    <row r="2563" spans="1:23" ht="24">
      <c r="A2563" s="4">
        <v>2810</v>
      </c>
      <c r="B2563" s="5" t="s">
        <v>80</v>
      </c>
      <c r="C2563" s="122" t="s">
        <v>269</v>
      </c>
      <c r="D2563" s="4" t="s">
        <v>190</v>
      </c>
      <c r="E2563" s="4" t="s">
        <v>4437</v>
      </c>
      <c r="F2563" s="4" t="s">
        <v>8861</v>
      </c>
      <c r="G2563" s="4" t="s">
        <v>7047</v>
      </c>
      <c r="I2563" s="148" t="s">
        <v>8874</v>
      </c>
      <c r="J2563" s="5">
        <v>2.6989999999999998</v>
      </c>
      <c r="K2563" s="5">
        <v>500</v>
      </c>
      <c r="L2563" s="8">
        <v>119</v>
      </c>
      <c r="M2563" s="5" t="s">
        <v>10800</v>
      </c>
      <c r="N2563" s="168" t="s">
        <v>14</v>
      </c>
      <c r="O2563" s="5" t="s">
        <v>27</v>
      </c>
      <c r="P2563" s="5">
        <v>2015</v>
      </c>
      <c r="T2563" s="6" t="s">
        <v>6049</v>
      </c>
    </row>
    <row r="2564" spans="1:23" ht="60">
      <c r="A2564" s="4">
        <v>3651</v>
      </c>
      <c r="B2564" s="5" t="s">
        <v>80</v>
      </c>
      <c r="C2564" s="122" t="s">
        <v>9506</v>
      </c>
      <c r="D2564" s="4" t="s">
        <v>190</v>
      </c>
      <c r="E2564" s="4" t="s">
        <v>5995</v>
      </c>
      <c r="F2564" s="4" t="s">
        <v>9507</v>
      </c>
      <c r="G2564" s="4" t="s">
        <v>9508</v>
      </c>
      <c r="I2564" s="148" t="s">
        <v>9509</v>
      </c>
      <c r="J2564" s="5">
        <v>5.05</v>
      </c>
      <c r="K2564" s="5">
        <v>112300</v>
      </c>
      <c r="L2564" s="8">
        <v>204</v>
      </c>
      <c r="M2564" s="5" t="s">
        <v>10800</v>
      </c>
      <c r="N2564" s="168" t="s">
        <v>14</v>
      </c>
      <c r="O2564" s="5" t="s">
        <v>61</v>
      </c>
      <c r="P2564" s="5">
        <v>2015</v>
      </c>
      <c r="T2564" s="6" t="s">
        <v>6049</v>
      </c>
    </row>
    <row r="2565" spans="1:23">
      <c r="A2565" s="4">
        <v>3339</v>
      </c>
      <c r="B2565" s="5" t="s">
        <v>80</v>
      </c>
      <c r="C2565" s="122" t="s">
        <v>13256</v>
      </c>
      <c r="D2565" s="4" t="s">
        <v>190</v>
      </c>
      <c r="E2565" s="4" t="s">
        <v>4416</v>
      </c>
      <c r="F2565" s="4" t="s">
        <v>8688</v>
      </c>
      <c r="G2565" s="4" t="s">
        <v>13257</v>
      </c>
      <c r="H2565" s="166" t="s">
        <v>14171</v>
      </c>
      <c r="I2565" s="166" t="s">
        <v>14172</v>
      </c>
      <c r="J2565" s="5">
        <v>5.3479999999999999</v>
      </c>
      <c r="K2565" s="5">
        <v>223000</v>
      </c>
      <c r="L2565" s="8">
        <v>137</v>
      </c>
      <c r="N2565" s="168" t="s">
        <v>14</v>
      </c>
      <c r="O2565" s="5" t="s">
        <v>61</v>
      </c>
      <c r="P2565" s="5">
        <v>2015</v>
      </c>
      <c r="T2565" s="4" t="s">
        <v>6049</v>
      </c>
      <c r="U2565"/>
      <c r="V2565" s="2"/>
      <c r="W2565"/>
    </row>
    <row r="2566" spans="1:23">
      <c r="A2566" s="4">
        <v>3970</v>
      </c>
      <c r="B2566" s="5" t="s">
        <v>80</v>
      </c>
      <c r="C2566" s="122" t="s">
        <v>12798</v>
      </c>
      <c r="D2566" s="4" t="s">
        <v>190</v>
      </c>
      <c r="E2566" s="4" t="s">
        <v>5412</v>
      </c>
      <c r="F2566" s="4" t="s">
        <v>6412</v>
      </c>
      <c r="G2566" s="4" t="s">
        <v>6413</v>
      </c>
      <c r="H2566" s="166" t="s">
        <v>14178</v>
      </c>
      <c r="I2566" s="166" t="s">
        <v>14177</v>
      </c>
      <c r="J2566" s="5">
        <v>3.0790000000000002</v>
      </c>
      <c r="K2566" s="5">
        <v>1200</v>
      </c>
      <c r="L2566" s="8">
        <v>70</v>
      </c>
      <c r="N2566" s="168" t="s">
        <v>14</v>
      </c>
      <c r="O2566" s="5" t="s">
        <v>27</v>
      </c>
      <c r="P2566" s="5">
        <v>2008</v>
      </c>
      <c r="Q2566" s="5" t="s">
        <v>391</v>
      </c>
      <c r="R2566" s="5" t="s">
        <v>254</v>
      </c>
      <c r="S2566" s="5" t="s">
        <v>294</v>
      </c>
      <c r="T2566" s="4" t="s">
        <v>6049</v>
      </c>
      <c r="U2566"/>
      <c r="V2566" s="2"/>
      <c r="W2566"/>
    </row>
    <row r="2567" spans="1:23" ht="60">
      <c r="A2567" s="4">
        <v>2728</v>
      </c>
      <c r="B2567" s="5" t="s">
        <v>80</v>
      </c>
      <c r="C2567" s="122" t="s">
        <v>5411</v>
      </c>
      <c r="D2567" s="4" t="s">
        <v>190</v>
      </c>
      <c r="E2567" s="4" t="s">
        <v>5412</v>
      </c>
      <c r="F2567" s="4" t="s">
        <v>5413</v>
      </c>
      <c r="G2567" s="4" t="s">
        <v>5414</v>
      </c>
      <c r="H2567" s="148" t="s">
        <v>5416</v>
      </c>
      <c r="I2567" s="148" t="s">
        <v>5417</v>
      </c>
      <c r="J2567" s="5">
        <v>-999</v>
      </c>
      <c r="K2567" s="5">
        <v>-999</v>
      </c>
      <c r="L2567" s="8">
        <v>-999</v>
      </c>
      <c r="M2567" s="5" t="s">
        <v>11038</v>
      </c>
      <c r="N2567" s="168" t="s">
        <v>14</v>
      </c>
      <c r="O2567" s="5" t="s">
        <v>27</v>
      </c>
      <c r="P2567" s="5">
        <v>2016</v>
      </c>
      <c r="W2567" s="4" t="s">
        <v>5415</v>
      </c>
    </row>
    <row r="2568" spans="1:23" ht="24">
      <c r="A2568" s="4">
        <v>2553</v>
      </c>
      <c r="B2568" s="5" t="s">
        <v>80</v>
      </c>
      <c r="C2568" s="122" t="s">
        <v>446</v>
      </c>
      <c r="D2568" s="4" t="s">
        <v>190</v>
      </c>
      <c r="E2568" s="4" t="s">
        <v>4479</v>
      </c>
      <c r="F2568" s="4" t="s">
        <v>7676</v>
      </c>
      <c r="G2568" s="4" t="s">
        <v>4072</v>
      </c>
      <c r="H2568" s="148" t="s">
        <v>7677</v>
      </c>
      <c r="I2568" s="148" t="s">
        <v>7678</v>
      </c>
      <c r="J2568" s="5">
        <v>4.6719999999999997</v>
      </c>
      <c r="K2568" s="5">
        <v>47000</v>
      </c>
      <c r="L2568" s="8" t="s">
        <v>7679</v>
      </c>
      <c r="M2568" s="5" t="s">
        <v>10800</v>
      </c>
      <c r="N2568" s="168" t="s">
        <v>14</v>
      </c>
      <c r="O2568" s="5" t="s">
        <v>39</v>
      </c>
      <c r="P2568" s="5">
        <v>2008</v>
      </c>
      <c r="Q2568" s="5" t="s">
        <v>528</v>
      </c>
      <c r="R2568" s="5" t="s">
        <v>828</v>
      </c>
      <c r="S2568" s="5" t="s">
        <v>156</v>
      </c>
      <c r="T2568" s="6" t="s">
        <v>6049</v>
      </c>
    </row>
    <row r="2569" spans="1:23">
      <c r="A2569" s="4">
        <v>3617</v>
      </c>
      <c r="B2569" s="5" t="s">
        <v>80</v>
      </c>
      <c r="C2569" s="122" t="s">
        <v>824</v>
      </c>
      <c r="D2569" s="4" t="s">
        <v>190</v>
      </c>
      <c r="E2569" s="4" t="s">
        <v>4479</v>
      </c>
      <c r="F2569" s="4" t="s">
        <v>8548</v>
      </c>
      <c r="G2569" s="4" t="s">
        <v>6143</v>
      </c>
      <c r="H2569" s="148" t="s">
        <v>8549</v>
      </c>
      <c r="I2569" s="148" t="s">
        <v>8550</v>
      </c>
      <c r="J2569" s="5">
        <v>4.9359999999999999</v>
      </c>
      <c r="K2569" s="5">
        <v>86260</v>
      </c>
      <c r="L2569" s="8">
        <v>132</v>
      </c>
      <c r="M2569" s="5" t="s">
        <v>10800</v>
      </c>
      <c r="N2569" s="168" t="s">
        <v>14</v>
      </c>
      <c r="O2569" s="5" t="s">
        <v>39</v>
      </c>
      <c r="P2569" s="5">
        <v>2008</v>
      </c>
      <c r="Q2569" s="5" t="s">
        <v>528</v>
      </c>
      <c r="R2569" s="5" t="s">
        <v>195</v>
      </c>
      <c r="S2569" s="5" t="s">
        <v>156</v>
      </c>
      <c r="T2569" s="6" t="s">
        <v>6049</v>
      </c>
    </row>
    <row r="2570" spans="1:23">
      <c r="A2570" s="4">
        <v>2790</v>
      </c>
      <c r="B2570" s="5" t="s">
        <v>80</v>
      </c>
      <c r="C2570" s="122" t="s">
        <v>269</v>
      </c>
      <c r="D2570" s="4" t="s">
        <v>190</v>
      </c>
      <c r="E2570" s="4" t="s">
        <v>4451</v>
      </c>
      <c r="F2570" s="4" t="s">
        <v>6302</v>
      </c>
      <c r="G2570" s="4" t="s">
        <v>6303</v>
      </c>
      <c r="H2570" s="148" t="s">
        <v>6304</v>
      </c>
      <c r="I2570" s="148" t="s">
        <v>6305</v>
      </c>
      <c r="J2570" s="5">
        <v>3.8290000000000002</v>
      </c>
      <c r="K2570" s="5">
        <v>6750</v>
      </c>
      <c r="L2570" s="8">
        <v>118</v>
      </c>
      <c r="M2570" s="5" t="s">
        <v>10800</v>
      </c>
      <c r="N2570" s="168" t="s">
        <v>14</v>
      </c>
      <c r="O2570" s="5" t="s">
        <v>39</v>
      </c>
      <c r="P2570" s="5">
        <v>2016</v>
      </c>
      <c r="Q2570" s="5" t="s">
        <v>293</v>
      </c>
      <c r="R2570" s="5" t="s">
        <v>828</v>
      </c>
      <c r="S2570" s="5" t="s">
        <v>294</v>
      </c>
      <c r="T2570" s="6" t="s">
        <v>6049</v>
      </c>
    </row>
    <row r="2571" spans="1:23" ht="36">
      <c r="A2571" s="4">
        <v>2791</v>
      </c>
      <c r="B2571" s="5" t="s">
        <v>80</v>
      </c>
      <c r="C2571" s="122" t="s">
        <v>269</v>
      </c>
      <c r="D2571" s="4" t="s">
        <v>190</v>
      </c>
      <c r="E2571" s="4" t="s">
        <v>4451</v>
      </c>
      <c r="F2571" s="4" t="s">
        <v>6331</v>
      </c>
      <c r="G2571" s="4" t="s">
        <v>6332</v>
      </c>
      <c r="H2571" s="148" t="s">
        <v>6335</v>
      </c>
      <c r="I2571" s="148" t="s">
        <v>6336</v>
      </c>
      <c r="J2571" s="5">
        <v>3.3519999999999999</v>
      </c>
      <c r="K2571" s="5">
        <v>2250</v>
      </c>
      <c r="L2571" s="8" t="s">
        <v>447</v>
      </c>
      <c r="M2571" s="5" t="s">
        <v>10800</v>
      </c>
      <c r="N2571" s="168" t="s">
        <v>14</v>
      </c>
      <c r="O2571" s="5" t="s">
        <v>27</v>
      </c>
      <c r="P2571" s="5">
        <v>2016</v>
      </c>
      <c r="T2571" s="6" t="s">
        <v>6049</v>
      </c>
    </row>
    <row r="2572" spans="1:23" ht="36">
      <c r="A2572" s="4">
        <v>2779</v>
      </c>
      <c r="B2572" s="5" t="s">
        <v>80</v>
      </c>
      <c r="C2572" s="122" t="s">
        <v>6996</v>
      </c>
      <c r="D2572" s="4" t="s">
        <v>190</v>
      </c>
      <c r="E2572" s="4" t="s">
        <v>4451</v>
      </c>
      <c r="F2572" s="4" t="s">
        <v>6992</v>
      </c>
      <c r="G2572" s="4" t="s">
        <v>5929</v>
      </c>
      <c r="H2572" s="148" t="s">
        <v>6994</v>
      </c>
      <c r="I2572" s="148" t="s">
        <v>6995</v>
      </c>
      <c r="J2572" s="5">
        <v>3.653</v>
      </c>
      <c r="K2572" s="5">
        <v>4500</v>
      </c>
      <c r="L2572" s="8">
        <v>119</v>
      </c>
      <c r="M2572" s="5" t="s">
        <v>10800</v>
      </c>
      <c r="N2572" s="168" t="s">
        <v>14</v>
      </c>
      <c r="O2572" s="5" t="s">
        <v>61</v>
      </c>
      <c r="P2572" s="5">
        <v>2015</v>
      </c>
      <c r="T2572" s="6" t="s">
        <v>6049</v>
      </c>
    </row>
    <row r="2573" spans="1:23" ht="24">
      <c r="A2573" s="4">
        <v>2801</v>
      </c>
      <c r="B2573" s="5" t="s">
        <v>80</v>
      </c>
      <c r="C2573" s="122" t="s">
        <v>269</v>
      </c>
      <c r="D2573" s="4" t="s">
        <v>190</v>
      </c>
      <c r="E2573" s="4" t="s">
        <v>4451</v>
      </c>
      <c r="F2573" s="4" t="s">
        <v>7703</v>
      </c>
      <c r="G2573" s="4" t="s">
        <v>7704</v>
      </c>
      <c r="I2573" s="148" t="s">
        <v>7706</v>
      </c>
      <c r="J2573" s="5">
        <v>3.3980000000000001</v>
      </c>
      <c r="K2573" s="5">
        <v>2500</v>
      </c>
      <c r="L2573" s="8">
        <v>119</v>
      </c>
      <c r="M2573" s="5" t="s">
        <v>10800</v>
      </c>
      <c r="N2573" s="168" t="s">
        <v>14</v>
      </c>
      <c r="O2573" s="5" t="s">
        <v>158</v>
      </c>
      <c r="P2573" s="5">
        <v>2015</v>
      </c>
      <c r="T2573" s="6" t="s">
        <v>6049</v>
      </c>
    </row>
    <row r="2574" spans="1:23" ht="24">
      <c r="A2574" s="4">
        <v>3561</v>
      </c>
      <c r="B2574" s="5" t="s">
        <v>80</v>
      </c>
      <c r="C2574" s="122" t="s">
        <v>7707</v>
      </c>
      <c r="D2574" s="4" t="s">
        <v>190</v>
      </c>
      <c r="E2574" s="4" t="s">
        <v>4451</v>
      </c>
      <c r="F2574" s="4" t="s">
        <v>7703</v>
      </c>
      <c r="G2574" s="4" t="s">
        <v>7704</v>
      </c>
      <c r="I2574" s="148" t="s">
        <v>7706</v>
      </c>
      <c r="J2574" s="5">
        <v>3.294</v>
      </c>
      <c r="K2574" s="5">
        <v>1967.5</v>
      </c>
      <c r="L2574" s="8" t="s">
        <v>7708</v>
      </c>
      <c r="M2574" s="5" t="s">
        <v>10800</v>
      </c>
      <c r="N2574" s="168" t="s">
        <v>14</v>
      </c>
      <c r="O2574" s="5" t="s">
        <v>158</v>
      </c>
      <c r="P2574" s="5">
        <v>2015</v>
      </c>
      <c r="T2574" s="6" t="s">
        <v>6049</v>
      </c>
    </row>
    <row r="2575" spans="1:23" ht="36">
      <c r="A2575" s="4">
        <v>3666</v>
      </c>
      <c r="B2575" s="5" t="s">
        <v>80</v>
      </c>
      <c r="C2575" s="122" t="s">
        <v>4468</v>
      </c>
      <c r="D2575" s="4" t="s">
        <v>190</v>
      </c>
      <c r="E2575" s="4" t="s">
        <v>4451</v>
      </c>
      <c r="F2575" s="4" t="s">
        <v>8275</v>
      </c>
      <c r="G2575" s="4" t="s">
        <v>8276</v>
      </c>
      <c r="I2575" s="148" t="s">
        <v>8277</v>
      </c>
      <c r="J2575" s="5">
        <v>3.6019999999999999</v>
      </c>
      <c r="K2575" s="5">
        <v>4000</v>
      </c>
      <c r="L2575" s="8">
        <v>138</v>
      </c>
      <c r="M2575" s="5" t="s">
        <v>10800</v>
      </c>
      <c r="N2575" s="168" t="s">
        <v>14</v>
      </c>
      <c r="O2575" s="5" t="s">
        <v>39</v>
      </c>
      <c r="P2575" s="5">
        <v>2015</v>
      </c>
      <c r="T2575" s="6" t="s">
        <v>6049</v>
      </c>
    </row>
    <row r="2576" spans="1:23" ht="48">
      <c r="A2576" s="4">
        <v>2815</v>
      </c>
      <c r="B2576" s="5" t="s">
        <v>80</v>
      </c>
      <c r="C2576" s="122" t="s">
        <v>269</v>
      </c>
      <c r="D2576" s="4" t="s">
        <v>190</v>
      </c>
      <c r="E2576" s="4" t="s">
        <v>4451</v>
      </c>
      <c r="F2576" s="4" t="s">
        <v>9221</v>
      </c>
      <c r="G2576" s="4" t="s">
        <v>9222</v>
      </c>
      <c r="H2576" s="148" t="s">
        <v>9223</v>
      </c>
      <c r="I2576" s="148" t="s">
        <v>9224</v>
      </c>
      <c r="J2576" s="5">
        <v>3.633</v>
      </c>
      <c r="K2576" s="5">
        <v>4300</v>
      </c>
      <c r="L2576" s="8" t="s">
        <v>447</v>
      </c>
      <c r="M2576" s="5" t="s">
        <v>10800</v>
      </c>
      <c r="N2576" s="168" t="s">
        <v>14</v>
      </c>
      <c r="O2576" s="5" t="s">
        <v>27</v>
      </c>
      <c r="P2576" s="5">
        <v>2016</v>
      </c>
      <c r="T2576" s="6" t="s">
        <v>6049</v>
      </c>
    </row>
    <row r="2577" spans="1:23" ht="84">
      <c r="A2577" s="4">
        <v>2816</v>
      </c>
      <c r="B2577" s="5" t="s">
        <v>80</v>
      </c>
      <c r="C2577" s="122" t="s">
        <v>269</v>
      </c>
      <c r="D2577" s="4" t="s">
        <v>190</v>
      </c>
      <c r="E2577" s="4" t="s">
        <v>4451</v>
      </c>
      <c r="F2577" s="4" t="s">
        <v>9267</v>
      </c>
      <c r="G2577" s="4" t="s">
        <v>9268</v>
      </c>
      <c r="H2577" s="148" t="s">
        <v>9271</v>
      </c>
      <c r="I2577" s="148" t="s">
        <v>9272</v>
      </c>
      <c r="J2577" s="5">
        <v>3.5049999999999999</v>
      </c>
      <c r="K2577" s="5">
        <v>3200</v>
      </c>
      <c r="L2577" s="8" t="s">
        <v>9275</v>
      </c>
      <c r="M2577" s="5" t="s">
        <v>10800</v>
      </c>
      <c r="N2577" s="168" t="s">
        <v>14</v>
      </c>
      <c r="O2577" s="5" t="s">
        <v>27</v>
      </c>
      <c r="P2577" s="5">
        <v>2016</v>
      </c>
      <c r="T2577" s="6" t="s">
        <v>6049</v>
      </c>
    </row>
    <row r="2578" spans="1:23" ht="84">
      <c r="A2578" s="4">
        <v>3430</v>
      </c>
      <c r="B2578" s="5" t="s">
        <v>80</v>
      </c>
      <c r="C2578" s="122" t="s">
        <v>275</v>
      </c>
      <c r="D2578" s="4" t="s">
        <v>190</v>
      </c>
      <c r="E2578" s="4" t="s">
        <v>4451</v>
      </c>
      <c r="F2578" s="4" t="s">
        <v>9267</v>
      </c>
      <c r="G2578" s="4" t="s">
        <v>9268</v>
      </c>
      <c r="H2578" s="148" t="s">
        <v>9271</v>
      </c>
      <c r="I2578" s="148" t="s">
        <v>9272</v>
      </c>
      <c r="J2578" s="5">
        <v>3.5049999999999999</v>
      </c>
      <c r="K2578" s="5">
        <v>3200</v>
      </c>
      <c r="L2578" s="8" t="s">
        <v>9269</v>
      </c>
      <c r="M2578" s="5" t="s">
        <v>10800</v>
      </c>
      <c r="N2578" s="168" t="s">
        <v>14</v>
      </c>
      <c r="O2578" s="5" t="s">
        <v>27</v>
      </c>
      <c r="P2578" s="5">
        <v>2016</v>
      </c>
      <c r="T2578" s="6" t="s">
        <v>6049</v>
      </c>
    </row>
    <row r="2579" spans="1:23" ht="84">
      <c r="A2579" s="4">
        <v>3624</v>
      </c>
      <c r="B2579" s="5" t="s">
        <v>80</v>
      </c>
      <c r="C2579" s="122" t="s">
        <v>824</v>
      </c>
      <c r="D2579" s="4" t="s">
        <v>190</v>
      </c>
      <c r="E2579" s="4" t="s">
        <v>4451</v>
      </c>
      <c r="F2579" s="4" t="s">
        <v>9267</v>
      </c>
      <c r="G2579" s="4" t="s">
        <v>9268</v>
      </c>
      <c r="H2579" s="148" t="s">
        <v>9271</v>
      </c>
      <c r="I2579" s="148" t="s">
        <v>9272</v>
      </c>
      <c r="J2579" s="5">
        <v>3.4809999999999999</v>
      </c>
      <c r="K2579" s="5">
        <v>3026.6590000000001</v>
      </c>
      <c r="L2579" s="8">
        <v>132</v>
      </c>
      <c r="M2579" s="5" t="s">
        <v>10800</v>
      </c>
      <c r="N2579" s="168" t="s">
        <v>14</v>
      </c>
      <c r="O2579" s="5" t="s">
        <v>27</v>
      </c>
      <c r="P2579" s="5">
        <v>2016</v>
      </c>
      <c r="T2579" s="6" t="s">
        <v>6049</v>
      </c>
    </row>
    <row r="2580" spans="1:23" ht="72">
      <c r="A2580" s="4">
        <v>3625</v>
      </c>
      <c r="B2580" s="5" t="s">
        <v>80</v>
      </c>
      <c r="C2580" s="122" t="s">
        <v>824</v>
      </c>
      <c r="D2580" s="4" t="s">
        <v>190</v>
      </c>
      <c r="E2580" s="4" t="s">
        <v>4451</v>
      </c>
      <c r="F2580" s="4" t="s">
        <v>9267</v>
      </c>
      <c r="G2580" s="4" t="s">
        <v>9276</v>
      </c>
      <c r="H2580" s="148" t="s">
        <v>9277</v>
      </c>
      <c r="I2580" s="148" t="s">
        <v>11345</v>
      </c>
      <c r="J2580" s="5">
        <v>3.444</v>
      </c>
      <c r="K2580" s="5">
        <v>2780.75</v>
      </c>
      <c r="L2580" s="8">
        <v>132</v>
      </c>
      <c r="M2580" s="5" t="s">
        <v>10800</v>
      </c>
      <c r="N2580" s="168" t="s">
        <v>14</v>
      </c>
      <c r="O2580" s="5" t="s">
        <v>27</v>
      </c>
      <c r="P2580" s="5">
        <v>2016</v>
      </c>
      <c r="T2580" s="6" t="s">
        <v>6049</v>
      </c>
    </row>
    <row r="2581" spans="1:23">
      <c r="A2581" s="4">
        <v>2827</v>
      </c>
      <c r="B2581" s="5" t="s">
        <v>80</v>
      </c>
      <c r="C2581" s="122" t="s">
        <v>269</v>
      </c>
      <c r="D2581" s="4" t="s">
        <v>190</v>
      </c>
      <c r="E2581" s="4" t="s">
        <v>4451</v>
      </c>
      <c r="F2581" s="4" t="s">
        <v>9630</v>
      </c>
      <c r="G2581" s="4" t="s">
        <v>9631</v>
      </c>
      <c r="H2581" s="148" t="s">
        <v>9632</v>
      </c>
      <c r="I2581" s="148" t="s">
        <v>9633</v>
      </c>
      <c r="J2581" s="5">
        <v>2.8450000000000002</v>
      </c>
      <c r="K2581" s="5">
        <v>700</v>
      </c>
      <c r="L2581" s="8">
        <v>119</v>
      </c>
      <c r="M2581" s="5" t="s">
        <v>10800</v>
      </c>
      <c r="N2581" s="168" t="s">
        <v>14</v>
      </c>
      <c r="O2581" s="5" t="s">
        <v>27</v>
      </c>
      <c r="P2581" s="5">
        <v>2016</v>
      </c>
      <c r="T2581" s="6" t="s">
        <v>6049</v>
      </c>
    </row>
    <row r="2582" spans="1:23">
      <c r="A2582" s="4">
        <v>2828</v>
      </c>
      <c r="B2582" s="5" t="s">
        <v>80</v>
      </c>
      <c r="C2582" s="122" t="s">
        <v>269</v>
      </c>
      <c r="D2582" s="4" t="s">
        <v>190</v>
      </c>
      <c r="E2582" s="4" t="s">
        <v>4451</v>
      </c>
      <c r="F2582" s="4" t="s">
        <v>9630</v>
      </c>
      <c r="G2582" s="4" t="s">
        <v>9635</v>
      </c>
      <c r="I2582" s="148" t="s">
        <v>9637</v>
      </c>
      <c r="J2582" s="5">
        <v>2.7090000000000001</v>
      </c>
      <c r="K2582" s="5">
        <v>512</v>
      </c>
      <c r="L2582" s="8" t="s">
        <v>9636</v>
      </c>
      <c r="M2582" s="5" t="s">
        <v>10800</v>
      </c>
      <c r="N2582" s="168" t="s">
        <v>14</v>
      </c>
      <c r="O2582" s="5" t="s">
        <v>27</v>
      </c>
      <c r="P2582" s="5">
        <v>2016</v>
      </c>
      <c r="T2582" s="6" t="s">
        <v>6049</v>
      </c>
    </row>
    <row r="2583" spans="1:23" ht="36">
      <c r="A2583" s="4">
        <v>2849</v>
      </c>
      <c r="B2583" s="5" t="s">
        <v>80</v>
      </c>
      <c r="C2583" s="122" t="s">
        <v>269</v>
      </c>
      <c r="D2583" s="4" t="s">
        <v>190</v>
      </c>
      <c r="E2583" s="4" t="s">
        <v>4451</v>
      </c>
      <c r="F2583" s="4" t="s">
        <v>10688</v>
      </c>
      <c r="G2583" s="4" t="s">
        <v>10697</v>
      </c>
      <c r="I2583" s="148" t="s">
        <v>10698</v>
      </c>
      <c r="J2583" s="5">
        <v>3.5760000000000001</v>
      </c>
      <c r="K2583" s="5">
        <v>3770</v>
      </c>
      <c r="L2583" s="8" t="s">
        <v>10703</v>
      </c>
      <c r="M2583" s="5" t="s">
        <v>10800</v>
      </c>
      <c r="N2583" s="168" t="s">
        <v>14</v>
      </c>
      <c r="O2583" s="5" t="s">
        <v>27</v>
      </c>
      <c r="P2583" s="5">
        <v>2016</v>
      </c>
      <c r="T2583" s="6" t="s">
        <v>6049</v>
      </c>
    </row>
    <row r="2584" spans="1:23">
      <c r="A2584" s="4">
        <v>2850</v>
      </c>
      <c r="B2584" s="5" t="s">
        <v>80</v>
      </c>
      <c r="C2584" s="122" t="s">
        <v>269</v>
      </c>
      <c r="D2584" s="4" t="s">
        <v>190</v>
      </c>
      <c r="E2584" s="4" t="s">
        <v>4451</v>
      </c>
      <c r="F2584" s="4" t="s">
        <v>10688</v>
      </c>
      <c r="G2584" s="4" t="s">
        <v>10700</v>
      </c>
      <c r="H2584" s="148" t="s">
        <v>10701</v>
      </c>
      <c r="I2584" s="148" t="s">
        <v>10702</v>
      </c>
      <c r="J2584" s="5">
        <v>4</v>
      </c>
      <c r="K2584" s="5">
        <v>10000</v>
      </c>
      <c r="L2584" s="8" t="s">
        <v>4761</v>
      </c>
      <c r="M2584" s="5" t="s">
        <v>10800</v>
      </c>
      <c r="N2584" s="168" t="s">
        <v>14</v>
      </c>
      <c r="O2584" s="5" t="s">
        <v>27</v>
      </c>
      <c r="P2584" s="5">
        <v>2016</v>
      </c>
      <c r="T2584" s="6" t="s">
        <v>6049</v>
      </c>
    </row>
    <row r="2585" spans="1:23" ht="36">
      <c r="A2585" s="4">
        <v>2851</v>
      </c>
      <c r="B2585" s="5" t="s">
        <v>80</v>
      </c>
      <c r="C2585" s="122" t="s">
        <v>269</v>
      </c>
      <c r="D2585" s="4" t="s">
        <v>190</v>
      </c>
      <c r="E2585" s="4" t="s">
        <v>4451</v>
      </c>
      <c r="F2585" s="4" t="s">
        <v>10705</v>
      </c>
      <c r="G2585" s="4" t="s">
        <v>6408</v>
      </c>
      <c r="H2585" s="148" t="s">
        <v>10707</v>
      </c>
      <c r="I2585" s="148" t="s">
        <v>10708</v>
      </c>
      <c r="J2585" s="5">
        <v>3.4740000000000002</v>
      </c>
      <c r="K2585" s="5">
        <v>2980</v>
      </c>
      <c r="L2585" s="8" t="s">
        <v>10706</v>
      </c>
      <c r="M2585" s="5" t="s">
        <v>10800</v>
      </c>
      <c r="N2585" s="168" t="s">
        <v>14</v>
      </c>
      <c r="O2585" s="5" t="s">
        <v>27</v>
      </c>
      <c r="P2585" s="5">
        <v>2015</v>
      </c>
      <c r="T2585" s="6" t="s">
        <v>6049</v>
      </c>
    </row>
    <row r="2586" spans="1:23" ht="36">
      <c r="A2586" s="4">
        <v>3095</v>
      </c>
      <c r="B2586" s="5" t="s">
        <v>80</v>
      </c>
      <c r="C2586" s="122" t="s">
        <v>81</v>
      </c>
      <c r="D2586" s="4" t="s">
        <v>190</v>
      </c>
      <c r="E2586" s="4" t="s">
        <v>4451</v>
      </c>
      <c r="F2586" s="4" t="s">
        <v>10705</v>
      </c>
      <c r="G2586" s="4" t="s">
        <v>6408</v>
      </c>
      <c r="H2586" s="148" t="s">
        <v>10707</v>
      </c>
      <c r="I2586" s="148" t="s">
        <v>10708</v>
      </c>
      <c r="J2586" s="5">
        <v>3.4769999999999999</v>
      </c>
      <c r="K2586" s="5">
        <v>3000</v>
      </c>
      <c r="L2586" s="8">
        <v>150</v>
      </c>
      <c r="M2586" s="5" t="s">
        <v>10800</v>
      </c>
      <c r="N2586" s="168" t="s">
        <v>14</v>
      </c>
      <c r="O2586" s="5" t="s">
        <v>27</v>
      </c>
      <c r="P2586" s="5">
        <v>2015</v>
      </c>
      <c r="T2586" s="6" t="s">
        <v>6049</v>
      </c>
    </row>
    <row r="2587" spans="1:23" ht="36">
      <c r="A2587" s="4">
        <v>3646</v>
      </c>
      <c r="B2587" s="5" t="s">
        <v>80</v>
      </c>
      <c r="C2587" s="122" t="s">
        <v>824</v>
      </c>
      <c r="D2587" s="4" t="s">
        <v>190</v>
      </c>
      <c r="E2587" s="4" t="s">
        <v>4451</v>
      </c>
      <c r="F2587" s="4" t="s">
        <v>10705</v>
      </c>
      <c r="G2587" s="4" t="s">
        <v>6408</v>
      </c>
      <c r="H2587" s="148" t="s">
        <v>10707</v>
      </c>
      <c r="I2587" s="148" t="s">
        <v>10708</v>
      </c>
      <c r="J2587" s="5">
        <v>3.4289999999999998</v>
      </c>
      <c r="K2587" s="5">
        <v>2686.1660000000002</v>
      </c>
      <c r="L2587" s="8">
        <v>132</v>
      </c>
      <c r="M2587" s="5" t="s">
        <v>10800</v>
      </c>
      <c r="N2587" s="168" t="s">
        <v>14</v>
      </c>
      <c r="O2587" s="5" t="s">
        <v>27</v>
      </c>
      <c r="P2587" s="5">
        <v>2015</v>
      </c>
      <c r="T2587" s="6" t="s">
        <v>6049</v>
      </c>
    </row>
    <row r="2588" spans="1:23" ht="36">
      <c r="A2588" s="4">
        <v>3782</v>
      </c>
      <c r="B2588" s="5" t="s">
        <v>80</v>
      </c>
      <c r="C2588" s="122" t="s">
        <v>4976</v>
      </c>
      <c r="D2588" s="4" t="s">
        <v>190</v>
      </c>
      <c r="E2588" s="4" t="s">
        <v>4451</v>
      </c>
      <c r="F2588" s="4" t="s">
        <v>10705</v>
      </c>
      <c r="G2588" s="4" t="s">
        <v>6408</v>
      </c>
      <c r="H2588" s="148" t="s">
        <v>10707</v>
      </c>
      <c r="I2588" s="148" t="s">
        <v>10708</v>
      </c>
      <c r="J2588" s="5">
        <v>3.4620000000000002</v>
      </c>
      <c r="K2588" s="5">
        <v>2896</v>
      </c>
      <c r="L2588" s="8" t="s">
        <v>10709</v>
      </c>
      <c r="M2588" s="5" t="s">
        <v>10800</v>
      </c>
      <c r="N2588" s="168" t="s">
        <v>14</v>
      </c>
      <c r="O2588" s="5" t="s">
        <v>27</v>
      </c>
      <c r="P2588" s="5">
        <v>2015</v>
      </c>
      <c r="T2588" s="6" t="s">
        <v>6049</v>
      </c>
    </row>
    <row r="2589" spans="1:23">
      <c r="A2589" s="4">
        <v>3545</v>
      </c>
      <c r="B2589" s="5" t="s">
        <v>80</v>
      </c>
      <c r="C2589" s="122" t="s">
        <v>12884</v>
      </c>
      <c r="D2589" s="4" t="s">
        <v>11410</v>
      </c>
      <c r="E2589" s="4" t="s">
        <v>12265</v>
      </c>
      <c r="F2589" s="4" t="s">
        <v>12883</v>
      </c>
      <c r="G2589" s="4" t="s">
        <v>12885</v>
      </c>
      <c r="H2589" s="166" t="s">
        <v>11413</v>
      </c>
      <c r="I2589" s="166" t="s">
        <v>11413</v>
      </c>
      <c r="J2589" s="5">
        <v>1.024</v>
      </c>
      <c r="K2589" s="5">
        <v>10.567</v>
      </c>
      <c r="L2589" s="8">
        <v>153</v>
      </c>
      <c r="N2589" s="168" t="s">
        <v>14</v>
      </c>
      <c r="O2589" s="5" t="s">
        <v>11413</v>
      </c>
      <c r="P2589" s="5" t="s">
        <v>11413</v>
      </c>
      <c r="T2589" s="4" t="s">
        <v>6049</v>
      </c>
      <c r="U2589"/>
      <c r="V2589" s="2"/>
      <c r="W2589"/>
    </row>
    <row r="2590" spans="1:23">
      <c r="A2590" s="4">
        <v>3376</v>
      </c>
      <c r="B2590" s="5" t="s">
        <v>80</v>
      </c>
      <c r="C2590" s="122" t="s">
        <v>12960</v>
      </c>
      <c r="D2590" s="4" t="s">
        <v>11410</v>
      </c>
      <c r="E2590" s="4" t="s">
        <v>12265</v>
      </c>
      <c r="F2590" s="4" t="s">
        <v>12952</v>
      </c>
      <c r="G2590" s="4" t="s">
        <v>12740</v>
      </c>
      <c r="H2590" s="166" t="s">
        <v>11413</v>
      </c>
      <c r="I2590" s="166" t="s">
        <v>11413</v>
      </c>
      <c r="J2590" s="5">
        <v>0.72</v>
      </c>
      <c r="K2590" s="5">
        <v>5.25</v>
      </c>
      <c r="L2590" s="8">
        <v>153</v>
      </c>
      <c r="N2590" s="168" t="s">
        <v>14</v>
      </c>
      <c r="O2590" s="5" t="s">
        <v>11413</v>
      </c>
      <c r="P2590" s="5" t="s">
        <v>11413</v>
      </c>
      <c r="T2590" s="4" t="s">
        <v>6049</v>
      </c>
      <c r="U2590"/>
      <c r="V2590" s="2"/>
      <c r="W2590"/>
    </row>
    <row r="2591" spans="1:23">
      <c r="A2591" s="4">
        <v>2996</v>
      </c>
      <c r="B2591" s="5" t="s">
        <v>80</v>
      </c>
      <c r="C2591" s="122" t="s">
        <v>81</v>
      </c>
      <c r="D2591" s="4" t="s">
        <v>11410</v>
      </c>
      <c r="E2591" s="4" t="s">
        <v>12265</v>
      </c>
      <c r="F2591" s="4" t="s">
        <v>12952</v>
      </c>
      <c r="G2591" s="4" t="s">
        <v>7213</v>
      </c>
      <c r="H2591" s="166" t="s">
        <v>11413</v>
      </c>
      <c r="I2591" s="166" t="s">
        <v>11413</v>
      </c>
      <c r="J2591" s="5">
        <v>-999</v>
      </c>
      <c r="K2591" s="5">
        <v>-999</v>
      </c>
      <c r="L2591" s="8">
        <v>-999</v>
      </c>
      <c r="N2591" s="168" t="s">
        <v>14</v>
      </c>
      <c r="O2591" s="5" t="s">
        <v>11413</v>
      </c>
      <c r="P2591" s="5" t="s">
        <v>11413</v>
      </c>
      <c r="T2591" s="4" t="s">
        <v>6049</v>
      </c>
      <c r="U2591"/>
      <c r="V2591" s="2"/>
      <c r="W2591"/>
    </row>
    <row r="2592" spans="1:23">
      <c r="A2592" s="4">
        <v>3173</v>
      </c>
      <c r="B2592" s="5" t="s">
        <v>80</v>
      </c>
      <c r="C2592" s="122" t="s">
        <v>12959</v>
      </c>
      <c r="D2592" s="4" t="s">
        <v>11410</v>
      </c>
      <c r="E2592" s="4" t="s">
        <v>12265</v>
      </c>
      <c r="F2592" s="4" t="s">
        <v>12952</v>
      </c>
      <c r="G2592" s="4" t="s">
        <v>3239</v>
      </c>
      <c r="H2592" s="166" t="s">
        <v>11413</v>
      </c>
      <c r="I2592" s="166" t="s">
        <v>11413</v>
      </c>
      <c r="J2592" s="5">
        <v>0.623</v>
      </c>
      <c r="K2592" s="5">
        <v>4.2</v>
      </c>
      <c r="L2592" s="8">
        <v>153</v>
      </c>
      <c r="N2592" s="168" t="s">
        <v>14</v>
      </c>
      <c r="O2592" s="5" t="s">
        <v>11413</v>
      </c>
      <c r="P2592" s="5" t="s">
        <v>11413</v>
      </c>
      <c r="T2592" s="4" t="s">
        <v>6049</v>
      </c>
      <c r="U2592"/>
      <c r="V2592" s="2"/>
      <c r="W2592"/>
    </row>
    <row r="2593" spans="1:23">
      <c r="A2593" s="4">
        <v>3473</v>
      </c>
      <c r="B2593" s="5" t="s">
        <v>80</v>
      </c>
      <c r="C2593" s="122" t="s">
        <v>12961</v>
      </c>
      <c r="D2593" s="4" t="s">
        <v>11410</v>
      </c>
      <c r="E2593" s="4" t="s">
        <v>12265</v>
      </c>
      <c r="F2593" s="4" t="s">
        <v>12952</v>
      </c>
      <c r="G2593" s="4" t="s">
        <v>14197</v>
      </c>
      <c r="H2593" s="166" t="s">
        <v>11413</v>
      </c>
      <c r="I2593" s="166" t="s">
        <v>11413</v>
      </c>
      <c r="J2593" s="5">
        <v>0.90100000000000002</v>
      </c>
      <c r="K2593" s="5">
        <v>7.9669999999999996</v>
      </c>
      <c r="L2593" s="8" t="s">
        <v>12962</v>
      </c>
      <c r="N2593" s="168" t="s">
        <v>14</v>
      </c>
      <c r="O2593" s="5" t="s">
        <v>11413</v>
      </c>
      <c r="P2593" s="5" t="s">
        <v>11413</v>
      </c>
      <c r="T2593" s="4" t="s">
        <v>6049</v>
      </c>
      <c r="U2593"/>
      <c r="V2593" s="2"/>
      <c r="W2593"/>
    </row>
    <row r="2594" spans="1:23">
      <c r="A2594" s="4">
        <v>3171</v>
      </c>
      <c r="B2594" s="5" t="s">
        <v>80</v>
      </c>
      <c r="C2594" s="122" t="s">
        <v>12957</v>
      </c>
      <c r="D2594" s="4" t="s">
        <v>11410</v>
      </c>
      <c r="E2594" s="4" t="s">
        <v>12265</v>
      </c>
      <c r="F2594" s="4" t="s">
        <v>12952</v>
      </c>
      <c r="G2594" s="4" t="s">
        <v>12958</v>
      </c>
      <c r="H2594" s="166" t="s">
        <v>11413</v>
      </c>
      <c r="I2594" s="166" t="s">
        <v>11413</v>
      </c>
      <c r="J2594" s="5">
        <v>1.0469999999999999</v>
      </c>
      <c r="K2594" s="5">
        <v>11.15</v>
      </c>
      <c r="L2594" s="8">
        <v>259</v>
      </c>
      <c r="N2594" s="168" t="s">
        <v>14</v>
      </c>
      <c r="O2594" s="5" t="s">
        <v>11413</v>
      </c>
      <c r="P2594" s="5" t="s">
        <v>11413</v>
      </c>
      <c r="T2594" s="4" t="s">
        <v>6049</v>
      </c>
      <c r="U2594"/>
      <c r="V2594" s="2"/>
      <c r="W2594"/>
    </row>
    <row r="2595" spans="1:23">
      <c r="A2595" s="4">
        <v>3796</v>
      </c>
      <c r="B2595" s="5" t="s">
        <v>80</v>
      </c>
      <c r="C2595" s="122" t="s">
        <v>12951</v>
      </c>
      <c r="D2595" s="4" t="s">
        <v>11410</v>
      </c>
      <c r="E2595" s="4" t="s">
        <v>12265</v>
      </c>
      <c r="F2595" s="4" t="s">
        <v>12952</v>
      </c>
      <c r="G2595" s="4" t="s">
        <v>128</v>
      </c>
      <c r="H2595" s="166" t="s">
        <v>11413</v>
      </c>
      <c r="I2595" s="166" t="s">
        <v>11413</v>
      </c>
      <c r="J2595" s="5">
        <v>0.77800000000000002</v>
      </c>
      <c r="K2595" s="5">
        <v>6</v>
      </c>
      <c r="L2595" s="8">
        <v>257</v>
      </c>
      <c r="N2595" s="168" t="s">
        <v>14</v>
      </c>
      <c r="O2595" s="5" t="s">
        <v>11413</v>
      </c>
      <c r="P2595" s="5" t="s">
        <v>11413</v>
      </c>
      <c r="T2595" s="4" t="s">
        <v>6049</v>
      </c>
      <c r="U2595"/>
      <c r="V2595" s="2"/>
      <c r="W2595"/>
    </row>
    <row r="2596" spans="1:23">
      <c r="A2596" s="4">
        <v>3541</v>
      </c>
      <c r="B2596" s="5" t="s">
        <v>80</v>
      </c>
      <c r="C2596" s="122" t="s">
        <v>12963</v>
      </c>
      <c r="D2596" s="4" t="s">
        <v>11410</v>
      </c>
      <c r="E2596" s="4" t="s">
        <v>12265</v>
      </c>
      <c r="F2596" s="4" t="s">
        <v>12952</v>
      </c>
      <c r="G2596" s="4" t="s">
        <v>12964</v>
      </c>
      <c r="H2596" s="166" t="s">
        <v>11413</v>
      </c>
      <c r="I2596" s="166" t="s">
        <v>11413</v>
      </c>
      <c r="J2596" s="5">
        <v>0.748</v>
      </c>
      <c r="K2596" s="5">
        <v>5.6</v>
      </c>
      <c r="L2596" s="8">
        <v>153</v>
      </c>
      <c r="N2596" s="168" t="s">
        <v>14</v>
      </c>
      <c r="O2596" s="5" t="s">
        <v>11413</v>
      </c>
      <c r="P2596" s="5" t="s">
        <v>11413</v>
      </c>
      <c r="T2596" s="4" t="s">
        <v>6049</v>
      </c>
      <c r="U2596"/>
      <c r="V2596" s="2"/>
      <c r="W2596"/>
    </row>
    <row r="2597" spans="1:23">
      <c r="A2597" s="4">
        <v>3099</v>
      </c>
      <c r="B2597" s="5" t="s">
        <v>80</v>
      </c>
      <c r="C2597" s="122" t="s">
        <v>12955</v>
      </c>
      <c r="D2597" s="4" t="s">
        <v>11410</v>
      </c>
      <c r="E2597" s="4" t="s">
        <v>12265</v>
      </c>
      <c r="F2597" s="4" t="s">
        <v>12952</v>
      </c>
      <c r="G2597" s="4" t="s">
        <v>12956</v>
      </c>
      <c r="H2597" s="166" t="s">
        <v>11413</v>
      </c>
      <c r="I2597" s="166" t="s">
        <v>11413</v>
      </c>
      <c r="J2597" s="5">
        <v>0.79900000000000004</v>
      </c>
      <c r="K2597" s="5">
        <v>6.3</v>
      </c>
      <c r="L2597" s="8">
        <v>153</v>
      </c>
      <c r="N2597" s="168" t="s">
        <v>14</v>
      </c>
      <c r="O2597" s="5" t="s">
        <v>11413</v>
      </c>
      <c r="P2597" s="5" t="s">
        <v>11413</v>
      </c>
      <c r="T2597" s="4" t="s">
        <v>6049</v>
      </c>
      <c r="U2597"/>
      <c r="V2597" s="2"/>
      <c r="W2597"/>
    </row>
    <row r="2598" spans="1:23">
      <c r="A2598" s="4">
        <v>3319</v>
      </c>
      <c r="B2598" s="5" t="s">
        <v>80</v>
      </c>
      <c r="C2598" s="122" t="s">
        <v>13305</v>
      </c>
      <c r="D2598" s="4" t="s">
        <v>11410</v>
      </c>
      <c r="E2598" s="4" t="s">
        <v>12265</v>
      </c>
      <c r="F2598" s="4" t="s">
        <v>13306</v>
      </c>
      <c r="G2598" s="4" t="s">
        <v>3711</v>
      </c>
      <c r="H2598" s="166" t="s">
        <v>11413</v>
      </c>
      <c r="I2598" s="166" t="s">
        <v>11413</v>
      </c>
      <c r="J2598" s="5">
        <v>0.51200000000000001</v>
      </c>
      <c r="K2598" s="5">
        <v>3.25</v>
      </c>
      <c r="L2598" s="8">
        <v>153</v>
      </c>
      <c r="N2598" s="168" t="s">
        <v>14</v>
      </c>
      <c r="O2598" s="5" t="s">
        <v>11413</v>
      </c>
      <c r="P2598" s="5" t="s">
        <v>11413</v>
      </c>
      <c r="T2598" s="4" t="s">
        <v>6049</v>
      </c>
      <c r="U2598"/>
      <c r="V2598" s="2"/>
      <c r="W2598"/>
    </row>
    <row r="2599" spans="1:23">
      <c r="A2599" s="4">
        <v>2730</v>
      </c>
      <c r="B2599" s="5" t="s">
        <v>80</v>
      </c>
      <c r="C2599" s="122" t="s">
        <v>13598</v>
      </c>
      <c r="D2599" s="4" t="s">
        <v>11410</v>
      </c>
      <c r="E2599" s="4" t="s">
        <v>12265</v>
      </c>
      <c r="F2599" s="4" t="s">
        <v>13599</v>
      </c>
      <c r="G2599" s="4" t="s">
        <v>1060</v>
      </c>
      <c r="H2599" s="166" t="s">
        <v>11413</v>
      </c>
      <c r="I2599" s="166" t="s">
        <v>11413</v>
      </c>
      <c r="J2599" s="5">
        <v>0.73399999999999999</v>
      </c>
      <c r="K2599" s="5">
        <v>5.4219999999999997</v>
      </c>
      <c r="L2599" s="8">
        <v>153</v>
      </c>
      <c r="N2599" s="168" t="s">
        <v>14</v>
      </c>
      <c r="O2599" s="5" t="s">
        <v>11413</v>
      </c>
      <c r="P2599" s="5" t="s">
        <v>11413</v>
      </c>
      <c r="Q2599" s="5" t="s">
        <v>11427</v>
      </c>
      <c r="R2599" s="5" t="s">
        <v>254</v>
      </c>
      <c r="S2599" s="5" t="s">
        <v>749</v>
      </c>
      <c r="T2599" s="4" t="s">
        <v>6049</v>
      </c>
      <c r="U2599"/>
      <c r="V2599" s="2"/>
      <c r="W2599"/>
    </row>
    <row r="2600" spans="1:23">
      <c r="A2600" s="4">
        <v>2690</v>
      </c>
      <c r="B2600" s="5" t="s">
        <v>80</v>
      </c>
      <c r="C2600" s="122" t="s">
        <v>13903</v>
      </c>
      <c r="D2600" s="4" t="s">
        <v>11410</v>
      </c>
      <c r="E2600" s="4" t="s">
        <v>12265</v>
      </c>
      <c r="F2600" s="4" t="s">
        <v>13904</v>
      </c>
      <c r="G2600" s="4" t="s">
        <v>14198</v>
      </c>
      <c r="H2600" s="166" t="s">
        <v>11413</v>
      </c>
      <c r="I2600" s="166" t="s">
        <v>11413</v>
      </c>
      <c r="J2600" s="5">
        <v>0.48899999999999999</v>
      </c>
      <c r="K2600" s="5">
        <v>3.08</v>
      </c>
      <c r="L2600" s="8">
        <v>261</v>
      </c>
      <c r="N2600" s="168" t="s">
        <v>14</v>
      </c>
      <c r="O2600" s="5" t="s">
        <v>11413</v>
      </c>
      <c r="P2600" s="5" t="s">
        <v>11413</v>
      </c>
      <c r="Q2600" s="5" t="s">
        <v>11427</v>
      </c>
      <c r="R2600" s="5" t="s">
        <v>245</v>
      </c>
      <c r="S2600" s="5" t="s">
        <v>749</v>
      </c>
      <c r="T2600" s="4" t="s">
        <v>6049</v>
      </c>
      <c r="U2600"/>
      <c r="V2600" s="2"/>
      <c r="W2600"/>
    </row>
    <row r="2601" spans="1:23">
      <c r="A2601" s="4">
        <v>2479</v>
      </c>
      <c r="B2601" s="5" t="s">
        <v>80</v>
      </c>
      <c r="C2601" s="122" t="s">
        <v>13915</v>
      </c>
      <c r="D2601" s="4" t="s">
        <v>11410</v>
      </c>
      <c r="E2601" s="4" t="s">
        <v>12265</v>
      </c>
      <c r="F2601" s="4" t="s">
        <v>12685</v>
      </c>
      <c r="G2601" s="4" t="s">
        <v>8409</v>
      </c>
      <c r="H2601" s="166" t="s">
        <v>11413</v>
      </c>
      <c r="I2601" s="166" t="s">
        <v>11413</v>
      </c>
      <c r="J2601" s="5">
        <v>1.5940000000000001</v>
      </c>
      <c r="K2601" s="5">
        <v>39.25</v>
      </c>
      <c r="L2601" s="8">
        <v>259</v>
      </c>
      <c r="N2601" s="168" t="s">
        <v>14</v>
      </c>
      <c r="O2601" s="5" t="s">
        <v>11413</v>
      </c>
      <c r="P2601" s="5" t="s">
        <v>11413</v>
      </c>
      <c r="T2601" s="4" t="s">
        <v>6049</v>
      </c>
      <c r="U2601"/>
      <c r="V2601" s="2"/>
      <c r="W2601"/>
    </row>
    <row r="2602" spans="1:23">
      <c r="A2602" s="4">
        <v>3518</v>
      </c>
      <c r="B2602" s="5" t="s">
        <v>80</v>
      </c>
      <c r="C2602" s="122" t="s">
        <v>13916</v>
      </c>
      <c r="D2602" s="4" t="s">
        <v>11410</v>
      </c>
      <c r="E2602" s="4" t="s">
        <v>12265</v>
      </c>
      <c r="F2602" s="4" t="s">
        <v>12685</v>
      </c>
      <c r="G2602" s="4" t="s">
        <v>13917</v>
      </c>
      <c r="H2602" s="166" t="s">
        <v>11413</v>
      </c>
      <c r="I2602" s="166" t="s">
        <v>11413</v>
      </c>
      <c r="J2602" s="5">
        <v>1.3620000000000001</v>
      </c>
      <c r="K2602" s="5">
        <v>23.033333330000001</v>
      </c>
      <c r="L2602" s="8">
        <v>259</v>
      </c>
      <c r="N2602" s="168" t="s">
        <v>14</v>
      </c>
      <c r="O2602" s="5" t="s">
        <v>11413</v>
      </c>
      <c r="P2602" s="5" t="s">
        <v>11413</v>
      </c>
      <c r="T2602" s="4" t="s">
        <v>6049</v>
      </c>
      <c r="U2602"/>
      <c r="V2602" s="2"/>
      <c r="W2602"/>
    </row>
    <row r="2603" spans="1:23">
      <c r="A2603" s="4">
        <v>3449</v>
      </c>
      <c r="B2603" s="5" t="s">
        <v>80</v>
      </c>
      <c r="C2603" s="122" t="s">
        <v>275</v>
      </c>
      <c r="D2603" s="4" t="s">
        <v>11410</v>
      </c>
      <c r="E2603" s="4" t="s">
        <v>12265</v>
      </c>
      <c r="F2603" s="4" t="s">
        <v>12685</v>
      </c>
      <c r="G2603" s="4" t="s">
        <v>12686</v>
      </c>
      <c r="H2603" s="166" t="s">
        <v>11413</v>
      </c>
      <c r="I2603" s="166" t="s">
        <v>11413</v>
      </c>
      <c r="J2603" s="5">
        <v>-999</v>
      </c>
      <c r="K2603" s="5">
        <v>-999</v>
      </c>
      <c r="L2603" s="8">
        <v>-999</v>
      </c>
      <c r="N2603" s="168" t="s">
        <v>14</v>
      </c>
      <c r="O2603" s="5" t="s">
        <v>11413</v>
      </c>
      <c r="P2603" s="5" t="s">
        <v>11413</v>
      </c>
      <c r="T2603" s="4" t="s">
        <v>12687</v>
      </c>
      <c r="U2603"/>
      <c r="V2603" s="2"/>
      <c r="W2603"/>
    </row>
    <row r="2604" spans="1:23">
      <c r="A2604" s="4">
        <v>2769</v>
      </c>
      <c r="B2604" s="5" t="s">
        <v>80</v>
      </c>
      <c r="C2604" s="122" t="s">
        <v>13918</v>
      </c>
      <c r="D2604" s="4" t="s">
        <v>11410</v>
      </c>
      <c r="E2604" s="4" t="s">
        <v>12265</v>
      </c>
      <c r="F2604" s="4" t="s">
        <v>12685</v>
      </c>
      <c r="G2604" s="4" t="s">
        <v>13919</v>
      </c>
      <c r="H2604" s="166" t="s">
        <v>11413</v>
      </c>
      <c r="I2604" s="166" t="s">
        <v>11413</v>
      </c>
      <c r="J2604" s="5">
        <v>1.58</v>
      </c>
      <c r="K2604" s="5">
        <v>38</v>
      </c>
      <c r="L2604" s="8">
        <v>259</v>
      </c>
      <c r="N2604" s="168" t="s">
        <v>14</v>
      </c>
      <c r="O2604" s="5" t="s">
        <v>11413</v>
      </c>
      <c r="P2604" s="5" t="s">
        <v>11413</v>
      </c>
      <c r="T2604" s="4" t="s">
        <v>6049</v>
      </c>
      <c r="U2604"/>
      <c r="V2604" s="2"/>
      <c r="W2604"/>
    </row>
    <row r="2605" spans="1:23">
      <c r="A2605" s="4">
        <v>2863</v>
      </c>
      <c r="B2605" s="5" t="s">
        <v>80</v>
      </c>
      <c r="C2605" s="122" t="s">
        <v>13923</v>
      </c>
      <c r="D2605" s="4" t="s">
        <v>11410</v>
      </c>
      <c r="E2605" s="4" t="s">
        <v>12265</v>
      </c>
      <c r="F2605" s="4" t="s">
        <v>13921</v>
      </c>
      <c r="G2605" s="4" t="s">
        <v>13924</v>
      </c>
      <c r="H2605" s="166" t="s">
        <v>11413</v>
      </c>
      <c r="I2605" s="166" t="s">
        <v>11413</v>
      </c>
      <c r="J2605" s="5">
        <v>0.85599999999999998</v>
      </c>
      <c r="K2605" s="5">
        <v>7.1749999999999998</v>
      </c>
      <c r="L2605" s="8">
        <v>261</v>
      </c>
      <c r="N2605" s="168" t="s">
        <v>14</v>
      </c>
      <c r="O2605" s="5" t="s">
        <v>11413</v>
      </c>
      <c r="P2605" s="5" t="s">
        <v>11413</v>
      </c>
      <c r="Q2605" s="5" t="s">
        <v>11427</v>
      </c>
      <c r="R2605" s="5" t="s">
        <v>254</v>
      </c>
      <c r="S2605" s="5" t="s">
        <v>749</v>
      </c>
      <c r="T2605" s="4" t="s">
        <v>6049</v>
      </c>
      <c r="U2605"/>
      <c r="V2605" s="2"/>
      <c r="W2605"/>
    </row>
    <row r="2606" spans="1:23">
      <c r="A2606" s="4">
        <v>2641</v>
      </c>
      <c r="B2606" s="5" t="s">
        <v>80</v>
      </c>
      <c r="C2606" s="122" t="s">
        <v>13920</v>
      </c>
      <c r="D2606" s="4" t="s">
        <v>11410</v>
      </c>
      <c r="E2606" s="4" t="s">
        <v>12265</v>
      </c>
      <c r="F2606" s="4" t="s">
        <v>13921</v>
      </c>
      <c r="G2606" s="4" t="s">
        <v>13922</v>
      </c>
      <c r="H2606" s="166" t="s">
        <v>11413</v>
      </c>
      <c r="I2606" s="166" t="s">
        <v>11413</v>
      </c>
      <c r="J2606" s="5">
        <v>0.63800000000000001</v>
      </c>
      <c r="K2606" s="5">
        <v>4.3499999999999996</v>
      </c>
      <c r="L2606" s="8">
        <v>261</v>
      </c>
      <c r="N2606" s="168" t="s">
        <v>14</v>
      </c>
      <c r="O2606" s="5" t="s">
        <v>11413</v>
      </c>
      <c r="P2606" s="5" t="s">
        <v>11413</v>
      </c>
      <c r="Q2606" s="5" t="s">
        <v>11427</v>
      </c>
      <c r="R2606" s="5" t="s">
        <v>245</v>
      </c>
      <c r="S2606" s="5" t="s">
        <v>749</v>
      </c>
      <c r="T2606" s="4" t="s">
        <v>6049</v>
      </c>
      <c r="U2606"/>
      <c r="V2606" s="2"/>
      <c r="W2606"/>
    </row>
    <row r="2607" spans="1:23">
      <c r="A2607" s="4">
        <v>3148</v>
      </c>
      <c r="B2607" s="5" t="s">
        <v>80</v>
      </c>
      <c r="C2607" s="122" t="s">
        <v>14026</v>
      </c>
      <c r="D2607" s="4" t="s">
        <v>11410</v>
      </c>
      <c r="E2607" s="4" t="s">
        <v>12265</v>
      </c>
      <c r="F2607" s="4" t="s">
        <v>12266</v>
      </c>
      <c r="G2607" s="4" t="s">
        <v>4664</v>
      </c>
      <c r="H2607" s="166" t="s">
        <v>11413</v>
      </c>
      <c r="I2607" s="166" t="s">
        <v>11413</v>
      </c>
      <c r="J2607" s="5">
        <v>1.36</v>
      </c>
      <c r="K2607" s="5">
        <v>22.9</v>
      </c>
      <c r="L2607" s="8" t="s">
        <v>11823</v>
      </c>
      <c r="N2607" s="168" t="s">
        <v>14</v>
      </c>
      <c r="O2607" s="5" t="s">
        <v>11413</v>
      </c>
      <c r="P2607" s="5" t="s">
        <v>11413</v>
      </c>
      <c r="T2607" s="4" t="s">
        <v>6049</v>
      </c>
      <c r="U2607"/>
      <c r="V2607" s="2"/>
      <c r="W2607"/>
    </row>
    <row r="2608" spans="1:23">
      <c r="A2608" s="4">
        <v>2944</v>
      </c>
      <c r="B2608" s="5" t="s">
        <v>80</v>
      </c>
      <c r="C2608" s="122" t="s">
        <v>14019</v>
      </c>
      <c r="D2608" s="4" t="s">
        <v>11410</v>
      </c>
      <c r="E2608" s="4" t="s">
        <v>12265</v>
      </c>
      <c r="F2608" s="4" t="s">
        <v>12266</v>
      </c>
      <c r="G2608" s="4" t="s">
        <v>3364</v>
      </c>
      <c r="H2608" s="166" t="s">
        <v>11413</v>
      </c>
      <c r="I2608" s="166" t="s">
        <v>11413</v>
      </c>
      <c r="J2608" s="5">
        <v>1.4710000000000001</v>
      </c>
      <c r="K2608" s="5">
        <v>29.6</v>
      </c>
      <c r="L2608" s="8">
        <v>153</v>
      </c>
      <c r="N2608" s="168" t="s">
        <v>14</v>
      </c>
      <c r="O2608" s="5" t="s">
        <v>11413</v>
      </c>
      <c r="P2608" s="5" t="s">
        <v>11413</v>
      </c>
      <c r="Q2608" s="5" t="s">
        <v>11420</v>
      </c>
      <c r="R2608" s="5" t="s">
        <v>21</v>
      </c>
      <c r="S2608" s="5" t="s">
        <v>749</v>
      </c>
      <c r="T2608" s="4" t="s">
        <v>6049</v>
      </c>
      <c r="U2608"/>
      <c r="V2608" s="2"/>
      <c r="W2608"/>
    </row>
    <row r="2609" spans="1:23">
      <c r="A2609" s="4">
        <v>3590</v>
      </c>
      <c r="B2609" s="5" t="s">
        <v>80</v>
      </c>
      <c r="C2609" s="122" t="s">
        <v>14033</v>
      </c>
      <c r="D2609" s="4" t="s">
        <v>11410</v>
      </c>
      <c r="E2609" s="4" t="s">
        <v>12265</v>
      </c>
      <c r="F2609" s="4" t="s">
        <v>12266</v>
      </c>
      <c r="G2609" s="4" t="s">
        <v>14034</v>
      </c>
      <c r="H2609" s="166" t="s">
        <v>11413</v>
      </c>
      <c r="I2609" s="166" t="s">
        <v>11413</v>
      </c>
      <c r="J2609" s="5">
        <v>1.43</v>
      </c>
      <c r="K2609" s="5">
        <v>26.92</v>
      </c>
      <c r="L2609" s="8">
        <v>153</v>
      </c>
      <c r="N2609" s="168" t="s">
        <v>14</v>
      </c>
      <c r="O2609" s="5" t="s">
        <v>11413</v>
      </c>
      <c r="P2609" s="5" t="s">
        <v>11413</v>
      </c>
      <c r="T2609" s="4" t="s">
        <v>6049</v>
      </c>
      <c r="U2609"/>
      <c r="V2609" s="2"/>
      <c r="W2609"/>
    </row>
    <row r="2610" spans="1:23">
      <c r="A2610" s="4">
        <v>3578</v>
      </c>
      <c r="B2610" s="5" t="s">
        <v>80</v>
      </c>
      <c r="C2610" s="122" t="s">
        <v>14020</v>
      </c>
      <c r="D2610" s="4" t="s">
        <v>11410</v>
      </c>
      <c r="E2610" s="4" t="s">
        <v>12265</v>
      </c>
      <c r="F2610" s="4" t="s">
        <v>12266</v>
      </c>
      <c r="G2610" s="4" t="s">
        <v>14021</v>
      </c>
      <c r="H2610" s="166" t="s">
        <v>11413</v>
      </c>
      <c r="I2610" s="166" t="s">
        <v>11413</v>
      </c>
      <c r="J2610" s="5">
        <v>1.4370000000000001</v>
      </c>
      <c r="K2610" s="5">
        <v>27.346</v>
      </c>
      <c r="L2610" s="8">
        <v>153</v>
      </c>
      <c r="N2610" s="168" t="s">
        <v>14</v>
      </c>
      <c r="O2610" s="5" t="s">
        <v>11413</v>
      </c>
      <c r="P2610" s="5" t="s">
        <v>11413</v>
      </c>
      <c r="Q2610" s="5" t="s">
        <v>11420</v>
      </c>
      <c r="R2610" s="5" t="s">
        <v>21</v>
      </c>
      <c r="S2610" s="5" t="s">
        <v>749</v>
      </c>
      <c r="T2610" s="4" t="s">
        <v>6049</v>
      </c>
      <c r="U2610"/>
      <c r="V2610" s="2"/>
      <c r="W2610"/>
    </row>
    <row r="2611" spans="1:23">
      <c r="A2611" s="4">
        <v>3586</v>
      </c>
      <c r="B2611" s="5" t="s">
        <v>80</v>
      </c>
      <c r="C2611" s="122" t="s">
        <v>14035</v>
      </c>
      <c r="D2611" s="4" t="s">
        <v>11410</v>
      </c>
      <c r="E2611" s="4" t="s">
        <v>12265</v>
      </c>
      <c r="F2611" s="4" t="s">
        <v>12266</v>
      </c>
      <c r="G2611" s="4" t="s">
        <v>13735</v>
      </c>
      <c r="H2611" s="166" t="s">
        <v>11413</v>
      </c>
      <c r="I2611" s="166" t="s">
        <v>11413</v>
      </c>
      <c r="J2611" s="5">
        <v>1.3859999999999999</v>
      </c>
      <c r="K2611" s="5">
        <v>24.314</v>
      </c>
      <c r="L2611" s="8" t="s">
        <v>12968</v>
      </c>
      <c r="N2611" s="168" t="s">
        <v>14</v>
      </c>
      <c r="O2611" s="5" t="s">
        <v>11413</v>
      </c>
      <c r="P2611" s="5" t="s">
        <v>11413</v>
      </c>
      <c r="T2611" s="4" t="s">
        <v>6049</v>
      </c>
      <c r="U2611"/>
      <c r="V2611" s="2"/>
      <c r="W2611"/>
    </row>
    <row r="2612" spans="1:23">
      <c r="A2612" s="4">
        <v>3462</v>
      </c>
      <c r="B2612" s="5" t="s">
        <v>80</v>
      </c>
      <c r="C2612" s="122" t="s">
        <v>275</v>
      </c>
      <c r="D2612" s="4" t="s">
        <v>11410</v>
      </c>
      <c r="E2612" s="4" t="s">
        <v>12265</v>
      </c>
      <c r="F2612" s="4" t="s">
        <v>12266</v>
      </c>
      <c r="G2612" s="4" t="s">
        <v>10262</v>
      </c>
      <c r="H2612" s="166" t="s">
        <v>11413</v>
      </c>
      <c r="I2612" s="166" t="s">
        <v>11413</v>
      </c>
      <c r="J2612" s="5">
        <v>1.3069999999999999</v>
      </c>
      <c r="K2612" s="5">
        <v>20.3</v>
      </c>
      <c r="L2612" s="8">
        <v>153</v>
      </c>
      <c r="N2612" s="168" t="s">
        <v>14</v>
      </c>
      <c r="O2612" s="5" t="s">
        <v>11413</v>
      </c>
      <c r="P2612" s="5" t="s">
        <v>11413</v>
      </c>
      <c r="T2612" s="4" t="s">
        <v>12267</v>
      </c>
      <c r="U2612" t="s">
        <v>12268</v>
      </c>
      <c r="V2612" s="2" t="s">
        <v>5187</v>
      </c>
      <c r="W2612" t="s">
        <v>5901</v>
      </c>
    </row>
    <row r="2613" spans="1:23">
      <c r="A2613" s="4">
        <v>2626</v>
      </c>
      <c r="B2613" s="5" t="s">
        <v>80</v>
      </c>
      <c r="C2613" s="122" t="s">
        <v>14037</v>
      </c>
      <c r="D2613" s="4" t="s">
        <v>11410</v>
      </c>
      <c r="E2613" s="4" t="s">
        <v>12265</v>
      </c>
      <c r="F2613" s="4" t="s">
        <v>12266</v>
      </c>
      <c r="G2613" s="4" t="s">
        <v>14038</v>
      </c>
      <c r="H2613" s="166" t="s">
        <v>11413</v>
      </c>
      <c r="I2613" s="166" t="s">
        <v>11413</v>
      </c>
      <c r="J2613" s="5">
        <v>1.6</v>
      </c>
      <c r="K2613" s="5">
        <v>39.799999999999997</v>
      </c>
      <c r="L2613" s="8">
        <v>153</v>
      </c>
      <c r="N2613" s="168" t="s">
        <v>14</v>
      </c>
      <c r="O2613" s="5" t="s">
        <v>11413</v>
      </c>
      <c r="P2613" s="5" t="s">
        <v>11413</v>
      </c>
      <c r="T2613" s="4" t="s">
        <v>6049</v>
      </c>
      <c r="U2613"/>
      <c r="V2613" s="2"/>
      <c r="W2613"/>
    </row>
    <row r="2614" spans="1:23">
      <c r="A2614" s="4">
        <v>2656</v>
      </c>
      <c r="B2614" s="5" t="s">
        <v>80</v>
      </c>
      <c r="C2614" s="122" t="s">
        <v>13027</v>
      </c>
      <c r="D2614" s="4" t="s">
        <v>11410</v>
      </c>
      <c r="E2614" s="4" t="s">
        <v>12751</v>
      </c>
      <c r="F2614" s="4" t="s">
        <v>13028</v>
      </c>
      <c r="G2614" s="4" t="s">
        <v>13029</v>
      </c>
      <c r="H2614" s="166" t="s">
        <v>11413</v>
      </c>
      <c r="I2614" s="166" t="s">
        <v>11413</v>
      </c>
      <c r="J2614" s="5">
        <v>0.502</v>
      </c>
      <c r="K2614" s="5">
        <v>3.177</v>
      </c>
      <c r="L2614" s="8">
        <v>153</v>
      </c>
      <c r="N2614" s="168" t="s">
        <v>14</v>
      </c>
      <c r="O2614" s="5" t="s">
        <v>11413</v>
      </c>
      <c r="P2614" s="5" t="s">
        <v>11413</v>
      </c>
      <c r="Q2614" s="5" t="s">
        <v>11427</v>
      </c>
      <c r="R2614" s="5" t="s">
        <v>245</v>
      </c>
      <c r="S2614" s="5" t="s">
        <v>749</v>
      </c>
      <c r="T2614" s="4" t="s">
        <v>6049</v>
      </c>
      <c r="U2614"/>
      <c r="V2614" s="2"/>
      <c r="W2614"/>
    </row>
    <row r="2615" spans="1:23">
      <c r="A2615" s="4">
        <v>3567</v>
      </c>
      <c r="B2615" s="5" t="s">
        <v>80</v>
      </c>
      <c r="C2615" s="122" t="s">
        <v>11409</v>
      </c>
      <c r="D2615" s="4" t="s">
        <v>11410</v>
      </c>
      <c r="E2615" s="4" t="s">
        <v>11411</v>
      </c>
      <c r="F2615" s="4" t="s">
        <v>11412</v>
      </c>
      <c r="G2615" s="4" t="s">
        <v>14087</v>
      </c>
      <c r="H2615" s="166" t="s">
        <v>11413</v>
      </c>
      <c r="I2615" s="166" t="s">
        <v>11413</v>
      </c>
      <c r="J2615" s="5">
        <v>0.90300000000000002</v>
      </c>
      <c r="K2615" s="5">
        <v>8</v>
      </c>
      <c r="L2615" s="8" t="s">
        <v>11414</v>
      </c>
      <c r="N2615" s="168" t="s">
        <v>14</v>
      </c>
      <c r="O2615" s="5" t="s">
        <v>11413</v>
      </c>
      <c r="P2615" s="5" t="s">
        <v>11413</v>
      </c>
      <c r="T2615" s="4" t="s">
        <v>11415</v>
      </c>
      <c r="U2615" t="s">
        <v>11416</v>
      </c>
      <c r="V2615" s="2" t="s">
        <v>10801</v>
      </c>
      <c r="W2615"/>
    </row>
    <row r="2616" spans="1:23">
      <c r="A2616" s="4">
        <v>3140</v>
      </c>
      <c r="B2616" s="5" t="s">
        <v>80</v>
      </c>
      <c r="C2616" s="122" t="s">
        <v>11417</v>
      </c>
      <c r="D2616" s="4" t="s">
        <v>11410</v>
      </c>
      <c r="E2616" s="4" t="s">
        <v>11411</v>
      </c>
      <c r="F2616" s="4" t="s">
        <v>11418</v>
      </c>
      <c r="G2616" s="4" t="s">
        <v>11419</v>
      </c>
      <c r="H2616" s="166" t="s">
        <v>11413</v>
      </c>
      <c r="I2616" s="166" t="s">
        <v>11413</v>
      </c>
      <c r="J2616" s="5">
        <v>-999</v>
      </c>
      <c r="K2616" s="5">
        <v>-999</v>
      </c>
      <c r="L2616" s="8">
        <v>-999</v>
      </c>
      <c r="N2616" s="168" t="s">
        <v>14</v>
      </c>
      <c r="O2616" s="5" t="s">
        <v>11413</v>
      </c>
      <c r="P2616" s="5" t="s">
        <v>11413</v>
      </c>
      <c r="Q2616" s="5" t="s">
        <v>11420</v>
      </c>
      <c r="R2616" s="5" t="s">
        <v>21</v>
      </c>
      <c r="T2616" s="4" t="s">
        <v>11421</v>
      </c>
      <c r="U2616" t="s">
        <v>11416</v>
      </c>
      <c r="V2616" s="2" t="s">
        <v>10801</v>
      </c>
      <c r="W2616"/>
    </row>
    <row r="2617" spans="1:23">
      <c r="A2617" s="4">
        <v>3352</v>
      </c>
      <c r="B2617" s="5" t="s">
        <v>80</v>
      </c>
      <c r="C2617" s="122" t="s">
        <v>11422</v>
      </c>
      <c r="D2617" s="4" t="s">
        <v>11410</v>
      </c>
      <c r="E2617" s="4" t="s">
        <v>11411</v>
      </c>
      <c r="F2617" s="4" t="s">
        <v>11418</v>
      </c>
      <c r="G2617" s="4" t="s">
        <v>11423</v>
      </c>
      <c r="H2617" s="166" t="s">
        <v>11413</v>
      </c>
      <c r="I2617" s="166" t="s">
        <v>11413</v>
      </c>
      <c r="J2617" s="5">
        <v>1.077</v>
      </c>
      <c r="K2617" s="5">
        <v>11.93</v>
      </c>
      <c r="L2617" s="8">
        <v>153</v>
      </c>
      <c r="N2617" s="168" t="s">
        <v>14</v>
      </c>
      <c r="O2617" s="5" t="s">
        <v>11413</v>
      </c>
      <c r="P2617" s="5" t="s">
        <v>11413</v>
      </c>
      <c r="Q2617" s="5" t="s">
        <v>11420</v>
      </c>
      <c r="R2617" s="5" t="s">
        <v>21</v>
      </c>
      <c r="S2617" s="5" t="s">
        <v>749</v>
      </c>
      <c r="T2617" s="4" t="s">
        <v>11424</v>
      </c>
      <c r="U2617" t="s">
        <v>11416</v>
      </c>
      <c r="V2617" s="2" t="s">
        <v>10801</v>
      </c>
      <c r="W2617"/>
    </row>
    <row r="2618" spans="1:23">
      <c r="A2618" s="4">
        <v>2617</v>
      </c>
      <c r="B2618" s="5" t="s">
        <v>80</v>
      </c>
      <c r="C2618" s="122" t="s">
        <v>11425</v>
      </c>
      <c r="D2618" s="4" t="s">
        <v>11410</v>
      </c>
      <c r="E2618" s="4" t="s">
        <v>11411</v>
      </c>
      <c r="F2618" s="4" t="s">
        <v>11426</v>
      </c>
      <c r="G2618" s="4" t="s">
        <v>1075</v>
      </c>
      <c r="H2618" s="166" t="s">
        <v>11413</v>
      </c>
      <c r="I2618" s="166" t="s">
        <v>11413</v>
      </c>
      <c r="J2618" s="5">
        <v>0.69</v>
      </c>
      <c r="K2618" s="5">
        <v>4.9000000000000004</v>
      </c>
      <c r="L2618" s="8">
        <v>153</v>
      </c>
      <c r="N2618" s="168" t="s">
        <v>14</v>
      </c>
      <c r="O2618" s="5" t="s">
        <v>11413</v>
      </c>
      <c r="P2618" s="5" t="s">
        <v>11413</v>
      </c>
      <c r="T2618" s="4" t="s">
        <v>11428</v>
      </c>
      <c r="U2618" t="s">
        <v>11416</v>
      </c>
      <c r="V2618" s="2" t="s">
        <v>10801</v>
      </c>
      <c r="W2618"/>
    </row>
    <row r="2619" spans="1:23">
      <c r="A2619" s="4">
        <v>3127</v>
      </c>
      <c r="B2619" s="5" t="s">
        <v>80</v>
      </c>
      <c r="C2619" s="122" t="s">
        <v>11429</v>
      </c>
      <c r="D2619" s="4" t="s">
        <v>11410</v>
      </c>
      <c r="E2619" s="4" t="s">
        <v>11411</v>
      </c>
      <c r="F2619" s="4" t="s">
        <v>11426</v>
      </c>
      <c r="G2619" s="4" t="s">
        <v>11430</v>
      </c>
      <c r="H2619" s="166" t="s">
        <v>11413</v>
      </c>
      <c r="I2619" s="166" t="s">
        <v>11413</v>
      </c>
      <c r="J2619" s="5">
        <v>0.61299999999999999</v>
      </c>
      <c r="K2619" s="5">
        <v>4.0999999999999996</v>
      </c>
      <c r="L2619" s="8">
        <v>153</v>
      </c>
      <c r="N2619" s="168" t="s">
        <v>14</v>
      </c>
      <c r="O2619" s="5" t="s">
        <v>11413</v>
      </c>
      <c r="P2619" s="5" t="s">
        <v>11413</v>
      </c>
      <c r="T2619" s="4" t="s">
        <v>11431</v>
      </c>
      <c r="U2619" t="s">
        <v>11416</v>
      </c>
      <c r="V2619" s="2" t="s">
        <v>10801</v>
      </c>
      <c r="W2619"/>
    </row>
    <row r="2620" spans="1:23">
      <c r="A2620" s="4">
        <v>3837</v>
      </c>
      <c r="B2620" s="5" t="s">
        <v>80</v>
      </c>
      <c r="C2620" s="122" t="s">
        <v>11435</v>
      </c>
      <c r="D2620" s="4" t="s">
        <v>11410</v>
      </c>
      <c r="E2620" s="4" t="s">
        <v>11411</v>
      </c>
      <c r="F2620" s="4" t="s">
        <v>11436</v>
      </c>
      <c r="G2620" s="4" t="s">
        <v>8355</v>
      </c>
      <c r="H2620" s="166" t="s">
        <v>11413</v>
      </c>
      <c r="I2620" s="166" t="s">
        <v>11413</v>
      </c>
      <c r="J2620" s="5">
        <v>0.81299999999999994</v>
      </c>
      <c r="K2620" s="5">
        <v>6.5</v>
      </c>
      <c r="L2620" s="8">
        <v>153</v>
      </c>
      <c r="N2620" s="168" t="s">
        <v>14</v>
      </c>
      <c r="O2620" s="5" t="s">
        <v>11413</v>
      </c>
      <c r="P2620" s="5" t="s">
        <v>11413</v>
      </c>
      <c r="T2620" s="4" t="s">
        <v>11437</v>
      </c>
      <c r="U2620" t="s">
        <v>11416</v>
      </c>
      <c r="V2620" s="2" t="s">
        <v>10801</v>
      </c>
      <c r="W2620"/>
    </row>
    <row r="2621" spans="1:23">
      <c r="A2621" s="4">
        <v>3144</v>
      </c>
      <c r="B2621" s="5" t="s">
        <v>80</v>
      </c>
      <c r="C2621" s="122" t="s">
        <v>11442</v>
      </c>
      <c r="D2621" s="4" t="s">
        <v>11410</v>
      </c>
      <c r="E2621" s="4" t="s">
        <v>11411</v>
      </c>
      <c r="F2621" s="4" t="s">
        <v>11439</v>
      </c>
      <c r="G2621" s="4" t="s">
        <v>11443</v>
      </c>
      <c r="H2621" s="166" t="s">
        <v>11413</v>
      </c>
      <c r="I2621" s="166" t="s">
        <v>11413</v>
      </c>
      <c r="J2621" s="5">
        <v>1.724</v>
      </c>
      <c r="K2621" s="5">
        <v>53</v>
      </c>
      <c r="L2621" s="8">
        <v>153</v>
      </c>
      <c r="N2621" s="168" t="s">
        <v>14</v>
      </c>
      <c r="O2621" s="5" t="s">
        <v>11413</v>
      </c>
      <c r="P2621" s="5" t="s">
        <v>11413</v>
      </c>
      <c r="T2621" s="4" t="s">
        <v>11444</v>
      </c>
      <c r="U2621" t="s">
        <v>11416</v>
      </c>
      <c r="V2621" s="2" t="s">
        <v>10801</v>
      </c>
      <c r="W2621"/>
    </row>
    <row r="2622" spans="1:23">
      <c r="A2622" s="4">
        <v>3585</v>
      </c>
      <c r="B2622" s="5" t="s">
        <v>80</v>
      </c>
      <c r="C2622" s="122" t="s">
        <v>11445</v>
      </c>
      <c r="D2622" s="4" t="s">
        <v>11410</v>
      </c>
      <c r="E2622" s="4" t="s">
        <v>11411</v>
      </c>
      <c r="F2622" s="4" t="s">
        <v>11439</v>
      </c>
      <c r="G2622" s="4" t="s">
        <v>4044</v>
      </c>
      <c r="H2622" s="166" t="s">
        <v>11413</v>
      </c>
      <c r="I2622" s="166" t="s">
        <v>11413</v>
      </c>
      <c r="J2622" s="5">
        <v>0.75600000000000001</v>
      </c>
      <c r="K2622" s="5">
        <v>5.7</v>
      </c>
      <c r="L2622" s="8">
        <v>122</v>
      </c>
      <c r="N2622" s="168" t="s">
        <v>14</v>
      </c>
      <c r="O2622" s="5" t="s">
        <v>11413</v>
      </c>
      <c r="P2622" s="5" t="s">
        <v>11413</v>
      </c>
      <c r="T2622" s="4" t="s">
        <v>11446</v>
      </c>
      <c r="U2622" t="s">
        <v>11416</v>
      </c>
      <c r="V2622" s="2" t="s">
        <v>10801</v>
      </c>
      <c r="W2622"/>
    </row>
    <row r="2623" spans="1:23">
      <c r="A2623" s="4">
        <v>3102</v>
      </c>
      <c r="B2623" s="5" t="s">
        <v>80</v>
      </c>
      <c r="C2623" s="122" t="s">
        <v>11449</v>
      </c>
      <c r="D2623" s="4" t="s">
        <v>11410</v>
      </c>
      <c r="E2623" s="4" t="s">
        <v>11411</v>
      </c>
      <c r="F2623" s="4" t="s">
        <v>11439</v>
      </c>
      <c r="G2623" s="4" t="s">
        <v>708</v>
      </c>
      <c r="H2623" s="166" t="s">
        <v>11413</v>
      </c>
      <c r="I2623" s="166" t="s">
        <v>11413</v>
      </c>
      <c r="J2623" s="5">
        <v>0.88300000000000001</v>
      </c>
      <c r="K2623" s="5">
        <v>7.6420000000000003</v>
      </c>
      <c r="L2623" s="8">
        <v>153</v>
      </c>
      <c r="N2623" s="168" t="s">
        <v>14</v>
      </c>
      <c r="O2623" s="5" t="s">
        <v>11413</v>
      </c>
      <c r="P2623" s="5" t="s">
        <v>11413</v>
      </c>
      <c r="T2623" s="4" t="s">
        <v>11450</v>
      </c>
      <c r="U2623" t="s">
        <v>11416</v>
      </c>
      <c r="V2623" s="2" t="s">
        <v>10801</v>
      </c>
      <c r="W2623"/>
    </row>
    <row r="2624" spans="1:23">
      <c r="A2624" s="4">
        <v>3116</v>
      </c>
      <c r="B2624" s="5" t="s">
        <v>80</v>
      </c>
      <c r="C2624" s="122" t="s">
        <v>11451</v>
      </c>
      <c r="D2624" s="4" t="s">
        <v>11410</v>
      </c>
      <c r="E2624" s="4" t="s">
        <v>11411</v>
      </c>
      <c r="F2624" s="4" t="s">
        <v>11439</v>
      </c>
      <c r="G2624" s="4" t="s">
        <v>1161</v>
      </c>
      <c r="H2624" s="166" t="s">
        <v>11413</v>
      </c>
      <c r="I2624" s="166" t="s">
        <v>11413</v>
      </c>
      <c r="J2624" s="5">
        <v>-999</v>
      </c>
      <c r="K2624" s="5">
        <v>-999</v>
      </c>
      <c r="L2624" s="8">
        <v>-999</v>
      </c>
      <c r="N2624" s="168" t="s">
        <v>14</v>
      </c>
      <c r="O2624" s="5" t="s">
        <v>11413</v>
      </c>
      <c r="P2624" s="5" t="s">
        <v>11413</v>
      </c>
      <c r="T2624" s="4" t="s">
        <v>11452</v>
      </c>
      <c r="U2624" t="s">
        <v>11416</v>
      </c>
      <c r="V2624" s="2" t="s">
        <v>10801</v>
      </c>
      <c r="W2624"/>
    </row>
    <row r="2625" spans="1:23">
      <c r="A2625" s="4">
        <v>3134</v>
      </c>
      <c r="B2625" s="5" t="s">
        <v>80</v>
      </c>
      <c r="C2625" s="122" t="s">
        <v>11453</v>
      </c>
      <c r="D2625" s="4" t="s">
        <v>11410</v>
      </c>
      <c r="E2625" s="4" t="s">
        <v>11411</v>
      </c>
      <c r="F2625" s="4" t="s">
        <v>11439</v>
      </c>
      <c r="G2625" s="4" t="s">
        <v>10315</v>
      </c>
      <c r="H2625" s="166" t="s">
        <v>11413</v>
      </c>
      <c r="I2625" s="166" t="s">
        <v>11413</v>
      </c>
      <c r="J2625" s="5">
        <v>0.97499999999999998</v>
      </c>
      <c r="K2625" s="5">
        <v>9.4499999999999993</v>
      </c>
      <c r="L2625" s="8">
        <v>153</v>
      </c>
      <c r="N2625" s="168" t="s">
        <v>14</v>
      </c>
      <c r="O2625" s="5" t="s">
        <v>11413</v>
      </c>
      <c r="P2625" s="5" t="s">
        <v>11413</v>
      </c>
      <c r="Q2625" s="5" t="s">
        <v>11420</v>
      </c>
      <c r="R2625" s="5" t="s">
        <v>21</v>
      </c>
      <c r="S2625" s="5" t="s">
        <v>749</v>
      </c>
      <c r="T2625" s="4" t="s">
        <v>11454</v>
      </c>
      <c r="U2625" t="s">
        <v>11416</v>
      </c>
      <c r="V2625" s="2" t="s">
        <v>10801</v>
      </c>
      <c r="W2625"/>
    </row>
    <row r="2626" spans="1:23">
      <c r="A2626" s="4">
        <v>3167</v>
      </c>
      <c r="B2626" s="5" t="s">
        <v>80</v>
      </c>
      <c r="C2626" s="122" t="s">
        <v>11455</v>
      </c>
      <c r="D2626" s="4" t="s">
        <v>11410</v>
      </c>
      <c r="E2626" s="4" t="s">
        <v>11411</v>
      </c>
      <c r="F2626" s="4" t="s">
        <v>11439</v>
      </c>
      <c r="G2626" s="4" t="s">
        <v>11456</v>
      </c>
      <c r="H2626" s="166" t="s">
        <v>11413</v>
      </c>
      <c r="I2626" s="166" t="s">
        <v>11413</v>
      </c>
      <c r="J2626" s="5">
        <v>1.0549999999999999</v>
      </c>
      <c r="K2626" s="5">
        <v>11.35</v>
      </c>
      <c r="L2626" s="8">
        <v>153</v>
      </c>
      <c r="N2626" s="168" t="s">
        <v>14</v>
      </c>
      <c r="O2626" s="5" t="s">
        <v>11413</v>
      </c>
      <c r="P2626" s="5" t="s">
        <v>11413</v>
      </c>
      <c r="T2626" s="4" t="s">
        <v>11457</v>
      </c>
      <c r="U2626" t="s">
        <v>11416</v>
      </c>
      <c r="V2626" s="2" t="s">
        <v>10801</v>
      </c>
      <c r="W2626"/>
    </row>
    <row r="2627" spans="1:23">
      <c r="A2627" s="4">
        <v>3843</v>
      </c>
      <c r="B2627" s="5" t="s">
        <v>80</v>
      </c>
      <c r="C2627" s="122" t="s">
        <v>11461</v>
      </c>
      <c r="D2627" s="4" t="s">
        <v>11410</v>
      </c>
      <c r="E2627" s="4" t="s">
        <v>11411</v>
      </c>
      <c r="F2627" s="4" t="s">
        <v>11439</v>
      </c>
      <c r="G2627" s="4" t="s">
        <v>9005</v>
      </c>
      <c r="H2627" s="166" t="s">
        <v>11413</v>
      </c>
      <c r="I2627" s="166" t="s">
        <v>11413</v>
      </c>
      <c r="J2627" s="5">
        <v>0.96799999999999997</v>
      </c>
      <c r="K2627" s="5">
        <v>9.3000000000000007</v>
      </c>
      <c r="L2627" s="8">
        <v>153</v>
      </c>
      <c r="N2627" s="168" t="s">
        <v>14</v>
      </c>
      <c r="O2627" s="5" t="s">
        <v>11413</v>
      </c>
      <c r="P2627" s="5" t="s">
        <v>11413</v>
      </c>
      <c r="T2627" s="4" t="s">
        <v>11462</v>
      </c>
      <c r="U2627" t="s">
        <v>11416</v>
      </c>
      <c r="V2627" s="2" t="s">
        <v>10801</v>
      </c>
      <c r="W2627"/>
    </row>
    <row r="2628" spans="1:23">
      <c r="A2628" s="4">
        <v>3354</v>
      </c>
      <c r="B2628" s="5" t="s">
        <v>80</v>
      </c>
      <c r="C2628" s="122" t="s">
        <v>11463</v>
      </c>
      <c r="D2628" s="4" t="s">
        <v>11410</v>
      </c>
      <c r="E2628" s="4" t="s">
        <v>11411</v>
      </c>
      <c r="F2628" s="4" t="s">
        <v>11439</v>
      </c>
      <c r="G2628" s="4" t="s">
        <v>6067</v>
      </c>
      <c r="H2628" s="166" t="s">
        <v>11413</v>
      </c>
      <c r="I2628" s="166" t="s">
        <v>11413</v>
      </c>
      <c r="J2628" s="5">
        <v>0.73199999999999998</v>
      </c>
      <c r="K2628" s="5">
        <v>5.4</v>
      </c>
      <c r="L2628" s="8">
        <v>257</v>
      </c>
      <c r="N2628" s="168" t="s">
        <v>14</v>
      </c>
      <c r="O2628" s="5" t="s">
        <v>11413</v>
      </c>
      <c r="P2628" s="5" t="s">
        <v>11413</v>
      </c>
      <c r="T2628" s="4" t="s">
        <v>11464</v>
      </c>
      <c r="U2628" t="s">
        <v>11416</v>
      </c>
      <c r="V2628" s="2" t="s">
        <v>10801</v>
      </c>
      <c r="W2628"/>
    </row>
    <row r="2629" spans="1:23">
      <c r="A2629" s="4">
        <v>2718</v>
      </c>
      <c r="B2629" s="5" t="s">
        <v>80</v>
      </c>
      <c r="C2629" s="122" t="s">
        <v>11465</v>
      </c>
      <c r="D2629" s="4" t="s">
        <v>11410</v>
      </c>
      <c r="E2629" s="4" t="s">
        <v>11411</v>
      </c>
      <c r="F2629" s="4" t="s">
        <v>11439</v>
      </c>
      <c r="G2629" s="4" t="s">
        <v>11466</v>
      </c>
      <c r="H2629" s="166" t="s">
        <v>11413</v>
      </c>
      <c r="I2629" s="166" t="s">
        <v>11413</v>
      </c>
      <c r="J2629" s="5">
        <v>1.996</v>
      </c>
      <c r="K2629" s="5">
        <v>99.090999999999994</v>
      </c>
      <c r="L2629" s="8">
        <v>153</v>
      </c>
      <c r="N2629" s="168" t="s">
        <v>14</v>
      </c>
      <c r="O2629" s="5" t="s">
        <v>11413</v>
      </c>
      <c r="P2629" s="5" t="s">
        <v>11413</v>
      </c>
      <c r="Q2629" s="5" t="s">
        <v>11420</v>
      </c>
      <c r="R2629" s="5" t="s">
        <v>21</v>
      </c>
      <c r="S2629" s="5" t="s">
        <v>749</v>
      </c>
      <c r="T2629" s="4" t="s">
        <v>11467</v>
      </c>
      <c r="U2629" t="s">
        <v>11416</v>
      </c>
      <c r="V2629" s="2" t="s">
        <v>10801</v>
      </c>
      <c r="W2629"/>
    </row>
    <row r="2630" spans="1:23">
      <c r="A2630" s="4">
        <v>3159</v>
      </c>
      <c r="B2630" s="5" t="s">
        <v>80</v>
      </c>
      <c r="C2630" s="122" t="s">
        <v>11468</v>
      </c>
      <c r="D2630" s="4" t="s">
        <v>11410</v>
      </c>
      <c r="E2630" s="4" t="s">
        <v>11411</v>
      </c>
      <c r="F2630" s="4" t="s">
        <v>11439</v>
      </c>
      <c r="G2630" s="4" t="s">
        <v>3852</v>
      </c>
      <c r="H2630" s="166" t="s">
        <v>11413</v>
      </c>
      <c r="I2630" s="166" t="s">
        <v>11413</v>
      </c>
      <c r="J2630" s="5">
        <v>-999</v>
      </c>
      <c r="K2630" s="5">
        <v>-999</v>
      </c>
      <c r="L2630" s="8">
        <v>-999</v>
      </c>
      <c r="N2630" s="168" t="s">
        <v>14</v>
      </c>
      <c r="O2630" s="5" t="s">
        <v>11413</v>
      </c>
      <c r="P2630" s="5" t="s">
        <v>11413</v>
      </c>
      <c r="T2630" s="4" t="s">
        <v>11469</v>
      </c>
      <c r="U2630" t="s">
        <v>11416</v>
      </c>
      <c r="V2630" s="2" t="s">
        <v>10801</v>
      </c>
      <c r="W2630"/>
    </row>
    <row r="2631" spans="1:23">
      <c r="A2631" s="4">
        <v>2627</v>
      </c>
      <c r="B2631" s="5" t="s">
        <v>80</v>
      </c>
      <c r="C2631" s="122" t="s">
        <v>11470</v>
      </c>
      <c r="D2631" s="4" t="s">
        <v>11410</v>
      </c>
      <c r="E2631" s="4" t="s">
        <v>11411</v>
      </c>
      <c r="F2631" s="4" t="s">
        <v>11439</v>
      </c>
      <c r="G2631" s="4" t="s">
        <v>11471</v>
      </c>
      <c r="H2631" s="166" t="s">
        <v>11413</v>
      </c>
      <c r="I2631" s="166" t="s">
        <v>11413</v>
      </c>
      <c r="J2631" s="5">
        <v>1.161</v>
      </c>
      <c r="K2631" s="5">
        <v>14.5</v>
      </c>
      <c r="L2631" s="8">
        <v>153</v>
      </c>
      <c r="N2631" s="168" t="s">
        <v>14</v>
      </c>
      <c r="O2631" s="5" t="s">
        <v>11413</v>
      </c>
      <c r="P2631" s="5" t="s">
        <v>11413</v>
      </c>
      <c r="T2631" s="4" t="s">
        <v>11472</v>
      </c>
      <c r="U2631" t="s">
        <v>11416</v>
      </c>
      <c r="V2631" s="2" t="s">
        <v>10801</v>
      </c>
      <c r="W2631"/>
    </row>
    <row r="2632" spans="1:23">
      <c r="A2632" s="4">
        <v>3511</v>
      </c>
      <c r="B2632" s="5" t="s">
        <v>80</v>
      </c>
      <c r="C2632" s="122" t="s">
        <v>11473</v>
      </c>
      <c r="D2632" s="4" t="s">
        <v>11410</v>
      </c>
      <c r="E2632" s="4" t="s">
        <v>11411</v>
      </c>
      <c r="F2632" s="4" t="s">
        <v>11439</v>
      </c>
      <c r="G2632" s="4" t="s">
        <v>11474</v>
      </c>
      <c r="H2632" s="166" t="s">
        <v>11413</v>
      </c>
      <c r="I2632" s="166" t="s">
        <v>11413</v>
      </c>
      <c r="J2632" s="5">
        <v>0.96599999999999997</v>
      </c>
      <c r="K2632" s="5">
        <v>9.2530000000000001</v>
      </c>
      <c r="L2632" s="8" t="s">
        <v>11475</v>
      </c>
      <c r="N2632" s="168" t="s">
        <v>14</v>
      </c>
      <c r="O2632" s="5" t="s">
        <v>11413</v>
      </c>
      <c r="P2632" s="5" t="s">
        <v>11413</v>
      </c>
      <c r="T2632" s="4" t="s">
        <v>11476</v>
      </c>
      <c r="U2632" t="s">
        <v>11416</v>
      </c>
      <c r="V2632" s="2" t="s">
        <v>10801</v>
      </c>
      <c r="W2632"/>
    </row>
    <row r="2633" spans="1:23">
      <c r="A2633" s="4">
        <v>3800</v>
      </c>
      <c r="B2633" s="5" t="s">
        <v>80</v>
      </c>
      <c r="C2633" s="122" t="s">
        <v>11477</v>
      </c>
      <c r="D2633" s="4" t="s">
        <v>11410</v>
      </c>
      <c r="E2633" s="4" t="s">
        <v>11411</v>
      </c>
      <c r="F2633" s="4" t="s">
        <v>11439</v>
      </c>
      <c r="G2633" s="4" t="s">
        <v>11478</v>
      </c>
      <c r="H2633" s="166" t="s">
        <v>11413</v>
      </c>
      <c r="I2633" s="166" t="s">
        <v>11413</v>
      </c>
      <c r="J2633" s="5">
        <v>-999</v>
      </c>
      <c r="K2633" s="5">
        <v>-999</v>
      </c>
      <c r="L2633" s="8">
        <v>-999</v>
      </c>
      <c r="N2633" s="168" t="s">
        <v>14</v>
      </c>
      <c r="O2633" s="5" t="s">
        <v>11413</v>
      </c>
      <c r="P2633" s="5" t="s">
        <v>11413</v>
      </c>
      <c r="T2633" s="4" t="s">
        <v>11479</v>
      </c>
      <c r="U2633" t="s">
        <v>11416</v>
      </c>
      <c r="V2633" s="2" t="s">
        <v>10801</v>
      </c>
      <c r="W2633"/>
    </row>
    <row r="2634" spans="1:23">
      <c r="A2634" s="4">
        <v>2632</v>
      </c>
      <c r="B2634" s="5" t="s">
        <v>80</v>
      </c>
      <c r="C2634" s="122" t="s">
        <v>11480</v>
      </c>
      <c r="D2634" s="4" t="s">
        <v>11410</v>
      </c>
      <c r="E2634" s="4" t="s">
        <v>11411</v>
      </c>
      <c r="F2634" s="4" t="s">
        <v>11439</v>
      </c>
      <c r="G2634" s="4" t="s">
        <v>11481</v>
      </c>
      <c r="H2634" s="166" t="s">
        <v>11413</v>
      </c>
      <c r="I2634" s="166" t="s">
        <v>11413</v>
      </c>
      <c r="J2634" s="5">
        <v>-999</v>
      </c>
      <c r="K2634" s="5">
        <v>-999</v>
      </c>
      <c r="L2634" s="8">
        <v>-999</v>
      </c>
      <c r="N2634" s="168" t="s">
        <v>14</v>
      </c>
      <c r="O2634" s="5" t="s">
        <v>11413</v>
      </c>
      <c r="P2634" s="5" t="s">
        <v>11413</v>
      </c>
      <c r="T2634" s="4" t="s">
        <v>11482</v>
      </c>
      <c r="U2634" t="s">
        <v>11416</v>
      </c>
      <c r="V2634" s="2" t="s">
        <v>10801</v>
      </c>
      <c r="W2634"/>
    </row>
    <row r="2635" spans="1:23">
      <c r="A2635" s="4">
        <v>2943</v>
      </c>
      <c r="B2635" s="5" t="s">
        <v>80</v>
      </c>
      <c r="C2635" s="122" t="s">
        <v>11483</v>
      </c>
      <c r="D2635" s="4" t="s">
        <v>11410</v>
      </c>
      <c r="E2635" s="4" t="s">
        <v>11411</v>
      </c>
      <c r="F2635" s="4" t="s">
        <v>11439</v>
      </c>
      <c r="G2635" s="4" t="s">
        <v>11484</v>
      </c>
      <c r="H2635" s="166" t="s">
        <v>11413</v>
      </c>
      <c r="I2635" s="166" t="s">
        <v>11413</v>
      </c>
      <c r="J2635" s="5">
        <v>1.5249999999999999</v>
      </c>
      <c r="K2635" s="5">
        <v>33.5</v>
      </c>
      <c r="L2635" s="8">
        <v>153</v>
      </c>
      <c r="N2635" s="168" t="s">
        <v>14</v>
      </c>
      <c r="O2635" s="5" t="s">
        <v>11413</v>
      </c>
      <c r="P2635" s="5" t="s">
        <v>11413</v>
      </c>
      <c r="T2635" s="4" t="s">
        <v>11485</v>
      </c>
      <c r="U2635" t="s">
        <v>11416</v>
      </c>
      <c r="V2635" s="2" t="s">
        <v>10801</v>
      </c>
      <c r="W2635"/>
    </row>
    <row r="2636" spans="1:23">
      <c r="A2636" s="4">
        <v>2615</v>
      </c>
      <c r="B2636" s="5" t="s">
        <v>80</v>
      </c>
      <c r="C2636" s="122" t="s">
        <v>11486</v>
      </c>
      <c r="D2636" s="4" t="s">
        <v>11410</v>
      </c>
      <c r="E2636" s="4" t="s">
        <v>11411</v>
      </c>
      <c r="F2636" s="4" t="s">
        <v>11439</v>
      </c>
      <c r="G2636" s="4" t="s">
        <v>9685</v>
      </c>
      <c r="H2636" s="166" t="s">
        <v>11413</v>
      </c>
      <c r="I2636" s="166" t="s">
        <v>11413</v>
      </c>
      <c r="J2636" s="5">
        <v>1.641</v>
      </c>
      <c r="K2636" s="5">
        <v>43.764000000000003</v>
      </c>
      <c r="L2636" s="8" t="s">
        <v>11488</v>
      </c>
      <c r="N2636" s="168" t="s">
        <v>14</v>
      </c>
      <c r="O2636" s="5" t="s">
        <v>11413</v>
      </c>
      <c r="P2636" s="5" t="s">
        <v>11413</v>
      </c>
      <c r="T2636" s="4" t="s">
        <v>11487</v>
      </c>
      <c r="U2636" t="s">
        <v>11416</v>
      </c>
      <c r="V2636" s="2" t="s">
        <v>10801</v>
      </c>
      <c r="W2636"/>
    </row>
    <row r="2637" spans="1:23">
      <c r="A2637" s="4">
        <v>3478</v>
      </c>
      <c r="B2637" s="5" t="s">
        <v>80</v>
      </c>
      <c r="C2637" s="122" t="s">
        <v>11489</v>
      </c>
      <c r="D2637" s="4" t="s">
        <v>11410</v>
      </c>
      <c r="E2637" s="4" t="s">
        <v>11411</v>
      </c>
      <c r="F2637" s="4" t="s">
        <v>11439</v>
      </c>
      <c r="G2637" s="4" t="s">
        <v>11490</v>
      </c>
      <c r="H2637" s="166" t="s">
        <v>11413</v>
      </c>
      <c r="I2637" s="166" t="s">
        <v>11413</v>
      </c>
      <c r="J2637" s="5">
        <v>-999</v>
      </c>
      <c r="K2637" s="5">
        <v>-999</v>
      </c>
      <c r="L2637" s="8">
        <v>-999</v>
      </c>
      <c r="N2637" s="168" t="s">
        <v>14</v>
      </c>
      <c r="O2637" s="5" t="s">
        <v>11413</v>
      </c>
      <c r="P2637" s="5" t="s">
        <v>11413</v>
      </c>
      <c r="T2637" s="4" t="s">
        <v>11491</v>
      </c>
      <c r="U2637" t="s">
        <v>11416</v>
      </c>
      <c r="V2637" s="2" t="s">
        <v>10801</v>
      </c>
      <c r="W2637"/>
    </row>
    <row r="2638" spans="1:23">
      <c r="A2638" s="4">
        <v>2554</v>
      </c>
      <c r="B2638" s="5" t="s">
        <v>80</v>
      </c>
      <c r="C2638" s="122" t="s">
        <v>446</v>
      </c>
      <c r="D2638" s="4" t="s">
        <v>11410</v>
      </c>
      <c r="E2638" s="4" t="s">
        <v>11411</v>
      </c>
      <c r="F2638" s="4" t="s">
        <v>11439</v>
      </c>
      <c r="G2638" s="4" t="s">
        <v>9486</v>
      </c>
      <c r="H2638" s="166" t="s">
        <v>11413</v>
      </c>
      <c r="I2638" s="166" t="s">
        <v>11413</v>
      </c>
      <c r="J2638" s="5">
        <v>-999</v>
      </c>
      <c r="K2638" s="5">
        <v>-999</v>
      </c>
      <c r="L2638" s="8">
        <v>-999</v>
      </c>
      <c r="N2638" s="168" t="s">
        <v>14</v>
      </c>
      <c r="O2638" s="5" t="s">
        <v>11413</v>
      </c>
      <c r="P2638" s="5" t="s">
        <v>11413</v>
      </c>
      <c r="T2638" s="4" t="s">
        <v>11492</v>
      </c>
      <c r="U2638" t="s">
        <v>11416</v>
      </c>
      <c r="V2638" s="2" t="s">
        <v>10801</v>
      </c>
      <c r="W2638"/>
    </row>
    <row r="2639" spans="1:23">
      <c r="A2639" s="4">
        <v>2520</v>
      </c>
      <c r="B2639" s="5" t="s">
        <v>80</v>
      </c>
      <c r="C2639" s="122" t="s">
        <v>11493</v>
      </c>
      <c r="D2639" s="4" t="s">
        <v>11410</v>
      </c>
      <c r="E2639" s="4" t="s">
        <v>11411</v>
      </c>
      <c r="F2639" s="4" t="s">
        <v>11439</v>
      </c>
      <c r="G2639" s="4" t="s">
        <v>11494</v>
      </c>
      <c r="H2639" s="166" t="s">
        <v>11413</v>
      </c>
      <c r="I2639" s="166" t="s">
        <v>11413</v>
      </c>
      <c r="J2639" s="5">
        <v>0.78200000000000003</v>
      </c>
      <c r="K2639" s="5">
        <v>6.05</v>
      </c>
      <c r="L2639" s="8">
        <v>257</v>
      </c>
      <c r="N2639" s="168" t="s">
        <v>14</v>
      </c>
      <c r="O2639" s="5" t="s">
        <v>11413</v>
      </c>
      <c r="P2639" s="5" t="s">
        <v>11413</v>
      </c>
      <c r="T2639" s="4" t="s">
        <v>11495</v>
      </c>
      <c r="U2639" t="s">
        <v>11416</v>
      </c>
      <c r="V2639" s="2" t="s">
        <v>10801</v>
      </c>
      <c r="W2639"/>
    </row>
    <row r="2640" spans="1:23">
      <c r="A2640" s="4">
        <v>3355</v>
      </c>
      <c r="B2640" s="5" t="s">
        <v>80</v>
      </c>
      <c r="C2640" s="122" t="s">
        <v>11498</v>
      </c>
      <c r="D2640" s="4" t="s">
        <v>11410</v>
      </c>
      <c r="E2640" s="4" t="s">
        <v>11411</v>
      </c>
      <c r="F2640" s="4" t="s">
        <v>11439</v>
      </c>
      <c r="G2640" s="4" t="s">
        <v>6936</v>
      </c>
      <c r="H2640" s="166" t="s">
        <v>11413</v>
      </c>
      <c r="I2640" s="166" t="s">
        <v>11413</v>
      </c>
      <c r="J2640" s="5">
        <v>0.92900000000000005</v>
      </c>
      <c r="K2640" s="5">
        <v>8.5</v>
      </c>
      <c r="L2640" s="8">
        <v>153</v>
      </c>
      <c r="N2640" s="168" t="s">
        <v>14</v>
      </c>
      <c r="O2640" s="5" t="s">
        <v>11413</v>
      </c>
      <c r="P2640" s="5" t="s">
        <v>11413</v>
      </c>
      <c r="T2640" s="4" t="s">
        <v>11499</v>
      </c>
      <c r="U2640" t="s">
        <v>11416</v>
      </c>
      <c r="V2640" s="2" t="s">
        <v>10801</v>
      </c>
      <c r="W2640"/>
    </row>
    <row r="2641" spans="1:23">
      <c r="A2641" s="4">
        <v>3581</v>
      </c>
      <c r="B2641" s="5" t="s">
        <v>80</v>
      </c>
      <c r="C2641" s="122" t="s">
        <v>11500</v>
      </c>
      <c r="D2641" s="4" t="s">
        <v>11410</v>
      </c>
      <c r="E2641" s="4" t="s">
        <v>11411</v>
      </c>
      <c r="F2641" s="4" t="s">
        <v>11439</v>
      </c>
      <c r="G2641" s="4" t="s">
        <v>6720</v>
      </c>
      <c r="H2641" s="166" t="s">
        <v>11413</v>
      </c>
      <c r="I2641" s="166" t="s">
        <v>11413</v>
      </c>
      <c r="J2641" s="5">
        <v>0.86899999999999999</v>
      </c>
      <c r="K2641" s="5">
        <v>7.4</v>
      </c>
      <c r="L2641" s="8">
        <v>257</v>
      </c>
      <c r="N2641" s="168" t="s">
        <v>14</v>
      </c>
      <c r="O2641" s="5" t="s">
        <v>11413</v>
      </c>
      <c r="P2641" s="5" t="s">
        <v>11413</v>
      </c>
      <c r="T2641" s="4" t="s">
        <v>11501</v>
      </c>
      <c r="U2641" t="s">
        <v>11416</v>
      </c>
      <c r="V2641" s="2" t="s">
        <v>10801</v>
      </c>
      <c r="W2641"/>
    </row>
    <row r="2642" spans="1:23">
      <c r="A2642" s="4">
        <v>3150</v>
      </c>
      <c r="B2642" s="5" t="s">
        <v>80</v>
      </c>
      <c r="C2642" s="122" t="s">
        <v>11504</v>
      </c>
      <c r="D2642" s="4" t="s">
        <v>11410</v>
      </c>
      <c r="E2642" s="4" t="s">
        <v>11411</v>
      </c>
      <c r="F2642" s="4" t="s">
        <v>11439</v>
      </c>
      <c r="G2642" s="4" t="s">
        <v>11505</v>
      </c>
      <c r="H2642" s="166" t="s">
        <v>11413</v>
      </c>
      <c r="I2642" s="166" t="s">
        <v>11413</v>
      </c>
      <c r="J2642" s="5">
        <v>-999</v>
      </c>
      <c r="K2642" s="5">
        <v>-999</v>
      </c>
      <c r="L2642" s="8">
        <v>-999</v>
      </c>
      <c r="N2642" s="168" t="s">
        <v>14</v>
      </c>
      <c r="O2642" s="5" t="s">
        <v>11413</v>
      </c>
      <c r="P2642" s="5" t="s">
        <v>11413</v>
      </c>
      <c r="T2642" s="4" t="s">
        <v>11506</v>
      </c>
      <c r="U2642" t="s">
        <v>11416</v>
      </c>
      <c r="V2642" s="2" t="s">
        <v>10801</v>
      </c>
      <c r="W2642"/>
    </row>
    <row r="2643" spans="1:23">
      <c r="A2643" s="4">
        <v>3592</v>
      </c>
      <c r="B2643" s="5" t="s">
        <v>80</v>
      </c>
      <c r="C2643" s="122" t="s">
        <v>11512</v>
      </c>
      <c r="D2643" s="4" t="s">
        <v>11410</v>
      </c>
      <c r="E2643" s="4" t="s">
        <v>11411</v>
      </c>
      <c r="F2643" s="4" t="s">
        <v>11439</v>
      </c>
      <c r="G2643" s="4" t="s">
        <v>11513</v>
      </c>
      <c r="H2643" s="166" t="s">
        <v>11413</v>
      </c>
      <c r="I2643" s="166" t="s">
        <v>11413</v>
      </c>
      <c r="J2643" s="5">
        <v>1.7190000000000001</v>
      </c>
      <c r="K2643" s="5">
        <v>52.4</v>
      </c>
      <c r="L2643" s="8">
        <v>153</v>
      </c>
      <c r="N2643" s="168" t="s">
        <v>14</v>
      </c>
      <c r="O2643" s="5" t="s">
        <v>11413</v>
      </c>
      <c r="P2643" s="5" t="s">
        <v>11413</v>
      </c>
      <c r="T2643" s="4" t="s">
        <v>11514</v>
      </c>
      <c r="U2643" t="s">
        <v>11416</v>
      </c>
      <c r="V2643" s="2" t="s">
        <v>10801</v>
      </c>
      <c r="W2643"/>
    </row>
    <row r="2644" spans="1:23">
      <c r="A2644" s="4">
        <v>2490</v>
      </c>
      <c r="B2644" s="5" t="s">
        <v>80</v>
      </c>
      <c r="C2644" s="122" t="s">
        <v>11515</v>
      </c>
      <c r="D2644" s="4" t="s">
        <v>11410</v>
      </c>
      <c r="E2644" s="4" t="s">
        <v>11411</v>
      </c>
      <c r="F2644" s="4" t="s">
        <v>11439</v>
      </c>
      <c r="G2644" s="4" t="s">
        <v>8920</v>
      </c>
      <c r="H2644" s="166" t="s">
        <v>11413</v>
      </c>
      <c r="I2644" s="166" t="s">
        <v>11413</v>
      </c>
      <c r="J2644" s="5">
        <v>1.298</v>
      </c>
      <c r="K2644" s="5">
        <v>19.850000000000001</v>
      </c>
      <c r="L2644" s="8">
        <v>153</v>
      </c>
      <c r="N2644" s="168" t="s">
        <v>14</v>
      </c>
      <c r="O2644" s="5" t="s">
        <v>11413</v>
      </c>
      <c r="P2644" s="5" t="s">
        <v>11413</v>
      </c>
      <c r="T2644" s="4" t="s">
        <v>11516</v>
      </c>
      <c r="U2644" t="s">
        <v>11416</v>
      </c>
      <c r="V2644" s="2" t="s">
        <v>10801</v>
      </c>
      <c r="W2644"/>
    </row>
    <row r="2645" spans="1:23">
      <c r="A2645" s="4">
        <v>2621</v>
      </c>
      <c r="B2645" s="5" t="s">
        <v>80</v>
      </c>
      <c r="C2645" s="122" t="s">
        <v>11519</v>
      </c>
      <c r="D2645" s="4" t="s">
        <v>11410</v>
      </c>
      <c r="E2645" s="4" t="s">
        <v>11411</v>
      </c>
      <c r="F2645" s="4" t="s">
        <v>11439</v>
      </c>
      <c r="G2645" s="4" t="s">
        <v>11520</v>
      </c>
      <c r="H2645" s="166" t="s">
        <v>11413</v>
      </c>
      <c r="I2645" s="166" t="s">
        <v>11413</v>
      </c>
      <c r="J2645" s="5">
        <v>1.6020000000000001</v>
      </c>
      <c r="K2645" s="5">
        <v>40</v>
      </c>
      <c r="L2645" s="8">
        <v>153</v>
      </c>
      <c r="N2645" s="168" t="s">
        <v>14</v>
      </c>
      <c r="O2645" s="5" t="s">
        <v>11413</v>
      </c>
      <c r="P2645" s="5" t="s">
        <v>11413</v>
      </c>
      <c r="T2645" s="4" t="s">
        <v>11521</v>
      </c>
      <c r="U2645" t="s">
        <v>11416</v>
      </c>
      <c r="V2645" s="2" t="s">
        <v>10801</v>
      </c>
      <c r="W2645"/>
    </row>
    <row r="2646" spans="1:23">
      <c r="A2646" s="4">
        <v>3661</v>
      </c>
      <c r="B2646" s="5" t="s">
        <v>80</v>
      </c>
      <c r="C2646" s="122" t="s">
        <v>11522</v>
      </c>
      <c r="D2646" s="4" t="s">
        <v>11410</v>
      </c>
      <c r="E2646" s="4" t="s">
        <v>11411</v>
      </c>
      <c r="F2646" s="4" t="s">
        <v>11439</v>
      </c>
      <c r="G2646" s="4" t="s">
        <v>11523</v>
      </c>
      <c r="H2646" s="166" t="s">
        <v>11413</v>
      </c>
      <c r="I2646" s="166" t="s">
        <v>11413</v>
      </c>
      <c r="J2646" s="5">
        <v>-999</v>
      </c>
      <c r="K2646" s="5">
        <v>-999</v>
      </c>
      <c r="L2646" s="8">
        <v>-999</v>
      </c>
      <c r="N2646" s="168" t="s">
        <v>14</v>
      </c>
      <c r="O2646" s="5" t="s">
        <v>11413</v>
      </c>
      <c r="P2646" s="5" t="s">
        <v>11413</v>
      </c>
      <c r="T2646" s="4" t="s">
        <v>11524</v>
      </c>
      <c r="U2646" t="s">
        <v>11416</v>
      </c>
      <c r="V2646" s="2" t="s">
        <v>10801</v>
      </c>
      <c r="W2646"/>
    </row>
    <row r="2647" spans="1:23">
      <c r="A2647" s="4">
        <v>3169</v>
      </c>
      <c r="B2647" s="5" t="s">
        <v>80</v>
      </c>
      <c r="C2647" s="122" t="s">
        <v>10526</v>
      </c>
      <c r="D2647" s="4" t="s">
        <v>11410</v>
      </c>
      <c r="E2647" s="4" t="s">
        <v>11411</v>
      </c>
      <c r="F2647" s="4" t="s">
        <v>11439</v>
      </c>
      <c r="G2647" s="4" t="s">
        <v>11525</v>
      </c>
      <c r="H2647" s="166" t="s">
        <v>11413</v>
      </c>
      <c r="I2647" s="166" t="s">
        <v>11413</v>
      </c>
      <c r="J2647" s="5">
        <v>1.2669999999999999</v>
      </c>
      <c r="K2647" s="5">
        <v>18.5</v>
      </c>
      <c r="L2647" s="8">
        <v>153</v>
      </c>
      <c r="N2647" s="168" t="s">
        <v>14</v>
      </c>
      <c r="O2647" s="5" t="s">
        <v>11413</v>
      </c>
      <c r="P2647" s="5" t="s">
        <v>11413</v>
      </c>
      <c r="T2647" s="4" t="s">
        <v>11526</v>
      </c>
      <c r="U2647" t="s">
        <v>11416</v>
      </c>
      <c r="V2647" s="2" t="s">
        <v>10801</v>
      </c>
      <c r="W2647"/>
    </row>
    <row r="2648" spans="1:23">
      <c r="A2648" s="4">
        <v>3323</v>
      </c>
      <c r="B2648" s="5" t="s">
        <v>80</v>
      </c>
      <c r="C2648" s="122" t="s">
        <v>11532</v>
      </c>
      <c r="D2648" s="4" t="s">
        <v>11410</v>
      </c>
      <c r="E2648" s="4" t="s">
        <v>11411</v>
      </c>
      <c r="F2648" s="4" t="s">
        <v>11439</v>
      </c>
      <c r="G2648" s="4" t="s">
        <v>11533</v>
      </c>
      <c r="H2648" s="166" t="s">
        <v>11413</v>
      </c>
      <c r="I2648" s="166" t="s">
        <v>11413</v>
      </c>
      <c r="J2648" s="5">
        <v>-999</v>
      </c>
      <c r="K2648" s="5">
        <v>-999</v>
      </c>
      <c r="L2648" s="8">
        <v>-999</v>
      </c>
      <c r="N2648" s="168" t="s">
        <v>14</v>
      </c>
      <c r="O2648" s="5" t="s">
        <v>11413</v>
      </c>
      <c r="P2648" s="5" t="s">
        <v>11413</v>
      </c>
      <c r="T2648" s="4" t="s">
        <v>11534</v>
      </c>
      <c r="U2648" t="s">
        <v>11416</v>
      </c>
      <c r="V2648" s="2" t="s">
        <v>10801</v>
      </c>
      <c r="W2648"/>
    </row>
    <row r="2649" spans="1:23">
      <c r="A2649" s="4">
        <v>3522</v>
      </c>
      <c r="B2649" s="5" t="s">
        <v>80</v>
      </c>
      <c r="C2649" s="122" t="s">
        <v>11535</v>
      </c>
      <c r="D2649" s="4" t="s">
        <v>11410</v>
      </c>
      <c r="E2649" s="4" t="s">
        <v>11411</v>
      </c>
      <c r="F2649" s="4" t="s">
        <v>11439</v>
      </c>
      <c r="G2649" s="4" t="s">
        <v>11536</v>
      </c>
      <c r="H2649" s="166" t="s">
        <v>11413</v>
      </c>
      <c r="I2649" s="166" t="s">
        <v>11413</v>
      </c>
      <c r="J2649" s="5">
        <v>-999</v>
      </c>
      <c r="K2649" s="5">
        <v>-999</v>
      </c>
      <c r="L2649" s="8">
        <v>-999</v>
      </c>
      <c r="N2649" s="168" t="s">
        <v>14</v>
      </c>
      <c r="O2649" s="5" t="s">
        <v>11413</v>
      </c>
      <c r="P2649" s="5" t="s">
        <v>11413</v>
      </c>
      <c r="T2649" s="4" t="s">
        <v>11537</v>
      </c>
      <c r="U2649" t="s">
        <v>11416</v>
      </c>
      <c r="V2649" s="2" t="s">
        <v>10801</v>
      </c>
      <c r="W2649"/>
    </row>
    <row r="2650" spans="1:23">
      <c r="A2650" s="4">
        <v>3424</v>
      </c>
      <c r="B2650" s="5" t="s">
        <v>80</v>
      </c>
      <c r="C2650" s="122" t="s">
        <v>275</v>
      </c>
      <c r="D2650" s="4" t="s">
        <v>11410</v>
      </c>
      <c r="E2650" s="4" t="s">
        <v>11411</v>
      </c>
      <c r="F2650" s="4" t="s">
        <v>11439</v>
      </c>
      <c r="G2650" s="4" t="s">
        <v>4829</v>
      </c>
      <c r="H2650" s="166" t="s">
        <v>11413</v>
      </c>
      <c r="I2650" s="166" t="s">
        <v>11413</v>
      </c>
      <c r="J2650" s="5">
        <v>0.97799999999999998</v>
      </c>
      <c r="K2650" s="5">
        <v>9.5</v>
      </c>
      <c r="L2650" s="8">
        <v>153</v>
      </c>
      <c r="N2650" s="168" t="s">
        <v>14</v>
      </c>
      <c r="O2650" s="5" t="s">
        <v>11413</v>
      </c>
      <c r="P2650" s="5" t="s">
        <v>11413</v>
      </c>
      <c r="T2650" s="4" t="s">
        <v>11538</v>
      </c>
      <c r="U2650" t="s">
        <v>11416</v>
      </c>
      <c r="V2650" s="2" t="s">
        <v>10801</v>
      </c>
      <c r="W2650"/>
    </row>
    <row r="2651" spans="1:23">
      <c r="A2651" s="4">
        <v>2500</v>
      </c>
      <c r="B2651" s="5" t="s">
        <v>80</v>
      </c>
      <c r="C2651" s="122" t="s">
        <v>11539</v>
      </c>
      <c r="D2651" s="4" t="s">
        <v>11410</v>
      </c>
      <c r="E2651" s="4" t="s">
        <v>11411</v>
      </c>
      <c r="F2651" s="4" t="s">
        <v>11439</v>
      </c>
      <c r="G2651" s="4" t="s">
        <v>11540</v>
      </c>
      <c r="H2651" s="166" t="s">
        <v>11413</v>
      </c>
      <c r="I2651" s="166" t="s">
        <v>11413</v>
      </c>
      <c r="J2651" s="5">
        <v>-999</v>
      </c>
      <c r="K2651" s="5">
        <v>-999</v>
      </c>
      <c r="L2651" s="8">
        <v>-999</v>
      </c>
      <c r="N2651" s="168" t="s">
        <v>14</v>
      </c>
      <c r="O2651" s="5" t="s">
        <v>11413</v>
      </c>
      <c r="P2651" s="5" t="s">
        <v>11413</v>
      </c>
      <c r="T2651" s="4" t="s">
        <v>11541</v>
      </c>
      <c r="U2651" t="s">
        <v>11416</v>
      </c>
      <c r="V2651" s="2" t="s">
        <v>10801</v>
      </c>
      <c r="W2651"/>
    </row>
    <row r="2652" spans="1:23">
      <c r="A2652" s="4">
        <v>3425</v>
      </c>
      <c r="B2652" s="5" t="s">
        <v>80</v>
      </c>
      <c r="C2652" s="122" t="s">
        <v>275</v>
      </c>
      <c r="D2652" s="4" t="s">
        <v>11410</v>
      </c>
      <c r="E2652" s="4" t="s">
        <v>11411</v>
      </c>
      <c r="F2652" s="4" t="s">
        <v>11439</v>
      </c>
      <c r="G2652" s="4" t="s">
        <v>390</v>
      </c>
      <c r="H2652" s="166" t="s">
        <v>11413</v>
      </c>
      <c r="I2652" s="166" t="s">
        <v>11413</v>
      </c>
      <c r="J2652" s="5">
        <v>0.54400000000000004</v>
      </c>
      <c r="K2652" s="5">
        <v>3.5</v>
      </c>
      <c r="L2652" s="8">
        <v>153</v>
      </c>
      <c r="N2652" s="168" t="s">
        <v>14</v>
      </c>
      <c r="O2652" s="5" t="s">
        <v>11413</v>
      </c>
      <c r="P2652" s="5" t="s">
        <v>11413</v>
      </c>
      <c r="T2652" s="4" t="s">
        <v>11548</v>
      </c>
      <c r="U2652" t="s">
        <v>11416</v>
      </c>
      <c r="V2652" s="2" t="s">
        <v>10801</v>
      </c>
      <c r="W2652"/>
    </row>
    <row r="2653" spans="1:23">
      <c r="A2653" s="4">
        <v>3838</v>
      </c>
      <c r="B2653" s="5" t="s">
        <v>80</v>
      </c>
      <c r="C2653" s="122" t="s">
        <v>11435</v>
      </c>
      <c r="D2653" s="4" t="s">
        <v>11410</v>
      </c>
      <c r="E2653" s="4" t="s">
        <v>11411</v>
      </c>
      <c r="F2653" s="4" t="s">
        <v>11439</v>
      </c>
      <c r="G2653" s="4" t="s">
        <v>11549</v>
      </c>
      <c r="H2653" s="166" t="s">
        <v>11413</v>
      </c>
      <c r="I2653" s="166" t="s">
        <v>11413</v>
      </c>
      <c r="J2653" s="5">
        <v>0.90300000000000002</v>
      </c>
      <c r="K2653" s="5">
        <v>8</v>
      </c>
      <c r="L2653" s="8">
        <v>257</v>
      </c>
      <c r="N2653" s="168" t="s">
        <v>14</v>
      </c>
      <c r="O2653" s="5" t="s">
        <v>11413</v>
      </c>
      <c r="P2653" s="5" t="s">
        <v>11413</v>
      </c>
      <c r="T2653" s="4" t="s">
        <v>11550</v>
      </c>
      <c r="U2653" t="s">
        <v>11416</v>
      </c>
      <c r="V2653" s="2" t="s">
        <v>10801</v>
      </c>
      <c r="W2653"/>
    </row>
    <row r="2654" spans="1:23">
      <c r="A2654" s="4">
        <v>3527</v>
      </c>
      <c r="B2654" s="5" t="s">
        <v>80</v>
      </c>
      <c r="C2654" s="122" t="s">
        <v>11551</v>
      </c>
      <c r="D2654" s="4" t="s">
        <v>11410</v>
      </c>
      <c r="E2654" s="4" t="s">
        <v>11411</v>
      </c>
      <c r="F2654" s="4" t="s">
        <v>11439</v>
      </c>
      <c r="G2654" s="4" t="s">
        <v>11552</v>
      </c>
      <c r="H2654" s="166" t="s">
        <v>11413</v>
      </c>
      <c r="I2654" s="166" t="s">
        <v>11413</v>
      </c>
      <c r="J2654" s="5">
        <v>1.0049999999999999</v>
      </c>
      <c r="K2654" s="5">
        <v>10.105</v>
      </c>
      <c r="L2654" s="8">
        <v>153</v>
      </c>
      <c r="N2654" s="168" t="s">
        <v>14</v>
      </c>
      <c r="O2654" s="5" t="s">
        <v>11413</v>
      </c>
      <c r="P2654" s="5" t="s">
        <v>11413</v>
      </c>
      <c r="Q2654" s="5" t="s">
        <v>11420</v>
      </c>
      <c r="R2654" s="5" t="s">
        <v>21</v>
      </c>
      <c r="S2654" s="5" t="s">
        <v>749</v>
      </c>
      <c r="T2654" s="4" t="s">
        <v>11553</v>
      </c>
      <c r="U2654" t="s">
        <v>11416</v>
      </c>
      <c r="V2654" s="2" t="s">
        <v>10801</v>
      </c>
      <c r="W2654"/>
    </row>
    <row r="2655" spans="1:23">
      <c r="A2655" s="4">
        <v>3147</v>
      </c>
      <c r="B2655" s="5" t="s">
        <v>80</v>
      </c>
      <c r="C2655" s="122" t="s">
        <v>11554</v>
      </c>
      <c r="D2655" s="4" t="s">
        <v>11410</v>
      </c>
      <c r="E2655" s="4" t="s">
        <v>11411</v>
      </c>
      <c r="F2655" s="4" t="s">
        <v>11439</v>
      </c>
      <c r="G2655" s="4" t="s">
        <v>11555</v>
      </c>
      <c r="H2655" s="166" t="s">
        <v>11413</v>
      </c>
      <c r="I2655" s="166" t="s">
        <v>11413</v>
      </c>
      <c r="J2655" s="5">
        <v>1.1459999999999999</v>
      </c>
      <c r="K2655" s="5">
        <v>14</v>
      </c>
      <c r="L2655" s="8">
        <v>153</v>
      </c>
      <c r="N2655" s="168" t="s">
        <v>14</v>
      </c>
      <c r="O2655" s="5" t="s">
        <v>11413</v>
      </c>
      <c r="P2655" s="5" t="s">
        <v>11413</v>
      </c>
      <c r="T2655" s="4" t="s">
        <v>11556</v>
      </c>
      <c r="U2655" t="s">
        <v>11416</v>
      </c>
      <c r="V2655" s="2" t="s">
        <v>10801</v>
      </c>
      <c r="W2655"/>
    </row>
    <row r="2656" spans="1:23">
      <c r="A2656" s="4">
        <v>3364</v>
      </c>
      <c r="B2656" s="5" t="s">
        <v>80</v>
      </c>
      <c r="C2656" s="122" t="s">
        <v>11557</v>
      </c>
      <c r="D2656" s="4" t="s">
        <v>11410</v>
      </c>
      <c r="E2656" s="4" t="s">
        <v>11411</v>
      </c>
      <c r="F2656" s="4" t="s">
        <v>11439</v>
      </c>
      <c r="G2656" s="4" t="s">
        <v>11558</v>
      </c>
      <c r="H2656" s="166" t="s">
        <v>11413</v>
      </c>
      <c r="I2656" s="166" t="s">
        <v>11413</v>
      </c>
      <c r="J2656" s="5">
        <v>1.018</v>
      </c>
      <c r="K2656" s="5">
        <v>10.429</v>
      </c>
      <c r="L2656" s="8">
        <v>153</v>
      </c>
      <c r="N2656" s="168" t="s">
        <v>14</v>
      </c>
      <c r="O2656" s="5" t="s">
        <v>11413</v>
      </c>
      <c r="P2656" s="5" t="s">
        <v>11413</v>
      </c>
      <c r="T2656" s="4" t="s">
        <v>11559</v>
      </c>
      <c r="U2656" t="s">
        <v>11416</v>
      </c>
      <c r="V2656" s="2" t="s">
        <v>10801</v>
      </c>
      <c r="W2656"/>
    </row>
    <row r="2657" spans="1:23">
      <c r="A2657" s="4">
        <v>3365</v>
      </c>
      <c r="B2657" s="5" t="s">
        <v>80</v>
      </c>
      <c r="C2657" s="122" t="s">
        <v>11563</v>
      </c>
      <c r="D2657" s="4" t="s">
        <v>11410</v>
      </c>
      <c r="E2657" s="4" t="s">
        <v>11411</v>
      </c>
      <c r="F2657" s="4" t="s">
        <v>11439</v>
      </c>
      <c r="G2657" s="4" t="s">
        <v>11564</v>
      </c>
      <c r="H2657" s="166" t="s">
        <v>11413</v>
      </c>
      <c r="I2657" s="166" t="s">
        <v>11413</v>
      </c>
      <c r="J2657" s="5">
        <v>1.5229999999999999</v>
      </c>
      <c r="K2657" s="5">
        <v>33.35</v>
      </c>
      <c r="L2657" s="8">
        <v>153</v>
      </c>
      <c r="N2657" s="168" t="s">
        <v>14</v>
      </c>
      <c r="O2657" s="5" t="s">
        <v>11413</v>
      </c>
      <c r="P2657" s="5" t="s">
        <v>11413</v>
      </c>
      <c r="T2657" s="4" t="s">
        <v>11565</v>
      </c>
      <c r="U2657" t="s">
        <v>11416</v>
      </c>
      <c r="V2657" s="2" t="s">
        <v>10801</v>
      </c>
      <c r="W2657"/>
    </row>
    <row r="2658" spans="1:23">
      <c r="A2658" s="4">
        <v>3829</v>
      </c>
      <c r="B2658" s="5" t="s">
        <v>80</v>
      </c>
      <c r="C2658" s="122" t="s">
        <v>11566</v>
      </c>
      <c r="D2658" s="4" t="s">
        <v>11410</v>
      </c>
      <c r="E2658" s="4" t="s">
        <v>11411</v>
      </c>
      <c r="F2658" s="4" t="s">
        <v>11439</v>
      </c>
      <c r="G2658" s="4" t="s">
        <v>11567</v>
      </c>
      <c r="H2658" s="166" t="s">
        <v>11413</v>
      </c>
      <c r="I2658" s="166" t="s">
        <v>11413</v>
      </c>
      <c r="J2658" s="5">
        <v>0.82899999999999996</v>
      </c>
      <c r="K2658" s="5">
        <v>6.75</v>
      </c>
      <c r="L2658" s="8">
        <v>153</v>
      </c>
      <c r="N2658" s="168" t="s">
        <v>14</v>
      </c>
      <c r="O2658" s="5" t="s">
        <v>11413</v>
      </c>
      <c r="P2658" s="5" t="s">
        <v>11413</v>
      </c>
      <c r="T2658" s="4" t="s">
        <v>11568</v>
      </c>
      <c r="U2658" t="s">
        <v>11416</v>
      </c>
      <c r="V2658" s="2" t="s">
        <v>10801</v>
      </c>
      <c r="W2658"/>
    </row>
    <row r="2659" spans="1:23">
      <c r="A2659" s="4">
        <v>3138</v>
      </c>
      <c r="B2659" s="5" t="s">
        <v>80</v>
      </c>
      <c r="C2659" s="122" t="s">
        <v>11576</v>
      </c>
      <c r="D2659" s="4" t="s">
        <v>11410</v>
      </c>
      <c r="E2659" s="4" t="s">
        <v>11411</v>
      </c>
      <c r="F2659" s="4" t="s">
        <v>11577</v>
      </c>
      <c r="G2659" s="4" t="s">
        <v>11578</v>
      </c>
      <c r="H2659" s="166" t="s">
        <v>11413</v>
      </c>
      <c r="I2659" s="166" t="s">
        <v>11413</v>
      </c>
      <c r="J2659" s="5">
        <v>-999</v>
      </c>
      <c r="K2659" s="5">
        <v>-999</v>
      </c>
      <c r="L2659" s="8">
        <v>-999</v>
      </c>
      <c r="N2659" s="168" t="s">
        <v>14</v>
      </c>
      <c r="O2659" s="5" t="s">
        <v>11413</v>
      </c>
      <c r="P2659" s="5" t="s">
        <v>11413</v>
      </c>
      <c r="T2659" s="4" t="s">
        <v>11579</v>
      </c>
      <c r="U2659" t="s">
        <v>11416</v>
      </c>
      <c r="V2659" s="2" t="s">
        <v>10801</v>
      </c>
      <c r="W2659"/>
    </row>
    <row r="2660" spans="1:23">
      <c r="A2660" s="4">
        <v>2698</v>
      </c>
      <c r="B2660" s="5" t="s">
        <v>80</v>
      </c>
      <c r="C2660" s="122" t="s">
        <v>12807</v>
      </c>
      <c r="D2660" s="4" t="s">
        <v>11410</v>
      </c>
      <c r="E2660" s="4" t="s">
        <v>12808</v>
      </c>
      <c r="F2660" s="4" t="s">
        <v>12809</v>
      </c>
      <c r="G2660" s="4" t="s">
        <v>12810</v>
      </c>
      <c r="H2660" s="166" t="s">
        <v>11413</v>
      </c>
      <c r="I2660" s="166" t="s">
        <v>11413</v>
      </c>
      <c r="J2660" s="5">
        <v>1.4450000000000001</v>
      </c>
      <c r="K2660" s="5">
        <v>27.843</v>
      </c>
      <c r="L2660" s="8">
        <v>153</v>
      </c>
      <c r="N2660" s="168" t="s">
        <v>14</v>
      </c>
      <c r="O2660" s="5" t="s">
        <v>11413</v>
      </c>
      <c r="P2660" s="5" t="s">
        <v>11413</v>
      </c>
      <c r="Q2660" s="5" t="s">
        <v>20</v>
      </c>
      <c r="R2660" s="5" t="s">
        <v>21</v>
      </c>
      <c r="S2660" s="5" t="s">
        <v>749</v>
      </c>
      <c r="T2660" s="4" t="s">
        <v>6049</v>
      </c>
      <c r="U2660"/>
      <c r="V2660" s="2"/>
      <c r="W2660"/>
    </row>
    <row r="2661" spans="1:23">
      <c r="A2661" s="4">
        <v>3533</v>
      </c>
      <c r="B2661" s="5" t="s">
        <v>80</v>
      </c>
      <c r="C2661" s="122" t="s">
        <v>13142</v>
      </c>
      <c r="D2661" s="4" t="s">
        <v>11410</v>
      </c>
      <c r="E2661" s="4" t="s">
        <v>12808</v>
      </c>
      <c r="F2661" s="4" t="s">
        <v>13143</v>
      </c>
      <c r="G2661" s="4" t="s">
        <v>13144</v>
      </c>
      <c r="H2661" s="166" t="s">
        <v>11413</v>
      </c>
      <c r="I2661" s="166" t="s">
        <v>11413</v>
      </c>
      <c r="J2661" s="5">
        <v>1.379</v>
      </c>
      <c r="K2661" s="5">
        <v>23.933</v>
      </c>
      <c r="L2661" s="8">
        <v>153</v>
      </c>
      <c r="N2661" s="168" t="s">
        <v>14</v>
      </c>
      <c r="O2661" s="5" t="s">
        <v>11413</v>
      </c>
      <c r="P2661" s="5" t="s">
        <v>11413</v>
      </c>
      <c r="Q2661" s="5" t="s">
        <v>260</v>
      </c>
      <c r="R2661" s="5" t="s">
        <v>21</v>
      </c>
      <c r="S2661" s="5" t="s">
        <v>749</v>
      </c>
      <c r="T2661" s="4" t="s">
        <v>6049</v>
      </c>
      <c r="U2661"/>
      <c r="V2661" s="2"/>
      <c r="W2661"/>
    </row>
    <row r="2662" spans="1:23">
      <c r="A2662" s="4">
        <v>2460</v>
      </c>
      <c r="B2662" s="5" t="s">
        <v>80</v>
      </c>
      <c r="C2662" s="122" t="s">
        <v>13193</v>
      </c>
      <c r="D2662" s="4" t="s">
        <v>11410</v>
      </c>
      <c r="E2662" s="4" t="s">
        <v>12808</v>
      </c>
      <c r="F2662" s="4" t="s">
        <v>13194</v>
      </c>
      <c r="G2662" s="4" t="s">
        <v>13195</v>
      </c>
      <c r="H2662" s="166" t="s">
        <v>11413</v>
      </c>
      <c r="I2662" s="166" t="s">
        <v>11413</v>
      </c>
      <c r="J2662" s="5">
        <v>1.6579999999999999</v>
      </c>
      <c r="K2662" s="5">
        <v>45.534999999999997</v>
      </c>
      <c r="L2662" s="8">
        <v>153</v>
      </c>
      <c r="N2662" s="168" t="s">
        <v>14</v>
      </c>
      <c r="O2662" s="5" t="s">
        <v>11413</v>
      </c>
      <c r="P2662" s="5" t="s">
        <v>11413</v>
      </c>
      <c r="T2662" s="4" t="s">
        <v>6049</v>
      </c>
      <c r="U2662"/>
      <c r="V2662" s="2"/>
      <c r="W2662"/>
    </row>
    <row r="2663" spans="1:23">
      <c r="A2663" s="4">
        <v>3582</v>
      </c>
      <c r="B2663" s="5" t="s">
        <v>80</v>
      </c>
      <c r="C2663" s="122" t="s">
        <v>13196</v>
      </c>
      <c r="D2663" s="4" t="s">
        <v>11410</v>
      </c>
      <c r="E2663" s="4" t="s">
        <v>12808</v>
      </c>
      <c r="F2663" s="4" t="s">
        <v>13194</v>
      </c>
      <c r="G2663" s="4" t="s">
        <v>13197</v>
      </c>
      <c r="H2663" s="166" t="s">
        <v>11413</v>
      </c>
      <c r="I2663" s="166" t="s">
        <v>11413</v>
      </c>
      <c r="J2663" s="5">
        <v>1.415</v>
      </c>
      <c r="K2663" s="5">
        <v>26</v>
      </c>
      <c r="L2663" s="8">
        <v>122</v>
      </c>
      <c r="N2663" s="168" t="s">
        <v>14</v>
      </c>
      <c r="O2663" s="5" t="s">
        <v>11413</v>
      </c>
      <c r="P2663" s="5" t="s">
        <v>11413</v>
      </c>
      <c r="T2663" s="4" t="s">
        <v>6049</v>
      </c>
      <c r="U2663"/>
      <c r="V2663" s="2"/>
      <c r="W2663"/>
    </row>
    <row r="2664" spans="1:23">
      <c r="A2664" s="4">
        <v>3320</v>
      </c>
      <c r="B2664" s="5" t="s">
        <v>80</v>
      </c>
      <c r="C2664" s="122" t="s">
        <v>12843</v>
      </c>
      <c r="D2664" s="4" t="s">
        <v>11410</v>
      </c>
      <c r="E2664" s="4" t="s">
        <v>11583</v>
      </c>
      <c r="F2664" s="4" t="s">
        <v>11716</v>
      </c>
      <c r="G2664" s="4" t="s">
        <v>12844</v>
      </c>
      <c r="H2664" s="166" t="s">
        <v>11413</v>
      </c>
      <c r="I2664" s="166" t="s">
        <v>11413</v>
      </c>
      <c r="J2664" s="5">
        <v>1.0980000000000001</v>
      </c>
      <c r="K2664" s="5">
        <v>12.525</v>
      </c>
      <c r="L2664" s="8">
        <v>259</v>
      </c>
      <c r="N2664" s="168" t="s">
        <v>14</v>
      </c>
      <c r="O2664" s="5" t="s">
        <v>11413</v>
      </c>
      <c r="P2664" s="5" t="s">
        <v>11413</v>
      </c>
      <c r="T2664" s="4" t="s">
        <v>6049</v>
      </c>
      <c r="U2664"/>
      <c r="V2664" s="2"/>
      <c r="W2664"/>
    </row>
    <row r="2665" spans="1:23">
      <c r="A2665" s="4">
        <v>2786</v>
      </c>
      <c r="B2665" s="5" t="s">
        <v>80</v>
      </c>
      <c r="C2665" s="122" t="s">
        <v>12845</v>
      </c>
      <c r="D2665" s="4" t="s">
        <v>11410</v>
      </c>
      <c r="E2665" s="4" t="s">
        <v>11583</v>
      </c>
      <c r="F2665" s="4" t="s">
        <v>11716</v>
      </c>
      <c r="G2665" s="4" t="s">
        <v>12846</v>
      </c>
      <c r="H2665" s="166" t="s">
        <v>11413</v>
      </c>
      <c r="I2665" s="166" t="s">
        <v>11413</v>
      </c>
      <c r="J2665" s="5">
        <v>-999</v>
      </c>
      <c r="K2665" s="5">
        <v>-999</v>
      </c>
      <c r="L2665" s="8">
        <v>-999</v>
      </c>
      <c r="N2665" s="168" t="s">
        <v>14</v>
      </c>
      <c r="O2665" s="5" t="s">
        <v>11413</v>
      </c>
      <c r="P2665" s="5" t="s">
        <v>11413</v>
      </c>
      <c r="T2665" s="4" t="s">
        <v>6049</v>
      </c>
      <c r="U2665"/>
      <c r="V2665" s="2"/>
      <c r="W2665"/>
    </row>
    <row r="2666" spans="1:23">
      <c r="A2666" s="4">
        <v>2770</v>
      </c>
      <c r="B2666" s="5" t="s">
        <v>80</v>
      </c>
      <c r="C2666" s="122" t="s">
        <v>11715</v>
      </c>
      <c r="D2666" s="4" t="s">
        <v>11410</v>
      </c>
      <c r="E2666" s="4" t="s">
        <v>11583</v>
      </c>
      <c r="F2666" s="4" t="s">
        <v>11716</v>
      </c>
      <c r="G2666" s="4" t="s">
        <v>11717</v>
      </c>
      <c r="H2666" s="166" t="s">
        <v>11413</v>
      </c>
      <c r="I2666" s="166" t="s">
        <v>11413</v>
      </c>
      <c r="J2666" s="5">
        <v>1.1539999999999999</v>
      </c>
      <c r="K2666" s="5">
        <v>14.25</v>
      </c>
      <c r="L2666" s="8">
        <v>257</v>
      </c>
      <c r="N2666" s="168" t="s">
        <v>14</v>
      </c>
      <c r="O2666" s="5" t="s">
        <v>11413</v>
      </c>
      <c r="P2666" s="5" t="s">
        <v>11413</v>
      </c>
      <c r="T2666" s="4" t="s">
        <v>11718</v>
      </c>
      <c r="U2666" t="s">
        <v>11719</v>
      </c>
      <c r="V2666" s="2" t="s">
        <v>4286</v>
      </c>
      <c r="W2666"/>
    </row>
    <row r="2667" spans="1:23">
      <c r="A2667" s="4">
        <v>3536</v>
      </c>
      <c r="B2667" s="5" t="s">
        <v>80</v>
      </c>
      <c r="C2667" s="122" t="s">
        <v>12172</v>
      </c>
      <c r="D2667" s="4" t="s">
        <v>11410</v>
      </c>
      <c r="E2667" s="4" t="s">
        <v>11583</v>
      </c>
      <c r="F2667" s="4" t="s">
        <v>11716</v>
      </c>
      <c r="G2667" s="4" t="s">
        <v>7896</v>
      </c>
      <c r="H2667" s="166" t="s">
        <v>11413</v>
      </c>
      <c r="I2667" s="166" t="s">
        <v>11413</v>
      </c>
      <c r="J2667" s="5">
        <v>1.0529999999999999</v>
      </c>
      <c r="K2667" s="5">
        <v>11.297000000000001</v>
      </c>
      <c r="L2667" s="8">
        <v>153</v>
      </c>
      <c r="N2667" s="168" t="s">
        <v>14</v>
      </c>
      <c r="O2667" s="5" t="s">
        <v>11413</v>
      </c>
      <c r="P2667" s="5" t="s">
        <v>11413</v>
      </c>
      <c r="Q2667" s="5" t="s">
        <v>11420</v>
      </c>
      <c r="R2667" s="5" t="s">
        <v>21</v>
      </c>
      <c r="S2667" s="5" t="s">
        <v>749</v>
      </c>
      <c r="T2667" s="4" t="s">
        <v>12173</v>
      </c>
      <c r="U2667" t="s">
        <v>12174</v>
      </c>
      <c r="V2667" s="2"/>
      <c r="W2667"/>
    </row>
    <row r="2668" spans="1:23">
      <c r="A2668" s="4">
        <v>3842</v>
      </c>
      <c r="B2668" s="5" t="s">
        <v>80</v>
      </c>
      <c r="C2668" s="122" t="s">
        <v>12857</v>
      </c>
      <c r="D2668" s="4" t="s">
        <v>11410</v>
      </c>
      <c r="E2668" s="4" t="s">
        <v>11583</v>
      </c>
      <c r="F2668" s="4" t="s">
        <v>12858</v>
      </c>
      <c r="G2668" s="4" t="s">
        <v>565</v>
      </c>
      <c r="H2668" s="166" t="s">
        <v>11413</v>
      </c>
      <c r="I2668" s="166" t="s">
        <v>11413</v>
      </c>
      <c r="J2668" s="5">
        <v>2.214</v>
      </c>
      <c r="K2668" s="5">
        <v>163.5</v>
      </c>
      <c r="L2668" s="8">
        <v>153</v>
      </c>
      <c r="N2668" s="168" t="s">
        <v>14</v>
      </c>
      <c r="O2668" s="5" t="s">
        <v>11413</v>
      </c>
      <c r="P2668" s="5" t="s">
        <v>11413</v>
      </c>
      <c r="T2668" s="4" t="s">
        <v>6049</v>
      </c>
      <c r="U2668"/>
      <c r="V2668" s="2"/>
      <c r="W2668"/>
    </row>
    <row r="2669" spans="1:23">
      <c r="A2669" s="4">
        <v>3153</v>
      </c>
      <c r="B2669" s="5" t="s">
        <v>80</v>
      </c>
      <c r="C2669" s="122" t="s">
        <v>11733</v>
      </c>
      <c r="D2669" s="4" t="s">
        <v>11410</v>
      </c>
      <c r="E2669" s="4" t="s">
        <v>11583</v>
      </c>
      <c r="F2669" s="4" t="s">
        <v>11729</v>
      </c>
      <c r="G2669" s="4" t="s">
        <v>11734</v>
      </c>
      <c r="H2669" s="166" t="s">
        <v>11413</v>
      </c>
      <c r="I2669" s="166" t="s">
        <v>11413</v>
      </c>
      <c r="J2669" s="5">
        <v>1.175</v>
      </c>
      <c r="K2669" s="5">
        <v>14.967000000000001</v>
      </c>
      <c r="L2669" s="8">
        <v>153</v>
      </c>
      <c r="N2669" s="168" t="s">
        <v>14</v>
      </c>
      <c r="O2669" s="5" t="s">
        <v>11413</v>
      </c>
      <c r="P2669" s="5" t="s">
        <v>11413</v>
      </c>
      <c r="Q2669" s="5" t="s">
        <v>11427</v>
      </c>
      <c r="R2669" s="5" t="s">
        <v>254</v>
      </c>
      <c r="S2669" s="5" t="s">
        <v>749</v>
      </c>
      <c r="T2669" s="4" t="s">
        <v>11735</v>
      </c>
      <c r="U2669" t="s">
        <v>11732</v>
      </c>
      <c r="V2669" s="2" t="s">
        <v>4286</v>
      </c>
      <c r="W2669"/>
    </row>
    <row r="2670" spans="1:23">
      <c r="A2670" s="4">
        <v>2629</v>
      </c>
      <c r="B2670" s="5" t="s">
        <v>80</v>
      </c>
      <c r="C2670" s="122" t="s">
        <v>13011</v>
      </c>
      <c r="D2670" s="4" t="s">
        <v>11410</v>
      </c>
      <c r="E2670" s="4" t="s">
        <v>11583</v>
      </c>
      <c r="F2670" s="4" t="s">
        <v>13012</v>
      </c>
      <c r="G2670" s="4" t="s">
        <v>13013</v>
      </c>
      <c r="H2670" s="166" t="s">
        <v>11413</v>
      </c>
      <c r="I2670" s="166" t="s">
        <v>11413</v>
      </c>
      <c r="J2670" s="5">
        <v>1.7090000000000001</v>
      </c>
      <c r="K2670" s="5">
        <v>51.125</v>
      </c>
      <c r="L2670" s="8">
        <v>153</v>
      </c>
      <c r="N2670" s="168" t="s">
        <v>14</v>
      </c>
      <c r="O2670" s="5" t="s">
        <v>11413</v>
      </c>
      <c r="P2670" s="5" t="s">
        <v>11413</v>
      </c>
      <c r="Q2670" s="5" t="s">
        <v>11427</v>
      </c>
      <c r="R2670" s="5" t="s">
        <v>254</v>
      </c>
      <c r="S2670" s="5" t="s">
        <v>749</v>
      </c>
      <c r="T2670" s="4" t="s">
        <v>6049</v>
      </c>
      <c r="U2670"/>
      <c r="V2670" s="2"/>
      <c r="W2670"/>
    </row>
    <row r="2671" spans="1:23">
      <c r="A2671" s="4">
        <v>2755</v>
      </c>
      <c r="B2671" s="5" t="s">
        <v>80</v>
      </c>
      <c r="C2671" s="122" t="s">
        <v>12586</v>
      </c>
      <c r="D2671" s="4" t="s">
        <v>11410</v>
      </c>
      <c r="E2671" s="4" t="s">
        <v>11583</v>
      </c>
      <c r="F2671" s="4" t="s">
        <v>12293</v>
      </c>
      <c r="G2671" s="4" t="s">
        <v>12592</v>
      </c>
      <c r="H2671" s="166" t="s">
        <v>11413</v>
      </c>
      <c r="I2671" s="166" t="s">
        <v>11413</v>
      </c>
      <c r="J2671" s="5">
        <v>1.25</v>
      </c>
      <c r="K2671" s="5">
        <v>17.8</v>
      </c>
      <c r="L2671" s="8">
        <v>153</v>
      </c>
      <c r="N2671" s="168" t="s">
        <v>14</v>
      </c>
      <c r="O2671" s="5" t="s">
        <v>11413</v>
      </c>
      <c r="P2671" s="5" t="s">
        <v>11413</v>
      </c>
      <c r="Q2671" s="5" t="s">
        <v>11427</v>
      </c>
      <c r="R2671" s="5" t="s">
        <v>254</v>
      </c>
      <c r="S2671" s="5" t="s">
        <v>749</v>
      </c>
      <c r="T2671" s="4" t="s">
        <v>12593</v>
      </c>
      <c r="U2671" t="s">
        <v>12594</v>
      </c>
      <c r="V2671" s="2" t="s">
        <v>10801</v>
      </c>
      <c r="W2671" t="s">
        <v>12595</v>
      </c>
    </row>
    <row r="2672" spans="1:23">
      <c r="A2672" s="4">
        <v>3558</v>
      </c>
      <c r="B2672" s="5" t="s">
        <v>80</v>
      </c>
      <c r="C2672" s="122" t="s">
        <v>13252</v>
      </c>
      <c r="D2672" s="4" t="s">
        <v>11410</v>
      </c>
      <c r="E2672" s="4" t="s">
        <v>11583</v>
      </c>
      <c r="F2672" s="4" t="s">
        <v>12293</v>
      </c>
      <c r="G2672" s="4" t="s">
        <v>13253</v>
      </c>
      <c r="H2672" s="166" t="s">
        <v>11413</v>
      </c>
      <c r="I2672" s="166" t="s">
        <v>11413</v>
      </c>
      <c r="J2672" s="5">
        <v>1.133</v>
      </c>
      <c r="K2672" s="5">
        <v>13.579000000000001</v>
      </c>
      <c r="L2672" s="8">
        <v>153</v>
      </c>
      <c r="N2672" s="168" t="s">
        <v>14</v>
      </c>
      <c r="O2672" s="5" t="s">
        <v>11413</v>
      </c>
      <c r="P2672" s="5" t="s">
        <v>11413</v>
      </c>
      <c r="Q2672" s="5" t="s">
        <v>11427</v>
      </c>
      <c r="R2672" s="5" t="s">
        <v>245</v>
      </c>
      <c r="S2672" s="5" t="s">
        <v>749</v>
      </c>
      <c r="T2672" s="4" t="s">
        <v>6049</v>
      </c>
      <c r="U2672"/>
      <c r="V2672" s="2"/>
      <c r="W2672"/>
    </row>
    <row r="2673" spans="1:23">
      <c r="A2673" s="4">
        <v>3789</v>
      </c>
      <c r="B2673" s="5" t="s">
        <v>80</v>
      </c>
      <c r="C2673" s="122" t="s">
        <v>12292</v>
      </c>
      <c r="D2673" s="4" t="s">
        <v>11410</v>
      </c>
      <c r="E2673" s="4" t="s">
        <v>11583</v>
      </c>
      <c r="F2673" s="4" t="s">
        <v>12293</v>
      </c>
      <c r="G2673" s="4" t="s">
        <v>2142</v>
      </c>
      <c r="H2673" s="166" t="s">
        <v>11413</v>
      </c>
      <c r="I2673" s="166" t="s">
        <v>11413</v>
      </c>
      <c r="J2673" s="5">
        <v>1.5</v>
      </c>
      <c r="K2673" s="5">
        <v>31.657</v>
      </c>
      <c r="L2673" s="8">
        <v>153</v>
      </c>
      <c r="N2673" s="168" t="s">
        <v>14</v>
      </c>
      <c r="O2673" s="5" t="s">
        <v>11413</v>
      </c>
      <c r="P2673" s="5" t="s">
        <v>11413</v>
      </c>
      <c r="Q2673" s="5" t="s">
        <v>11427</v>
      </c>
      <c r="R2673" s="5" t="s">
        <v>245</v>
      </c>
      <c r="S2673" s="5" t="s">
        <v>749</v>
      </c>
      <c r="T2673" s="4" t="s">
        <v>12294</v>
      </c>
      <c r="U2673" t="s">
        <v>12295</v>
      </c>
      <c r="V2673" s="2" t="s">
        <v>10801</v>
      </c>
      <c r="W2673"/>
    </row>
    <row r="2674" spans="1:23">
      <c r="A2674" s="4">
        <v>3556</v>
      </c>
      <c r="B2674" s="5" t="s">
        <v>80</v>
      </c>
      <c r="C2674" s="122" t="s">
        <v>13251</v>
      </c>
      <c r="D2674" s="4" t="s">
        <v>11410</v>
      </c>
      <c r="E2674" s="4" t="s">
        <v>11583</v>
      </c>
      <c r="F2674" s="4" t="s">
        <v>12293</v>
      </c>
      <c r="G2674" s="4" t="s">
        <v>14223</v>
      </c>
      <c r="H2674" s="166" t="s">
        <v>11413</v>
      </c>
      <c r="I2674" s="166" t="s">
        <v>11413</v>
      </c>
      <c r="J2674" s="5">
        <v>1.3540000000000001</v>
      </c>
      <c r="K2674" s="5">
        <v>22.574999999999999</v>
      </c>
      <c r="L2674" s="8">
        <v>153</v>
      </c>
      <c r="N2674" s="168" t="s">
        <v>14</v>
      </c>
      <c r="O2674" s="5" t="s">
        <v>11413</v>
      </c>
      <c r="P2674" s="5" t="s">
        <v>11413</v>
      </c>
      <c r="Q2674" s="5" t="s">
        <v>11427</v>
      </c>
      <c r="R2674" s="5" t="s">
        <v>245</v>
      </c>
      <c r="S2674" s="5" t="s">
        <v>749</v>
      </c>
      <c r="T2674" s="4" t="s">
        <v>6049</v>
      </c>
      <c r="U2674"/>
      <c r="V2674" s="2"/>
      <c r="W2674"/>
    </row>
    <row r="2675" spans="1:23">
      <c r="A2675" s="4">
        <v>2719</v>
      </c>
      <c r="B2675" s="5" t="s">
        <v>80</v>
      </c>
      <c r="C2675" s="122" t="s">
        <v>13269</v>
      </c>
      <c r="D2675" s="4" t="s">
        <v>11410</v>
      </c>
      <c r="E2675" s="4" t="s">
        <v>11583</v>
      </c>
      <c r="F2675" s="4" t="s">
        <v>13270</v>
      </c>
      <c r="G2675" s="4" t="s">
        <v>13271</v>
      </c>
      <c r="H2675" s="166" t="s">
        <v>11413</v>
      </c>
      <c r="I2675" s="166" t="s">
        <v>11413</v>
      </c>
      <c r="J2675" s="5">
        <v>1.204</v>
      </c>
      <c r="K2675" s="5">
        <v>16</v>
      </c>
      <c r="L2675" s="8">
        <v>153</v>
      </c>
      <c r="N2675" s="168" t="s">
        <v>14</v>
      </c>
      <c r="O2675" s="5" t="s">
        <v>11413</v>
      </c>
      <c r="P2675" s="5" t="s">
        <v>11413</v>
      </c>
      <c r="Q2675" s="5" t="s">
        <v>11420</v>
      </c>
      <c r="R2675" s="5" t="s">
        <v>21</v>
      </c>
      <c r="S2675" s="5" t="s">
        <v>749</v>
      </c>
      <c r="T2675" s="4" t="s">
        <v>6049</v>
      </c>
      <c r="U2675"/>
      <c r="V2675" s="2"/>
      <c r="W2675"/>
    </row>
    <row r="2676" spans="1:23">
      <c r="A2676" s="4">
        <v>3532</v>
      </c>
      <c r="B2676" s="5" t="s">
        <v>80</v>
      </c>
      <c r="C2676" s="122" t="s">
        <v>13272</v>
      </c>
      <c r="D2676" s="4" t="s">
        <v>11410</v>
      </c>
      <c r="E2676" s="4" t="s">
        <v>11583</v>
      </c>
      <c r="F2676" s="4" t="s">
        <v>13270</v>
      </c>
      <c r="G2676" s="4" t="s">
        <v>13273</v>
      </c>
      <c r="H2676" s="166" t="s">
        <v>11413</v>
      </c>
      <c r="I2676" s="166" t="s">
        <v>11413</v>
      </c>
      <c r="J2676" s="5">
        <v>1.4530000000000001</v>
      </c>
      <c r="K2676" s="5">
        <v>28.373000000000001</v>
      </c>
      <c r="L2676" s="8">
        <v>153</v>
      </c>
      <c r="N2676" s="168" t="s">
        <v>14</v>
      </c>
      <c r="O2676" s="5" t="s">
        <v>11413</v>
      </c>
      <c r="P2676" s="5" t="s">
        <v>11413</v>
      </c>
      <c r="Q2676" s="5" t="s">
        <v>11420</v>
      </c>
      <c r="R2676" s="5" t="s">
        <v>21</v>
      </c>
      <c r="S2676" s="5" t="s">
        <v>749</v>
      </c>
      <c r="T2676" s="4" t="s">
        <v>6049</v>
      </c>
      <c r="U2676"/>
      <c r="V2676" s="2"/>
      <c r="W2676"/>
    </row>
    <row r="2677" spans="1:23">
      <c r="A2677" s="4">
        <v>3530</v>
      </c>
      <c r="B2677" s="5" t="s">
        <v>80</v>
      </c>
      <c r="C2677" s="122" t="s">
        <v>13277</v>
      </c>
      <c r="D2677" s="4" t="s">
        <v>11410</v>
      </c>
      <c r="E2677" s="4" t="s">
        <v>11583</v>
      </c>
      <c r="F2677" s="4" t="s">
        <v>13270</v>
      </c>
      <c r="G2677" s="4" t="s">
        <v>729</v>
      </c>
      <c r="H2677" s="166" t="s">
        <v>11413</v>
      </c>
      <c r="I2677" s="166" t="s">
        <v>11413</v>
      </c>
      <c r="J2677" s="5">
        <v>1.655</v>
      </c>
      <c r="K2677" s="5">
        <v>45.22</v>
      </c>
      <c r="L2677" s="8">
        <v>153</v>
      </c>
      <c r="N2677" s="168" t="s">
        <v>14</v>
      </c>
      <c r="O2677" s="5" t="s">
        <v>11413</v>
      </c>
      <c r="P2677" s="5" t="s">
        <v>11413</v>
      </c>
      <c r="Q2677" s="5" t="s">
        <v>11420</v>
      </c>
      <c r="R2677" s="5" t="s">
        <v>21</v>
      </c>
      <c r="S2677" s="5" t="s">
        <v>749</v>
      </c>
      <c r="T2677" s="4" t="s">
        <v>6049</v>
      </c>
      <c r="U2677"/>
      <c r="V2677" s="2"/>
      <c r="W2677"/>
    </row>
    <row r="2678" spans="1:23">
      <c r="A2678" s="4">
        <v>3844</v>
      </c>
      <c r="B2678" s="5" t="s">
        <v>80</v>
      </c>
      <c r="C2678" s="122" t="s">
        <v>13290</v>
      </c>
      <c r="D2678" s="4" t="s">
        <v>11410</v>
      </c>
      <c r="E2678" s="4" t="s">
        <v>11583</v>
      </c>
      <c r="F2678" s="4" t="s">
        <v>13270</v>
      </c>
      <c r="G2678" s="4" t="s">
        <v>13291</v>
      </c>
      <c r="H2678" s="166" t="s">
        <v>11413</v>
      </c>
      <c r="I2678" s="166" t="s">
        <v>11413</v>
      </c>
      <c r="J2678" s="5">
        <v>1.4910000000000001</v>
      </c>
      <c r="K2678" s="5">
        <v>30.95</v>
      </c>
      <c r="L2678" s="8">
        <v>153</v>
      </c>
      <c r="N2678" s="168" t="s">
        <v>14</v>
      </c>
      <c r="O2678" s="5" t="s">
        <v>11413</v>
      </c>
      <c r="P2678" s="5" t="s">
        <v>11413</v>
      </c>
      <c r="T2678" s="4" t="s">
        <v>6049</v>
      </c>
      <c r="U2678"/>
      <c r="V2678" s="2"/>
      <c r="W2678"/>
    </row>
    <row r="2679" spans="1:23">
      <c r="A2679" s="4">
        <v>3652</v>
      </c>
      <c r="B2679" s="5" t="s">
        <v>80</v>
      </c>
      <c r="C2679" s="122" t="s">
        <v>13288</v>
      </c>
      <c r="D2679" s="4" t="s">
        <v>11410</v>
      </c>
      <c r="E2679" s="4" t="s">
        <v>11583</v>
      </c>
      <c r="F2679" s="4" t="s">
        <v>13270</v>
      </c>
      <c r="G2679" s="4" t="s">
        <v>13289</v>
      </c>
      <c r="H2679" s="166" t="s">
        <v>11413</v>
      </c>
      <c r="I2679" s="166" t="s">
        <v>11413</v>
      </c>
      <c r="J2679" s="5">
        <v>-999</v>
      </c>
      <c r="K2679" s="5">
        <v>-999</v>
      </c>
      <c r="L2679" s="8">
        <v>-999</v>
      </c>
      <c r="N2679" s="168" t="s">
        <v>14</v>
      </c>
      <c r="O2679" s="5" t="s">
        <v>11413</v>
      </c>
      <c r="P2679" s="5" t="s">
        <v>11413</v>
      </c>
      <c r="T2679" s="4" t="s">
        <v>6049</v>
      </c>
      <c r="U2679"/>
      <c r="V2679" s="2"/>
      <c r="W2679"/>
    </row>
    <row r="2680" spans="1:23">
      <c r="A2680" s="4">
        <v>2954</v>
      </c>
      <c r="B2680" s="5" t="s">
        <v>80</v>
      </c>
      <c r="C2680" s="122" t="s">
        <v>13283</v>
      </c>
      <c r="D2680" s="4" t="s">
        <v>11410</v>
      </c>
      <c r="E2680" s="4" t="s">
        <v>11583</v>
      </c>
      <c r="F2680" s="4" t="s">
        <v>13270</v>
      </c>
      <c r="G2680" s="4" t="s">
        <v>13156</v>
      </c>
      <c r="H2680" s="166" t="s">
        <v>11413</v>
      </c>
      <c r="I2680" s="166" t="s">
        <v>11413</v>
      </c>
      <c r="J2680" s="5">
        <v>-999</v>
      </c>
      <c r="K2680" s="5">
        <v>-999</v>
      </c>
      <c r="L2680" s="8">
        <v>-999</v>
      </c>
      <c r="N2680" s="168" t="s">
        <v>14</v>
      </c>
      <c r="O2680" s="5" t="s">
        <v>11413</v>
      </c>
      <c r="P2680" s="5" t="s">
        <v>11413</v>
      </c>
      <c r="Q2680" s="5" t="s">
        <v>11420</v>
      </c>
      <c r="R2680" s="5" t="s">
        <v>21</v>
      </c>
      <c r="T2680" s="4" t="s">
        <v>6049</v>
      </c>
      <c r="U2680"/>
      <c r="V2680" s="2"/>
      <c r="W2680"/>
    </row>
    <row r="2681" spans="1:23">
      <c r="A2681" s="4">
        <v>3551</v>
      </c>
      <c r="B2681" s="5" t="s">
        <v>80</v>
      </c>
      <c r="C2681" s="122" t="s">
        <v>13284</v>
      </c>
      <c r="D2681" s="4" t="s">
        <v>11410</v>
      </c>
      <c r="E2681" s="4" t="s">
        <v>11583</v>
      </c>
      <c r="F2681" s="4" t="s">
        <v>13270</v>
      </c>
      <c r="G2681" s="4" t="s">
        <v>13285</v>
      </c>
      <c r="H2681" s="166" t="s">
        <v>11413</v>
      </c>
      <c r="I2681" s="166" t="s">
        <v>11413</v>
      </c>
      <c r="J2681" s="5">
        <v>1.3420000000000001</v>
      </c>
      <c r="K2681" s="5">
        <v>22</v>
      </c>
      <c r="L2681" s="8">
        <v>153</v>
      </c>
      <c r="N2681" s="168" t="s">
        <v>14</v>
      </c>
      <c r="O2681" s="5" t="s">
        <v>11413</v>
      </c>
      <c r="P2681" s="5" t="s">
        <v>11413</v>
      </c>
      <c r="Q2681" s="5" t="s">
        <v>11420</v>
      </c>
      <c r="R2681" s="5" t="s">
        <v>21</v>
      </c>
      <c r="S2681" s="5" t="s">
        <v>749</v>
      </c>
      <c r="T2681" s="4" t="s">
        <v>6049</v>
      </c>
      <c r="U2681"/>
      <c r="V2681" s="2"/>
      <c r="W2681"/>
    </row>
    <row r="2682" spans="1:23">
      <c r="A2682" s="4">
        <v>3474</v>
      </c>
      <c r="B2682" s="5" t="s">
        <v>80</v>
      </c>
      <c r="C2682" s="122" t="s">
        <v>13294</v>
      </c>
      <c r="D2682" s="4" t="s">
        <v>11410</v>
      </c>
      <c r="E2682" s="4" t="s">
        <v>11583</v>
      </c>
      <c r="F2682" s="4" t="s">
        <v>13295</v>
      </c>
      <c r="G2682" s="4" t="s">
        <v>13296</v>
      </c>
      <c r="H2682" s="166" t="s">
        <v>11413</v>
      </c>
      <c r="I2682" s="166" t="s">
        <v>11413</v>
      </c>
      <c r="J2682" s="5">
        <v>-999</v>
      </c>
      <c r="K2682" s="5">
        <v>-999</v>
      </c>
      <c r="L2682" s="8">
        <v>-999</v>
      </c>
      <c r="N2682" s="168" t="s">
        <v>14</v>
      </c>
      <c r="O2682" s="5" t="s">
        <v>11413</v>
      </c>
      <c r="P2682" s="5" t="s">
        <v>11413</v>
      </c>
      <c r="T2682" s="4" t="s">
        <v>6049</v>
      </c>
      <c r="U2682"/>
      <c r="V2682" s="2"/>
      <c r="W2682"/>
    </row>
    <row r="2683" spans="1:23">
      <c r="A2683" s="4">
        <v>3128</v>
      </c>
      <c r="B2683" s="5" t="s">
        <v>80</v>
      </c>
      <c r="C2683" s="122" t="s">
        <v>13297</v>
      </c>
      <c r="D2683" s="4" t="s">
        <v>11410</v>
      </c>
      <c r="E2683" s="4" t="s">
        <v>11583</v>
      </c>
      <c r="F2683" s="4" t="s">
        <v>13295</v>
      </c>
      <c r="G2683" s="4" t="s">
        <v>3239</v>
      </c>
      <c r="H2683" s="166" t="s">
        <v>11413</v>
      </c>
      <c r="I2683" s="166" t="s">
        <v>11413</v>
      </c>
      <c r="J2683" s="5">
        <v>1.1719999999999999</v>
      </c>
      <c r="K2683" s="5">
        <v>14.85</v>
      </c>
      <c r="L2683" s="8">
        <v>153</v>
      </c>
      <c r="N2683" s="168" t="s">
        <v>14</v>
      </c>
      <c r="O2683" s="5" t="s">
        <v>11413</v>
      </c>
      <c r="P2683" s="5" t="s">
        <v>11413</v>
      </c>
      <c r="T2683" s="4" t="s">
        <v>6049</v>
      </c>
      <c r="U2683"/>
      <c r="V2683" s="2"/>
      <c r="W2683"/>
    </row>
    <row r="2684" spans="1:23">
      <c r="A2684" s="4">
        <v>3755</v>
      </c>
      <c r="B2684" s="5" t="s">
        <v>80</v>
      </c>
      <c r="C2684" s="122" t="s">
        <v>3191</v>
      </c>
      <c r="D2684" s="4" t="s">
        <v>11410</v>
      </c>
      <c r="E2684" s="4" t="s">
        <v>11583</v>
      </c>
      <c r="F2684" s="4" t="s">
        <v>13295</v>
      </c>
      <c r="G2684" s="4" t="s">
        <v>9486</v>
      </c>
      <c r="H2684" s="166" t="s">
        <v>11413</v>
      </c>
      <c r="I2684" s="166" t="s">
        <v>11413</v>
      </c>
      <c r="J2684" s="5">
        <v>-999</v>
      </c>
      <c r="K2684" s="5">
        <v>-999</v>
      </c>
      <c r="L2684" s="8">
        <v>-999</v>
      </c>
      <c r="N2684" s="168" t="s">
        <v>14</v>
      </c>
      <c r="O2684" s="5" t="s">
        <v>11413</v>
      </c>
      <c r="P2684" s="5" t="s">
        <v>11413</v>
      </c>
      <c r="T2684" s="4" t="s">
        <v>6049</v>
      </c>
      <c r="U2684"/>
      <c r="V2684" s="2"/>
      <c r="W2684"/>
    </row>
    <row r="2685" spans="1:23">
      <c r="A2685" s="4">
        <v>3067</v>
      </c>
      <c r="B2685" s="5" t="s">
        <v>80</v>
      </c>
      <c r="C2685" s="122" t="s">
        <v>11405</v>
      </c>
      <c r="D2685" s="4" t="s">
        <v>11410</v>
      </c>
      <c r="E2685" s="4" t="s">
        <v>11583</v>
      </c>
      <c r="F2685" s="4" t="s">
        <v>13295</v>
      </c>
      <c r="G2685" s="4" t="s">
        <v>13301</v>
      </c>
      <c r="H2685" s="166" t="s">
        <v>11413</v>
      </c>
      <c r="I2685" s="166" t="s">
        <v>11413</v>
      </c>
      <c r="J2685" s="5">
        <v>1.0609999999999999</v>
      </c>
      <c r="K2685" s="5">
        <v>11.5</v>
      </c>
      <c r="L2685" s="8">
        <v>153</v>
      </c>
      <c r="N2685" s="168" t="s">
        <v>14</v>
      </c>
      <c r="O2685" s="5" t="s">
        <v>11413</v>
      </c>
      <c r="P2685" s="5" t="s">
        <v>11413</v>
      </c>
      <c r="T2685" s="4" t="s">
        <v>6049</v>
      </c>
      <c r="U2685"/>
      <c r="V2685" s="2"/>
      <c r="W2685"/>
    </row>
    <row r="2686" spans="1:23">
      <c r="A2686" s="4">
        <v>2677</v>
      </c>
      <c r="B2686" s="5" t="s">
        <v>80</v>
      </c>
      <c r="C2686" s="122" t="s">
        <v>3130</v>
      </c>
      <c r="D2686" s="4" t="s">
        <v>11410</v>
      </c>
      <c r="E2686" s="4" t="s">
        <v>11583</v>
      </c>
      <c r="F2686" s="4" t="s">
        <v>13295</v>
      </c>
      <c r="G2686" s="4" t="s">
        <v>1610</v>
      </c>
      <c r="H2686" s="166" t="s">
        <v>11413</v>
      </c>
      <c r="I2686" s="166" t="s">
        <v>11413</v>
      </c>
      <c r="J2686" s="5">
        <v>-999</v>
      </c>
      <c r="K2686" s="5">
        <v>-999</v>
      </c>
      <c r="L2686" s="8">
        <v>-999</v>
      </c>
      <c r="N2686" s="168" t="s">
        <v>14</v>
      </c>
      <c r="O2686" s="5" t="s">
        <v>11413</v>
      </c>
      <c r="P2686" s="5" t="s">
        <v>11413</v>
      </c>
      <c r="T2686" s="4" t="s">
        <v>6049</v>
      </c>
      <c r="U2686"/>
      <c r="V2686" s="2"/>
      <c r="W2686"/>
    </row>
    <row r="2687" spans="1:23">
      <c r="A2687" s="4">
        <v>3335</v>
      </c>
      <c r="B2687" s="5" t="s">
        <v>80</v>
      </c>
      <c r="C2687" s="122" t="s">
        <v>13298</v>
      </c>
      <c r="D2687" s="4" t="s">
        <v>11410</v>
      </c>
      <c r="E2687" s="4" t="s">
        <v>11583</v>
      </c>
      <c r="F2687" s="4" t="s">
        <v>13295</v>
      </c>
      <c r="G2687" s="4" t="s">
        <v>13299</v>
      </c>
      <c r="H2687" s="166" t="s">
        <v>11413</v>
      </c>
      <c r="I2687" s="166" t="s">
        <v>11413</v>
      </c>
      <c r="J2687" s="5">
        <v>0.90300000000000002</v>
      </c>
      <c r="K2687" s="5">
        <v>8</v>
      </c>
      <c r="L2687" s="8">
        <v>153</v>
      </c>
      <c r="N2687" s="168" t="s">
        <v>14</v>
      </c>
      <c r="O2687" s="5" t="s">
        <v>11413</v>
      </c>
      <c r="P2687" s="5" t="s">
        <v>11413</v>
      </c>
      <c r="T2687" s="4" t="s">
        <v>6049</v>
      </c>
      <c r="U2687"/>
      <c r="V2687" s="2"/>
      <c r="W2687"/>
    </row>
    <row r="2688" spans="1:23">
      <c r="A2688" s="4">
        <v>2481</v>
      </c>
      <c r="B2688" s="5" t="s">
        <v>80</v>
      </c>
      <c r="C2688" s="122" t="s">
        <v>13300</v>
      </c>
      <c r="D2688" s="4" t="s">
        <v>11410</v>
      </c>
      <c r="E2688" s="4" t="s">
        <v>11583</v>
      </c>
      <c r="F2688" s="4" t="s">
        <v>13295</v>
      </c>
      <c r="G2688" s="4" t="s">
        <v>3547</v>
      </c>
      <c r="H2688" s="166" t="s">
        <v>11413</v>
      </c>
      <c r="I2688" s="166" t="s">
        <v>11413</v>
      </c>
      <c r="J2688" s="5">
        <v>0.94399999999999995</v>
      </c>
      <c r="K2688" s="5">
        <v>8.8000000000000007</v>
      </c>
      <c r="L2688" s="8">
        <v>153</v>
      </c>
      <c r="N2688" s="168" t="s">
        <v>14</v>
      </c>
      <c r="O2688" s="5" t="s">
        <v>11413</v>
      </c>
      <c r="P2688" s="5" t="s">
        <v>11413</v>
      </c>
      <c r="T2688" s="4" t="s">
        <v>6049</v>
      </c>
      <c r="U2688"/>
      <c r="V2688" s="2"/>
      <c r="W2688"/>
    </row>
    <row r="2689" spans="1:23">
      <c r="A2689" s="4">
        <v>3787</v>
      </c>
      <c r="B2689" s="5" t="s">
        <v>80</v>
      </c>
      <c r="C2689" s="122" t="s">
        <v>13551</v>
      </c>
      <c r="D2689" s="4" t="s">
        <v>11410</v>
      </c>
      <c r="E2689" s="4" t="s">
        <v>11583</v>
      </c>
      <c r="F2689" s="4" t="s">
        <v>12430</v>
      </c>
      <c r="G2689" s="4" t="s">
        <v>9948</v>
      </c>
      <c r="H2689" s="166" t="s">
        <v>11413</v>
      </c>
      <c r="I2689" s="166" t="s">
        <v>11413</v>
      </c>
      <c r="J2689" s="5">
        <v>1.087</v>
      </c>
      <c r="K2689" s="5">
        <v>12.217000000000001</v>
      </c>
      <c r="L2689" s="8">
        <v>153</v>
      </c>
      <c r="N2689" s="168" t="s">
        <v>14</v>
      </c>
      <c r="O2689" s="5" t="s">
        <v>11413</v>
      </c>
      <c r="P2689" s="5" t="s">
        <v>11413</v>
      </c>
      <c r="T2689" s="4" t="s">
        <v>6049</v>
      </c>
      <c r="U2689"/>
      <c r="V2689" s="2"/>
      <c r="W2689"/>
    </row>
    <row r="2690" spans="1:23">
      <c r="A2690" s="4">
        <v>3763</v>
      </c>
      <c r="B2690" s="5" t="s">
        <v>80</v>
      </c>
      <c r="C2690" s="122" t="s">
        <v>13550</v>
      </c>
      <c r="D2690" s="4" t="s">
        <v>11410</v>
      </c>
      <c r="E2690" s="4" t="s">
        <v>11583</v>
      </c>
      <c r="F2690" s="4" t="s">
        <v>12430</v>
      </c>
      <c r="G2690" s="4" t="s">
        <v>1060</v>
      </c>
      <c r="H2690" s="166" t="s">
        <v>11413</v>
      </c>
      <c r="I2690" s="166" t="s">
        <v>11413</v>
      </c>
      <c r="J2690" s="5">
        <v>1.2649999999999999</v>
      </c>
      <c r="K2690" s="5">
        <v>18.399999999999999</v>
      </c>
      <c r="L2690" s="8">
        <v>153</v>
      </c>
      <c r="N2690" s="168" t="s">
        <v>14</v>
      </c>
      <c r="O2690" s="5" t="s">
        <v>11413</v>
      </c>
      <c r="P2690" s="5" t="s">
        <v>11413</v>
      </c>
      <c r="T2690" s="4" t="s">
        <v>6049</v>
      </c>
      <c r="U2690"/>
      <c r="V2690" s="2"/>
      <c r="W2690"/>
    </row>
    <row r="2691" spans="1:23">
      <c r="A2691" s="4">
        <v>2935</v>
      </c>
      <c r="B2691" s="5" t="s">
        <v>80</v>
      </c>
      <c r="C2691" s="122" t="s">
        <v>4489</v>
      </c>
      <c r="D2691" s="4" t="s">
        <v>11410</v>
      </c>
      <c r="E2691" s="4" t="s">
        <v>11583</v>
      </c>
      <c r="F2691" s="4" t="s">
        <v>13583</v>
      </c>
      <c r="G2691" s="4" t="s">
        <v>6781</v>
      </c>
      <c r="H2691" s="166" t="s">
        <v>11413</v>
      </c>
      <c r="I2691" s="166" t="s">
        <v>11413</v>
      </c>
      <c r="J2691" s="5">
        <v>-999</v>
      </c>
      <c r="K2691" s="5">
        <v>-999</v>
      </c>
      <c r="L2691" s="8">
        <v>-999</v>
      </c>
      <c r="N2691" s="168" t="s">
        <v>14</v>
      </c>
      <c r="O2691" s="5" t="s">
        <v>11413</v>
      </c>
      <c r="P2691" s="5" t="s">
        <v>11413</v>
      </c>
      <c r="T2691" s="4" t="s">
        <v>6049</v>
      </c>
      <c r="U2691"/>
      <c r="V2691" s="2"/>
      <c r="W2691"/>
    </row>
    <row r="2692" spans="1:23">
      <c r="A2692" s="4">
        <v>2685</v>
      </c>
      <c r="B2692" s="5" t="s">
        <v>80</v>
      </c>
      <c r="C2692" s="122" t="s">
        <v>13582</v>
      </c>
      <c r="D2692" s="4" t="s">
        <v>11410</v>
      </c>
      <c r="E2692" s="4" t="s">
        <v>11583</v>
      </c>
      <c r="F2692" s="4" t="s">
        <v>13583</v>
      </c>
      <c r="G2692" s="4" t="s">
        <v>13584</v>
      </c>
      <c r="H2692" s="166" t="s">
        <v>11413</v>
      </c>
      <c r="I2692" s="166" t="s">
        <v>11413</v>
      </c>
      <c r="J2692" s="5">
        <v>1.5349999999999999</v>
      </c>
      <c r="K2692" s="5">
        <v>34.299999999999997</v>
      </c>
      <c r="L2692" s="8">
        <v>153</v>
      </c>
      <c r="N2692" s="168" t="s">
        <v>14</v>
      </c>
      <c r="O2692" s="5" t="s">
        <v>11413</v>
      </c>
      <c r="P2692" s="5" t="s">
        <v>11413</v>
      </c>
      <c r="Q2692" s="5" t="s">
        <v>11420</v>
      </c>
      <c r="R2692" s="5" t="s">
        <v>21</v>
      </c>
      <c r="S2692" s="5" t="s">
        <v>749</v>
      </c>
      <c r="T2692" s="4" t="s">
        <v>6049</v>
      </c>
      <c r="U2692"/>
      <c r="V2692" s="2"/>
      <c r="W2692"/>
    </row>
    <row r="2693" spans="1:23">
      <c r="A2693" s="4">
        <v>3325</v>
      </c>
      <c r="B2693" s="5" t="s">
        <v>80</v>
      </c>
      <c r="C2693" s="122" t="s">
        <v>11532</v>
      </c>
      <c r="D2693" s="4" t="s">
        <v>11410</v>
      </c>
      <c r="E2693" s="4" t="s">
        <v>11583</v>
      </c>
      <c r="F2693" s="4" t="s">
        <v>13583</v>
      </c>
      <c r="G2693" s="4" t="s">
        <v>538</v>
      </c>
      <c r="H2693" s="166" t="s">
        <v>11413</v>
      </c>
      <c r="I2693" s="166" t="s">
        <v>11413</v>
      </c>
      <c r="J2693" s="5">
        <v>1.2170000000000001</v>
      </c>
      <c r="K2693" s="5">
        <v>16.5</v>
      </c>
      <c r="L2693" s="8">
        <v>259</v>
      </c>
      <c r="N2693" s="168" t="s">
        <v>14</v>
      </c>
      <c r="O2693" s="5" t="s">
        <v>11413</v>
      </c>
      <c r="P2693" s="5" t="s">
        <v>11413</v>
      </c>
      <c r="T2693" s="4" t="s">
        <v>6049</v>
      </c>
      <c r="U2693"/>
      <c r="V2693" s="2"/>
      <c r="W2693"/>
    </row>
    <row r="2694" spans="1:23">
      <c r="A2694" s="4">
        <v>3326</v>
      </c>
      <c r="B2694" s="5" t="s">
        <v>80</v>
      </c>
      <c r="C2694" s="122" t="s">
        <v>11532</v>
      </c>
      <c r="D2694" s="4" t="s">
        <v>11410</v>
      </c>
      <c r="E2694" s="4" t="s">
        <v>11583</v>
      </c>
      <c r="F2694" s="4" t="s">
        <v>13583</v>
      </c>
      <c r="G2694" s="4" t="s">
        <v>13586</v>
      </c>
      <c r="H2694" s="166" t="s">
        <v>11413</v>
      </c>
      <c r="I2694" s="166" t="s">
        <v>11413</v>
      </c>
      <c r="J2694" s="5">
        <v>-999</v>
      </c>
      <c r="K2694" s="5">
        <v>-999</v>
      </c>
      <c r="L2694" s="8">
        <v>-999</v>
      </c>
      <c r="N2694" s="168" t="s">
        <v>14</v>
      </c>
      <c r="O2694" s="5" t="s">
        <v>11413</v>
      </c>
      <c r="P2694" s="5" t="s">
        <v>11413</v>
      </c>
      <c r="T2694" s="4" t="s">
        <v>6049</v>
      </c>
      <c r="U2694"/>
      <c r="V2694" s="2"/>
      <c r="W2694"/>
    </row>
    <row r="2695" spans="1:23">
      <c r="A2695" s="4">
        <v>2864</v>
      </c>
      <c r="B2695" s="5" t="s">
        <v>80</v>
      </c>
      <c r="C2695" s="122" t="s">
        <v>13691</v>
      </c>
      <c r="D2695" s="4" t="s">
        <v>11410</v>
      </c>
      <c r="E2695" s="4" t="s">
        <v>11583</v>
      </c>
      <c r="F2695" s="4" t="s">
        <v>13692</v>
      </c>
      <c r="G2695" s="4" t="s">
        <v>319</v>
      </c>
      <c r="H2695" s="166" t="s">
        <v>11413</v>
      </c>
      <c r="I2695" s="166" t="s">
        <v>11413</v>
      </c>
      <c r="J2695" s="5">
        <v>1.421</v>
      </c>
      <c r="K2695" s="5">
        <v>26.367000000000001</v>
      </c>
      <c r="L2695" s="8">
        <v>153</v>
      </c>
      <c r="N2695" s="168" t="s">
        <v>14</v>
      </c>
      <c r="O2695" s="5" t="s">
        <v>11413</v>
      </c>
      <c r="P2695" s="5" t="s">
        <v>11413</v>
      </c>
      <c r="Q2695" s="5" t="s">
        <v>11427</v>
      </c>
      <c r="R2695" s="5" t="s">
        <v>254</v>
      </c>
      <c r="S2695" s="5" t="s">
        <v>749</v>
      </c>
      <c r="T2695" s="4" t="s">
        <v>6049</v>
      </c>
      <c r="U2695"/>
      <c r="V2695" s="2"/>
      <c r="W2695"/>
    </row>
    <row r="2696" spans="1:23">
      <c r="A2696" s="4">
        <v>3576</v>
      </c>
      <c r="B2696" s="5" t="s">
        <v>80</v>
      </c>
      <c r="C2696" s="122" t="s">
        <v>14006</v>
      </c>
      <c r="D2696" s="4" t="s">
        <v>11410</v>
      </c>
      <c r="E2696" s="4" t="s">
        <v>11583</v>
      </c>
      <c r="F2696" s="4" t="s">
        <v>14007</v>
      </c>
      <c r="G2696" s="4" t="s">
        <v>14008</v>
      </c>
      <c r="H2696" s="166" t="s">
        <v>11413</v>
      </c>
      <c r="I2696" s="166" t="s">
        <v>11413</v>
      </c>
      <c r="J2696" s="5">
        <v>1.2250000000000001</v>
      </c>
      <c r="K2696" s="5">
        <v>16.782</v>
      </c>
      <c r="L2696" s="8">
        <v>153</v>
      </c>
      <c r="N2696" s="168" t="s">
        <v>14</v>
      </c>
      <c r="O2696" s="5" t="s">
        <v>11413</v>
      </c>
      <c r="P2696" s="5" t="s">
        <v>11413</v>
      </c>
      <c r="Q2696" s="5" t="s">
        <v>11420</v>
      </c>
      <c r="R2696" s="5" t="s">
        <v>21</v>
      </c>
      <c r="S2696" s="5" t="s">
        <v>749</v>
      </c>
      <c r="T2696" s="4" t="s">
        <v>6049</v>
      </c>
      <c r="U2696"/>
      <c r="V2696" s="2"/>
      <c r="W2696"/>
    </row>
    <row r="2697" spans="1:23">
      <c r="A2697" s="4">
        <v>3480</v>
      </c>
      <c r="B2697" s="5" t="s">
        <v>80</v>
      </c>
      <c r="C2697" s="122" t="s">
        <v>14013</v>
      </c>
      <c r="D2697" s="4" t="s">
        <v>11410</v>
      </c>
      <c r="E2697" s="4" t="s">
        <v>11583</v>
      </c>
      <c r="F2697" s="4" t="s">
        <v>14007</v>
      </c>
      <c r="G2697" s="4" t="s">
        <v>4664</v>
      </c>
      <c r="H2697" s="166" t="s">
        <v>11413</v>
      </c>
      <c r="I2697" s="166" t="s">
        <v>11413</v>
      </c>
      <c r="J2697" s="5">
        <v>1.502</v>
      </c>
      <c r="K2697" s="5">
        <v>31.8</v>
      </c>
      <c r="L2697" s="8">
        <v>153</v>
      </c>
      <c r="N2697" s="168" t="s">
        <v>14</v>
      </c>
      <c r="O2697" s="5" t="s">
        <v>11413</v>
      </c>
      <c r="P2697" s="5" t="s">
        <v>11413</v>
      </c>
      <c r="T2697" s="4" t="s">
        <v>6049</v>
      </c>
      <c r="U2697"/>
      <c r="V2697" s="2"/>
      <c r="W2697"/>
    </row>
    <row r="2698" spans="1:23">
      <c r="A2698" s="4">
        <v>3483</v>
      </c>
      <c r="B2698" s="5" t="s">
        <v>80</v>
      </c>
      <c r="C2698" s="122" t="s">
        <v>14016</v>
      </c>
      <c r="D2698" s="4" t="s">
        <v>11410</v>
      </c>
      <c r="E2698" s="4" t="s">
        <v>11583</v>
      </c>
      <c r="F2698" s="4" t="s">
        <v>14007</v>
      </c>
      <c r="G2698" s="4" t="s">
        <v>1438</v>
      </c>
      <c r="H2698" s="166" t="s">
        <v>11413</v>
      </c>
      <c r="I2698" s="166" t="s">
        <v>11413</v>
      </c>
      <c r="J2698" s="5">
        <v>1.097</v>
      </c>
      <c r="K2698" s="5">
        <v>12.489000000000001</v>
      </c>
      <c r="L2698" s="8">
        <v>153</v>
      </c>
      <c r="N2698" s="168" t="s">
        <v>14</v>
      </c>
      <c r="O2698" s="5" t="s">
        <v>11413</v>
      </c>
      <c r="P2698" s="5" t="s">
        <v>11413</v>
      </c>
      <c r="Q2698" s="5" t="s">
        <v>11427</v>
      </c>
      <c r="R2698" s="5" t="s">
        <v>254</v>
      </c>
      <c r="S2698" s="5" t="s">
        <v>749</v>
      </c>
      <c r="T2698" s="4" t="s">
        <v>6049</v>
      </c>
      <c r="U2698"/>
      <c r="V2698" s="2"/>
      <c r="W2698"/>
    </row>
    <row r="2699" spans="1:23">
      <c r="A2699" s="4">
        <v>2692</v>
      </c>
      <c r="B2699" s="5" t="s">
        <v>80</v>
      </c>
      <c r="C2699" s="122" t="s">
        <v>14009</v>
      </c>
      <c r="D2699" s="4" t="s">
        <v>11410</v>
      </c>
      <c r="E2699" s="4" t="s">
        <v>11583</v>
      </c>
      <c r="F2699" s="4" t="s">
        <v>14007</v>
      </c>
      <c r="G2699" s="4" t="s">
        <v>14225</v>
      </c>
      <c r="H2699" s="166" t="s">
        <v>11413</v>
      </c>
      <c r="I2699" s="166" t="s">
        <v>11413</v>
      </c>
      <c r="J2699" s="5">
        <v>1.548</v>
      </c>
      <c r="K2699" s="5">
        <v>35.28</v>
      </c>
      <c r="L2699" s="8">
        <v>153</v>
      </c>
      <c r="N2699" s="168" t="s">
        <v>14</v>
      </c>
      <c r="O2699" s="5" t="s">
        <v>11413</v>
      </c>
      <c r="P2699" s="5" t="s">
        <v>11413</v>
      </c>
      <c r="Q2699" s="5" t="s">
        <v>11420</v>
      </c>
      <c r="R2699" s="5" t="s">
        <v>21</v>
      </c>
      <c r="S2699" s="5" t="s">
        <v>749</v>
      </c>
      <c r="T2699" s="4" t="s">
        <v>6049</v>
      </c>
      <c r="U2699"/>
      <c r="V2699" s="2"/>
      <c r="W2699"/>
    </row>
    <row r="2700" spans="1:23">
      <c r="A2700" s="4">
        <v>2715</v>
      </c>
      <c r="B2700" s="5" t="s">
        <v>80</v>
      </c>
      <c r="C2700" s="122" t="s">
        <v>14014</v>
      </c>
      <c r="D2700" s="4" t="s">
        <v>11410</v>
      </c>
      <c r="E2700" s="4" t="s">
        <v>11583</v>
      </c>
      <c r="F2700" s="4" t="s">
        <v>14007</v>
      </c>
      <c r="G2700" s="4" t="s">
        <v>14015</v>
      </c>
      <c r="H2700" s="166" t="s">
        <v>11413</v>
      </c>
      <c r="I2700" s="166" t="s">
        <v>11413</v>
      </c>
      <c r="J2700" s="5">
        <v>1.4319999999999999</v>
      </c>
      <c r="K2700" s="5">
        <v>27.039000000000001</v>
      </c>
      <c r="L2700" s="8">
        <v>153</v>
      </c>
      <c r="N2700" s="168" t="s">
        <v>14</v>
      </c>
      <c r="O2700" s="5" t="s">
        <v>11413</v>
      </c>
      <c r="P2700" s="5" t="s">
        <v>11413</v>
      </c>
      <c r="T2700" s="4" t="s">
        <v>6049</v>
      </c>
      <c r="U2700"/>
      <c r="V2700" s="2"/>
      <c r="W2700"/>
    </row>
    <row r="2701" spans="1:23">
      <c r="A2701" s="4">
        <v>2723</v>
      </c>
      <c r="B2701" s="5" t="s">
        <v>80</v>
      </c>
      <c r="C2701" s="122" t="s">
        <v>12144</v>
      </c>
      <c r="D2701" s="4" t="s">
        <v>11410</v>
      </c>
      <c r="E2701" s="4" t="s">
        <v>12145</v>
      </c>
      <c r="F2701" s="4" t="s">
        <v>12146</v>
      </c>
      <c r="G2701" s="4" t="s">
        <v>313</v>
      </c>
      <c r="H2701" s="166" t="s">
        <v>11413</v>
      </c>
      <c r="I2701" s="166" t="s">
        <v>11413</v>
      </c>
      <c r="J2701" s="5">
        <v>0.93400000000000005</v>
      </c>
      <c r="K2701" s="5">
        <v>8.6</v>
      </c>
      <c r="L2701" s="8">
        <v>153</v>
      </c>
      <c r="N2701" s="168" t="s">
        <v>14</v>
      </c>
      <c r="O2701" s="5" t="s">
        <v>11413</v>
      </c>
      <c r="P2701" s="5" t="s">
        <v>11413</v>
      </c>
      <c r="T2701" s="4" t="s">
        <v>12147</v>
      </c>
      <c r="U2701" t="s">
        <v>12148</v>
      </c>
      <c r="V2701" s="2" t="s">
        <v>5113</v>
      </c>
      <c r="W2701"/>
    </row>
    <row r="2702" spans="1:23">
      <c r="A2702" s="4">
        <v>3491</v>
      </c>
      <c r="B2702" s="5" t="s">
        <v>80</v>
      </c>
      <c r="C2702" s="122" t="s">
        <v>13292</v>
      </c>
      <c r="D2702" s="4" t="s">
        <v>11410</v>
      </c>
      <c r="E2702" s="4" t="s">
        <v>12145</v>
      </c>
      <c r="F2702" s="4" t="s">
        <v>12146</v>
      </c>
      <c r="G2702" s="4" t="s">
        <v>13293</v>
      </c>
      <c r="H2702" s="166" t="s">
        <v>11413</v>
      </c>
      <c r="I2702" s="166" t="s">
        <v>11413</v>
      </c>
      <c r="J2702" s="5">
        <v>1.1910000000000001</v>
      </c>
      <c r="K2702" s="5">
        <v>15.532999999999999</v>
      </c>
      <c r="L2702" s="8">
        <v>261</v>
      </c>
      <c r="N2702" s="168" t="s">
        <v>14</v>
      </c>
      <c r="O2702" s="5" t="s">
        <v>11413</v>
      </c>
      <c r="P2702" s="5" t="s">
        <v>11413</v>
      </c>
      <c r="Q2702" s="5" t="s">
        <v>11427</v>
      </c>
      <c r="R2702" s="5" t="s">
        <v>254</v>
      </c>
      <c r="S2702" s="5" t="s">
        <v>749</v>
      </c>
      <c r="T2702" s="4" t="s">
        <v>6049</v>
      </c>
      <c r="U2702"/>
      <c r="V2702" s="2"/>
      <c r="W2702"/>
    </row>
    <row r="2703" spans="1:23">
      <c r="A2703" s="4">
        <v>3340</v>
      </c>
      <c r="B2703" s="5" t="s">
        <v>80</v>
      </c>
      <c r="C2703" s="122" t="s">
        <v>13711</v>
      </c>
      <c r="D2703" s="4" t="s">
        <v>11410</v>
      </c>
      <c r="E2703" s="4" t="s">
        <v>12145</v>
      </c>
      <c r="F2703" s="4" t="s">
        <v>13707</v>
      </c>
      <c r="G2703" s="4" t="s">
        <v>13712</v>
      </c>
      <c r="H2703" s="166" t="s">
        <v>11413</v>
      </c>
      <c r="I2703" s="166" t="s">
        <v>11413</v>
      </c>
      <c r="J2703" s="5">
        <v>0.96399999999999997</v>
      </c>
      <c r="K2703" s="5">
        <v>9.2129999999999992</v>
      </c>
      <c r="L2703" s="8">
        <v>153</v>
      </c>
      <c r="N2703" s="168" t="s">
        <v>14</v>
      </c>
      <c r="O2703" s="5" t="s">
        <v>11413</v>
      </c>
      <c r="P2703" s="5" t="s">
        <v>11413</v>
      </c>
      <c r="Q2703" s="5" t="s">
        <v>11427</v>
      </c>
      <c r="R2703" s="5" t="s">
        <v>254</v>
      </c>
      <c r="S2703" s="5" t="s">
        <v>749</v>
      </c>
      <c r="T2703" s="4" t="s">
        <v>6049</v>
      </c>
      <c r="U2703"/>
      <c r="V2703" s="2"/>
      <c r="W2703"/>
    </row>
    <row r="2704" spans="1:23">
      <c r="A2704" s="4">
        <v>2671</v>
      </c>
      <c r="B2704" s="5" t="s">
        <v>80</v>
      </c>
      <c r="C2704" s="122" t="s">
        <v>13709</v>
      </c>
      <c r="D2704" s="4" t="s">
        <v>11410</v>
      </c>
      <c r="E2704" s="4" t="s">
        <v>12145</v>
      </c>
      <c r="F2704" s="4" t="s">
        <v>13707</v>
      </c>
      <c r="G2704" s="4" t="s">
        <v>13710</v>
      </c>
      <c r="H2704" s="166" t="s">
        <v>11413</v>
      </c>
      <c r="I2704" s="166" t="s">
        <v>11413</v>
      </c>
      <c r="J2704" s="5">
        <v>0.72799999999999998</v>
      </c>
      <c r="K2704" s="5">
        <v>5.35</v>
      </c>
      <c r="L2704" s="8">
        <v>271</v>
      </c>
      <c r="N2704" s="168" t="s">
        <v>14</v>
      </c>
      <c r="O2704" s="5" t="s">
        <v>11413</v>
      </c>
      <c r="P2704" s="5" t="s">
        <v>11413</v>
      </c>
      <c r="T2704" s="4" t="s">
        <v>6049</v>
      </c>
      <c r="U2704"/>
      <c r="V2704" s="2"/>
      <c r="W2704"/>
    </row>
    <row r="2705" spans="1:23">
      <c r="A2705" s="4">
        <v>3368</v>
      </c>
      <c r="B2705" s="5" t="s">
        <v>80</v>
      </c>
      <c r="C2705" s="122" t="s">
        <v>13713</v>
      </c>
      <c r="D2705" s="4" t="s">
        <v>11410</v>
      </c>
      <c r="E2705" s="4" t="s">
        <v>12145</v>
      </c>
      <c r="F2705" s="4" t="s">
        <v>13707</v>
      </c>
      <c r="G2705" s="4" t="s">
        <v>13714</v>
      </c>
      <c r="H2705" s="166" t="s">
        <v>11413</v>
      </c>
      <c r="I2705" s="166" t="s">
        <v>11413</v>
      </c>
      <c r="J2705" s="5">
        <v>1.294</v>
      </c>
      <c r="K2705" s="5">
        <v>19.670999999999999</v>
      </c>
      <c r="L2705" s="8">
        <v>153</v>
      </c>
      <c r="N2705" s="168" t="s">
        <v>14</v>
      </c>
      <c r="O2705" s="5" t="s">
        <v>11413</v>
      </c>
      <c r="P2705" s="5" t="s">
        <v>11413</v>
      </c>
      <c r="Q2705" s="5" t="s">
        <v>11427</v>
      </c>
      <c r="R2705" s="5" t="s">
        <v>254</v>
      </c>
      <c r="S2705" s="5" t="s">
        <v>749</v>
      </c>
      <c r="T2705" s="4" t="s">
        <v>6049</v>
      </c>
      <c r="U2705"/>
      <c r="V2705" s="2"/>
      <c r="W2705"/>
    </row>
    <row r="2706" spans="1:23">
      <c r="A2706" s="4">
        <v>2670</v>
      </c>
      <c r="B2706" s="5" t="s">
        <v>80</v>
      </c>
      <c r="C2706" s="122" t="s">
        <v>13706</v>
      </c>
      <c r="D2706" s="4" t="s">
        <v>11410</v>
      </c>
      <c r="E2706" s="4" t="s">
        <v>12145</v>
      </c>
      <c r="F2706" s="4" t="s">
        <v>13707</v>
      </c>
      <c r="G2706" s="4" t="s">
        <v>13708</v>
      </c>
      <c r="H2706" s="166" t="s">
        <v>11413</v>
      </c>
      <c r="I2706" s="166" t="s">
        <v>11413</v>
      </c>
      <c r="J2706" s="5">
        <v>0.71199999999999997</v>
      </c>
      <c r="K2706" s="5">
        <v>5.1550000000000002</v>
      </c>
      <c r="L2706" s="8">
        <v>153</v>
      </c>
      <c r="N2706" s="168" t="s">
        <v>14</v>
      </c>
      <c r="O2706" s="5" t="s">
        <v>11413</v>
      </c>
      <c r="P2706" s="5" t="s">
        <v>11413</v>
      </c>
      <c r="T2706" s="4" t="s">
        <v>6049</v>
      </c>
      <c r="U2706"/>
      <c r="V2706" s="2"/>
      <c r="W2706"/>
    </row>
    <row r="2707" spans="1:23">
      <c r="A2707" s="4">
        <v>3918</v>
      </c>
      <c r="B2707" s="5" t="s">
        <v>80</v>
      </c>
      <c r="C2707" s="122" t="s">
        <v>13474</v>
      </c>
      <c r="D2707" s="4" t="s">
        <v>11410</v>
      </c>
      <c r="E2707" s="4" t="s">
        <v>13475</v>
      </c>
      <c r="F2707" s="4" t="s">
        <v>13476</v>
      </c>
      <c r="G2707" s="4" t="s">
        <v>11788</v>
      </c>
      <c r="H2707" s="166" t="s">
        <v>11413</v>
      </c>
      <c r="I2707" s="166" t="s">
        <v>11413</v>
      </c>
      <c r="J2707" s="5">
        <v>1.4350000000000001</v>
      </c>
      <c r="K2707" s="5">
        <v>27.25</v>
      </c>
      <c r="L2707" s="8">
        <v>153</v>
      </c>
      <c r="N2707" s="168" t="s">
        <v>492</v>
      </c>
      <c r="O2707" s="5" t="s">
        <v>499</v>
      </c>
      <c r="P2707" s="5" t="s">
        <v>11413</v>
      </c>
      <c r="T2707" s="4" t="s">
        <v>6049</v>
      </c>
      <c r="U2707"/>
      <c r="V2707" s="2"/>
      <c r="W2707"/>
    </row>
    <row r="2708" spans="1:23">
      <c r="A2708" s="4">
        <v>3330</v>
      </c>
      <c r="B2708" s="5" t="s">
        <v>80</v>
      </c>
      <c r="C2708" s="122" t="s">
        <v>13474</v>
      </c>
      <c r="D2708" s="4" t="s">
        <v>11410</v>
      </c>
      <c r="E2708" s="4" t="s">
        <v>13475</v>
      </c>
      <c r="F2708" s="4" t="s">
        <v>13476</v>
      </c>
      <c r="G2708" s="4" t="s">
        <v>13477</v>
      </c>
      <c r="H2708" s="166" t="s">
        <v>11413</v>
      </c>
      <c r="I2708" s="166" t="s">
        <v>11413</v>
      </c>
      <c r="J2708" s="5">
        <v>1.1000000000000001</v>
      </c>
      <c r="K2708" s="5">
        <v>12.6</v>
      </c>
      <c r="L2708" s="8">
        <v>153</v>
      </c>
      <c r="N2708" s="168" t="s">
        <v>14</v>
      </c>
      <c r="O2708" s="5" t="s">
        <v>11413</v>
      </c>
      <c r="P2708" s="5" t="s">
        <v>11413</v>
      </c>
      <c r="T2708" s="4" t="s">
        <v>6049</v>
      </c>
      <c r="U2708"/>
      <c r="V2708" s="2"/>
      <c r="W2708"/>
    </row>
    <row r="2709" spans="1:23">
      <c r="A2709" s="4">
        <v>3097</v>
      </c>
      <c r="B2709" s="5" t="s">
        <v>80</v>
      </c>
      <c r="C2709" s="122" t="s">
        <v>13478</v>
      </c>
      <c r="D2709" s="4" t="s">
        <v>11410</v>
      </c>
      <c r="E2709" s="4" t="s">
        <v>13479</v>
      </c>
      <c r="F2709" s="4" t="s">
        <v>13480</v>
      </c>
      <c r="G2709" s="4" t="s">
        <v>88</v>
      </c>
      <c r="H2709" s="166" t="s">
        <v>11413</v>
      </c>
      <c r="I2709" s="166" t="s">
        <v>11413</v>
      </c>
      <c r="J2709" s="5">
        <v>-999</v>
      </c>
      <c r="K2709" s="5">
        <v>-999</v>
      </c>
      <c r="L2709" s="8">
        <v>-999</v>
      </c>
      <c r="N2709" s="168" t="s">
        <v>14</v>
      </c>
      <c r="O2709" s="5" t="s">
        <v>11413</v>
      </c>
      <c r="P2709" s="5" t="s">
        <v>11413</v>
      </c>
      <c r="T2709" s="4" t="s">
        <v>6049</v>
      </c>
      <c r="U2709"/>
      <c r="V2709" s="2"/>
      <c r="W2709"/>
    </row>
    <row r="2710" spans="1:23">
      <c r="A2710" s="4">
        <v>3482</v>
      </c>
      <c r="B2710" s="5" t="s">
        <v>80</v>
      </c>
      <c r="C2710" s="122" t="s">
        <v>13481</v>
      </c>
      <c r="D2710" s="4" t="s">
        <v>11410</v>
      </c>
      <c r="E2710" s="4" t="s">
        <v>14183</v>
      </c>
      <c r="F2710" s="4" t="s">
        <v>14182</v>
      </c>
      <c r="G2710" s="4" t="s">
        <v>10063</v>
      </c>
      <c r="H2710" s="166" t="s">
        <v>11413</v>
      </c>
      <c r="I2710" s="166" t="s">
        <v>14184</v>
      </c>
      <c r="J2710" s="5">
        <v>0.73899999999999999</v>
      </c>
      <c r="K2710" s="5">
        <v>5.484</v>
      </c>
      <c r="L2710" s="8">
        <v>153</v>
      </c>
      <c r="N2710" s="168" t="s">
        <v>14</v>
      </c>
      <c r="O2710" s="5" t="s">
        <v>27</v>
      </c>
      <c r="P2710" s="5">
        <v>2008</v>
      </c>
      <c r="Q2710" s="5" t="s">
        <v>11427</v>
      </c>
      <c r="R2710" s="5" t="s">
        <v>254</v>
      </c>
      <c r="S2710" s="5" t="s">
        <v>749</v>
      </c>
      <c r="T2710" s="4" t="s">
        <v>6049</v>
      </c>
      <c r="U2710"/>
      <c r="V2710" s="2"/>
      <c r="W2710"/>
    </row>
    <row r="2711" spans="1:23">
      <c r="A2711" s="4">
        <v>3761</v>
      </c>
      <c r="B2711" s="5" t="s">
        <v>80</v>
      </c>
      <c r="C2711" s="122" t="s">
        <v>13482</v>
      </c>
      <c r="D2711" s="4" t="s">
        <v>11410</v>
      </c>
      <c r="E2711" s="4" t="s">
        <v>14183</v>
      </c>
      <c r="F2711" s="4" t="s">
        <v>14182</v>
      </c>
      <c r="G2711" s="4" t="s">
        <v>13483</v>
      </c>
      <c r="H2711" s="166" t="s">
        <v>11413</v>
      </c>
      <c r="I2711" s="166" t="s">
        <v>14185</v>
      </c>
      <c r="J2711" s="5">
        <v>0.80600000000000005</v>
      </c>
      <c r="K2711" s="5">
        <v>6.4</v>
      </c>
      <c r="L2711" s="8">
        <v>261</v>
      </c>
      <c r="N2711" s="168" t="s">
        <v>14</v>
      </c>
      <c r="O2711" s="5" t="s">
        <v>27</v>
      </c>
      <c r="P2711" s="5">
        <v>2008</v>
      </c>
      <c r="Q2711" s="5" t="s">
        <v>244</v>
      </c>
      <c r="R2711" s="5" t="s">
        <v>245</v>
      </c>
      <c r="S2711" s="5" t="s">
        <v>749</v>
      </c>
      <c r="T2711" s="4" t="s">
        <v>6049</v>
      </c>
      <c r="U2711"/>
      <c r="V2711" s="2"/>
      <c r="W2711"/>
    </row>
    <row r="2712" spans="1:23">
      <c r="A2712" s="4">
        <v>2668</v>
      </c>
      <c r="B2712" s="5" t="s">
        <v>80</v>
      </c>
      <c r="C2712" s="122" t="s">
        <v>12124</v>
      </c>
      <c r="D2712" s="4" t="s">
        <v>11410</v>
      </c>
      <c r="E2712" s="4" t="s">
        <v>14183</v>
      </c>
      <c r="F2712" s="4" t="s">
        <v>14186</v>
      </c>
      <c r="G2712" s="4" t="s">
        <v>1895</v>
      </c>
      <c r="H2712" s="166" t="s">
        <v>11413</v>
      </c>
      <c r="I2712" s="166" t="s">
        <v>11413</v>
      </c>
      <c r="J2712" s="5">
        <v>-999</v>
      </c>
      <c r="K2712" s="5">
        <v>-999</v>
      </c>
      <c r="L2712" s="8">
        <v>-999</v>
      </c>
      <c r="N2712" s="168" t="s">
        <v>14</v>
      </c>
      <c r="O2712" s="5" t="s">
        <v>11413</v>
      </c>
      <c r="P2712" s="5" t="s">
        <v>11413</v>
      </c>
      <c r="T2712" s="4" t="s">
        <v>14163</v>
      </c>
      <c r="U2712"/>
      <c r="V2712" s="2" t="s">
        <v>10801</v>
      </c>
      <c r="W2712"/>
    </row>
    <row r="2713" spans="1:23">
      <c r="A2713" s="4">
        <v>2486</v>
      </c>
      <c r="B2713" s="5" t="s">
        <v>80</v>
      </c>
      <c r="C2713" s="122" t="s">
        <v>7478</v>
      </c>
      <c r="D2713" s="4" t="s">
        <v>11410</v>
      </c>
      <c r="E2713" s="4" t="s">
        <v>14183</v>
      </c>
      <c r="F2713" s="4" t="s">
        <v>14186</v>
      </c>
      <c r="G2713" s="4" t="s">
        <v>11753</v>
      </c>
      <c r="H2713" s="166" t="s">
        <v>11413</v>
      </c>
      <c r="I2713" s="166" t="s">
        <v>11413</v>
      </c>
      <c r="J2713" s="5">
        <v>0.54700000000000004</v>
      </c>
      <c r="K2713" s="5">
        <v>3.5249999999999999</v>
      </c>
      <c r="L2713" s="8">
        <v>153</v>
      </c>
      <c r="N2713" s="168" t="s">
        <v>14</v>
      </c>
      <c r="O2713" s="5" t="s">
        <v>11413</v>
      </c>
      <c r="P2713" s="5" t="s">
        <v>11413</v>
      </c>
      <c r="T2713" s="4" t="s">
        <v>14163</v>
      </c>
      <c r="U2713"/>
      <c r="V2713" s="2" t="s">
        <v>4286</v>
      </c>
      <c r="W2713"/>
    </row>
    <row r="2714" spans="1:23">
      <c r="A2714" s="4">
        <v>2663</v>
      </c>
      <c r="B2714" s="5" t="s">
        <v>80</v>
      </c>
      <c r="C2714" s="122" t="s">
        <v>11965</v>
      </c>
      <c r="D2714" s="4" t="s">
        <v>11410</v>
      </c>
      <c r="E2714" s="4" t="s">
        <v>14183</v>
      </c>
      <c r="F2714" s="4" t="s">
        <v>11966</v>
      </c>
      <c r="G2714" s="4" t="s">
        <v>1182</v>
      </c>
      <c r="H2714" s="166" t="s">
        <v>11413</v>
      </c>
      <c r="I2714" s="166" t="s">
        <v>11413</v>
      </c>
      <c r="J2714" s="5">
        <v>-999</v>
      </c>
      <c r="K2714" s="5">
        <v>-999</v>
      </c>
      <c r="L2714" s="8">
        <v>-999</v>
      </c>
      <c r="N2714" s="168" t="s">
        <v>14</v>
      </c>
      <c r="O2714" s="5" t="s">
        <v>11413</v>
      </c>
      <c r="P2714" s="5" t="s">
        <v>11413</v>
      </c>
      <c r="T2714" s="4" t="s">
        <v>11967</v>
      </c>
      <c r="U2714" t="s">
        <v>11968</v>
      </c>
      <c r="V2714" s="2" t="s">
        <v>4286</v>
      </c>
      <c r="W2714"/>
    </row>
    <row r="2715" spans="1:23">
      <c r="A2715" s="4">
        <v>3557</v>
      </c>
      <c r="B2715" s="5" t="s">
        <v>80</v>
      </c>
      <c r="C2715" s="122" t="s">
        <v>13489</v>
      </c>
      <c r="D2715" s="4" t="s">
        <v>11410</v>
      </c>
      <c r="E2715" s="4" t="s">
        <v>13490</v>
      </c>
      <c r="F2715" s="4" t="s">
        <v>13491</v>
      </c>
      <c r="G2715" s="4" t="s">
        <v>13492</v>
      </c>
      <c r="H2715" s="166" t="s">
        <v>11413</v>
      </c>
      <c r="I2715" s="166" t="s">
        <v>11413</v>
      </c>
      <c r="J2715" s="5">
        <v>1.736</v>
      </c>
      <c r="K2715" s="5">
        <v>54.45</v>
      </c>
      <c r="L2715" s="8">
        <v>261</v>
      </c>
      <c r="N2715" s="168" t="s">
        <v>14</v>
      </c>
      <c r="O2715" s="5" t="s">
        <v>11413</v>
      </c>
      <c r="P2715" s="5" t="s">
        <v>11413</v>
      </c>
      <c r="Q2715" s="5" t="s">
        <v>155</v>
      </c>
      <c r="R2715" s="5" t="s">
        <v>254</v>
      </c>
      <c r="S2715" s="5" t="s">
        <v>749</v>
      </c>
      <c r="T2715" s="4" t="s">
        <v>6049</v>
      </c>
      <c r="U2715"/>
      <c r="V2715" s="2"/>
      <c r="W2715"/>
    </row>
    <row r="2716" spans="1:23">
      <c r="A2716" s="4">
        <v>3552</v>
      </c>
      <c r="B2716" s="5" t="s">
        <v>80</v>
      </c>
      <c r="C2716" s="122" t="s">
        <v>13508</v>
      </c>
      <c r="D2716" s="4" t="s">
        <v>11410</v>
      </c>
      <c r="E2716" s="4" t="s">
        <v>13509</v>
      </c>
      <c r="F2716" s="4" t="s">
        <v>13510</v>
      </c>
      <c r="G2716" s="4" t="s">
        <v>13511</v>
      </c>
      <c r="H2716" s="166" t="s">
        <v>11413</v>
      </c>
      <c r="I2716" s="166" t="s">
        <v>11413</v>
      </c>
      <c r="J2716" s="5">
        <v>1.077</v>
      </c>
      <c r="K2716" s="5">
        <v>11.95</v>
      </c>
      <c r="L2716" s="8">
        <v>153</v>
      </c>
      <c r="N2716" s="168" t="s">
        <v>14</v>
      </c>
      <c r="O2716" s="5" t="s">
        <v>11413</v>
      </c>
      <c r="P2716" s="5" t="s">
        <v>11413</v>
      </c>
      <c r="Q2716" s="5" t="s">
        <v>11420</v>
      </c>
      <c r="R2716" s="5" t="s">
        <v>21</v>
      </c>
      <c r="S2716" s="5" t="s">
        <v>749</v>
      </c>
      <c r="T2716" s="4" t="s">
        <v>6049</v>
      </c>
      <c r="U2716"/>
      <c r="V2716" s="2"/>
      <c r="W2716"/>
    </row>
    <row r="2717" spans="1:23">
      <c r="A2717" s="4">
        <v>3529</v>
      </c>
      <c r="B2717" s="5" t="s">
        <v>80</v>
      </c>
      <c r="C2717" s="122" t="s">
        <v>13514</v>
      </c>
      <c r="D2717" s="4" t="s">
        <v>11410</v>
      </c>
      <c r="E2717" s="4" t="s">
        <v>13509</v>
      </c>
      <c r="F2717" s="4" t="s">
        <v>13510</v>
      </c>
      <c r="G2717" s="4" t="s">
        <v>2188</v>
      </c>
      <c r="H2717" s="166" t="s">
        <v>11413</v>
      </c>
      <c r="I2717" s="166" t="s">
        <v>11413</v>
      </c>
      <c r="J2717" s="5">
        <v>1.4790000000000001</v>
      </c>
      <c r="K2717" s="5">
        <v>30.157</v>
      </c>
      <c r="L2717" s="8">
        <v>153</v>
      </c>
      <c r="N2717" s="168" t="s">
        <v>14</v>
      </c>
      <c r="O2717" s="5" t="s">
        <v>11413</v>
      </c>
      <c r="P2717" s="5" t="s">
        <v>11413</v>
      </c>
      <c r="Q2717" s="5" t="s">
        <v>11420</v>
      </c>
      <c r="R2717" s="5" t="s">
        <v>21</v>
      </c>
      <c r="S2717" s="5" t="s">
        <v>749</v>
      </c>
      <c r="T2717" s="4" t="s">
        <v>6049</v>
      </c>
      <c r="U2717"/>
      <c r="V2717" s="2"/>
      <c r="W2717"/>
    </row>
    <row r="2718" spans="1:23">
      <c r="A2718" s="4">
        <v>3531</v>
      </c>
      <c r="B2718" s="5" t="s">
        <v>80</v>
      </c>
      <c r="C2718" s="122" t="s">
        <v>13515</v>
      </c>
      <c r="D2718" s="4" t="s">
        <v>11410</v>
      </c>
      <c r="E2718" s="4" t="s">
        <v>13509</v>
      </c>
      <c r="F2718" s="4" t="s">
        <v>13510</v>
      </c>
      <c r="G2718" s="4" t="s">
        <v>3372</v>
      </c>
      <c r="H2718" s="166" t="s">
        <v>11413</v>
      </c>
      <c r="I2718" s="166" t="s">
        <v>11413</v>
      </c>
      <c r="J2718" s="5">
        <v>0.93600000000000005</v>
      </c>
      <c r="K2718" s="5">
        <v>8.6329999999999991</v>
      </c>
      <c r="L2718" s="8">
        <v>153</v>
      </c>
      <c r="N2718" s="168" t="s">
        <v>14</v>
      </c>
      <c r="O2718" s="5" t="s">
        <v>11413</v>
      </c>
      <c r="P2718" s="5" t="s">
        <v>11413</v>
      </c>
      <c r="Q2718" s="5" t="s">
        <v>11420</v>
      </c>
      <c r="R2718" s="5" t="s">
        <v>21</v>
      </c>
      <c r="S2718" s="5" t="s">
        <v>749</v>
      </c>
      <c r="T2718" s="4" t="s">
        <v>6049</v>
      </c>
      <c r="U2718"/>
      <c r="V2718" s="2"/>
      <c r="W2718"/>
    </row>
    <row r="2719" spans="1:23">
      <c r="A2719" s="4">
        <v>2919</v>
      </c>
      <c r="B2719" s="5" t="s">
        <v>80</v>
      </c>
      <c r="C2719" s="122" t="s">
        <v>13526</v>
      </c>
      <c r="D2719" s="4" t="s">
        <v>11410</v>
      </c>
      <c r="E2719" s="4" t="s">
        <v>13509</v>
      </c>
      <c r="F2719" s="4" t="s">
        <v>13510</v>
      </c>
      <c r="G2719" s="4" t="s">
        <v>7893</v>
      </c>
      <c r="H2719" s="166" t="s">
        <v>11413</v>
      </c>
      <c r="I2719" s="166" t="s">
        <v>11413</v>
      </c>
      <c r="J2719" s="5">
        <v>1.248</v>
      </c>
      <c r="K2719" s="5">
        <v>17.7</v>
      </c>
      <c r="L2719" s="8">
        <v>153</v>
      </c>
      <c r="N2719" s="168" t="s">
        <v>14</v>
      </c>
      <c r="O2719" s="5" t="s">
        <v>11413</v>
      </c>
      <c r="P2719" s="5" t="s">
        <v>11413</v>
      </c>
      <c r="T2719" s="4" t="s">
        <v>6049</v>
      </c>
      <c r="U2719"/>
      <c r="V2719" s="2"/>
      <c r="W2719"/>
    </row>
    <row r="2720" spans="1:23">
      <c r="A2720" s="4">
        <v>3528</v>
      </c>
      <c r="B2720" s="5" t="s">
        <v>80</v>
      </c>
      <c r="C2720" s="122" t="s">
        <v>13517</v>
      </c>
      <c r="D2720" s="4" t="s">
        <v>11410</v>
      </c>
      <c r="E2720" s="4" t="s">
        <v>13509</v>
      </c>
      <c r="F2720" s="4" t="s">
        <v>13510</v>
      </c>
      <c r="G2720" s="4" t="s">
        <v>1060</v>
      </c>
      <c r="H2720" s="166" t="s">
        <v>11413</v>
      </c>
      <c r="I2720" s="166" t="s">
        <v>11413</v>
      </c>
      <c r="J2720" s="5">
        <v>1.1599999999999999</v>
      </c>
      <c r="K2720" s="5">
        <v>14.459</v>
      </c>
      <c r="L2720" s="8">
        <v>153</v>
      </c>
      <c r="N2720" s="168" t="s">
        <v>14</v>
      </c>
      <c r="O2720" s="5" t="s">
        <v>11413</v>
      </c>
      <c r="P2720" s="5" t="s">
        <v>11413</v>
      </c>
      <c r="Q2720" s="5" t="s">
        <v>11420</v>
      </c>
      <c r="R2720" s="5" t="s">
        <v>21</v>
      </c>
      <c r="S2720" s="5" t="s">
        <v>749</v>
      </c>
      <c r="T2720" s="4" t="s">
        <v>6049</v>
      </c>
      <c r="U2720"/>
      <c r="V2720" s="2"/>
      <c r="W2720"/>
    </row>
    <row r="2721" spans="1:23">
      <c r="A2721" s="4">
        <v>2638</v>
      </c>
      <c r="B2721" s="5" t="s">
        <v>80</v>
      </c>
      <c r="C2721" s="122" t="s">
        <v>13520</v>
      </c>
      <c r="D2721" s="4" t="s">
        <v>11410</v>
      </c>
      <c r="E2721" s="4" t="s">
        <v>13509</v>
      </c>
      <c r="F2721" s="4" t="s">
        <v>13510</v>
      </c>
      <c r="G2721" s="4" t="s">
        <v>13521</v>
      </c>
      <c r="H2721" s="166" t="s">
        <v>11413</v>
      </c>
      <c r="I2721" s="166" t="s">
        <v>11413</v>
      </c>
      <c r="J2721" s="5">
        <v>0.99199999999999999</v>
      </c>
      <c r="K2721" s="5">
        <v>9.8109999999999999</v>
      </c>
      <c r="L2721" s="8">
        <v>153</v>
      </c>
      <c r="N2721" s="168" t="s">
        <v>14</v>
      </c>
      <c r="O2721" s="5" t="s">
        <v>11413</v>
      </c>
      <c r="P2721" s="5" t="s">
        <v>11413</v>
      </c>
      <c r="Q2721" s="5" t="s">
        <v>11420</v>
      </c>
      <c r="R2721" s="5" t="s">
        <v>21</v>
      </c>
      <c r="S2721" s="5" t="s">
        <v>749</v>
      </c>
      <c r="T2721" s="4" t="s">
        <v>6049</v>
      </c>
      <c r="U2721"/>
      <c r="V2721" s="2"/>
      <c r="W2721"/>
    </row>
    <row r="2722" spans="1:23">
      <c r="A2722" s="4">
        <v>2620</v>
      </c>
      <c r="B2722" s="5" t="s">
        <v>80</v>
      </c>
      <c r="C2722" s="122" t="s">
        <v>13524</v>
      </c>
      <c r="D2722" s="4" t="s">
        <v>11410</v>
      </c>
      <c r="E2722" s="4" t="s">
        <v>13509</v>
      </c>
      <c r="F2722" s="4" t="s">
        <v>13510</v>
      </c>
      <c r="G2722" s="4" t="s">
        <v>13525</v>
      </c>
      <c r="H2722" s="166" t="s">
        <v>11413</v>
      </c>
      <c r="I2722" s="166" t="s">
        <v>11413</v>
      </c>
      <c r="J2722" s="5">
        <v>1.1579999999999999</v>
      </c>
      <c r="K2722" s="5">
        <v>14.4</v>
      </c>
      <c r="L2722" s="8">
        <v>153</v>
      </c>
      <c r="N2722" s="168" t="s">
        <v>14</v>
      </c>
      <c r="O2722" s="5" t="s">
        <v>11413</v>
      </c>
      <c r="P2722" s="5" t="s">
        <v>11413</v>
      </c>
      <c r="T2722" s="4" t="s">
        <v>6049</v>
      </c>
      <c r="U2722"/>
      <c r="V2722" s="2"/>
      <c r="W2722"/>
    </row>
    <row r="2723" spans="1:23">
      <c r="A2723" s="4">
        <v>2468</v>
      </c>
      <c r="B2723" s="5" t="s">
        <v>80</v>
      </c>
      <c r="C2723" s="122" t="s">
        <v>12746</v>
      </c>
      <c r="D2723" s="4" t="s">
        <v>11410</v>
      </c>
      <c r="E2723" s="4" t="s">
        <v>11697</v>
      </c>
      <c r="F2723" s="4" t="s">
        <v>12747</v>
      </c>
      <c r="G2723" s="4" t="s">
        <v>12748</v>
      </c>
      <c r="H2723" s="166" t="s">
        <v>11413</v>
      </c>
      <c r="I2723" s="166" t="s">
        <v>11413</v>
      </c>
      <c r="J2723" s="5">
        <v>1.014</v>
      </c>
      <c r="K2723" s="5">
        <v>10.324999999999999</v>
      </c>
      <c r="L2723" s="8">
        <v>153</v>
      </c>
      <c r="N2723" s="168" t="s">
        <v>14</v>
      </c>
      <c r="O2723" s="5" t="s">
        <v>11413</v>
      </c>
      <c r="P2723" s="5" t="s">
        <v>11413</v>
      </c>
      <c r="Q2723" s="5" t="s">
        <v>669</v>
      </c>
      <c r="R2723" s="5" t="s">
        <v>12749</v>
      </c>
      <c r="S2723" s="5" t="s">
        <v>749</v>
      </c>
      <c r="T2723" s="4" t="s">
        <v>6049</v>
      </c>
      <c r="U2723"/>
      <c r="V2723" s="2"/>
      <c r="W2723"/>
    </row>
    <row r="2724" spans="1:23">
      <c r="A2724" s="4">
        <v>3367</v>
      </c>
      <c r="B2724" s="5" t="s">
        <v>80</v>
      </c>
      <c r="C2724" s="122" t="s">
        <v>12754</v>
      </c>
      <c r="D2724" s="4" t="s">
        <v>11410</v>
      </c>
      <c r="E2724" s="4" t="s">
        <v>11697</v>
      </c>
      <c r="F2724" s="4" t="s">
        <v>12643</v>
      </c>
      <c r="G2724" s="4" t="s">
        <v>652</v>
      </c>
      <c r="H2724" s="166" t="s">
        <v>11413</v>
      </c>
      <c r="I2724" s="166" t="s">
        <v>11413</v>
      </c>
      <c r="J2724" s="5">
        <v>1.1599999999999999</v>
      </c>
      <c r="K2724" s="5">
        <v>14.45</v>
      </c>
      <c r="L2724" s="8">
        <v>261</v>
      </c>
      <c r="N2724" s="168" t="s">
        <v>14</v>
      </c>
      <c r="O2724" s="5" t="s">
        <v>11413</v>
      </c>
      <c r="P2724" s="5" t="s">
        <v>11413</v>
      </c>
      <c r="Q2724" s="5" t="s">
        <v>391</v>
      </c>
      <c r="R2724" s="5" t="s">
        <v>12749</v>
      </c>
      <c r="S2724" s="5" t="s">
        <v>749</v>
      </c>
      <c r="T2724" s="4" t="s">
        <v>6049</v>
      </c>
      <c r="U2724"/>
      <c r="V2724" s="2"/>
      <c r="W2724"/>
    </row>
    <row r="2725" spans="1:23">
      <c r="A2725" s="4">
        <v>2948</v>
      </c>
      <c r="B2725" s="5" t="s">
        <v>80</v>
      </c>
      <c r="C2725" s="122" t="s">
        <v>12762</v>
      </c>
      <c r="D2725" s="4" t="s">
        <v>11410</v>
      </c>
      <c r="E2725" s="4" t="s">
        <v>11697</v>
      </c>
      <c r="F2725" s="4" t="s">
        <v>12763</v>
      </c>
      <c r="G2725" s="4" t="s">
        <v>12764</v>
      </c>
      <c r="H2725" s="166" t="s">
        <v>11413</v>
      </c>
      <c r="I2725" s="166" t="s">
        <v>11413</v>
      </c>
      <c r="J2725" s="5">
        <v>1.2350000000000001</v>
      </c>
      <c r="K2725" s="5">
        <v>17.16</v>
      </c>
      <c r="L2725" s="8">
        <v>153</v>
      </c>
      <c r="N2725" s="168" t="s">
        <v>14</v>
      </c>
      <c r="O2725" s="5" t="s">
        <v>11413</v>
      </c>
      <c r="P2725" s="5" t="s">
        <v>11413</v>
      </c>
      <c r="T2725" s="4" t="s">
        <v>6049</v>
      </c>
      <c r="U2725"/>
      <c r="V2725" s="2"/>
      <c r="W2725"/>
    </row>
    <row r="2726" spans="1:23">
      <c r="A2726" s="4">
        <v>2865</v>
      </c>
      <c r="B2726" s="5" t="s">
        <v>80</v>
      </c>
      <c r="C2726" s="122" t="s">
        <v>7482</v>
      </c>
      <c r="D2726" s="4" t="s">
        <v>11410</v>
      </c>
      <c r="E2726" s="4" t="s">
        <v>11697</v>
      </c>
      <c r="F2726" s="4" t="s">
        <v>12765</v>
      </c>
      <c r="G2726" s="4" t="s">
        <v>2032</v>
      </c>
      <c r="H2726" s="166" t="s">
        <v>11413</v>
      </c>
      <c r="I2726" s="166" t="s">
        <v>11413</v>
      </c>
      <c r="J2726" s="5">
        <v>1.0760000000000001</v>
      </c>
      <c r="K2726" s="5">
        <v>11.9</v>
      </c>
      <c r="L2726" s="8">
        <v>280</v>
      </c>
      <c r="N2726" s="168" t="s">
        <v>14</v>
      </c>
      <c r="O2726" s="5" t="s">
        <v>11413</v>
      </c>
      <c r="P2726" s="5" t="s">
        <v>11413</v>
      </c>
      <c r="T2726" s="4" t="s">
        <v>6049</v>
      </c>
      <c r="U2726"/>
      <c r="V2726" s="2"/>
      <c r="W2726"/>
    </row>
    <row r="2727" spans="1:23">
      <c r="A2727" s="4">
        <v>3490</v>
      </c>
      <c r="B2727" s="5" t="s">
        <v>80</v>
      </c>
      <c r="C2727" s="122" t="s">
        <v>12766</v>
      </c>
      <c r="D2727" s="4" t="s">
        <v>11410</v>
      </c>
      <c r="E2727" s="4" t="s">
        <v>11697</v>
      </c>
      <c r="F2727" s="4" t="s">
        <v>11737</v>
      </c>
      <c r="G2727" s="4" t="s">
        <v>9767</v>
      </c>
      <c r="H2727" s="166" t="s">
        <v>11413</v>
      </c>
      <c r="I2727" s="166" t="s">
        <v>11413</v>
      </c>
      <c r="J2727" s="5">
        <v>1.044</v>
      </c>
      <c r="K2727" s="5">
        <v>11.06</v>
      </c>
      <c r="L2727" s="8">
        <v>153</v>
      </c>
      <c r="N2727" s="168" t="s">
        <v>14</v>
      </c>
      <c r="O2727" s="5" t="s">
        <v>11413</v>
      </c>
      <c r="P2727" s="5" t="s">
        <v>11413</v>
      </c>
      <c r="Q2727" s="5" t="s">
        <v>669</v>
      </c>
      <c r="R2727" s="5" t="s">
        <v>11824</v>
      </c>
      <c r="S2727" s="5" t="s">
        <v>749</v>
      </c>
      <c r="T2727" s="4" t="s">
        <v>6049</v>
      </c>
      <c r="U2727"/>
      <c r="V2727" s="2"/>
      <c r="W2727"/>
    </row>
    <row r="2728" spans="1:23">
      <c r="A2728" s="4">
        <v>3559</v>
      </c>
      <c r="B2728" s="5" t="s">
        <v>80</v>
      </c>
      <c r="C2728" s="122" t="s">
        <v>12767</v>
      </c>
      <c r="D2728" s="4" t="s">
        <v>11410</v>
      </c>
      <c r="E2728" s="4" t="s">
        <v>11697</v>
      </c>
      <c r="F2728" s="4" t="s">
        <v>11737</v>
      </c>
      <c r="G2728" s="4" t="s">
        <v>11738</v>
      </c>
      <c r="H2728" s="166" t="s">
        <v>11413</v>
      </c>
      <c r="I2728" s="166" t="s">
        <v>11413</v>
      </c>
      <c r="J2728" s="5">
        <v>1.625</v>
      </c>
      <c r="K2728" s="5">
        <v>42.173999999999999</v>
      </c>
      <c r="L2728" s="8">
        <v>153</v>
      </c>
      <c r="N2728" s="168" t="s">
        <v>14</v>
      </c>
      <c r="O2728" s="5" t="s">
        <v>11413</v>
      </c>
      <c r="P2728" s="5" t="s">
        <v>11413</v>
      </c>
      <c r="Q2728" s="5" t="s">
        <v>669</v>
      </c>
      <c r="R2728" s="5" t="s">
        <v>11824</v>
      </c>
      <c r="S2728" s="5" t="s">
        <v>749</v>
      </c>
      <c r="T2728" s="4" t="s">
        <v>6049</v>
      </c>
      <c r="U2728"/>
      <c r="V2728" s="2"/>
      <c r="W2728"/>
    </row>
    <row r="2729" spans="1:23">
      <c r="A2729" s="4">
        <v>3560</v>
      </c>
      <c r="B2729" s="5" t="s">
        <v>80</v>
      </c>
      <c r="C2729" s="122" t="s">
        <v>12768</v>
      </c>
      <c r="D2729" s="4" t="s">
        <v>11410</v>
      </c>
      <c r="E2729" s="4" t="s">
        <v>11697</v>
      </c>
      <c r="F2729" s="4" t="s">
        <v>11737</v>
      </c>
      <c r="G2729" s="4" t="s">
        <v>12769</v>
      </c>
      <c r="H2729" s="166" t="s">
        <v>11413</v>
      </c>
      <c r="I2729" s="166" t="s">
        <v>11413</v>
      </c>
      <c r="J2729" s="5">
        <v>1.7849999999999999</v>
      </c>
      <c r="K2729" s="5">
        <v>60.95</v>
      </c>
      <c r="L2729" s="8">
        <v>261</v>
      </c>
      <c r="N2729" s="168" t="s">
        <v>14</v>
      </c>
      <c r="O2729" s="5" t="s">
        <v>11413</v>
      </c>
      <c r="P2729" s="5" t="s">
        <v>11413</v>
      </c>
      <c r="Q2729" s="5" t="s">
        <v>669</v>
      </c>
      <c r="R2729" s="5" t="s">
        <v>12749</v>
      </c>
      <c r="S2729" s="5" t="s">
        <v>749</v>
      </c>
      <c r="T2729" s="4" t="s">
        <v>6049</v>
      </c>
      <c r="U2729"/>
      <c r="V2729" s="2"/>
      <c r="W2729"/>
    </row>
    <row r="2730" spans="1:23">
      <c r="A2730" s="4">
        <v>3469</v>
      </c>
      <c r="B2730" s="5" t="s">
        <v>80</v>
      </c>
      <c r="C2730" s="122" t="s">
        <v>12803</v>
      </c>
      <c r="D2730" s="4" t="s">
        <v>11410</v>
      </c>
      <c r="E2730" s="4" t="s">
        <v>11697</v>
      </c>
      <c r="F2730" s="4" t="s">
        <v>12802</v>
      </c>
      <c r="G2730" s="4" t="s">
        <v>14226</v>
      </c>
      <c r="H2730" s="166" t="s">
        <v>11413</v>
      </c>
      <c r="I2730" s="166" t="s">
        <v>11413</v>
      </c>
      <c r="J2730" s="5">
        <v>1.6639999999999999</v>
      </c>
      <c r="K2730" s="5">
        <v>46.167000000000002</v>
      </c>
      <c r="L2730" s="8">
        <v>153</v>
      </c>
      <c r="N2730" s="168" t="s">
        <v>14</v>
      </c>
      <c r="O2730" s="5" t="s">
        <v>11413</v>
      </c>
      <c r="P2730" s="5" t="s">
        <v>11413</v>
      </c>
      <c r="T2730" s="4" t="s">
        <v>6049</v>
      </c>
      <c r="U2730"/>
      <c r="V2730" s="2"/>
      <c r="W2730"/>
    </row>
    <row r="2731" spans="1:23">
      <c r="A2731" s="4">
        <v>2665</v>
      </c>
      <c r="B2731" s="5" t="s">
        <v>80</v>
      </c>
      <c r="C2731" s="122" t="s">
        <v>12801</v>
      </c>
      <c r="D2731" s="4" t="s">
        <v>11410</v>
      </c>
      <c r="E2731" s="4" t="s">
        <v>11697</v>
      </c>
      <c r="F2731" s="4" t="s">
        <v>12802</v>
      </c>
      <c r="G2731" s="4" t="s">
        <v>3483</v>
      </c>
      <c r="H2731" s="166" t="s">
        <v>11413</v>
      </c>
      <c r="I2731" s="166" t="s">
        <v>11413</v>
      </c>
      <c r="J2731" s="5">
        <v>1.554</v>
      </c>
      <c r="K2731" s="5">
        <v>35.826000000000001</v>
      </c>
      <c r="L2731" s="8">
        <v>153</v>
      </c>
      <c r="N2731" s="168" t="s">
        <v>14</v>
      </c>
      <c r="O2731" s="5" t="s">
        <v>11413</v>
      </c>
      <c r="P2731" s="5" t="s">
        <v>11413</v>
      </c>
      <c r="T2731" s="4" t="s">
        <v>6049</v>
      </c>
      <c r="U2731"/>
      <c r="V2731" s="2"/>
      <c r="W2731"/>
    </row>
    <row r="2732" spans="1:23">
      <c r="A2732" s="4">
        <v>3348</v>
      </c>
      <c r="B2732" s="5" t="s">
        <v>80</v>
      </c>
      <c r="C2732" s="122" t="s">
        <v>12811</v>
      </c>
      <c r="D2732" s="4" t="s">
        <v>11410</v>
      </c>
      <c r="E2732" s="4" t="s">
        <v>11697</v>
      </c>
      <c r="F2732" s="4" t="s">
        <v>12812</v>
      </c>
      <c r="G2732" s="4" t="s">
        <v>8209</v>
      </c>
      <c r="H2732" s="166" t="s">
        <v>11413</v>
      </c>
      <c r="I2732" s="166" t="s">
        <v>11413</v>
      </c>
      <c r="J2732" s="5">
        <v>1.21</v>
      </c>
      <c r="K2732" s="5">
        <v>16.225000000000001</v>
      </c>
      <c r="L2732" s="8">
        <v>261</v>
      </c>
      <c r="N2732" s="168" t="s">
        <v>14</v>
      </c>
      <c r="O2732" s="5" t="s">
        <v>11413</v>
      </c>
      <c r="P2732" s="5" t="s">
        <v>11413</v>
      </c>
      <c r="Q2732" s="5" t="s">
        <v>669</v>
      </c>
      <c r="R2732" s="5" t="s">
        <v>245</v>
      </c>
      <c r="S2732" s="5" t="s">
        <v>749</v>
      </c>
      <c r="T2732" s="4" t="s">
        <v>6049</v>
      </c>
      <c r="U2732"/>
      <c r="V2732" s="2"/>
      <c r="W2732"/>
    </row>
    <row r="2733" spans="1:23">
      <c r="A2733" s="4">
        <v>3825</v>
      </c>
      <c r="B2733" s="5" t="s">
        <v>80</v>
      </c>
      <c r="C2733" s="122" t="s">
        <v>12827</v>
      </c>
      <c r="D2733" s="4" t="s">
        <v>11410</v>
      </c>
      <c r="E2733" s="4" t="s">
        <v>11697</v>
      </c>
      <c r="F2733" s="4" t="s">
        <v>12828</v>
      </c>
      <c r="G2733" s="4" t="s">
        <v>10374</v>
      </c>
      <c r="H2733" s="166" t="s">
        <v>11413</v>
      </c>
      <c r="I2733" s="166" t="s">
        <v>11413</v>
      </c>
      <c r="J2733" s="5">
        <v>1.3220000000000001</v>
      </c>
      <c r="K2733" s="5">
        <v>21</v>
      </c>
      <c r="L2733" s="8">
        <v>261</v>
      </c>
      <c r="N2733" s="168" t="s">
        <v>14</v>
      </c>
      <c r="O2733" s="5" t="s">
        <v>11413</v>
      </c>
      <c r="P2733" s="5" t="s">
        <v>11413</v>
      </c>
      <c r="Q2733" s="5" t="s">
        <v>669</v>
      </c>
      <c r="R2733" s="5" t="s">
        <v>254</v>
      </c>
      <c r="S2733" s="5" t="s">
        <v>749</v>
      </c>
      <c r="T2733" s="4" t="s">
        <v>6049</v>
      </c>
      <c r="U2733"/>
      <c r="V2733" s="2"/>
      <c r="W2733"/>
    </row>
    <row r="2734" spans="1:23">
      <c r="A2734" s="4">
        <v>2729</v>
      </c>
      <c r="B2734" s="5" t="s">
        <v>80</v>
      </c>
      <c r="C2734" s="122" t="s">
        <v>12859</v>
      </c>
      <c r="D2734" s="4" t="s">
        <v>11410</v>
      </c>
      <c r="E2734" s="4" t="s">
        <v>11697</v>
      </c>
      <c r="F2734" s="4" t="s">
        <v>12860</v>
      </c>
      <c r="G2734" s="4" t="s">
        <v>12861</v>
      </c>
      <c r="H2734" s="166" t="s">
        <v>11413</v>
      </c>
      <c r="I2734" s="166" t="s">
        <v>11413</v>
      </c>
      <c r="J2734" s="5">
        <v>1.544</v>
      </c>
      <c r="K2734" s="5">
        <v>35</v>
      </c>
      <c r="L2734" s="8">
        <v>153</v>
      </c>
      <c r="N2734" s="168" t="s">
        <v>14</v>
      </c>
      <c r="O2734" s="5" t="s">
        <v>11413</v>
      </c>
      <c r="P2734" s="5" t="s">
        <v>11413</v>
      </c>
      <c r="T2734" s="4" t="s">
        <v>6049</v>
      </c>
      <c r="U2734"/>
      <c r="V2734" s="2"/>
      <c r="W2734"/>
    </row>
    <row r="2735" spans="1:23">
      <c r="A2735" s="4">
        <v>3358</v>
      </c>
      <c r="B2735" s="5" t="s">
        <v>80</v>
      </c>
      <c r="C2735" s="122" t="s">
        <v>12864</v>
      </c>
      <c r="D2735" s="4" t="s">
        <v>11410</v>
      </c>
      <c r="E2735" s="4" t="s">
        <v>11697</v>
      </c>
      <c r="F2735" s="4" t="s">
        <v>12860</v>
      </c>
      <c r="G2735" s="4" t="s">
        <v>12865</v>
      </c>
      <c r="H2735" s="166" t="s">
        <v>11413</v>
      </c>
      <c r="I2735" s="166" t="s">
        <v>11413</v>
      </c>
      <c r="J2735" s="5">
        <v>1.1359999999999999</v>
      </c>
      <c r="K2735" s="5">
        <v>13.675000000000001</v>
      </c>
      <c r="L2735" s="8">
        <v>153</v>
      </c>
      <c r="N2735" s="168" t="s">
        <v>14</v>
      </c>
      <c r="O2735" s="5" t="s">
        <v>11413</v>
      </c>
      <c r="P2735" s="5" t="s">
        <v>11413</v>
      </c>
      <c r="Q2735" s="5" t="s">
        <v>669</v>
      </c>
      <c r="R2735" s="5" t="s">
        <v>245</v>
      </c>
      <c r="S2735" s="5" t="s">
        <v>749</v>
      </c>
      <c r="T2735" s="4" t="s">
        <v>6049</v>
      </c>
      <c r="U2735"/>
      <c r="V2735" s="2"/>
      <c r="W2735"/>
    </row>
    <row r="2736" spans="1:23">
      <c r="A2736" s="4">
        <v>2746</v>
      </c>
      <c r="B2736" s="5" t="s">
        <v>80</v>
      </c>
      <c r="C2736" s="122" t="s">
        <v>12862</v>
      </c>
      <c r="D2736" s="4" t="s">
        <v>11410</v>
      </c>
      <c r="E2736" s="4" t="s">
        <v>11697</v>
      </c>
      <c r="F2736" s="4" t="s">
        <v>12860</v>
      </c>
      <c r="G2736" s="4" t="s">
        <v>12863</v>
      </c>
      <c r="H2736" s="166" t="s">
        <v>11413</v>
      </c>
      <c r="I2736" s="166" t="s">
        <v>11413</v>
      </c>
      <c r="J2736" s="5">
        <v>1.3640000000000001</v>
      </c>
      <c r="K2736" s="5">
        <v>23.12</v>
      </c>
      <c r="L2736" s="8">
        <v>153</v>
      </c>
      <c r="N2736" s="168" t="s">
        <v>14</v>
      </c>
      <c r="O2736" s="5" t="s">
        <v>11413</v>
      </c>
      <c r="P2736" s="5" t="s">
        <v>11413</v>
      </c>
      <c r="Q2736" s="5" t="s">
        <v>669</v>
      </c>
      <c r="R2736" s="5" t="s">
        <v>254</v>
      </c>
      <c r="S2736" s="5" t="s">
        <v>749</v>
      </c>
      <c r="T2736" s="4" t="s">
        <v>6049</v>
      </c>
      <c r="U2736"/>
      <c r="V2736" s="2"/>
      <c r="W2736"/>
    </row>
    <row r="2737" spans="1:23">
      <c r="A2737" s="4">
        <v>3809</v>
      </c>
      <c r="B2737" s="5" t="s">
        <v>80</v>
      </c>
      <c r="C2737" s="122" t="s">
        <v>12164</v>
      </c>
      <c r="D2737" s="4" t="s">
        <v>11410</v>
      </c>
      <c r="E2737" s="4" t="s">
        <v>11697</v>
      </c>
      <c r="F2737" s="4" t="s">
        <v>12165</v>
      </c>
      <c r="G2737" s="4" t="s">
        <v>2911</v>
      </c>
      <c r="H2737" s="166" t="s">
        <v>11413</v>
      </c>
      <c r="I2737" s="166" t="s">
        <v>11413</v>
      </c>
      <c r="J2737" s="5">
        <v>0.76600000000000001</v>
      </c>
      <c r="K2737" s="5">
        <v>5.8330000000000002</v>
      </c>
      <c r="L2737" s="8">
        <v>153</v>
      </c>
      <c r="N2737" s="168" t="s">
        <v>14</v>
      </c>
      <c r="O2737" s="5" t="s">
        <v>11413</v>
      </c>
      <c r="P2737" s="5" t="s">
        <v>11413</v>
      </c>
      <c r="Q2737" s="5" t="s">
        <v>669</v>
      </c>
      <c r="R2737" s="5" t="s">
        <v>245</v>
      </c>
      <c r="S2737" s="5" t="s">
        <v>749</v>
      </c>
      <c r="T2737" s="4" t="s">
        <v>12166</v>
      </c>
      <c r="U2737" t="s">
        <v>12167</v>
      </c>
      <c r="V2737" s="2" t="s">
        <v>12161</v>
      </c>
      <c r="W2737"/>
    </row>
    <row r="2738" spans="1:23">
      <c r="A2738" s="4">
        <v>3819</v>
      </c>
      <c r="B2738" s="5" t="s">
        <v>80</v>
      </c>
      <c r="C2738" s="122" t="s">
        <v>12903</v>
      </c>
      <c r="D2738" s="4" t="s">
        <v>11410</v>
      </c>
      <c r="E2738" s="4" t="s">
        <v>11697</v>
      </c>
      <c r="F2738" s="4" t="s">
        <v>12904</v>
      </c>
      <c r="G2738" s="4" t="s">
        <v>12905</v>
      </c>
      <c r="H2738" s="166" t="s">
        <v>11413</v>
      </c>
      <c r="I2738" s="166" t="s">
        <v>11413</v>
      </c>
      <c r="J2738" s="5">
        <v>1.4350000000000001</v>
      </c>
      <c r="K2738" s="5">
        <v>27.2</v>
      </c>
      <c r="L2738" s="8">
        <v>261</v>
      </c>
      <c r="N2738" s="168" t="s">
        <v>14</v>
      </c>
      <c r="O2738" s="5" t="s">
        <v>11413</v>
      </c>
      <c r="P2738" s="5" t="s">
        <v>11413</v>
      </c>
      <c r="Q2738" s="5" t="s">
        <v>4410</v>
      </c>
      <c r="R2738" s="5" t="s">
        <v>245</v>
      </c>
      <c r="S2738" s="5" t="s">
        <v>749</v>
      </c>
      <c r="T2738" s="4" t="s">
        <v>6049</v>
      </c>
      <c r="U2738"/>
      <c r="V2738" s="2"/>
      <c r="W2738"/>
    </row>
    <row r="2739" spans="1:23">
      <c r="A2739" s="4">
        <v>3786</v>
      </c>
      <c r="B2739" s="5" t="s">
        <v>80</v>
      </c>
      <c r="C2739" s="122" t="s">
        <v>12906</v>
      </c>
      <c r="D2739" s="4" t="s">
        <v>11410</v>
      </c>
      <c r="E2739" s="4" t="s">
        <v>11697</v>
      </c>
      <c r="F2739" s="4" t="s">
        <v>12907</v>
      </c>
      <c r="G2739" s="4" t="s">
        <v>12908</v>
      </c>
      <c r="H2739" s="166" t="s">
        <v>11413</v>
      </c>
      <c r="I2739" s="166" t="s">
        <v>11413</v>
      </c>
      <c r="J2739" s="5">
        <v>1.5660000000000001</v>
      </c>
      <c r="K2739" s="5">
        <v>36.832999999999998</v>
      </c>
      <c r="L2739" s="8">
        <v>261</v>
      </c>
      <c r="N2739" s="168" t="s">
        <v>14</v>
      </c>
      <c r="O2739" s="5" t="s">
        <v>11413</v>
      </c>
      <c r="P2739" s="5" t="s">
        <v>11413</v>
      </c>
      <c r="Q2739" s="5" t="s">
        <v>4410</v>
      </c>
      <c r="R2739" s="5" t="s">
        <v>245</v>
      </c>
      <c r="S2739" s="5" t="s">
        <v>749</v>
      </c>
      <c r="T2739" s="4" t="s">
        <v>6049</v>
      </c>
      <c r="U2739"/>
      <c r="V2739" s="2"/>
      <c r="W2739"/>
    </row>
    <row r="2740" spans="1:23">
      <c r="A2740" s="4">
        <v>2669</v>
      </c>
      <c r="B2740" s="5" t="s">
        <v>80</v>
      </c>
      <c r="C2740" s="122" t="s">
        <v>13002</v>
      </c>
      <c r="D2740" s="4" t="s">
        <v>11410</v>
      </c>
      <c r="E2740" s="4" t="s">
        <v>11697</v>
      </c>
      <c r="F2740" s="4" t="s">
        <v>13003</v>
      </c>
      <c r="G2740" s="4" t="s">
        <v>13004</v>
      </c>
      <c r="H2740" s="166" t="s">
        <v>11413</v>
      </c>
      <c r="I2740" s="166" t="s">
        <v>11413</v>
      </c>
      <c r="J2740" s="5">
        <v>1.1990000000000001</v>
      </c>
      <c r="K2740" s="5">
        <v>15.8</v>
      </c>
      <c r="L2740" s="8">
        <v>153</v>
      </c>
      <c r="N2740" s="168" t="s">
        <v>14</v>
      </c>
      <c r="O2740" s="5" t="s">
        <v>11413</v>
      </c>
      <c r="P2740" s="5" t="s">
        <v>11413</v>
      </c>
      <c r="T2740" s="4" t="s">
        <v>6049</v>
      </c>
      <c r="U2740"/>
      <c r="V2740" s="2"/>
      <c r="W2740"/>
    </row>
    <row r="2741" spans="1:23">
      <c r="A2741" s="4">
        <v>3139</v>
      </c>
      <c r="B2741" s="5" t="s">
        <v>80</v>
      </c>
      <c r="C2741" s="122" t="s">
        <v>13044</v>
      </c>
      <c r="D2741" s="4" t="s">
        <v>11410</v>
      </c>
      <c r="E2741" s="4" t="s">
        <v>11697</v>
      </c>
      <c r="F2741" s="4" t="s">
        <v>13045</v>
      </c>
      <c r="G2741" s="4" t="s">
        <v>3913</v>
      </c>
      <c r="H2741" s="166" t="s">
        <v>11413</v>
      </c>
      <c r="I2741" s="166" t="s">
        <v>11413</v>
      </c>
      <c r="J2741" s="5">
        <v>1.0589999999999999</v>
      </c>
      <c r="K2741" s="5">
        <v>11.45</v>
      </c>
      <c r="L2741" s="8">
        <v>261</v>
      </c>
      <c r="N2741" s="168" t="s">
        <v>14</v>
      </c>
      <c r="O2741" s="5" t="s">
        <v>11413</v>
      </c>
      <c r="P2741" s="5" t="s">
        <v>11413</v>
      </c>
      <c r="Q2741" s="5" t="s">
        <v>391</v>
      </c>
      <c r="R2741" s="5" t="s">
        <v>245</v>
      </c>
      <c r="S2741" s="5" t="s">
        <v>749</v>
      </c>
      <c r="T2741" s="4" t="s">
        <v>6049</v>
      </c>
      <c r="U2741"/>
      <c r="V2741" s="2"/>
      <c r="W2741"/>
    </row>
    <row r="2742" spans="1:23">
      <c r="A2742" s="4">
        <v>3790</v>
      </c>
      <c r="B2742" s="5" t="s">
        <v>80</v>
      </c>
      <c r="C2742" s="122" t="s">
        <v>13046</v>
      </c>
      <c r="D2742" s="4" t="s">
        <v>11410</v>
      </c>
      <c r="E2742" s="4" t="s">
        <v>11697</v>
      </c>
      <c r="F2742" s="4" t="s">
        <v>13045</v>
      </c>
      <c r="G2742" s="4" t="s">
        <v>14227</v>
      </c>
      <c r="H2742" s="166" t="s">
        <v>11413</v>
      </c>
      <c r="I2742" s="166" t="s">
        <v>11413</v>
      </c>
      <c r="J2742" s="5">
        <v>0.91500000000000004</v>
      </c>
      <c r="K2742" s="5">
        <v>8.2249999999999996</v>
      </c>
      <c r="L2742" s="8">
        <v>261</v>
      </c>
      <c r="N2742" s="168" t="s">
        <v>14</v>
      </c>
      <c r="O2742" s="5" t="s">
        <v>11413</v>
      </c>
      <c r="P2742" s="5" t="s">
        <v>11413</v>
      </c>
      <c r="Q2742" s="5" t="s">
        <v>391</v>
      </c>
      <c r="R2742" s="5" t="s">
        <v>254</v>
      </c>
      <c r="S2742" s="5" t="s">
        <v>749</v>
      </c>
      <c r="T2742" s="4" t="s">
        <v>6049</v>
      </c>
      <c r="U2742"/>
      <c r="V2742" s="2"/>
      <c r="W2742"/>
    </row>
    <row r="2743" spans="1:23">
      <c r="A2743" s="4">
        <v>3366</v>
      </c>
      <c r="B2743" s="5" t="s">
        <v>80</v>
      </c>
      <c r="C2743" s="122" t="s">
        <v>12222</v>
      </c>
      <c r="D2743" s="4" t="s">
        <v>11410</v>
      </c>
      <c r="E2743" s="4" t="s">
        <v>11697</v>
      </c>
      <c r="F2743" s="4" t="s">
        <v>11760</v>
      </c>
      <c r="G2743" s="4" t="s">
        <v>9556</v>
      </c>
      <c r="H2743" s="166" t="s">
        <v>11413</v>
      </c>
      <c r="I2743" s="166" t="s">
        <v>11413</v>
      </c>
      <c r="J2743" s="5">
        <v>0.94399999999999995</v>
      </c>
      <c r="K2743" s="5">
        <v>8.8000000000000007</v>
      </c>
      <c r="L2743" s="8">
        <v>153</v>
      </c>
      <c r="N2743" s="168" t="s">
        <v>14</v>
      </c>
      <c r="O2743" s="5" t="s">
        <v>11413</v>
      </c>
      <c r="P2743" s="5" t="s">
        <v>11413</v>
      </c>
      <c r="Q2743" s="5" t="s">
        <v>814</v>
      </c>
      <c r="R2743" s="5" t="s">
        <v>245</v>
      </c>
      <c r="S2743" s="5" t="s">
        <v>749</v>
      </c>
      <c r="T2743" s="4" t="s">
        <v>12223</v>
      </c>
      <c r="U2743" t="s">
        <v>12224</v>
      </c>
      <c r="V2743" s="2" t="s">
        <v>10801</v>
      </c>
      <c r="W2743"/>
    </row>
    <row r="2744" spans="1:23">
      <c r="A2744" s="4">
        <v>3343</v>
      </c>
      <c r="B2744" s="5" t="s">
        <v>80</v>
      </c>
      <c r="C2744" s="122" t="s">
        <v>11976</v>
      </c>
      <c r="D2744" s="4" t="s">
        <v>11410</v>
      </c>
      <c r="E2744" s="4" t="s">
        <v>11697</v>
      </c>
      <c r="F2744" s="4" t="s">
        <v>11977</v>
      </c>
      <c r="G2744" s="4" t="s">
        <v>9432</v>
      </c>
      <c r="H2744" s="166" t="s">
        <v>11413</v>
      </c>
      <c r="I2744" s="166" t="s">
        <v>11413</v>
      </c>
      <c r="J2744" s="5">
        <v>1.079</v>
      </c>
      <c r="K2744" s="5">
        <v>12</v>
      </c>
      <c r="L2744" s="8">
        <v>261</v>
      </c>
      <c r="N2744" s="168" t="s">
        <v>14</v>
      </c>
      <c r="O2744" s="5" t="s">
        <v>11413</v>
      </c>
      <c r="P2744" s="5" t="s">
        <v>11413</v>
      </c>
      <c r="Q2744" s="5" t="s">
        <v>814</v>
      </c>
      <c r="R2744" s="5" t="s">
        <v>254</v>
      </c>
      <c r="S2744" s="5" t="s">
        <v>749</v>
      </c>
      <c r="T2744" s="4" t="s">
        <v>11978</v>
      </c>
      <c r="U2744" t="s">
        <v>11979</v>
      </c>
      <c r="V2744" s="2" t="s">
        <v>4286</v>
      </c>
      <c r="W2744"/>
    </row>
    <row r="2745" spans="1:23">
      <c r="A2745" s="4">
        <v>2682</v>
      </c>
      <c r="B2745" s="5" t="s">
        <v>80</v>
      </c>
      <c r="C2745" s="122" t="s">
        <v>13145</v>
      </c>
      <c r="D2745" s="4" t="s">
        <v>11410</v>
      </c>
      <c r="E2745" s="4" t="s">
        <v>11697</v>
      </c>
      <c r="F2745" s="4" t="s">
        <v>13146</v>
      </c>
      <c r="G2745" s="4" t="s">
        <v>13147</v>
      </c>
      <c r="H2745" s="166" t="s">
        <v>11413</v>
      </c>
      <c r="I2745" s="166" t="s">
        <v>11413</v>
      </c>
      <c r="J2745" s="5">
        <v>1.37</v>
      </c>
      <c r="K2745" s="5">
        <v>23.42</v>
      </c>
      <c r="L2745" s="8">
        <v>153</v>
      </c>
      <c r="N2745" s="168" t="s">
        <v>14</v>
      </c>
      <c r="O2745" s="5" t="s">
        <v>11413</v>
      </c>
      <c r="P2745" s="5" t="s">
        <v>11413</v>
      </c>
      <c r="Q2745" s="5" t="s">
        <v>669</v>
      </c>
      <c r="R2745" s="5" t="s">
        <v>245</v>
      </c>
      <c r="S2745" s="5" t="s">
        <v>749</v>
      </c>
      <c r="T2745" s="4" t="s">
        <v>6049</v>
      </c>
      <c r="U2745"/>
      <c r="V2745" s="2"/>
      <c r="W2745"/>
    </row>
    <row r="2746" spans="1:23">
      <c r="A2746" s="4">
        <v>3350</v>
      </c>
      <c r="B2746" s="5" t="s">
        <v>80</v>
      </c>
      <c r="C2746" s="122" t="s">
        <v>13168</v>
      </c>
      <c r="D2746" s="4" t="s">
        <v>11410</v>
      </c>
      <c r="E2746" s="4" t="s">
        <v>11697</v>
      </c>
      <c r="F2746" s="4" t="s">
        <v>13169</v>
      </c>
      <c r="G2746" s="4" t="s">
        <v>88</v>
      </c>
      <c r="H2746" s="166" t="s">
        <v>11413</v>
      </c>
      <c r="I2746" s="166" t="s">
        <v>11413</v>
      </c>
      <c r="J2746" s="5">
        <v>1.196</v>
      </c>
      <c r="K2746" s="5">
        <v>15.7</v>
      </c>
      <c r="L2746" s="8">
        <v>153</v>
      </c>
      <c r="N2746" s="168" t="s">
        <v>14</v>
      </c>
      <c r="O2746" s="5" t="s">
        <v>11413</v>
      </c>
      <c r="P2746" s="5" t="s">
        <v>11413</v>
      </c>
      <c r="Q2746" s="5" t="s">
        <v>11427</v>
      </c>
      <c r="R2746" s="5" t="s">
        <v>254</v>
      </c>
      <c r="S2746" s="5" t="s">
        <v>749</v>
      </c>
      <c r="T2746" s="4" t="s">
        <v>6049</v>
      </c>
      <c r="U2746"/>
      <c r="V2746" s="2"/>
      <c r="W2746"/>
    </row>
    <row r="2747" spans="1:23">
      <c r="A2747" s="4">
        <v>3826</v>
      </c>
      <c r="B2747" s="5" t="s">
        <v>80</v>
      </c>
      <c r="C2747" s="122" t="s">
        <v>11767</v>
      </c>
      <c r="D2747" s="4" t="s">
        <v>11410</v>
      </c>
      <c r="E2747" s="4" t="s">
        <v>11697</v>
      </c>
      <c r="F2747" s="4" t="s">
        <v>11768</v>
      </c>
      <c r="G2747" s="4" t="s">
        <v>11769</v>
      </c>
      <c r="H2747" s="166" t="s">
        <v>11413</v>
      </c>
      <c r="I2747" s="166" t="s">
        <v>11413</v>
      </c>
      <c r="J2747" s="5">
        <v>0.97199999999999998</v>
      </c>
      <c r="K2747" s="5">
        <v>9.375</v>
      </c>
      <c r="L2747" s="8">
        <v>153</v>
      </c>
      <c r="N2747" s="168" t="s">
        <v>14</v>
      </c>
      <c r="O2747" s="5" t="s">
        <v>11413</v>
      </c>
      <c r="P2747" s="5" t="s">
        <v>11413</v>
      </c>
      <c r="Q2747" s="5" t="s">
        <v>11427</v>
      </c>
      <c r="R2747" s="5" t="s">
        <v>245</v>
      </c>
      <c r="S2747" s="5" t="s">
        <v>749</v>
      </c>
      <c r="T2747" s="4" t="s">
        <v>11770</v>
      </c>
      <c r="U2747" t="s">
        <v>11771</v>
      </c>
      <c r="V2747" s="2" t="s">
        <v>4286</v>
      </c>
      <c r="W2747"/>
    </row>
    <row r="2748" spans="1:23">
      <c r="A2748" s="4">
        <v>3574</v>
      </c>
      <c r="B2748" s="5" t="s">
        <v>80</v>
      </c>
      <c r="C2748" s="122" t="s">
        <v>13184</v>
      </c>
      <c r="D2748" s="4" t="s">
        <v>11410</v>
      </c>
      <c r="E2748" s="4" t="s">
        <v>11697</v>
      </c>
      <c r="F2748" s="4" t="s">
        <v>13185</v>
      </c>
      <c r="G2748" s="4" t="s">
        <v>13186</v>
      </c>
      <c r="H2748" s="166" t="s">
        <v>11413</v>
      </c>
      <c r="I2748" s="166" t="s">
        <v>11413</v>
      </c>
      <c r="J2748" s="5">
        <v>1.1060000000000001</v>
      </c>
      <c r="K2748" s="5">
        <v>12.75</v>
      </c>
      <c r="L2748" s="8">
        <v>153</v>
      </c>
      <c r="N2748" s="168" t="s">
        <v>14</v>
      </c>
      <c r="O2748" s="5" t="s">
        <v>11413</v>
      </c>
      <c r="P2748" s="5" t="s">
        <v>11413</v>
      </c>
      <c r="Q2748" s="5" t="s">
        <v>11427</v>
      </c>
      <c r="R2748" s="5" t="s">
        <v>254</v>
      </c>
      <c r="S2748" s="5" t="s">
        <v>749</v>
      </c>
      <c r="T2748" s="4" t="s">
        <v>6049</v>
      </c>
      <c r="U2748"/>
      <c r="V2748" s="2"/>
      <c r="W2748"/>
    </row>
    <row r="2749" spans="1:23">
      <c r="A2749" s="4">
        <v>2657</v>
      </c>
      <c r="B2749" s="5" t="s">
        <v>80</v>
      </c>
      <c r="C2749" s="122" t="s">
        <v>13211</v>
      </c>
      <c r="D2749" s="4" t="s">
        <v>11410</v>
      </c>
      <c r="E2749" s="4" t="s">
        <v>11697</v>
      </c>
      <c r="F2749" s="4" t="s">
        <v>13212</v>
      </c>
      <c r="G2749" s="4" t="s">
        <v>2504</v>
      </c>
      <c r="H2749" s="166" t="s">
        <v>11413</v>
      </c>
      <c r="I2749" s="166" t="s">
        <v>11413</v>
      </c>
      <c r="J2749" s="5">
        <v>0.84</v>
      </c>
      <c r="K2749" s="5">
        <v>6.92</v>
      </c>
      <c r="L2749" s="8">
        <v>153</v>
      </c>
      <c r="N2749" s="168" t="s">
        <v>14</v>
      </c>
      <c r="O2749" s="5" t="s">
        <v>11413</v>
      </c>
      <c r="P2749" s="5" t="s">
        <v>11413</v>
      </c>
      <c r="Q2749" s="5" t="s">
        <v>669</v>
      </c>
      <c r="R2749" s="5" t="s">
        <v>245</v>
      </c>
      <c r="S2749" s="5" t="s">
        <v>749</v>
      </c>
      <c r="T2749" s="4" t="s">
        <v>6049</v>
      </c>
      <c r="U2749"/>
      <c r="V2749" s="2"/>
      <c r="W2749"/>
    </row>
    <row r="2750" spans="1:23">
      <c r="A2750" s="4">
        <v>2756</v>
      </c>
      <c r="B2750" s="5" t="s">
        <v>80</v>
      </c>
      <c r="C2750" s="122" t="s">
        <v>13216</v>
      </c>
      <c r="D2750" s="4" t="s">
        <v>11410</v>
      </c>
      <c r="E2750" s="4" t="s">
        <v>11697</v>
      </c>
      <c r="F2750" s="4" t="s">
        <v>13217</v>
      </c>
      <c r="G2750" s="4" t="s">
        <v>13218</v>
      </c>
      <c r="H2750" s="166" t="s">
        <v>11413</v>
      </c>
      <c r="I2750" s="166" t="s">
        <v>11413</v>
      </c>
      <c r="J2750" s="5">
        <v>1.0489999999999999</v>
      </c>
      <c r="K2750" s="5">
        <v>11.2</v>
      </c>
      <c r="L2750" s="8">
        <v>261</v>
      </c>
      <c r="N2750" s="168" t="s">
        <v>14</v>
      </c>
      <c r="O2750" s="5" t="s">
        <v>11413</v>
      </c>
      <c r="P2750" s="5" t="s">
        <v>11413</v>
      </c>
      <c r="Q2750" s="5" t="s">
        <v>814</v>
      </c>
      <c r="R2750" s="5" t="s">
        <v>245</v>
      </c>
      <c r="S2750" s="5" t="s">
        <v>749</v>
      </c>
      <c r="T2750" s="4" t="s">
        <v>6049</v>
      </c>
      <c r="U2750"/>
      <c r="V2750" s="2"/>
      <c r="W2750"/>
    </row>
    <row r="2751" spans="1:23">
      <c r="A2751" s="4">
        <v>3788</v>
      </c>
      <c r="B2751" s="5" t="s">
        <v>80</v>
      </c>
      <c r="C2751" s="122" t="s">
        <v>13220</v>
      </c>
      <c r="D2751" s="4" t="s">
        <v>11410</v>
      </c>
      <c r="E2751" s="4" t="s">
        <v>11697</v>
      </c>
      <c r="F2751" s="4" t="s">
        <v>13217</v>
      </c>
      <c r="G2751" s="4" t="s">
        <v>2437</v>
      </c>
      <c r="H2751" s="166" t="s">
        <v>11413</v>
      </c>
      <c r="I2751" s="166" t="s">
        <v>11413</v>
      </c>
      <c r="J2751" s="5">
        <v>0.754</v>
      </c>
      <c r="K2751" s="5">
        <v>5.6749999999999998</v>
      </c>
      <c r="L2751" s="8">
        <v>261</v>
      </c>
      <c r="N2751" s="168" t="s">
        <v>14</v>
      </c>
      <c r="O2751" s="5" t="s">
        <v>11413</v>
      </c>
      <c r="P2751" s="5" t="s">
        <v>11413</v>
      </c>
      <c r="Q2751" s="5" t="s">
        <v>814</v>
      </c>
      <c r="R2751" s="5" t="s">
        <v>254</v>
      </c>
      <c r="S2751" s="5" t="s">
        <v>749</v>
      </c>
      <c r="T2751" s="4" t="s">
        <v>6049</v>
      </c>
      <c r="U2751"/>
      <c r="V2751" s="2"/>
      <c r="W2751"/>
    </row>
    <row r="2752" spans="1:23">
      <c r="A2752" s="4">
        <v>3331</v>
      </c>
      <c r="B2752" s="5" t="s">
        <v>80</v>
      </c>
      <c r="C2752" s="122" t="s">
        <v>13219</v>
      </c>
      <c r="D2752" s="4" t="s">
        <v>11410</v>
      </c>
      <c r="E2752" s="4" t="s">
        <v>11697</v>
      </c>
      <c r="F2752" s="4" t="s">
        <v>13217</v>
      </c>
      <c r="G2752" s="4" t="s">
        <v>13101</v>
      </c>
      <c r="H2752" s="166" t="s">
        <v>11413</v>
      </c>
      <c r="I2752" s="166" t="s">
        <v>11413</v>
      </c>
      <c r="J2752" s="5">
        <v>0.81299999999999994</v>
      </c>
      <c r="K2752" s="5">
        <v>6.5</v>
      </c>
      <c r="L2752" s="8">
        <v>153</v>
      </c>
      <c r="N2752" s="168" t="s">
        <v>14</v>
      </c>
      <c r="O2752" s="5" t="s">
        <v>11413</v>
      </c>
      <c r="P2752" s="5" t="s">
        <v>11413</v>
      </c>
      <c r="Q2752" s="5" t="s">
        <v>814</v>
      </c>
      <c r="R2752" s="5" t="s">
        <v>245</v>
      </c>
      <c r="S2752" s="5" t="s">
        <v>749</v>
      </c>
      <c r="T2752" s="4" t="s">
        <v>6049</v>
      </c>
      <c r="U2752"/>
      <c r="V2752" s="2"/>
      <c r="W2752"/>
    </row>
    <row r="2753" spans="1:23">
      <c r="A2753" s="4">
        <v>2640</v>
      </c>
      <c r="B2753" s="5" t="s">
        <v>80</v>
      </c>
      <c r="C2753" s="122" t="s">
        <v>13229</v>
      </c>
      <c r="D2753" s="4" t="s">
        <v>11410</v>
      </c>
      <c r="E2753" s="4" t="s">
        <v>11697</v>
      </c>
      <c r="F2753" s="4" t="s">
        <v>13230</v>
      </c>
      <c r="G2753" s="4" t="s">
        <v>13231</v>
      </c>
      <c r="H2753" s="166" t="s">
        <v>11413</v>
      </c>
      <c r="I2753" s="166" t="s">
        <v>11413</v>
      </c>
      <c r="J2753" s="5">
        <v>1.1379999999999999</v>
      </c>
      <c r="K2753" s="5">
        <v>13.75</v>
      </c>
      <c r="L2753" s="8">
        <v>153</v>
      </c>
      <c r="N2753" s="168" t="s">
        <v>14</v>
      </c>
      <c r="O2753" s="5" t="s">
        <v>11413</v>
      </c>
      <c r="P2753" s="5" t="s">
        <v>11413</v>
      </c>
      <c r="Q2753" s="5" t="s">
        <v>814</v>
      </c>
      <c r="R2753" s="5" t="s">
        <v>254</v>
      </c>
      <c r="S2753" s="5" t="s">
        <v>749</v>
      </c>
      <c r="T2753" s="4" t="s">
        <v>6049</v>
      </c>
      <c r="U2753"/>
      <c r="V2753" s="2"/>
      <c r="W2753"/>
    </row>
    <row r="2754" spans="1:23">
      <c r="A2754" s="4">
        <v>2947</v>
      </c>
      <c r="B2754" s="5" t="s">
        <v>80</v>
      </c>
      <c r="C2754" s="122" t="s">
        <v>13267</v>
      </c>
      <c r="D2754" s="4" t="s">
        <v>11410</v>
      </c>
      <c r="E2754" s="4" t="s">
        <v>11697</v>
      </c>
      <c r="F2754" s="4" t="s">
        <v>13265</v>
      </c>
      <c r="G2754" s="4" t="s">
        <v>13268</v>
      </c>
      <c r="H2754" s="166" t="s">
        <v>11413</v>
      </c>
      <c r="I2754" s="166" t="s">
        <v>11413</v>
      </c>
      <c r="J2754" s="5">
        <v>1.17</v>
      </c>
      <c r="K2754" s="5">
        <v>14.807</v>
      </c>
      <c r="L2754" s="8">
        <v>153</v>
      </c>
      <c r="N2754" s="168" t="s">
        <v>14</v>
      </c>
      <c r="O2754" s="5" t="s">
        <v>11413</v>
      </c>
      <c r="P2754" s="5" t="s">
        <v>11413</v>
      </c>
      <c r="T2754" s="4" t="s">
        <v>6049</v>
      </c>
      <c r="U2754"/>
      <c r="V2754" s="2"/>
      <c r="W2754"/>
    </row>
    <row r="2755" spans="1:23">
      <c r="A2755" s="4">
        <v>2666</v>
      </c>
      <c r="B2755" s="5" t="s">
        <v>80</v>
      </c>
      <c r="C2755" s="122" t="s">
        <v>13264</v>
      </c>
      <c r="D2755" s="4" t="s">
        <v>11410</v>
      </c>
      <c r="E2755" s="4" t="s">
        <v>11697</v>
      </c>
      <c r="F2755" s="4" t="s">
        <v>13265</v>
      </c>
      <c r="G2755" s="4" t="s">
        <v>13266</v>
      </c>
      <c r="H2755" s="166" t="s">
        <v>11413</v>
      </c>
      <c r="I2755" s="166" t="s">
        <v>11413</v>
      </c>
      <c r="J2755" s="5">
        <v>0.94</v>
      </c>
      <c r="K2755" s="5">
        <v>8.6999999999999993</v>
      </c>
      <c r="L2755" s="8">
        <v>153</v>
      </c>
      <c r="N2755" s="168" t="s">
        <v>14</v>
      </c>
      <c r="O2755" s="5" t="s">
        <v>11413</v>
      </c>
      <c r="P2755" s="5" t="s">
        <v>11413</v>
      </c>
      <c r="T2755" s="4" t="s">
        <v>6049</v>
      </c>
      <c r="U2755"/>
      <c r="V2755" s="2"/>
      <c r="W2755"/>
    </row>
    <row r="2756" spans="1:23">
      <c r="A2756" s="4">
        <v>2869</v>
      </c>
      <c r="B2756" s="5" t="s">
        <v>80</v>
      </c>
      <c r="C2756" s="122" t="s">
        <v>7482</v>
      </c>
      <c r="D2756" s="4" t="s">
        <v>11410</v>
      </c>
      <c r="E2756" s="4" t="s">
        <v>11697</v>
      </c>
      <c r="F2756" s="4" t="s">
        <v>13611</v>
      </c>
      <c r="G2756" s="4" t="s">
        <v>13613</v>
      </c>
      <c r="H2756" s="166" t="s">
        <v>11413</v>
      </c>
      <c r="I2756" s="166" t="s">
        <v>11413</v>
      </c>
      <c r="J2756" s="5">
        <v>-999</v>
      </c>
      <c r="K2756" s="5">
        <v>-999</v>
      </c>
      <c r="L2756" s="8">
        <v>-999</v>
      </c>
      <c r="N2756" s="168" t="s">
        <v>14</v>
      </c>
      <c r="O2756" s="5" t="s">
        <v>11413</v>
      </c>
      <c r="P2756" s="5" t="s">
        <v>11413</v>
      </c>
      <c r="T2756" s="4" t="s">
        <v>6049</v>
      </c>
      <c r="U2756"/>
      <c r="V2756" s="2"/>
      <c r="W2756"/>
    </row>
    <row r="2757" spans="1:23">
      <c r="A2757" s="4">
        <v>2667</v>
      </c>
      <c r="B2757" s="5" t="s">
        <v>80</v>
      </c>
      <c r="C2757" s="122" t="s">
        <v>13610</v>
      </c>
      <c r="D2757" s="4" t="s">
        <v>11410</v>
      </c>
      <c r="E2757" s="4" t="s">
        <v>11697</v>
      </c>
      <c r="F2757" s="4" t="s">
        <v>13611</v>
      </c>
      <c r="G2757" s="4" t="s">
        <v>13612</v>
      </c>
      <c r="H2757" s="166" t="s">
        <v>11413</v>
      </c>
      <c r="I2757" s="166" t="s">
        <v>11413</v>
      </c>
      <c r="J2757" s="5">
        <v>-999</v>
      </c>
      <c r="K2757" s="5">
        <v>-999</v>
      </c>
      <c r="L2757" s="8">
        <v>-999</v>
      </c>
      <c r="N2757" s="168" t="s">
        <v>14</v>
      </c>
      <c r="O2757" s="5" t="s">
        <v>11413</v>
      </c>
      <c r="P2757" s="5" t="s">
        <v>11413</v>
      </c>
      <c r="T2757" s="4" t="s">
        <v>6049</v>
      </c>
      <c r="U2757"/>
      <c r="V2757" s="2"/>
      <c r="W2757"/>
    </row>
    <row r="2758" spans="1:23">
      <c r="A2758" s="4">
        <v>2664</v>
      </c>
      <c r="B2758" s="5" t="s">
        <v>80</v>
      </c>
      <c r="C2758" s="122" t="s">
        <v>13614</v>
      </c>
      <c r="D2758" s="4" t="s">
        <v>11410</v>
      </c>
      <c r="E2758" s="4" t="s">
        <v>11697</v>
      </c>
      <c r="F2758" s="4" t="s">
        <v>13615</v>
      </c>
      <c r="G2758" s="4" t="s">
        <v>13616</v>
      </c>
      <c r="H2758" s="166" t="s">
        <v>11413</v>
      </c>
      <c r="I2758" s="166" t="s">
        <v>11413</v>
      </c>
      <c r="J2758" s="5">
        <v>-999</v>
      </c>
      <c r="K2758" s="5">
        <v>-999</v>
      </c>
      <c r="L2758" s="8">
        <v>-999</v>
      </c>
      <c r="N2758" s="168" t="s">
        <v>14</v>
      </c>
      <c r="O2758" s="5" t="s">
        <v>11413</v>
      </c>
      <c r="P2758" s="5" t="s">
        <v>11413</v>
      </c>
      <c r="T2758" s="4" t="s">
        <v>6049</v>
      </c>
      <c r="U2758"/>
      <c r="V2758" s="2"/>
      <c r="W2758"/>
    </row>
    <row r="2759" spans="1:23">
      <c r="A2759" s="4">
        <v>3346</v>
      </c>
      <c r="B2759" s="5" t="s">
        <v>80</v>
      </c>
      <c r="C2759" s="122" t="s">
        <v>13620</v>
      </c>
      <c r="D2759" s="4" t="s">
        <v>11410</v>
      </c>
      <c r="E2759" s="4" t="s">
        <v>11697</v>
      </c>
      <c r="F2759" s="4" t="s">
        <v>13618</v>
      </c>
      <c r="G2759" s="4" t="s">
        <v>13621</v>
      </c>
      <c r="H2759" s="166" t="s">
        <v>11413</v>
      </c>
      <c r="I2759" s="166" t="s">
        <v>11413</v>
      </c>
      <c r="J2759" s="5">
        <v>1.4470000000000001</v>
      </c>
      <c r="K2759" s="5">
        <v>28</v>
      </c>
      <c r="L2759" s="8">
        <v>261</v>
      </c>
      <c r="N2759" s="168" t="s">
        <v>14</v>
      </c>
      <c r="O2759" s="5" t="s">
        <v>11413</v>
      </c>
      <c r="P2759" s="5" t="s">
        <v>11413</v>
      </c>
      <c r="T2759" s="4" t="s">
        <v>6049</v>
      </c>
      <c r="U2759"/>
      <c r="V2759" s="2"/>
      <c r="W2759"/>
    </row>
    <row r="2760" spans="1:23">
      <c r="A2760" s="4">
        <v>2757</v>
      </c>
      <c r="B2760" s="5" t="s">
        <v>80</v>
      </c>
      <c r="C2760" s="122" t="s">
        <v>13617</v>
      </c>
      <c r="D2760" s="4" t="s">
        <v>11410</v>
      </c>
      <c r="E2760" s="4" t="s">
        <v>11697</v>
      </c>
      <c r="F2760" s="4" t="s">
        <v>13618</v>
      </c>
      <c r="G2760" s="4" t="s">
        <v>13619</v>
      </c>
      <c r="H2760" s="166" t="s">
        <v>11413</v>
      </c>
      <c r="I2760" s="166" t="s">
        <v>11413</v>
      </c>
      <c r="J2760" s="5">
        <v>1.885</v>
      </c>
      <c r="K2760" s="5">
        <v>76.674999999999997</v>
      </c>
      <c r="L2760" s="8">
        <v>261</v>
      </c>
      <c r="N2760" s="168" t="s">
        <v>14</v>
      </c>
      <c r="O2760" s="5" t="s">
        <v>11413</v>
      </c>
      <c r="P2760" s="5" t="s">
        <v>11413</v>
      </c>
      <c r="Q2760" s="5" t="s">
        <v>260</v>
      </c>
      <c r="R2760" s="5" t="s">
        <v>245</v>
      </c>
      <c r="S2760" s="5" t="s">
        <v>749</v>
      </c>
      <c r="T2760" s="4" t="s">
        <v>6049</v>
      </c>
      <c r="U2760"/>
      <c r="V2760" s="2"/>
      <c r="W2760"/>
    </row>
    <row r="2761" spans="1:23">
      <c r="A2761" s="4">
        <v>3369</v>
      </c>
      <c r="B2761" s="5" t="s">
        <v>80</v>
      </c>
      <c r="C2761" s="122" t="s">
        <v>13975</v>
      </c>
      <c r="D2761" s="4" t="s">
        <v>11410</v>
      </c>
      <c r="E2761" s="4" t="s">
        <v>11697</v>
      </c>
      <c r="F2761" s="4" t="s">
        <v>13976</v>
      </c>
      <c r="G2761" s="4" t="s">
        <v>13977</v>
      </c>
      <c r="H2761" s="166" t="s">
        <v>11413</v>
      </c>
      <c r="I2761" s="166" t="s">
        <v>11413</v>
      </c>
      <c r="J2761" s="5">
        <v>1.3149999999999999</v>
      </c>
      <c r="K2761" s="5">
        <v>20.65</v>
      </c>
      <c r="L2761" s="8">
        <v>153</v>
      </c>
      <c r="N2761" s="168" t="s">
        <v>14</v>
      </c>
      <c r="O2761" s="5" t="s">
        <v>11413</v>
      </c>
      <c r="P2761" s="5" t="s">
        <v>11413</v>
      </c>
      <c r="T2761" s="4" t="s">
        <v>6049</v>
      </c>
      <c r="U2761"/>
      <c r="V2761" s="2"/>
      <c r="W2761"/>
    </row>
    <row r="2762" spans="1:23">
      <c r="A2762" s="4">
        <v>2949</v>
      </c>
      <c r="B2762" s="5" t="s">
        <v>80</v>
      </c>
      <c r="C2762" s="122" t="s">
        <v>13982</v>
      </c>
      <c r="D2762" s="4" t="s">
        <v>11410</v>
      </c>
      <c r="E2762" s="4" t="s">
        <v>11697</v>
      </c>
      <c r="F2762" s="4" t="s">
        <v>13979</v>
      </c>
      <c r="G2762" s="4" t="s">
        <v>13983</v>
      </c>
      <c r="H2762" s="166" t="s">
        <v>11413</v>
      </c>
      <c r="I2762" s="166" t="s">
        <v>11413</v>
      </c>
      <c r="J2762" s="5">
        <v>1.2809999999999999</v>
      </c>
      <c r="K2762" s="5">
        <v>19.100000000000001</v>
      </c>
      <c r="L2762" s="8">
        <v>153</v>
      </c>
      <c r="N2762" s="168" t="s">
        <v>14</v>
      </c>
      <c r="O2762" s="5" t="s">
        <v>11413</v>
      </c>
      <c r="P2762" s="5" t="s">
        <v>11413</v>
      </c>
      <c r="Q2762" s="5" t="s">
        <v>669</v>
      </c>
      <c r="R2762" s="5" t="s">
        <v>254</v>
      </c>
      <c r="S2762" s="5" t="s">
        <v>749</v>
      </c>
      <c r="T2762" s="4" t="s">
        <v>6049</v>
      </c>
      <c r="U2762"/>
      <c r="V2762" s="2"/>
      <c r="W2762"/>
    </row>
    <row r="2763" spans="1:23">
      <c r="A2763" s="4">
        <v>2727</v>
      </c>
      <c r="B2763" s="5" t="s">
        <v>80</v>
      </c>
      <c r="C2763" s="122" t="s">
        <v>13981</v>
      </c>
      <c r="D2763" s="4" t="s">
        <v>11410</v>
      </c>
      <c r="E2763" s="4" t="s">
        <v>11697</v>
      </c>
      <c r="F2763" s="4" t="s">
        <v>13979</v>
      </c>
      <c r="G2763" s="4" t="s">
        <v>150</v>
      </c>
      <c r="H2763" s="166" t="s">
        <v>11413</v>
      </c>
      <c r="I2763" s="166" t="s">
        <v>11413</v>
      </c>
      <c r="J2763" s="5">
        <v>-999</v>
      </c>
      <c r="K2763" s="5">
        <v>-999</v>
      </c>
      <c r="L2763" s="8">
        <v>-999</v>
      </c>
      <c r="N2763" s="168" t="s">
        <v>14</v>
      </c>
      <c r="O2763" s="5" t="s">
        <v>11413</v>
      </c>
      <c r="P2763" s="5" t="s">
        <v>11413</v>
      </c>
      <c r="T2763" s="4" t="s">
        <v>6049</v>
      </c>
      <c r="U2763"/>
      <c r="V2763" s="2"/>
      <c r="W2763"/>
    </row>
    <row r="2764" spans="1:23">
      <c r="A2764" s="4">
        <v>2610</v>
      </c>
      <c r="B2764" s="5" t="s">
        <v>80</v>
      </c>
      <c r="C2764" s="122" t="s">
        <v>13978</v>
      </c>
      <c r="D2764" s="4" t="s">
        <v>11410</v>
      </c>
      <c r="E2764" s="4" t="s">
        <v>11697</v>
      </c>
      <c r="F2764" s="4" t="s">
        <v>13979</v>
      </c>
      <c r="G2764" s="4" t="s">
        <v>13980</v>
      </c>
      <c r="H2764" s="166" t="s">
        <v>11413</v>
      </c>
      <c r="I2764" s="166" t="s">
        <v>11413</v>
      </c>
      <c r="J2764" s="5">
        <v>1.381</v>
      </c>
      <c r="K2764" s="5">
        <v>24.04</v>
      </c>
      <c r="L2764" s="8">
        <v>153</v>
      </c>
      <c r="N2764" s="168" t="s">
        <v>14</v>
      </c>
      <c r="O2764" s="5" t="s">
        <v>11413</v>
      </c>
      <c r="P2764" s="5" t="s">
        <v>11413</v>
      </c>
      <c r="T2764" s="4" t="s">
        <v>6049</v>
      </c>
      <c r="U2764"/>
      <c r="V2764" s="2"/>
      <c r="W2764"/>
    </row>
    <row r="2765" spans="1:23">
      <c r="A2765" s="4">
        <v>2639</v>
      </c>
      <c r="B2765" s="5" t="s">
        <v>80</v>
      </c>
      <c r="C2765" s="122" t="s">
        <v>14049</v>
      </c>
      <c r="D2765" s="4" t="s">
        <v>11410</v>
      </c>
      <c r="E2765" s="4" t="s">
        <v>11697</v>
      </c>
      <c r="F2765" s="4" t="s">
        <v>14200</v>
      </c>
      <c r="G2765" s="4" t="s">
        <v>8609</v>
      </c>
      <c r="H2765" s="166" t="s">
        <v>11413</v>
      </c>
      <c r="I2765" s="166" t="s">
        <v>11413</v>
      </c>
      <c r="J2765" s="5">
        <v>1.4139999999999999</v>
      </c>
      <c r="K2765" s="5">
        <v>25.966999999999999</v>
      </c>
      <c r="L2765" s="8">
        <v>261</v>
      </c>
      <c r="N2765" s="168" t="s">
        <v>14</v>
      </c>
      <c r="O2765" s="5" t="s">
        <v>11413</v>
      </c>
      <c r="P2765" s="5" t="s">
        <v>11413</v>
      </c>
      <c r="Q2765" s="5" t="s">
        <v>11427</v>
      </c>
      <c r="R2765" s="5" t="s">
        <v>254</v>
      </c>
      <c r="S2765" s="5" t="s">
        <v>749</v>
      </c>
      <c r="T2765" s="4" t="s">
        <v>6049</v>
      </c>
      <c r="U2765"/>
      <c r="V2765" s="2"/>
      <c r="W2765"/>
    </row>
    <row r="2766" spans="1:23">
      <c r="A2766" s="4">
        <v>3344</v>
      </c>
      <c r="B2766" s="5" t="s">
        <v>80</v>
      </c>
      <c r="C2766" s="122" t="s">
        <v>14050</v>
      </c>
      <c r="D2766" s="4" t="s">
        <v>11410</v>
      </c>
      <c r="E2766" s="4" t="s">
        <v>11697</v>
      </c>
      <c r="F2766" s="4" t="s">
        <v>14051</v>
      </c>
      <c r="G2766" s="4" t="s">
        <v>14052</v>
      </c>
      <c r="H2766" s="166" t="s">
        <v>11413</v>
      </c>
      <c r="I2766" s="166" t="s">
        <v>11413</v>
      </c>
      <c r="J2766" s="5">
        <v>1.5760000000000001</v>
      </c>
      <c r="K2766" s="5">
        <v>37.667000000000002</v>
      </c>
      <c r="L2766" s="8">
        <v>153</v>
      </c>
      <c r="N2766" s="168" t="s">
        <v>14</v>
      </c>
      <c r="O2766" s="5" t="s">
        <v>11413</v>
      </c>
      <c r="P2766" s="5" t="s">
        <v>11413</v>
      </c>
      <c r="Q2766" s="5" t="s">
        <v>161</v>
      </c>
      <c r="R2766" s="5" t="s">
        <v>254</v>
      </c>
      <c r="S2766" s="5" t="s">
        <v>749</v>
      </c>
      <c r="T2766" s="4" t="s">
        <v>6049</v>
      </c>
      <c r="U2766"/>
      <c r="V2766" s="2"/>
      <c r="W2766"/>
    </row>
    <row r="2767" spans="1:23">
      <c r="A2767" s="4">
        <v>2497</v>
      </c>
      <c r="B2767" s="5" t="s">
        <v>80</v>
      </c>
      <c r="C2767" s="122" t="s">
        <v>11778</v>
      </c>
      <c r="D2767" s="4" t="s">
        <v>11410</v>
      </c>
      <c r="E2767" s="4" t="s">
        <v>11697</v>
      </c>
      <c r="F2767" s="4" t="s">
        <v>11779</v>
      </c>
      <c r="G2767" s="4" t="s">
        <v>11780</v>
      </c>
      <c r="H2767" s="166" t="s">
        <v>11413</v>
      </c>
      <c r="I2767" s="166" t="s">
        <v>11413</v>
      </c>
      <c r="J2767" s="5">
        <v>0.91500000000000004</v>
      </c>
      <c r="K2767" s="5">
        <v>8.2249999999999996</v>
      </c>
      <c r="L2767" s="8">
        <v>153</v>
      </c>
      <c r="N2767" s="168" t="s">
        <v>14</v>
      </c>
      <c r="O2767" s="5" t="s">
        <v>11413</v>
      </c>
      <c r="P2767" s="5" t="s">
        <v>11413</v>
      </c>
      <c r="Q2767" s="5" t="s">
        <v>814</v>
      </c>
      <c r="R2767" s="5" t="s">
        <v>245</v>
      </c>
      <c r="S2767" s="5" t="s">
        <v>749</v>
      </c>
      <c r="T2767" s="4" t="s">
        <v>11781</v>
      </c>
      <c r="U2767" t="s">
        <v>11782</v>
      </c>
      <c r="V2767" s="2" t="s">
        <v>4286</v>
      </c>
      <c r="W2767"/>
    </row>
    <row r="2768" spans="1:23">
      <c r="A2768" s="4">
        <v>3828</v>
      </c>
      <c r="B2768" s="5" t="s">
        <v>80</v>
      </c>
      <c r="C2768" s="122" t="s">
        <v>14064</v>
      </c>
      <c r="D2768" s="4" t="s">
        <v>11410</v>
      </c>
      <c r="E2768" s="4" t="s">
        <v>11697</v>
      </c>
      <c r="F2768" s="4" t="s">
        <v>14065</v>
      </c>
      <c r="G2768" s="4" t="s">
        <v>14066</v>
      </c>
      <c r="H2768" s="166" t="s">
        <v>11413</v>
      </c>
      <c r="I2768" s="166" t="s">
        <v>11413</v>
      </c>
      <c r="J2768" s="5">
        <v>1.228</v>
      </c>
      <c r="K2768" s="5">
        <v>16.899999999999999</v>
      </c>
      <c r="L2768" s="8">
        <v>261</v>
      </c>
      <c r="N2768" s="168" t="s">
        <v>14</v>
      </c>
      <c r="O2768" s="5" t="s">
        <v>11413</v>
      </c>
      <c r="P2768" s="5" t="s">
        <v>11413</v>
      </c>
      <c r="Q2768" s="5" t="s">
        <v>669</v>
      </c>
      <c r="R2768" s="5" t="s">
        <v>254</v>
      </c>
      <c r="S2768" s="5" t="s">
        <v>749</v>
      </c>
      <c r="T2768" s="4" t="s">
        <v>6049</v>
      </c>
      <c r="U2768"/>
      <c r="V2768" s="2"/>
      <c r="W2768"/>
    </row>
    <row r="2769" spans="1:23">
      <c r="A2769" s="4">
        <v>3345</v>
      </c>
      <c r="B2769" s="5" t="s">
        <v>80</v>
      </c>
      <c r="C2769" s="122" t="s">
        <v>14078</v>
      </c>
      <c r="D2769" s="4" t="s">
        <v>11410</v>
      </c>
      <c r="E2769" s="4" t="s">
        <v>11697</v>
      </c>
      <c r="F2769" s="4" t="s">
        <v>14079</v>
      </c>
      <c r="G2769" s="4" t="s">
        <v>14080</v>
      </c>
      <c r="H2769" s="166" t="s">
        <v>11413</v>
      </c>
      <c r="I2769" s="166" t="s">
        <v>11413</v>
      </c>
      <c r="J2769" s="5">
        <v>1.54</v>
      </c>
      <c r="K2769" s="5">
        <v>34.700000000000003</v>
      </c>
      <c r="L2769" s="8">
        <v>153</v>
      </c>
      <c r="N2769" s="168" t="s">
        <v>14</v>
      </c>
      <c r="O2769" s="5" t="s">
        <v>11413</v>
      </c>
      <c r="P2769" s="5" t="s">
        <v>11413</v>
      </c>
      <c r="Q2769" s="5" t="s">
        <v>669</v>
      </c>
      <c r="R2769" s="5" t="s">
        <v>254</v>
      </c>
      <c r="S2769" s="5" t="s">
        <v>749</v>
      </c>
      <c r="T2769" s="4" t="s">
        <v>6049</v>
      </c>
      <c r="U2769"/>
      <c r="V2769" s="2"/>
      <c r="W2769"/>
    </row>
    <row r="2770" spans="1:23">
      <c r="A2770" s="4">
        <v>3827</v>
      </c>
      <c r="B2770" s="5" t="s">
        <v>80</v>
      </c>
      <c r="C2770" s="122" t="s">
        <v>14081</v>
      </c>
      <c r="D2770" s="4" t="s">
        <v>11410</v>
      </c>
      <c r="E2770" s="4" t="s">
        <v>11697</v>
      </c>
      <c r="F2770" s="4" t="s">
        <v>14082</v>
      </c>
      <c r="G2770" s="4" t="s">
        <v>14083</v>
      </c>
      <c r="H2770" s="166" t="s">
        <v>11413</v>
      </c>
      <c r="I2770" s="166" t="s">
        <v>11413</v>
      </c>
      <c r="J2770" s="5">
        <v>2.2149999999999999</v>
      </c>
      <c r="K2770" s="5">
        <v>164.2</v>
      </c>
      <c r="L2770" s="8">
        <v>261</v>
      </c>
      <c r="N2770" s="168" t="s">
        <v>14</v>
      </c>
      <c r="O2770" s="5" t="s">
        <v>11413</v>
      </c>
      <c r="P2770" s="5" t="s">
        <v>11413</v>
      </c>
      <c r="Q2770" s="5" t="s">
        <v>4410</v>
      </c>
      <c r="R2770" s="5" t="s">
        <v>254</v>
      </c>
      <c r="S2770" s="5" t="s">
        <v>749</v>
      </c>
      <c r="T2770" s="4" t="s">
        <v>6049</v>
      </c>
      <c r="U2770"/>
      <c r="V2770" s="2"/>
      <c r="W2770"/>
    </row>
    <row r="2771" spans="1:23">
      <c r="A2771" s="4">
        <v>3692</v>
      </c>
      <c r="B2771" s="5" t="s">
        <v>80</v>
      </c>
      <c r="C2771" s="122" t="s">
        <v>12735</v>
      </c>
      <c r="D2771" s="4" t="s">
        <v>11410</v>
      </c>
      <c r="E2771" s="4" t="s">
        <v>11684</v>
      </c>
      <c r="F2771" s="4" t="s">
        <v>12078</v>
      </c>
      <c r="G2771" s="4" t="s">
        <v>4543</v>
      </c>
      <c r="H2771" s="166" t="s">
        <v>11413</v>
      </c>
      <c r="I2771" s="166" t="s">
        <v>11413</v>
      </c>
      <c r="J2771" s="5">
        <v>2.5910000000000002</v>
      </c>
      <c r="K2771" s="5">
        <v>390</v>
      </c>
      <c r="L2771" s="8">
        <v>153</v>
      </c>
      <c r="N2771" s="168" t="s">
        <v>14</v>
      </c>
      <c r="O2771" s="5" t="s">
        <v>11413</v>
      </c>
      <c r="P2771" s="5" t="s">
        <v>11413</v>
      </c>
      <c r="T2771" s="4" t="s">
        <v>6049</v>
      </c>
      <c r="U2771"/>
      <c r="V2771" s="2"/>
      <c r="W2771"/>
    </row>
    <row r="2772" spans="1:23">
      <c r="A2772" s="4">
        <v>3784</v>
      </c>
      <c r="B2772" s="5" t="s">
        <v>80</v>
      </c>
      <c r="C2772" s="122" t="s">
        <v>12736</v>
      </c>
      <c r="D2772" s="4" t="s">
        <v>11410</v>
      </c>
      <c r="E2772" s="4" t="s">
        <v>11684</v>
      </c>
      <c r="F2772" s="4" t="s">
        <v>12078</v>
      </c>
      <c r="G2772" s="4" t="s">
        <v>12737</v>
      </c>
      <c r="H2772" s="166" t="s">
        <v>11413</v>
      </c>
      <c r="I2772" s="166" t="s">
        <v>11413</v>
      </c>
      <c r="J2772" s="5">
        <v>-999</v>
      </c>
      <c r="K2772" s="5">
        <v>-999</v>
      </c>
      <c r="L2772" s="8">
        <v>-999</v>
      </c>
      <c r="N2772" s="168" t="s">
        <v>14</v>
      </c>
      <c r="O2772" s="5" t="s">
        <v>11413</v>
      </c>
      <c r="P2772" s="5" t="s">
        <v>11413</v>
      </c>
      <c r="T2772" s="4" t="s">
        <v>6049</v>
      </c>
      <c r="U2772"/>
      <c r="V2772" s="2"/>
      <c r="W2772"/>
    </row>
    <row r="2773" spans="1:23">
      <c r="A2773" s="4">
        <v>3381</v>
      </c>
      <c r="B2773" s="5" t="s">
        <v>80</v>
      </c>
      <c r="C2773" s="122" t="s">
        <v>275</v>
      </c>
      <c r="D2773" s="4" t="s">
        <v>11410</v>
      </c>
      <c r="E2773" s="4" t="s">
        <v>11684</v>
      </c>
      <c r="F2773" s="4" t="s">
        <v>12078</v>
      </c>
      <c r="G2773" s="4" t="s">
        <v>6056</v>
      </c>
      <c r="H2773" s="166" t="s">
        <v>11413</v>
      </c>
      <c r="I2773" s="166" t="s">
        <v>11413</v>
      </c>
      <c r="J2773" s="5">
        <v>3.0310000000000001</v>
      </c>
      <c r="K2773" s="5">
        <v>1075</v>
      </c>
      <c r="L2773" s="8">
        <v>153</v>
      </c>
      <c r="N2773" s="168" t="s">
        <v>14</v>
      </c>
      <c r="O2773" s="5" t="s">
        <v>11413</v>
      </c>
      <c r="P2773" s="5" t="s">
        <v>11413</v>
      </c>
      <c r="T2773" s="4" t="s">
        <v>6049</v>
      </c>
      <c r="U2773"/>
      <c r="V2773" s="2"/>
      <c r="W2773"/>
    </row>
    <row r="2774" spans="1:23">
      <c r="A2774" s="4">
        <v>3920</v>
      </c>
      <c r="B2774" s="5" t="s">
        <v>80</v>
      </c>
      <c r="C2774" s="122" t="s">
        <v>12077</v>
      </c>
      <c r="D2774" s="4" t="s">
        <v>11410</v>
      </c>
      <c r="E2774" s="4" t="s">
        <v>11684</v>
      </c>
      <c r="F2774" s="4" t="s">
        <v>12078</v>
      </c>
      <c r="G2774" s="4" t="s">
        <v>6056</v>
      </c>
      <c r="H2774" s="166" t="s">
        <v>11413</v>
      </c>
      <c r="I2774" s="166" t="s">
        <v>11413</v>
      </c>
      <c r="J2774" s="5">
        <v>-999</v>
      </c>
      <c r="K2774" s="5">
        <v>-999</v>
      </c>
      <c r="L2774" s="8">
        <v>-999</v>
      </c>
      <c r="N2774" s="168" t="s">
        <v>492</v>
      </c>
      <c r="O2774" s="5" t="s">
        <v>499</v>
      </c>
      <c r="P2774" s="5" t="s">
        <v>11413</v>
      </c>
      <c r="T2774" s="4" t="s">
        <v>12079</v>
      </c>
      <c r="U2774" t="s">
        <v>12080</v>
      </c>
      <c r="V2774" s="2" t="s">
        <v>10801</v>
      </c>
      <c r="W2774"/>
    </row>
    <row r="2775" spans="1:23">
      <c r="A2775" s="4">
        <v>2489</v>
      </c>
      <c r="B2775" s="5" t="s">
        <v>80</v>
      </c>
      <c r="C2775" s="122" t="s">
        <v>12732</v>
      </c>
      <c r="D2775" s="4" t="s">
        <v>11410</v>
      </c>
      <c r="E2775" s="4" t="s">
        <v>11684</v>
      </c>
      <c r="F2775" s="4" t="s">
        <v>12078</v>
      </c>
      <c r="G2775" s="4" t="s">
        <v>2560</v>
      </c>
      <c r="H2775" s="166" t="s">
        <v>11413</v>
      </c>
      <c r="I2775" s="166" t="s">
        <v>11413</v>
      </c>
      <c r="J2775" s="5">
        <v>-999</v>
      </c>
      <c r="K2775" s="5">
        <v>-999</v>
      </c>
      <c r="L2775" s="8">
        <v>-999</v>
      </c>
      <c r="N2775" s="168" t="s">
        <v>14</v>
      </c>
      <c r="O2775" s="5" t="s">
        <v>11413</v>
      </c>
      <c r="P2775" s="5" t="s">
        <v>11413</v>
      </c>
      <c r="T2775" s="4" t="s">
        <v>6049</v>
      </c>
      <c r="U2775"/>
      <c r="V2775" s="2"/>
      <c r="W2775"/>
    </row>
    <row r="2776" spans="1:23">
      <c r="A2776" s="4">
        <v>2956</v>
      </c>
      <c r="B2776" s="5" t="s">
        <v>80</v>
      </c>
      <c r="C2776" s="122" t="s">
        <v>12733</v>
      </c>
      <c r="D2776" s="4" t="s">
        <v>11410</v>
      </c>
      <c r="E2776" s="4" t="s">
        <v>11684</v>
      </c>
      <c r="F2776" s="4" t="s">
        <v>12078</v>
      </c>
      <c r="G2776" s="4" t="s">
        <v>12734</v>
      </c>
      <c r="H2776" s="166" t="s">
        <v>11413</v>
      </c>
      <c r="I2776" s="166" t="s">
        <v>11413</v>
      </c>
      <c r="J2776" s="5">
        <v>2.6720000000000002</v>
      </c>
      <c r="K2776" s="5">
        <v>470.33300000000003</v>
      </c>
      <c r="L2776" s="8">
        <v>153</v>
      </c>
      <c r="N2776" s="168" t="s">
        <v>14</v>
      </c>
      <c r="O2776" s="5" t="s">
        <v>11413</v>
      </c>
      <c r="P2776" s="5" t="s">
        <v>11413</v>
      </c>
      <c r="T2776" s="4" t="s">
        <v>6049</v>
      </c>
      <c r="U2776"/>
      <c r="V2776" s="2"/>
      <c r="W2776"/>
    </row>
    <row r="2777" spans="1:23">
      <c r="A2777" s="4">
        <v>3836</v>
      </c>
      <c r="B2777" s="5" t="s">
        <v>80</v>
      </c>
      <c r="C2777" s="122" t="s">
        <v>12738</v>
      </c>
      <c r="D2777" s="4" t="s">
        <v>11410</v>
      </c>
      <c r="E2777" s="4" t="s">
        <v>11684</v>
      </c>
      <c r="F2777" s="4" t="s">
        <v>12739</v>
      </c>
      <c r="G2777" s="4" t="s">
        <v>12740</v>
      </c>
      <c r="H2777" s="166" t="s">
        <v>11413</v>
      </c>
      <c r="I2777" s="166" t="s">
        <v>11413</v>
      </c>
      <c r="J2777" s="5">
        <v>1.1759999999999999</v>
      </c>
      <c r="K2777" s="5">
        <v>15</v>
      </c>
      <c r="L2777" s="8">
        <v>153</v>
      </c>
      <c r="N2777" s="168" t="s">
        <v>14</v>
      </c>
      <c r="O2777" s="5" t="s">
        <v>11413</v>
      </c>
      <c r="P2777" s="5" t="s">
        <v>11413</v>
      </c>
      <c r="T2777" s="4" t="s">
        <v>6049</v>
      </c>
      <c r="U2777"/>
      <c r="V2777" s="2"/>
      <c r="W2777"/>
    </row>
    <row r="2778" spans="1:23">
      <c r="A2778" s="4">
        <v>3121</v>
      </c>
      <c r="B2778" s="5" t="s">
        <v>80</v>
      </c>
      <c r="C2778" s="122" t="s">
        <v>12741</v>
      </c>
      <c r="D2778" s="4" t="s">
        <v>11410</v>
      </c>
      <c r="E2778" s="4" t="s">
        <v>11684</v>
      </c>
      <c r="F2778" s="4" t="s">
        <v>12742</v>
      </c>
      <c r="G2778" s="4" t="s">
        <v>12743</v>
      </c>
      <c r="H2778" s="166" t="s">
        <v>11413</v>
      </c>
      <c r="I2778" s="166" t="s">
        <v>11413</v>
      </c>
      <c r="J2778" s="5">
        <v>1.208</v>
      </c>
      <c r="K2778" s="5">
        <v>16.152999999999999</v>
      </c>
      <c r="L2778" s="8">
        <v>153</v>
      </c>
      <c r="N2778" s="168" t="s">
        <v>14</v>
      </c>
      <c r="O2778" s="5" t="s">
        <v>11413</v>
      </c>
      <c r="P2778" s="5" t="s">
        <v>11413</v>
      </c>
      <c r="T2778" s="4" t="s">
        <v>6049</v>
      </c>
      <c r="U2778"/>
      <c r="V2778" s="2"/>
      <c r="W2778"/>
    </row>
    <row r="2779" spans="1:23">
      <c r="A2779" s="4">
        <v>3179</v>
      </c>
      <c r="B2779" s="5" t="s">
        <v>80</v>
      </c>
      <c r="C2779" s="122" t="s">
        <v>509</v>
      </c>
      <c r="D2779" s="4" t="s">
        <v>11410</v>
      </c>
      <c r="E2779" s="4" t="s">
        <v>11684</v>
      </c>
      <c r="F2779" s="4" t="s">
        <v>12760</v>
      </c>
      <c r="G2779" s="4" t="s">
        <v>12761</v>
      </c>
      <c r="H2779" s="166" t="s">
        <v>11413</v>
      </c>
      <c r="I2779" s="166" t="s">
        <v>11413</v>
      </c>
      <c r="J2779" s="5">
        <v>2.778</v>
      </c>
      <c r="K2779" s="5">
        <v>600</v>
      </c>
      <c r="L2779" s="8">
        <v>153</v>
      </c>
      <c r="N2779" s="168" t="s">
        <v>14</v>
      </c>
      <c r="O2779" s="5" t="s">
        <v>11413</v>
      </c>
      <c r="P2779" s="5" t="s">
        <v>11413</v>
      </c>
      <c r="T2779" s="4" t="s">
        <v>6049</v>
      </c>
      <c r="U2779"/>
      <c r="V2779" s="2"/>
      <c r="W2779"/>
    </row>
    <row r="2780" spans="1:23">
      <c r="A2780" s="4">
        <v>3799</v>
      </c>
      <c r="B2780" s="5" t="s">
        <v>80</v>
      </c>
      <c r="C2780" s="122" t="s">
        <v>12791</v>
      </c>
      <c r="D2780" s="4" t="s">
        <v>11410</v>
      </c>
      <c r="E2780" s="4" t="s">
        <v>11684</v>
      </c>
      <c r="F2780" s="4" t="s">
        <v>12792</v>
      </c>
      <c r="G2780" s="4" t="s">
        <v>7470</v>
      </c>
      <c r="H2780" s="166" t="s">
        <v>11413</v>
      </c>
      <c r="I2780" s="166" t="s">
        <v>11413</v>
      </c>
      <c r="J2780" s="5">
        <v>1.097</v>
      </c>
      <c r="K2780" s="5">
        <v>12.5</v>
      </c>
      <c r="L2780" s="8">
        <v>257</v>
      </c>
      <c r="N2780" s="168" t="s">
        <v>14</v>
      </c>
      <c r="O2780" s="5" t="s">
        <v>11413</v>
      </c>
      <c r="P2780" s="5" t="s">
        <v>11413</v>
      </c>
      <c r="T2780" s="4" t="s">
        <v>6049</v>
      </c>
      <c r="U2780"/>
      <c r="V2780" s="2"/>
      <c r="W2780"/>
    </row>
    <row r="2781" spans="1:23">
      <c r="A2781" s="4">
        <v>3798</v>
      </c>
      <c r="B2781" s="5" t="s">
        <v>80</v>
      </c>
      <c r="C2781" s="122" t="s">
        <v>12869</v>
      </c>
      <c r="D2781" s="4" t="s">
        <v>11410</v>
      </c>
      <c r="E2781" s="4" t="s">
        <v>11684</v>
      </c>
      <c r="F2781" s="4" t="s">
        <v>14202</v>
      </c>
      <c r="G2781" s="4" t="s">
        <v>11601</v>
      </c>
      <c r="H2781" s="166" t="s">
        <v>11413</v>
      </c>
      <c r="I2781" s="166" t="s">
        <v>11413</v>
      </c>
      <c r="J2781" s="5">
        <v>1.196</v>
      </c>
      <c r="K2781" s="5">
        <v>15.7</v>
      </c>
      <c r="L2781" s="8">
        <v>257</v>
      </c>
      <c r="N2781" s="168" t="s">
        <v>14</v>
      </c>
      <c r="O2781" s="5" t="s">
        <v>11413</v>
      </c>
      <c r="P2781" s="5" t="s">
        <v>11413</v>
      </c>
      <c r="T2781" s="4" t="s">
        <v>6049</v>
      </c>
      <c r="U2781"/>
      <c r="V2781" s="2"/>
      <c r="W2781"/>
    </row>
    <row r="2782" spans="1:23">
      <c r="A2782" s="4">
        <v>3588</v>
      </c>
      <c r="B2782" s="5" t="s">
        <v>80</v>
      </c>
      <c r="C2782" s="122" t="s">
        <v>12895</v>
      </c>
      <c r="D2782" s="4" t="s">
        <v>11410</v>
      </c>
      <c r="E2782" s="4" t="s">
        <v>11684</v>
      </c>
      <c r="F2782" s="4" t="s">
        <v>12614</v>
      </c>
      <c r="G2782" s="4" t="s">
        <v>9432</v>
      </c>
      <c r="H2782" s="166" t="s">
        <v>11413</v>
      </c>
      <c r="I2782" s="166" t="s">
        <v>11413</v>
      </c>
      <c r="J2782" s="5">
        <v>1.4850000000000001</v>
      </c>
      <c r="K2782" s="5">
        <v>30.55</v>
      </c>
      <c r="L2782" s="8" t="s">
        <v>12899</v>
      </c>
      <c r="N2782" s="168" t="s">
        <v>14</v>
      </c>
      <c r="O2782" s="5" t="s">
        <v>11413</v>
      </c>
      <c r="P2782" s="5" t="s">
        <v>11413</v>
      </c>
      <c r="T2782" s="4" t="s">
        <v>6049</v>
      </c>
      <c r="U2782"/>
      <c r="V2782" s="2"/>
      <c r="W2782"/>
    </row>
    <row r="2783" spans="1:23">
      <c r="A2783" s="4">
        <v>3797</v>
      </c>
      <c r="B2783" s="5" t="s">
        <v>80</v>
      </c>
      <c r="C2783" s="122" t="s">
        <v>12613</v>
      </c>
      <c r="D2783" s="4" t="s">
        <v>11410</v>
      </c>
      <c r="E2783" s="4" t="s">
        <v>11684</v>
      </c>
      <c r="F2783" s="4" t="s">
        <v>12614</v>
      </c>
      <c r="G2783" s="4" t="s">
        <v>12619</v>
      </c>
      <c r="H2783" s="166" t="s">
        <v>11413</v>
      </c>
      <c r="I2783" s="166" t="s">
        <v>11413</v>
      </c>
      <c r="J2783" s="5">
        <v>1.744</v>
      </c>
      <c r="K2783" s="5">
        <v>55.5</v>
      </c>
      <c r="L2783" s="8">
        <v>257</v>
      </c>
      <c r="N2783" s="168" t="s">
        <v>14</v>
      </c>
      <c r="O2783" s="5" t="s">
        <v>11413</v>
      </c>
      <c r="P2783" s="5" t="s">
        <v>11413</v>
      </c>
      <c r="T2783" s="4" t="s">
        <v>12615</v>
      </c>
      <c r="U2783"/>
      <c r="V2783" s="2"/>
      <c r="W2783"/>
    </row>
    <row r="2784" spans="1:23">
      <c r="A2784" s="4">
        <v>2957</v>
      </c>
      <c r="B2784" s="5" t="s">
        <v>80</v>
      </c>
      <c r="C2784" s="122" t="s">
        <v>12897</v>
      </c>
      <c r="D2784" s="4" t="s">
        <v>11410</v>
      </c>
      <c r="E2784" s="4" t="s">
        <v>11684</v>
      </c>
      <c r="F2784" s="4" t="s">
        <v>12614</v>
      </c>
      <c r="G2784" s="4" t="s">
        <v>12898</v>
      </c>
      <c r="H2784" s="166" t="s">
        <v>11413</v>
      </c>
      <c r="I2784" s="166" t="s">
        <v>11413</v>
      </c>
      <c r="J2784" s="5">
        <v>1.5620000000000001</v>
      </c>
      <c r="K2784" s="5">
        <v>36.438000000000002</v>
      </c>
      <c r="L2784" s="8">
        <v>258</v>
      </c>
      <c r="N2784" s="168" t="s">
        <v>14</v>
      </c>
      <c r="O2784" s="5" t="s">
        <v>11413</v>
      </c>
      <c r="P2784" s="5" t="s">
        <v>11413</v>
      </c>
      <c r="T2784" s="4" t="s">
        <v>6049</v>
      </c>
      <c r="U2784"/>
      <c r="V2784" s="2"/>
      <c r="W2784"/>
    </row>
    <row r="2785" spans="1:23">
      <c r="A2785" s="4">
        <v>3587</v>
      </c>
      <c r="B2785" s="5" t="s">
        <v>80</v>
      </c>
      <c r="C2785" s="122" t="s">
        <v>12896</v>
      </c>
      <c r="D2785" s="4" t="s">
        <v>11410</v>
      </c>
      <c r="E2785" s="4" t="s">
        <v>11684</v>
      </c>
      <c r="F2785" s="4" t="s">
        <v>12614</v>
      </c>
      <c r="G2785" s="4" t="s">
        <v>8335</v>
      </c>
      <c r="H2785" s="166" t="s">
        <v>11413</v>
      </c>
      <c r="I2785" s="166" t="s">
        <v>11413</v>
      </c>
      <c r="J2785" s="5">
        <v>1.64</v>
      </c>
      <c r="K2785" s="5">
        <v>43.661999999999999</v>
      </c>
      <c r="L2785" s="8">
        <v>153</v>
      </c>
      <c r="N2785" s="168" t="s">
        <v>14</v>
      </c>
      <c r="O2785" s="5" t="s">
        <v>11413</v>
      </c>
      <c r="P2785" s="5" t="s">
        <v>11413</v>
      </c>
      <c r="T2785" s="4" t="s">
        <v>6049</v>
      </c>
      <c r="U2785"/>
      <c r="V2785" s="2"/>
      <c r="W2785"/>
    </row>
    <row r="2786" spans="1:23">
      <c r="A2786" s="4">
        <v>3723</v>
      </c>
      <c r="B2786" s="5" t="s">
        <v>80</v>
      </c>
      <c r="C2786" s="122" t="s">
        <v>12617</v>
      </c>
      <c r="D2786" s="4" t="s">
        <v>11410</v>
      </c>
      <c r="E2786" s="4" t="s">
        <v>11684</v>
      </c>
      <c r="F2786" s="4" t="s">
        <v>12614</v>
      </c>
      <c r="G2786" s="4" t="s">
        <v>12618</v>
      </c>
      <c r="H2786" s="166" t="s">
        <v>11413</v>
      </c>
      <c r="I2786" s="166" t="s">
        <v>11413</v>
      </c>
      <c r="J2786" s="5">
        <v>1.75</v>
      </c>
      <c r="K2786" s="5">
        <v>56.267000000000003</v>
      </c>
      <c r="L2786" s="8">
        <v>153</v>
      </c>
      <c r="N2786" s="168" t="s">
        <v>14</v>
      </c>
      <c r="O2786" s="5" t="s">
        <v>11413</v>
      </c>
      <c r="P2786" s="5" t="s">
        <v>11413</v>
      </c>
      <c r="T2786" s="4" t="s">
        <v>12615</v>
      </c>
      <c r="U2786"/>
      <c r="V2786" s="2"/>
      <c r="W2786"/>
    </row>
    <row r="2787" spans="1:23">
      <c r="A2787" s="4">
        <v>3850</v>
      </c>
      <c r="B2787" s="5" t="s">
        <v>80</v>
      </c>
      <c r="C2787" s="122" t="s">
        <v>12935</v>
      </c>
      <c r="D2787" s="4" t="s">
        <v>11410</v>
      </c>
      <c r="E2787" s="4" t="s">
        <v>11684</v>
      </c>
      <c r="F2787" s="4" t="s">
        <v>12544</v>
      </c>
      <c r="G2787" s="4" t="s">
        <v>12936</v>
      </c>
      <c r="H2787" s="166" t="s">
        <v>11413</v>
      </c>
      <c r="I2787" s="166" t="s">
        <v>11413</v>
      </c>
      <c r="J2787" s="5">
        <v>2.2010000000000001</v>
      </c>
      <c r="K2787" s="5">
        <v>159.01400000000001</v>
      </c>
      <c r="L2787" s="8">
        <v>153</v>
      </c>
      <c r="N2787" s="168" t="s">
        <v>14</v>
      </c>
      <c r="O2787" s="5" t="s">
        <v>11413</v>
      </c>
      <c r="P2787" s="5" t="s">
        <v>11413</v>
      </c>
      <c r="T2787" s="4" t="s">
        <v>6049</v>
      </c>
      <c r="U2787"/>
      <c r="V2787" s="2"/>
      <c r="W2787"/>
    </row>
    <row r="2788" spans="1:23">
      <c r="A2788" s="4">
        <v>3922</v>
      </c>
      <c r="B2788" s="5" t="s">
        <v>80</v>
      </c>
      <c r="C2788" s="122" t="s">
        <v>275</v>
      </c>
      <c r="D2788" s="4" t="s">
        <v>11410</v>
      </c>
      <c r="E2788" s="4" t="s">
        <v>11684</v>
      </c>
      <c r="F2788" s="4" t="s">
        <v>12544</v>
      </c>
      <c r="G2788" s="4" t="s">
        <v>9738</v>
      </c>
      <c r="H2788" s="166" t="s">
        <v>11413</v>
      </c>
      <c r="I2788" s="166" t="s">
        <v>11413</v>
      </c>
      <c r="J2788" s="5">
        <v>-999</v>
      </c>
      <c r="K2788" s="5">
        <v>-999</v>
      </c>
      <c r="L2788" s="8">
        <v>-999</v>
      </c>
      <c r="N2788" s="168" t="s">
        <v>492</v>
      </c>
      <c r="O2788" s="5" t="s">
        <v>499</v>
      </c>
      <c r="P2788" s="5" t="s">
        <v>11413</v>
      </c>
      <c r="T2788" s="4" t="s">
        <v>6049</v>
      </c>
      <c r="U2788"/>
      <c r="V2788" s="2"/>
      <c r="W2788"/>
    </row>
    <row r="2789" spans="1:23">
      <c r="A2789" s="4">
        <v>2499</v>
      </c>
      <c r="B2789" s="5" t="s">
        <v>80</v>
      </c>
      <c r="C2789" s="122" t="s">
        <v>12925</v>
      </c>
      <c r="D2789" s="4" t="s">
        <v>11410</v>
      </c>
      <c r="E2789" s="4" t="s">
        <v>11684</v>
      </c>
      <c r="F2789" s="4" t="s">
        <v>12544</v>
      </c>
      <c r="G2789" s="4" t="s">
        <v>12926</v>
      </c>
      <c r="H2789" s="166" t="s">
        <v>11413</v>
      </c>
      <c r="I2789" s="166" t="s">
        <v>11413</v>
      </c>
      <c r="J2789" s="5">
        <v>2.2909999999999999</v>
      </c>
      <c r="K2789" s="5">
        <v>195.5</v>
      </c>
      <c r="L2789" s="8">
        <v>153</v>
      </c>
      <c r="N2789" s="168" t="s">
        <v>14</v>
      </c>
      <c r="O2789" s="5" t="s">
        <v>11413</v>
      </c>
      <c r="P2789" s="5" t="s">
        <v>11413</v>
      </c>
      <c r="T2789" s="4" t="s">
        <v>6049</v>
      </c>
      <c r="U2789"/>
      <c r="V2789" s="2"/>
      <c r="W2789"/>
    </row>
    <row r="2790" spans="1:23">
      <c r="A2790" s="4">
        <v>3658</v>
      </c>
      <c r="B2790" s="5" t="s">
        <v>80</v>
      </c>
      <c r="C2790" s="122" t="s">
        <v>12931</v>
      </c>
      <c r="D2790" s="4" t="s">
        <v>11410</v>
      </c>
      <c r="E2790" s="4" t="s">
        <v>11684</v>
      </c>
      <c r="F2790" s="4" t="s">
        <v>12544</v>
      </c>
      <c r="G2790" s="4" t="s">
        <v>12932</v>
      </c>
      <c r="H2790" s="166" t="s">
        <v>11413</v>
      </c>
      <c r="I2790" s="166" t="s">
        <v>11413</v>
      </c>
      <c r="J2790" s="5">
        <v>2.3959999999999999</v>
      </c>
      <c r="K2790" s="5">
        <v>249</v>
      </c>
      <c r="L2790" s="8">
        <v>153</v>
      </c>
      <c r="N2790" s="168" t="s">
        <v>14</v>
      </c>
      <c r="O2790" s="5" t="s">
        <v>11413</v>
      </c>
      <c r="P2790" s="5" t="s">
        <v>11413</v>
      </c>
      <c r="T2790" s="4" t="s">
        <v>6049</v>
      </c>
      <c r="U2790"/>
      <c r="V2790" s="2"/>
      <c r="W2790"/>
    </row>
    <row r="2791" spans="1:23">
      <c r="A2791" s="4">
        <v>3573</v>
      </c>
      <c r="B2791" s="5" t="s">
        <v>80</v>
      </c>
      <c r="C2791" s="122" t="s">
        <v>12930</v>
      </c>
      <c r="D2791" s="4" t="s">
        <v>11410</v>
      </c>
      <c r="E2791" s="4" t="s">
        <v>11684</v>
      </c>
      <c r="F2791" s="4" t="s">
        <v>12544</v>
      </c>
      <c r="G2791" s="4" t="s">
        <v>7808</v>
      </c>
      <c r="H2791" s="166" t="s">
        <v>11413</v>
      </c>
      <c r="I2791" s="166" t="s">
        <v>11413</v>
      </c>
      <c r="J2791" s="5">
        <v>2.1749999999999998</v>
      </c>
      <c r="K2791" s="5">
        <v>149.5</v>
      </c>
      <c r="L2791" s="8">
        <v>153</v>
      </c>
      <c r="N2791" s="168" t="s">
        <v>14</v>
      </c>
      <c r="O2791" s="5" t="s">
        <v>11413</v>
      </c>
      <c r="P2791" s="5" t="s">
        <v>11413</v>
      </c>
      <c r="T2791" s="4" t="s">
        <v>6049</v>
      </c>
      <c r="U2791"/>
      <c r="V2791" s="2"/>
      <c r="W2791"/>
    </row>
    <row r="2792" spans="1:23">
      <c r="A2792" s="4">
        <v>2625</v>
      </c>
      <c r="B2792" s="5" t="s">
        <v>80</v>
      </c>
      <c r="C2792" s="122" t="s">
        <v>12927</v>
      </c>
      <c r="D2792" s="4" t="s">
        <v>11410</v>
      </c>
      <c r="E2792" s="4" t="s">
        <v>11684</v>
      </c>
      <c r="F2792" s="4" t="s">
        <v>12544</v>
      </c>
      <c r="G2792" s="4" t="s">
        <v>2911</v>
      </c>
      <c r="H2792" s="166" t="s">
        <v>11413</v>
      </c>
      <c r="I2792" s="166" t="s">
        <v>11413</v>
      </c>
      <c r="J2792" s="5">
        <v>1.893</v>
      </c>
      <c r="K2792" s="5">
        <v>78.224999999999994</v>
      </c>
      <c r="L2792" s="8">
        <v>153</v>
      </c>
      <c r="N2792" s="168" t="s">
        <v>14</v>
      </c>
      <c r="O2792" s="5" t="s">
        <v>11413</v>
      </c>
      <c r="P2792" s="5" t="s">
        <v>11413</v>
      </c>
      <c r="T2792" s="4" t="s">
        <v>6049</v>
      </c>
      <c r="U2792"/>
      <c r="V2792" s="2"/>
      <c r="W2792"/>
    </row>
    <row r="2793" spans="1:23">
      <c r="A2793" s="4">
        <v>2503</v>
      </c>
      <c r="B2793" s="5" t="s">
        <v>80</v>
      </c>
      <c r="C2793" s="122" t="s">
        <v>12921</v>
      </c>
      <c r="D2793" s="4" t="s">
        <v>11410</v>
      </c>
      <c r="E2793" s="4" t="s">
        <v>11684</v>
      </c>
      <c r="F2793" s="4" t="s">
        <v>12544</v>
      </c>
      <c r="G2793" s="4" t="s">
        <v>12922</v>
      </c>
      <c r="H2793" s="166" t="s">
        <v>11413</v>
      </c>
      <c r="I2793" s="166" t="s">
        <v>11413</v>
      </c>
      <c r="J2793" s="5">
        <v>2.581</v>
      </c>
      <c r="K2793" s="5">
        <v>381.43599999999998</v>
      </c>
      <c r="L2793" s="8">
        <v>153</v>
      </c>
      <c r="N2793" s="168" t="s">
        <v>14</v>
      </c>
      <c r="O2793" s="5" t="s">
        <v>11413</v>
      </c>
      <c r="P2793" s="5" t="s">
        <v>11413</v>
      </c>
      <c r="T2793" s="4" t="s">
        <v>6049</v>
      </c>
      <c r="U2793"/>
      <c r="V2793" s="2"/>
      <c r="W2793"/>
    </row>
    <row r="2794" spans="1:23">
      <c r="A2794" s="4">
        <v>2961</v>
      </c>
      <c r="B2794" s="5" t="s">
        <v>80</v>
      </c>
      <c r="C2794" s="122" t="s">
        <v>12928</v>
      </c>
      <c r="D2794" s="4" t="s">
        <v>11410</v>
      </c>
      <c r="E2794" s="4" t="s">
        <v>11684</v>
      </c>
      <c r="F2794" s="4" t="s">
        <v>12544</v>
      </c>
      <c r="G2794" s="4" t="s">
        <v>12929</v>
      </c>
      <c r="H2794" s="166" t="s">
        <v>11413</v>
      </c>
      <c r="I2794" s="166" t="s">
        <v>11413</v>
      </c>
      <c r="J2794" s="5">
        <v>2.4279999999999999</v>
      </c>
      <c r="K2794" s="5">
        <v>267.7</v>
      </c>
      <c r="L2794" s="8">
        <v>153</v>
      </c>
      <c r="N2794" s="168" t="s">
        <v>14</v>
      </c>
      <c r="O2794" s="5" t="s">
        <v>11413</v>
      </c>
      <c r="P2794" s="5" t="s">
        <v>11413</v>
      </c>
      <c r="T2794" s="4" t="s">
        <v>6049</v>
      </c>
      <c r="U2794"/>
      <c r="V2794" s="2"/>
      <c r="W2794"/>
    </row>
    <row r="2795" spans="1:23">
      <c r="A2795" s="4">
        <v>3757</v>
      </c>
      <c r="B2795" s="5" t="s">
        <v>80</v>
      </c>
      <c r="C2795" s="122" t="s">
        <v>12543</v>
      </c>
      <c r="D2795" s="4" t="s">
        <v>11410</v>
      </c>
      <c r="E2795" s="4" t="s">
        <v>11684</v>
      </c>
      <c r="F2795" s="4" t="s">
        <v>12544</v>
      </c>
      <c r="G2795" s="4" t="s">
        <v>8149</v>
      </c>
      <c r="H2795" s="166" t="s">
        <v>11413</v>
      </c>
      <c r="I2795" s="166" t="s">
        <v>11413</v>
      </c>
      <c r="J2795" s="5">
        <v>2.3359999999999999</v>
      </c>
      <c r="K2795" s="5">
        <v>216.9</v>
      </c>
      <c r="L2795" s="8">
        <v>153</v>
      </c>
      <c r="N2795" s="168" t="s">
        <v>14</v>
      </c>
      <c r="O2795" s="5" t="s">
        <v>11413</v>
      </c>
      <c r="P2795" s="5" t="s">
        <v>11413</v>
      </c>
      <c r="T2795" s="4" t="s">
        <v>12545</v>
      </c>
      <c r="U2795" t="s">
        <v>12546</v>
      </c>
      <c r="V2795" s="2"/>
      <c r="W2795"/>
    </row>
    <row r="2796" spans="1:23">
      <c r="A2796" s="4">
        <v>2450</v>
      </c>
      <c r="B2796" s="5" t="s">
        <v>80</v>
      </c>
      <c r="C2796" s="122" t="s">
        <v>12923</v>
      </c>
      <c r="D2796" s="4" t="s">
        <v>11410</v>
      </c>
      <c r="E2796" s="4" t="s">
        <v>11684</v>
      </c>
      <c r="F2796" s="4" t="s">
        <v>12544</v>
      </c>
      <c r="G2796" s="4" t="s">
        <v>12924</v>
      </c>
      <c r="H2796" s="166" t="s">
        <v>11413</v>
      </c>
      <c r="I2796" s="166" t="s">
        <v>11413</v>
      </c>
      <c r="J2796" s="5">
        <v>2.2759999999999998</v>
      </c>
      <c r="K2796" s="5">
        <v>188.68299999999999</v>
      </c>
      <c r="L2796" s="8">
        <v>153</v>
      </c>
      <c r="N2796" s="168" t="s">
        <v>14</v>
      </c>
      <c r="O2796" s="5" t="s">
        <v>11413</v>
      </c>
      <c r="P2796" s="5" t="s">
        <v>11413</v>
      </c>
      <c r="T2796" s="4" t="s">
        <v>6049</v>
      </c>
      <c r="U2796"/>
      <c r="V2796" s="2"/>
      <c r="W2796"/>
    </row>
    <row r="2797" spans="1:23">
      <c r="A2797" s="4">
        <v>3691</v>
      </c>
      <c r="B2797" s="5" t="s">
        <v>80</v>
      </c>
      <c r="C2797" s="122" t="s">
        <v>12933</v>
      </c>
      <c r="D2797" s="4" t="s">
        <v>11410</v>
      </c>
      <c r="E2797" s="4" t="s">
        <v>11684</v>
      </c>
      <c r="F2797" s="4" t="s">
        <v>12544</v>
      </c>
      <c r="G2797" s="4" t="s">
        <v>12934</v>
      </c>
      <c r="H2797" s="166" t="s">
        <v>11413</v>
      </c>
      <c r="I2797" s="166" t="s">
        <v>11413</v>
      </c>
      <c r="J2797" s="5">
        <v>2.3769999999999998</v>
      </c>
      <c r="K2797" s="5">
        <v>238</v>
      </c>
      <c r="L2797" s="8">
        <v>153</v>
      </c>
      <c r="N2797" s="168" t="s">
        <v>14</v>
      </c>
      <c r="O2797" s="5" t="s">
        <v>11413</v>
      </c>
      <c r="P2797" s="5" t="s">
        <v>11413</v>
      </c>
      <c r="T2797" s="4" t="s">
        <v>6049</v>
      </c>
      <c r="U2797"/>
      <c r="V2797" s="2"/>
      <c r="W2797"/>
    </row>
    <row r="2798" spans="1:23">
      <c r="A2798" s="4">
        <v>3729</v>
      </c>
      <c r="B2798" s="5" t="s">
        <v>80</v>
      </c>
      <c r="C2798" s="122" t="s">
        <v>12937</v>
      </c>
      <c r="D2798" s="4" t="s">
        <v>11410</v>
      </c>
      <c r="E2798" s="4" t="s">
        <v>11684</v>
      </c>
      <c r="F2798" s="4" t="s">
        <v>12938</v>
      </c>
      <c r="G2798" s="4" t="s">
        <v>7859</v>
      </c>
      <c r="H2798" s="166" t="s">
        <v>11413</v>
      </c>
      <c r="I2798" s="166" t="s">
        <v>11413</v>
      </c>
      <c r="J2798" s="5">
        <v>1.8919999999999999</v>
      </c>
      <c r="K2798" s="5">
        <v>78</v>
      </c>
      <c r="L2798" s="8">
        <v>153</v>
      </c>
      <c r="N2798" s="168" t="s">
        <v>14</v>
      </c>
      <c r="O2798" s="5" t="s">
        <v>11413</v>
      </c>
      <c r="P2798" s="5" t="s">
        <v>11413</v>
      </c>
      <c r="T2798" s="4" t="s">
        <v>6049</v>
      </c>
      <c r="U2798"/>
      <c r="V2798" s="2"/>
      <c r="W2798"/>
    </row>
    <row r="2799" spans="1:23">
      <c r="A2799" s="4">
        <v>2987</v>
      </c>
      <c r="B2799" s="5" t="s">
        <v>80</v>
      </c>
      <c r="C2799" s="122" t="s">
        <v>81</v>
      </c>
      <c r="D2799" s="4" t="s">
        <v>11410</v>
      </c>
      <c r="E2799" s="4" t="s">
        <v>11684</v>
      </c>
      <c r="F2799" s="4" t="s">
        <v>12945</v>
      </c>
      <c r="G2799" s="4" t="s">
        <v>12947</v>
      </c>
      <c r="H2799" s="166" t="s">
        <v>11413</v>
      </c>
      <c r="I2799" s="166" t="s">
        <v>11413</v>
      </c>
      <c r="J2799" s="5">
        <v>2.4529999999999998</v>
      </c>
      <c r="K2799" s="5">
        <v>283.75</v>
      </c>
      <c r="L2799" s="8">
        <v>153</v>
      </c>
      <c r="N2799" s="168" t="s">
        <v>14</v>
      </c>
      <c r="O2799" s="5" t="s">
        <v>11413</v>
      </c>
      <c r="P2799" s="5" t="s">
        <v>11413</v>
      </c>
      <c r="T2799" s="4" t="s">
        <v>6049</v>
      </c>
      <c r="U2799"/>
      <c r="V2799" s="2"/>
      <c r="W2799"/>
    </row>
    <row r="2800" spans="1:23">
      <c r="A2800" s="4">
        <v>3526</v>
      </c>
      <c r="B2800" s="5" t="s">
        <v>80</v>
      </c>
      <c r="C2800" s="122" t="s">
        <v>12944</v>
      </c>
      <c r="D2800" s="4" t="s">
        <v>11410</v>
      </c>
      <c r="E2800" s="4" t="s">
        <v>11684</v>
      </c>
      <c r="F2800" s="4" t="s">
        <v>12945</v>
      </c>
      <c r="G2800" s="4" t="s">
        <v>12946</v>
      </c>
      <c r="H2800" s="166" t="s">
        <v>11413</v>
      </c>
      <c r="I2800" s="166" t="s">
        <v>11413</v>
      </c>
      <c r="J2800" s="5">
        <v>2.4039999999999999</v>
      </c>
      <c r="K2800" s="5">
        <v>253.315</v>
      </c>
      <c r="L2800" s="8">
        <v>153</v>
      </c>
      <c r="N2800" s="168" t="s">
        <v>14</v>
      </c>
      <c r="O2800" s="5" t="s">
        <v>11413</v>
      </c>
      <c r="P2800" s="5" t="s">
        <v>11413</v>
      </c>
      <c r="Q2800" s="5" t="s">
        <v>2822</v>
      </c>
      <c r="R2800" s="5" t="s">
        <v>21</v>
      </c>
      <c r="S2800" s="5" t="s">
        <v>749</v>
      </c>
      <c r="T2800" s="4" t="s">
        <v>6049</v>
      </c>
      <c r="U2800"/>
      <c r="V2800" s="2"/>
      <c r="W2800"/>
    </row>
    <row r="2801" spans="1:23">
      <c r="A2801" s="4">
        <v>2521</v>
      </c>
      <c r="B2801" s="5" t="s">
        <v>80</v>
      </c>
      <c r="C2801" s="122" t="s">
        <v>12967</v>
      </c>
      <c r="D2801" s="4" t="s">
        <v>11410</v>
      </c>
      <c r="E2801" s="4" t="s">
        <v>11684</v>
      </c>
      <c r="F2801" s="4" t="s">
        <v>12966</v>
      </c>
      <c r="G2801" s="4" t="s">
        <v>3131</v>
      </c>
      <c r="H2801" s="166" t="s">
        <v>11413</v>
      </c>
      <c r="I2801" s="166" t="s">
        <v>11413</v>
      </c>
      <c r="J2801" s="5">
        <v>1.8620000000000001</v>
      </c>
      <c r="K2801" s="5">
        <v>72.75</v>
      </c>
      <c r="L2801" s="8">
        <v>153</v>
      </c>
      <c r="N2801" s="168" t="s">
        <v>14</v>
      </c>
      <c r="O2801" s="5" t="s">
        <v>11413</v>
      </c>
      <c r="P2801" s="5" t="s">
        <v>11413</v>
      </c>
      <c r="T2801" s="4" t="s">
        <v>6049</v>
      </c>
      <c r="U2801"/>
      <c r="V2801" s="2"/>
      <c r="W2801"/>
    </row>
    <row r="2802" spans="1:23">
      <c r="A2802" s="4">
        <v>3143</v>
      </c>
      <c r="B2802" s="5" t="s">
        <v>80</v>
      </c>
      <c r="C2802" s="122" t="s">
        <v>12965</v>
      </c>
      <c r="D2802" s="4" t="s">
        <v>11410</v>
      </c>
      <c r="E2802" s="4" t="s">
        <v>11684</v>
      </c>
      <c r="F2802" s="4" t="s">
        <v>12966</v>
      </c>
      <c r="G2802" s="4" t="s">
        <v>11399</v>
      </c>
      <c r="H2802" s="166" t="s">
        <v>11413</v>
      </c>
      <c r="I2802" s="166" t="s">
        <v>11413</v>
      </c>
      <c r="J2802" s="5">
        <v>1.774</v>
      </c>
      <c r="K2802" s="5">
        <v>59.466999999999999</v>
      </c>
      <c r="L2802" s="8" t="s">
        <v>12968</v>
      </c>
      <c r="N2802" s="168" t="s">
        <v>14</v>
      </c>
      <c r="O2802" s="5" t="s">
        <v>11413</v>
      </c>
      <c r="P2802" s="5" t="s">
        <v>11413</v>
      </c>
      <c r="T2802" s="4" t="s">
        <v>6049</v>
      </c>
      <c r="U2802"/>
      <c r="V2802" s="2"/>
      <c r="W2802"/>
    </row>
    <row r="2803" spans="1:23">
      <c r="A2803" s="4">
        <v>2631</v>
      </c>
      <c r="B2803" s="5" t="s">
        <v>80</v>
      </c>
      <c r="C2803" s="122" t="s">
        <v>12975</v>
      </c>
      <c r="D2803" s="4" t="s">
        <v>11410</v>
      </c>
      <c r="E2803" s="4" t="s">
        <v>11684</v>
      </c>
      <c r="F2803" s="4" t="s">
        <v>12970</v>
      </c>
      <c r="G2803" s="4" t="s">
        <v>12976</v>
      </c>
      <c r="H2803" s="166" t="s">
        <v>11413</v>
      </c>
      <c r="I2803" s="166" t="s">
        <v>11413</v>
      </c>
      <c r="J2803" s="5">
        <v>1.962</v>
      </c>
      <c r="K2803" s="5">
        <v>91.584000000000003</v>
      </c>
      <c r="L2803" s="8">
        <v>153</v>
      </c>
      <c r="N2803" s="168" t="s">
        <v>14</v>
      </c>
      <c r="O2803" s="5" t="s">
        <v>11413</v>
      </c>
      <c r="P2803" s="5" t="s">
        <v>11413</v>
      </c>
      <c r="Q2803" s="5" t="s">
        <v>2822</v>
      </c>
      <c r="R2803" s="5" t="s">
        <v>21</v>
      </c>
      <c r="S2803" s="5" t="s">
        <v>749</v>
      </c>
      <c r="T2803" s="4" t="s">
        <v>6049</v>
      </c>
      <c r="U2803"/>
      <c r="V2803" s="2"/>
      <c r="W2803"/>
    </row>
    <row r="2804" spans="1:23">
      <c r="A2804" s="4">
        <v>3421</v>
      </c>
      <c r="B2804" s="5" t="s">
        <v>80</v>
      </c>
      <c r="C2804" s="122" t="s">
        <v>275</v>
      </c>
      <c r="D2804" s="4" t="s">
        <v>11410</v>
      </c>
      <c r="E2804" s="4" t="s">
        <v>11684</v>
      </c>
      <c r="F2804" s="4" t="s">
        <v>13053</v>
      </c>
      <c r="G2804" s="4" t="s">
        <v>3311</v>
      </c>
      <c r="H2804" s="166" t="s">
        <v>11413</v>
      </c>
      <c r="I2804" s="166" t="s">
        <v>11413</v>
      </c>
      <c r="J2804" s="5">
        <v>1.254</v>
      </c>
      <c r="K2804" s="5">
        <v>17.96</v>
      </c>
      <c r="L2804" s="8">
        <v>153</v>
      </c>
      <c r="N2804" s="168" t="s">
        <v>14</v>
      </c>
      <c r="O2804" s="5" t="s">
        <v>11413</v>
      </c>
      <c r="P2804" s="5" t="s">
        <v>11413</v>
      </c>
      <c r="T2804" s="4" t="s">
        <v>6049</v>
      </c>
      <c r="U2804"/>
      <c r="V2804" s="2"/>
      <c r="W2804"/>
    </row>
    <row r="2805" spans="1:23">
      <c r="A2805" s="4">
        <v>3707</v>
      </c>
      <c r="B2805" s="5" t="s">
        <v>80</v>
      </c>
      <c r="C2805" s="122" t="s">
        <v>3400</v>
      </c>
      <c r="D2805" s="4" t="s">
        <v>11410</v>
      </c>
      <c r="E2805" s="4" t="s">
        <v>11684</v>
      </c>
      <c r="F2805" s="4" t="s">
        <v>13057</v>
      </c>
      <c r="G2805" s="4" t="s">
        <v>4543</v>
      </c>
      <c r="H2805" s="166" t="s">
        <v>11413</v>
      </c>
      <c r="I2805" s="166" t="s">
        <v>11413</v>
      </c>
      <c r="J2805" s="5">
        <v>2.0169999999999999</v>
      </c>
      <c r="K2805" s="5">
        <v>104</v>
      </c>
      <c r="L2805" s="8">
        <v>153</v>
      </c>
      <c r="N2805" s="168" t="s">
        <v>14</v>
      </c>
      <c r="O2805" s="5" t="s">
        <v>11413</v>
      </c>
      <c r="P2805" s="5" t="s">
        <v>11413</v>
      </c>
      <c r="T2805" s="4" t="s">
        <v>6049</v>
      </c>
      <c r="U2805"/>
      <c r="V2805" s="2"/>
      <c r="W2805"/>
    </row>
    <row r="2806" spans="1:23">
      <c r="A2806" s="4">
        <v>3422</v>
      </c>
      <c r="B2806" s="5" t="s">
        <v>80</v>
      </c>
      <c r="C2806" s="122" t="s">
        <v>275</v>
      </c>
      <c r="D2806" s="4" t="s">
        <v>11410</v>
      </c>
      <c r="E2806" s="4" t="s">
        <v>11684</v>
      </c>
      <c r="F2806" s="4" t="s">
        <v>13057</v>
      </c>
      <c r="G2806" s="4" t="s">
        <v>6840</v>
      </c>
      <c r="H2806" s="166" t="s">
        <v>11413</v>
      </c>
      <c r="I2806" s="166" t="s">
        <v>11413</v>
      </c>
      <c r="J2806" s="5">
        <v>2.0430000000000001</v>
      </c>
      <c r="K2806" s="5">
        <v>110.5</v>
      </c>
      <c r="L2806" s="8">
        <v>153</v>
      </c>
      <c r="N2806" s="168" t="s">
        <v>14</v>
      </c>
      <c r="O2806" s="5" t="s">
        <v>11413</v>
      </c>
      <c r="P2806" s="5" t="s">
        <v>11413</v>
      </c>
      <c r="T2806" s="4" t="s">
        <v>6049</v>
      </c>
      <c r="U2806"/>
      <c r="V2806" s="2"/>
      <c r="W2806"/>
    </row>
    <row r="2807" spans="1:23">
      <c r="A2807" s="4">
        <v>3554</v>
      </c>
      <c r="B2807" s="5" t="s">
        <v>80</v>
      </c>
      <c r="C2807" s="122" t="s">
        <v>13083</v>
      </c>
      <c r="D2807" s="4" t="s">
        <v>11410</v>
      </c>
      <c r="E2807" s="4" t="s">
        <v>11684</v>
      </c>
      <c r="F2807" s="4" t="s">
        <v>14203</v>
      </c>
      <c r="G2807" s="4" t="s">
        <v>13084</v>
      </c>
      <c r="H2807" s="166" t="s">
        <v>11413</v>
      </c>
      <c r="I2807" s="166" t="s">
        <v>11413</v>
      </c>
      <c r="J2807" s="5">
        <v>2.5249999999999999</v>
      </c>
      <c r="K2807" s="5">
        <v>335.08300000000003</v>
      </c>
      <c r="L2807" s="8">
        <v>153</v>
      </c>
      <c r="N2807" s="168" t="s">
        <v>14</v>
      </c>
      <c r="O2807" s="5" t="s">
        <v>11413</v>
      </c>
      <c r="P2807" s="5" t="s">
        <v>11413</v>
      </c>
      <c r="Q2807" s="5" t="s">
        <v>2822</v>
      </c>
      <c r="R2807" s="5" t="s">
        <v>21</v>
      </c>
      <c r="S2807" s="5" t="s">
        <v>749</v>
      </c>
      <c r="T2807" s="4" t="s">
        <v>6049</v>
      </c>
      <c r="U2807"/>
      <c r="V2807" s="2"/>
      <c r="W2807"/>
    </row>
    <row r="2808" spans="1:23">
      <c r="A2808" s="4">
        <v>3523</v>
      </c>
      <c r="B2808" s="5" t="s">
        <v>80</v>
      </c>
      <c r="C2808" s="122" t="s">
        <v>12018</v>
      </c>
      <c r="D2808" s="4" t="s">
        <v>11410</v>
      </c>
      <c r="E2808" s="4" t="s">
        <v>11684</v>
      </c>
      <c r="F2808" s="4" t="s">
        <v>12019</v>
      </c>
      <c r="G2808" s="4" t="s">
        <v>4799</v>
      </c>
      <c r="H2808" s="166" t="s">
        <v>11413</v>
      </c>
      <c r="I2808" s="166" t="s">
        <v>11413</v>
      </c>
      <c r="J2808" s="5">
        <v>1.873</v>
      </c>
      <c r="K2808" s="5">
        <v>74.599999999999994</v>
      </c>
      <c r="L2808" s="8">
        <v>153</v>
      </c>
      <c r="N2808" s="168" t="s">
        <v>14</v>
      </c>
      <c r="O2808" s="5" t="s">
        <v>11413</v>
      </c>
      <c r="P2808" s="5" t="s">
        <v>11413</v>
      </c>
      <c r="T2808" s="4" t="s">
        <v>4796</v>
      </c>
      <c r="U2808"/>
      <c r="V2808" s="2" t="s">
        <v>12020</v>
      </c>
      <c r="W2808" t="s">
        <v>4801</v>
      </c>
    </row>
    <row r="2809" spans="1:23">
      <c r="A2809" s="4">
        <v>3795</v>
      </c>
      <c r="B2809" s="5" t="s">
        <v>80</v>
      </c>
      <c r="C2809" s="122" t="s">
        <v>13177</v>
      </c>
      <c r="D2809" s="4" t="s">
        <v>11410</v>
      </c>
      <c r="E2809" s="4" t="s">
        <v>11684</v>
      </c>
      <c r="F2809" s="4" t="s">
        <v>13178</v>
      </c>
      <c r="G2809" s="4" t="s">
        <v>6232</v>
      </c>
      <c r="H2809" s="166" t="s">
        <v>11413</v>
      </c>
      <c r="I2809" s="166" t="s">
        <v>11413</v>
      </c>
      <c r="J2809" s="5">
        <v>1.2410000000000001</v>
      </c>
      <c r="K2809" s="5">
        <v>17.399999999999999</v>
      </c>
      <c r="L2809" s="8">
        <v>122</v>
      </c>
      <c r="N2809" s="168" t="s">
        <v>14</v>
      </c>
      <c r="O2809" s="5" t="s">
        <v>11413</v>
      </c>
      <c r="P2809" s="5" t="s">
        <v>11413</v>
      </c>
      <c r="T2809" s="4" t="s">
        <v>6049</v>
      </c>
      <c r="U2809"/>
      <c r="V2809" s="2"/>
      <c r="W2809"/>
    </row>
    <row r="2810" spans="1:23">
      <c r="A2810" s="4">
        <v>3513</v>
      </c>
      <c r="B2810" s="5" t="s">
        <v>80</v>
      </c>
      <c r="C2810" s="122" t="s">
        <v>13179</v>
      </c>
      <c r="D2810" s="4" t="s">
        <v>11410</v>
      </c>
      <c r="E2810" s="4" t="s">
        <v>11684</v>
      </c>
      <c r="F2810" s="4" t="s">
        <v>13178</v>
      </c>
      <c r="G2810" s="4" t="s">
        <v>13180</v>
      </c>
      <c r="H2810" s="166" t="s">
        <v>11413</v>
      </c>
      <c r="I2810" s="166" t="s">
        <v>11413</v>
      </c>
      <c r="J2810" s="5">
        <v>1.345</v>
      </c>
      <c r="K2810" s="5">
        <v>22.132999999999999</v>
      </c>
      <c r="L2810" s="8">
        <v>153</v>
      </c>
      <c r="N2810" s="168" t="s">
        <v>14</v>
      </c>
      <c r="O2810" s="5" t="s">
        <v>11413</v>
      </c>
      <c r="P2810" s="5" t="s">
        <v>11413</v>
      </c>
      <c r="T2810" s="4" t="s">
        <v>6049</v>
      </c>
      <c r="U2810"/>
      <c r="V2810" s="2"/>
      <c r="W2810"/>
    </row>
    <row r="2811" spans="1:23">
      <c r="A2811" s="4">
        <v>2526</v>
      </c>
      <c r="B2811" s="5" t="s">
        <v>80</v>
      </c>
      <c r="C2811" s="122" t="s">
        <v>13198</v>
      </c>
      <c r="D2811" s="4" t="s">
        <v>11410</v>
      </c>
      <c r="E2811" s="4" t="s">
        <v>11684</v>
      </c>
      <c r="F2811" s="4" t="s">
        <v>13199</v>
      </c>
      <c r="G2811" s="4" t="s">
        <v>184</v>
      </c>
      <c r="H2811" s="166" t="s">
        <v>11413</v>
      </c>
      <c r="I2811" s="166" t="s">
        <v>11413</v>
      </c>
      <c r="J2811" s="5">
        <v>1.3919999999999999</v>
      </c>
      <c r="K2811" s="5">
        <v>24.667000000000002</v>
      </c>
      <c r="L2811" s="8">
        <v>153</v>
      </c>
      <c r="N2811" s="168" t="s">
        <v>14</v>
      </c>
      <c r="O2811" s="5" t="s">
        <v>11413</v>
      </c>
      <c r="P2811" s="5" t="s">
        <v>11413</v>
      </c>
      <c r="T2811" s="4" t="s">
        <v>6049</v>
      </c>
      <c r="U2811"/>
      <c r="V2811" s="2"/>
      <c r="W2811"/>
    </row>
    <row r="2812" spans="1:23">
      <c r="A2812" s="4">
        <v>2932</v>
      </c>
      <c r="B2812" s="5" t="s">
        <v>80</v>
      </c>
      <c r="C2812" s="122" t="s">
        <v>4489</v>
      </c>
      <c r="D2812" s="4" t="s">
        <v>11410</v>
      </c>
      <c r="E2812" s="4" t="s">
        <v>11684</v>
      </c>
      <c r="F2812" s="4" t="s">
        <v>13199</v>
      </c>
      <c r="G2812" s="4" t="s">
        <v>13201</v>
      </c>
      <c r="H2812" s="166" t="s">
        <v>11413</v>
      </c>
      <c r="I2812" s="166" t="s">
        <v>11413</v>
      </c>
      <c r="J2812" s="5">
        <v>-999</v>
      </c>
      <c r="K2812" s="5">
        <v>-999</v>
      </c>
      <c r="L2812" s="8">
        <v>-999</v>
      </c>
      <c r="N2812" s="168" t="s">
        <v>14</v>
      </c>
      <c r="O2812" s="5" t="s">
        <v>11413</v>
      </c>
      <c r="P2812" s="5" t="s">
        <v>11413</v>
      </c>
      <c r="T2812" s="4" t="s">
        <v>6049</v>
      </c>
      <c r="U2812"/>
      <c r="V2812" s="2"/>
      <c r="W2812"/>
    </row>
    <row r="2813" spans="1:23">
      <c r="A2813" s="4">
        <v>3377</v>
      </c>
      <c r="B2813" s="5" t="s">
        <v>80</v>
      </c>
      <c r="C2813" s="122" t="s">
        <v>13202</v>
      </c>
      <c r="D2813" s="4" t="s">
        <v>11410</v>
      </c>
      <c r="E2813" s="4" t="s">
        <v>11684</v>
      </c>
      <c r="F2813" s="4" t="s">
        <v>13199</v>
      </c>
      <c r="G2813" s="4" t="s">
        <v>13203</v>
      </c>
      <c r="H2813" s="166" t="s">
        <v>11413</v>
      </c>
      <c r="I2813" s="166" t="s">
        <v>11413</v>
      </c>
      <c r="J2813" s="5">
        <v>1.2669999999999999</v>
      </c>
      <c r="K2813" s="5">
        <v>18.5</v>
      </c>
      <c r="L2813" s="8">
        <v>153</v>
      </c>
      <c r="N2813" s="168" t="s">
        <v>14</v>
      </c>
      <c r="O2813" s="5" t="s">
        <v>11413</v>
      </c>
      <c r="P2813" s="5" t="s">
        <v>11413</v>
      </c>
      <c r="T2813" s="4" t="s">
        <v>6049</v>
      </c>
      <c r="U2813"/>
      <c r="V2813" s="2"/>
      <c r="W2813"/>
    </row>
    <row r="2814" spans="1:23">
      <c r="A2814" s="4">
        <v>2953</v>
      </c>
      <c r="B2814" s="5" t="s">
        <v>80</v>
      </c>
      <c r="C2814" s="122" t="s">
        <v>13204</v>
      </c>
      <c r="D2814" s="4" t="s">
        <v>11410</v>
      </c>
      <c r="E2814" s="4" t="s">
        <v>11684</v>
      </c>
      <c r="F2814" s="4" t="s">
        <v>13205</v>
      </c>
      <c r="G2814" s="4" t="s">
        <v>13206</v>
      </c>
      <c r="H2814" s="166" t="s">
        <v>11413</v>
      </c>
      <c r="I2814" s="166" t="s">
        <v>11413</v>
      </c>
      <c r="J2814" s="5">
        <v>1.1950000000000001</v>
      </c>
      <c r="K2814" s="5">
        <v>15.657</v>
      </c>
      <c r="L2814" s="8">
        <v>153</v>
      </c>
      <c r="N2814" s="168" t="s">
        <v>14</v>
      </c>
      <c r="O2814" s="5" t="s">
        <v>11413</v>
      </c>
      <c r="P2814" s="5" t="s">
        <v>11413</v>
      </c>
      <c r="Q2814" s="5" t="s">
        <v>2822</v>
      </c>
      <c r="R2814" s="5" t="s">
        <v>21</v>
      </c>
      <c r="S2814" s="5" t="s">
        <v>749</v>
      </c>
      <c r="T2814" s="4" t="s">
        <v>6049</v>
      </c>
      <c r="U2814"/>
      <c r="V2814" s="2"/>
      <c r="W2814"/>
    </row>
    <row r="2815" spans="1:23">
      <c r="A2815" s="4">
        <v>2713</v>
      </c>
      <c r="B2815" s="5" t="s">
        <v>80</v>
      </c>
      <c r="C2815" s="122" t="s">
        <v>12673</v>
      </c>
      <c r="D2815" s="4" t="s">
        <v>11410</v>
      </c>
      <c r="E2815" s="4" t="s">
        <v>11684</v>
      </c>
      <c r="F2815" s="4" t="s">
        <v>12674</v>
      </c>
      <c r="G2815" s="4" t="s">
        <v>12675</v>
      </c>
      <c r="H2815" s="166" t="s">
        <v>11413</v>
      </c>
      <c r="I2815" s="166" t="s">
        <v>11413</v>
      </c>
      <c r="J2815" s="5">
        <v>1.466</v>
      </c>
      <c r="K2815" s="5">
        <v>29.22</v>
      </c>
      <c r="L2815" s="8">
        <v>153</v>
      </c>
      <c r="N2815" s="168" t="s">
        <v>14</v>
      </c>
      <c r="O2815" s="5" t="s">
        <v>11413</v>
      </c>
      <c r="P2815" s="5" t="s">
        <v>11413</v>
      </c>
      <c r="T2815" s="4" t="s">
        <v>12678</v>
      </c>
      <c r="U2815" t="s">
        <v>12677</v>
      </c>
      <c r="V2815" s="2" t="s">
        <v>10801</v>
      </c>
      <c r="W2815" t="s">
        <v>5901</v>
      </c>
    </row>
    <row r="2816" spans="1:23">
      <c r="A2816" s="4">
        <v>2504</v>
      </c>
      <c r="B2816" s="5" t="s">
        <v>80</v>
      </c>
      <c r="C2816" s="122" t="s">
        <v>12921</v>
      </c>
      <c r="D2816" s="4" t="s">
        <v>11410</v>
      </c>
      <c r="E2816" s="4" t="s">
        <v>11684</v>
      </c>
      <c r="F2816" s="4" t="s">
        <v>12674</v>
      </c>
      <c r="G2816" s="4" t="s">
        <v>2529</v>
      </c>
      <c r="H2816" s="166" t="s">
        <v>11413</v>
      </c>
      <c r="I2816" s="166" t="s">
        <v>11413</v>
      </c>
      <c r="J2816" s="5">
        <v>1.6910000000000001</v>
      </c>
      <c r="K2816" s="5">
        <v>49.042000000000002</v>
      </c>
      <c r="L2816" s="8">
        <v>153</v>
      </c>
      <c r="N2816" s="168" t="s">
        <v>14</v>
      </c>
      <c r="O2816" s="5" t="s">
        <v>11413</v>
      </c>
      <c r="P2816" s="5" t="s">
        <v>11413</v>
      </c>
      <c r="T2816" s="4" t="s">
        <v>6049</v>
      </c>
      <c r="U2816"/>
      <c r="V2816" s="2"/>
      <c r="W2816"/>
    </row>
    <row r="2817" spans="1:23">
      <c r="A2817" s="4">
        <v>3568</v>
      </c>
      <c r="B2817" s="5" t="s">
        <v>80</v>
      </c>
      <c r="C2817" s="122" t="s">
        <v>11409</v>
      </c>
      <c r="D2817" s="4" t="s">
        <v>11410</v>
      </c>
      <c r="E2817" s="4" t="s">
        <v>11684</v>
      </c>
      <c r="F2817" s="4" t="s">
        <v>12674</v>
      </c>
      <c r="G2817" s="4" t="s">
        <v>13209</v>
      </c>
      <c r="H2817" s="166" t="s">
        <v>11413</v>
      </c>
      <c r="I2817" s="166" t="s">
        <v>11413</v>
      </c>
      <c r="J2817" s="5">
        <v>1.5669999999999999</v>
      </c>
      <c r="K2817" s="5">
        <v>36.875</v>
      </c>
      <c r="L2817" s="8">
        <v>153</v>
      </c>
      <c r="N2817" s="168" t="s">
        <v>14</v>
      </c>
      <c r="O2817" s="5" t="s">
        <v>11413</v>
      </c>
      <c r="P2817" s="5" t="s">
        <v>11413</v>
      </c>
      <c r="T2817" s="4" t="s">
        <v>6049</v>
      </c>
      <c r="U2817"/>
      <c r="V2817" s="2" t="s">
        <v>13210</v>
      </c>
      <c r="W2817"/>
    </row>
    <row r="2818" spans="1:23">
      <c r="A2818" s="4">
        <v>3510</v>
      </c>
      <c r="B2818" s="5" t="s">
        <v>80</v>
      </c>
      <c r="C2818" s="122" t="s">
        <v>13341</v>
      </c>
      <c r="D2818" s="4" t="s">
        <v>11410</v>
      </c>
      <c r="E2818" s="4" t="s">
        <v>11684</v>
      </c>
      <c r="F2818" s="4" t="s">
        <v>13337</v>
      </c>
      <c r="G2818" s="4" t="s">
        <v>13342</v>
      </c>
      <c r="H2818" s="166" t="s">
        <v>11413</v>
      </c>
      <c r="I2818" s="166" t="s">
        <v>11413</v>
      </c>
      <c r="J2818" s="5">
        <v>-999</v>
      </c>
      <c r="K2818" s="5">
        <v>-999</v>
      </c>
      <c r="L2818" s="8">
        <v>-999</v>
      </c>
      <c r="N2818" s="168" t="s">
        <v>14</v>
      </c>
      <c r="O2818" s="5" t="s">
        <v>11413</v>
      </c>
      <c r="P2818" s="5" t="s">
        <v>11413</v>
      </c>
      <c r="T2818" s="4" t="s">
        <v>6049</v>
      </c>
      <c r="U2818"/>
      <c r="V2818" s="2"/>
      <c r="W2818"/>
    </row>
    <row r="2819" spans="1:23">
      <c r="A2819" s="4">
        <v>3553</v>
      </c>
      <c r="B2819" s="5" t="s">
        <v>80</v>
      </c>
      <c r="C2819" s="122" t="s">
        <v>13339</v>
      </c>
      <c r="D2819" s="4" t="s">
        <v>11410</v>
      </c>
      <c r="E2819" s="4" t="s">
        <v>11684</v>
      </c>
      <c r="F2819" s="4" t="s">
        <v>13337</v>
      </c>
      <c r="G2819" s="4" t="s">
        <v>13340</v>
      </c>
      <c r="H2819" s="166" t="s">
        <v>11413</v>
      </c>
      <c r="I2819" s="166" t="s">
        <v>11413</v>
      </c>
      <c r="J2819" s="5">
        <v>1.6259999999999999</v>
      </c>
      <c r="K2819" s="5">
        <v>42.225000000000001</v>
      </c>
      <c r="L2819" s="8">
        <v>153</v>
      </c>
      <c r="N2819" s="168" t="s">
        <v>14</v>
      </c>
      <c r="O2819" s="5" t="s">
        <v>11413</v>
      </c>
      <c r="P2819" s="5" t="s">
        <v>11413</v>
      </c>
      <c r="Q2819" s="5" t="s">
        <v>2822</v>
      </c>
      <c r="R2819" s="5" t="s">
        <v>21</v>
      </c>
      <c r="S2819" s="5" t="s">
        <v>749</v>
      </c>
      <c r="T2819" s="4" t="s">
        <v>6049</v>
      </c>
      <c r="U2819"/>
      <c r="V2819" s="2"/>
      <c r="W2819"/>
    </row>
    <row r="2820" spans="1:23">
      <c r="A2820" s="4">
        <v>3831</v>
      </c>
      <c r="B2820" s="5" t="s">
        <v>80</v>
      </c>
      <c r="C2820" s="122" t="s">
        <v>13486</v>
      </c>
      <c r="D2820" s="4" t="s">
        <v>11410</v>
      </c>
      <c r="E2820" s="4" t="s">
        <v>11684</v>
      </c>
      <c r="F2820" s="4" t="s">
        <v>13487</v>
      </c>
      <c r="G2820" s="4" t="s">
        <v>13488</v>
      </c>
      <c r="H2820" s="166" t="s">
        <v>11413</v>
      </c>
      <c r="I2820" s="166" t="s">
        <v>11413</v>
      </c>
      <c r="J2820" s="5">
        <v>-999</v>
      </c>
      <c r="K2820" s="5">
        <v>-999</v>
      </c>
      <c r="L2820" s="8">
        <v>-999</v>
      </c>
      <c r="N2820" s="168" t="s">
        <v>14</v>
      </c>
      <c r="O2820" s="5" t="s">
        <v>11413</v>
      </c>
      <c r="P2820" s="5" t="s">
        <v>11413</v>
      </c>
      <c r="T2820" s="4" t="s">
        <v>6049</v>
      </c>
      <c r="U2820"/>
      <c r="V2820" s="2"/>
      <c r="W2820"/>
    </row>
    <row r="2821" spans="1:23">
      <c r="A2821" s="4">
        <v>3824</v>
      </c>
      <c r="B2821" s="5" t="s">
        <v>80</v>
      </c>
      <c r="C2821" s="122" t="s">
        <v>13494</v>
      </c>
      <c r="D2821" s="4" t="s">
        <v>11410</v>
      </c>
      <c r="E2821" s="4" t="s">
        <v>11684</v>
      </c>
      <c r="F2821" s="4" t="s">
        <v>13495</v>
      </c>
      <c r="G2821" s="4" t="s">
        <v>14231</v>
      </c>
      <c r="H2821" s="166" t="s">
        <v>11413</v>
      </c>
      <c r="I2821" s="166" t="s">
        <v>11413</v>
      </c>
      <c r="J2821" s="5">
        <v>1.8140000000000001</v>
      </c>
      <c r="K2821" s="5">
        <v>65.14</v>
      </c>
      <c r="L2821" s="8">
        <v>153</v>
      </c>
      <c r="N2821" s="168" t="s">
        <v>14</v>
      </c>
      <c r="O2821" s="5" t="s">
        <v>11413</v>
      </c>
      <c r="P2821" s="5" t="s">
        <v>11413</v>
      </c>
      <c r="T2821" s="4" t="s">
        <v>6049</v>
      </c>
      <c r="U2821"/>
      <c r="V2821" s="2"/>
      <c r="W2821"/>
    </row>
    <row r="2822" spans="1:23">
      <c r="A2822" s="4">
        <v>3254</v>
      </c>
      <c r="B2822" s="5" t="s">
        <v>80</v>
      </c>
      <c r="C2822" s="122" t="s">
        <v>509</v>
      </c>
      <c r="D2822" s="4" t="s">
        <v>11410</v>
      </c>
      <c r="E2822" s="4" t="s">
        <v>11684</v>
      </c>
      <c r="F2822" s="4" t="s">
        <v>12439</v>
      </c>
      <c r="G2822" s="4" t="s">
        <v>13536</v>
      </c>
      <c r="H2822" s="166" t="s">
        <v>11413</v>
      </c>
      <c r="I2822" s="166" t="s">
        <v>11413</v>
      </c>
      <c r="J2822" s="5">
        <v>1.9259999999999999</v>
      </c>
      <c r="K2822" s="5">
        <v>84.263000000000005</v>
      </c>
      <c r="L2822" s="8">
        <v>153</v>
      </c>
      <c r="N2822" s="168" t="s">
        <v>14</v>
      </c>
      <c r="O2822" s="5" t="s">
        <v>11413</v>
      </c>
      <c r="P2822" s="5" t="s">
        <v>11413</v>
      </c>
      <c r="T2822" s="4" t="s">
        <v>6049</v>
      </c>
      <c r="U2822"/>
      <c r="V2822" s="2" t="s">
        <v>13537</v>
      </c>
      <c r="W2822"/>
    </row>
    <row r="2823" spans="1:23">
      <c r="A2823" s="4">
        <v>3174</v>
      </c>
      <c r="B2823" s="5" t="s">
        <v>80</v>
      </c>
      <c r="C2823" s="122" t="s">
        <v>13530</v>
      </c>
      <c r="D2823" s="4" t="s">
        <v>11410</v>
      </c>
      <c r="E2823" s="4" t="s">
        <v>11684</v>
      </c>
      <c r="F2823" s="4" t="s">
        <v>12439</v>
      </c>
      <c r="G2823" s="4" t="s">
        <v>954</v>
      </c>
      <c r="H2823" s="166" t="s">
        <v>11413</v>
      </c>
      <c r="I2823" s="166" t="s">
        <v>11413</v>
      </c>
      <c r="J2823" s="5">
        <v>1.4750000000000001</v>
      </c>
      <c r="K2823" s="5">
        <v>29.875</v>
      </c>
      <c r="L2823" s="8">
        <v>153</v>
      </c>
      <c r="N2823" s="168" t="s">
        <v>14</v>
      </c>
      <c r="O2823" s="5" t="s">
        <v>11413</v>
      </c>
      <c r="P2823" s="5" t="s">
        <v>11413</v>
      </c>
      <c r="T2823" s="4" t="s">
        <v>6049</v>
      </c>
      <c r="U2823"/>
      <c r="V2823" s="2"/>
      <c r="W2823"/>
    </row>
    <row r="2824" spans="1:23">
      <c r="A2824" s="4">
        <v>3172</v>
      </c>
      <c r="B2824" s="5" t="s">
        <v>80</v>
      </c>
      <c r="C2824" s="122" t="s">
        <v>12438</v>
      </c>
      <c r="D2824" s="4" t="s">
        <v>11410</v>
      </c>
      <c r="E2824" s="4" t="s">
        <v>11684</v>
      </c>
      <c r="F2824" s="4" t="s">
        <v>12439</v>
      </c>
      <c r="G2824" s="4" t="s">
        <v>12440</v>
      </c>
      <c r="H2824" s="166" t="s">
        <v>11413</v>
      </c>
      <c r="I2824" s="166" t="s">
        <v>11413</v>
      </c>
      <c r="J2824" s="5">
        <v>-999</v>
      </c>
      <c r="K2824" s="5">
        <v>-999</v>
      </c>
      <c r="L2824" s="8">
        <v>-999</v>
      </c>
      <c r="N2824" s="168" t="s">
        <v>14</v>
      </c>
      <c r="O2824" s="5" t="s">
        <v>11413</v>
      </c>
      <c r="P2824" s="5" t="s">
        <v>11413</v>
      </c>
      <c r="T2824" s="4" t="s">
        <v>12441</v>
      </c>
      <c r="U2824" t="s">
        <v>12442</v>
      </c>
      <c r="V2824" s="2" t="s">
        <v>10801</v>
      </c>
      <c r="W2824" t="s">
        <v>5901</v>
      </c>
    </row>
    <row r="2825" spans="1:23">
      <c r="A2825" s="4">
        <v>3694</v>
      </c>
      <c r="B2825" s="5" t="s">
        <v>80</v>
      </c>
      <c r="C2825" s="122" t="s">
        <v>13544</v>
      </c>
      <c r="D2825" s="4" t="s">
        <v>11410</v>
      </c>
      <c r="E2825" s="4" t="s">
        <v>11684</v>
      </c>
      <c r="F2825" s="4" t="s">
        <v>12439</v>
      </c>
      <c r="G2825" s="4" t="s">
        <v>13545</v>
      </c>
      <c r="H2825" s="166" t="s">
        <v>11413</v>
      </c>
      <c r="I2825" s="166" t="s">
        <v>11413</v>
      </c>
      <c r="J2825" s="5">
        <v>1.6479999999999999</v>
      </c>
      <c r="K2825" s="5">
        <v>44.466999999999999</v>
      </c>
      <c r="L2825" s="8">
        <v>153</v>
      </c>
      <c r="N2825" s="168" t="s">
        <v>14</v>
      </c>
      <c r="O2825" s="5" t="s">
        <v>11413</v>
      </c>
      <c r="P2825" s="5" t="s">
        <v>11413</v>
      </c>
      <c r="T2825" s="4" t="s">
        <v>6049</v>
      </c>
      <c r="U2825"/>
      <c r="V2825" s="2"/>
      <c r="W2825"/>
    </row>
    <row r="2826" spans="1:23">
      <c r="A2826" s="4">
        <v>3255</v>
      </c>
      <c r="B2826" s="5" t="s">
        <v>80</v>
      </c>
      <c r="C2826" s="122" t="s">
        <v>509</v>
      </c>
      <c r="D2826" s="4" t="s">
        <v>11410</v>
      </c>
      <c r="E2826" s="4" t="s">
        <v>11684</v>
      </c>
      <c r="F2826" s="4" t="s">
        <v>12439</v>
      </c>
      <c r="G2826" s="4" t="s">
        <v>13538</v>
      </c>
      <c r="H2826" s="166" t="s">
        <v>11413</v>
      </c>
      <c r="I2826" s="166" t="s">
        <v>11413</v>
      </c>
      <c r="J2826" s="5">
        <v>1.6240000000000001</v>
      </c>
      <c r="K2826" s="5">
        <v>42.1</v>
      </c>
      <c r="L2826" s="8">
        <v>153</v>
      </c>
      <c r="N2826" s="168" t="s">
        <v>14</v>
      </c>
      <c r="O2826" s="5" t="s">
        <v>11413</v>
      </c>
      <c r="P2826" s="5" t="s">
        <v>11413</v>
      </c>
      <c r="T2826" s="4" t="s">
        <v>6049</v>
      </c>
      <c r="U2826"/>
      <c r="V2826" s="2"/>
      <c r="W2826"/>
    </row>
    <row r="2827" spans="1:23">
      <c r="A2827" s="4">
        <v>3321</v>
      </c>
      <c r="B2827" s="5" t="s">
        <v>80</v>
      </c>
      <c r="C2827" s="122" t="s">
        <v>13539</v>
      </c>
      <c r="D2827" s="4" t="s">
        <v>11410</v>
      </c>
      <c r="E2827" s="4" t="s">
        <v>11684</v>
      </c>
      <c r="F2827" s="4" t="s">
        <v>12439</v>
      </c>
      <c r="G2827" s="4" t="s">
        <v>13314</v>
      </c>
      <c r="H2827" s="166" t="s">
        <v>11413</v>
      </c>
      <c r="I2827" s="166" t="s">
        <v>11413</v>
      </c>
      <c r="J2827" s="5">
        <v>1.681</v>
      </c>
      <c r="K2827" s="5">
        <v>48</v>
      </c>
      <c r="L2827" s="8">
        <v>153</v>
      </c>
      <c r="N2827" s="168" t="s">
        <v>14</v>
      </c>
      <c r="O2827" s="5" t="s">
        <v>11413</v>
      </c>
      <c r="P2827" s="5" t="s">
        <v>11413</v>
      </c>
      <c r="T2827" s="4" t="s">
        <v>6049</v>
      </c>
      <c r="U2827"/>
      <c r="V2827" s="2"/>
      <c r="W2827"/>
    </row>
    <row r="2828" spans="1:23">
      <c r="A2828" s="4">
        <v>3322</v>
      </c>
      <c r="B2828" s="5" t="s">
        <v>80</v>
      </c>
      <c r="C2828" s="122" t="s">
        <v>13539</v>
      </c>
      <c r="D2828" s="4" t="s">
        <v>11410</v>
      </c>
      <c r="E2828" s="4" t="s">
        <v>11684</v>
      </c>
      <c r="F2828" s="4" t="s">
        <v>12439</v>
      </c>
      <c r="G2828" s="4" t="s">
        <v>13540</v>
      </c>
      <c r="H2828" s="166" t="s">
        <v>11413</v>
      </c>
      <c r="I2828" s="166" t="s">
        <v>11413</v>
      </c>
      <c r="J2828" s="5">
        <v>1.462</v>
      </c>
      <c r="K2828" s="5">
        <v>29</v>
      </c>
      <c r="L2828" s="8">
        <v>153</v>
      </c>
      <c r="N2828" s="168" t="s">
        <v>14</v>
      </c>
      <c r="O2828" s="5" t="s">
        <v>11413</v>
      </c>
      <c r="P2828" s="5" t="s">
        <v>11413</v>
      </c>
      <c r="T2828" s="4" t="s">
        <v>6049</v>
      </c>
      <c r="U2828"/>
      <c r="V2828" s="2"/>
      <c r="W2828"/>
    </row>
    <row r="2829" spans="1:23">
      <c r="A2829" s="4">
        <v>2684</v>
      </c>
      <c r="B2829" s="5" t="s">
        <v>80</v>
      </c>
      <c r="C2829" s="122" t="s">
        <v>13532</v>
      </c>
      <c r="D2829" s="4" t="s">
        <v>11410</v>
      </c>
      <c r="E2829" s="4" t="s">
        <v>11684</v>
      </c>
      <c r="F2829" s="4" t="s">
        <v>12439</v>
      </c>
      <c r="G2829" s="4" t="s">
        <v>3131</v>
      </c>
      <c r="H2829" s="166" t="s">
        <v>11413</v>
      </c>
      <c r="I2829" s="166" t="s">
        <v>11413</v>
      </c>
      <c r="J2829" s="5">
        <v>2.0179999999999998</v>
      </c>
      <c r="K2829" s="5">
        <v>104.15300000000001</v>
      </c>
      <c r="L2829" s="8">
        <v>153</v>
      </c>
      <c r="N2829" s="168" t="s">
        <v>14</v>
      </c>
      <c r="O2829" s="5" t="s">
        <v>11413</v>
      </c>
      <c r="P2829" s="5" t="s">
        <v>11413</v>
      </c>
      <c r="T2829" s="4" t="s">
        <v>6049</v>
      </c>
      <c r="U2829"/>
      <c r="V2829" s="2"/>
      <c r="W2829"/>
    </row>
    <row r="2830" spans="1:23">
      <c r="A2830" s="4">
        <v>3100</v>
      </c>
      <c r="B2830" s="5" t="s">
        <v>80</v>
      </c>
      <c r="C2830" s="122" t="s">
        <v>13533</v>
      </c>
      <c r="D2830" s="4" t="s">
        <v>11410</v>
      </c>
      <c r="E2830" s="4" t="s">
        <v>11684</v>
      </c>
      <c r="F2830" s="4" t="s">
        <v>12439</v>
      </c>
      <c r="G2830" s="4" t="s">
        <v>13534</v>
      </c>
      <c r="H2830" s="166" t="s">
        <v>11413</v>
      </c>
      <c r="I2830" s="166" t="s">
        <v>11413</v>
      </c>
      <c r="J2830" s="5">
        <v>1.877</v>
      </c>
      <c r="K2830" s="5">
        <v>75.388000000000005</v>
      </c>
      <c r="L2830" s="8">
        <v>153</v>
      </c>
      <c r="N2830" s="168" t="s">
        <v>14</v>
      </c>
      <c r="O2830" s="5" t="s">
        <v>11413</v>
      </c>
      <c r="P2830" s="5" t="s">
        <v>11413</v>
      </c>
      <c r="T2830" s="4" t="s">
        <v>6049</v>
      </c>
      <c r="U2830"/>
      <c r="V2830" s="2"/>
      <c r="W2830"/>
    </row>
    <row r="2831" spans="1:23">
      <c r="A2831" s="4">
        <v>3328</v>
      </c>
      <c r="B2831" s="5" t="s">
        <v>80</v>
      </c>
      <c r="C2831" s="122" t="s">
        <v>13541</v>
      </c>
      <c r="D2831" s="4" t="s">
        <v>11410</v>
      </c>
      <c r="E2831" s="4" t="s">
        <v>11684</v>
      </c>
      <c r="F2831" s="4" t="s">
        <v>12439</v>
      </c>
      <c r="G2831" s="4" t="s">
        <v>13542</v>
      </c>
      <c r="H2831" s="166" t="s">
        <v>11413</v>
      </c>
      <c r="I2831" s="166" t="s">
        <v>11413</v>
      </c>
      <c r="J2831" s="5">
        <v>1.7190000000000001</v>
      </c>
      <c r="K2831" s="5">
        <v>52.3</v>
      </c>
      <c r="L2831" s="8">
        <v>153</v>
      </c>
      <c r="N2831" s="168" t="s">
        <v>14</v>
      </c>
      <c r="O2831" s="5" t="s">
        <v>11413</v>
      </c>
      <c r="P2831" s="5" t="s">
        <v>11413</v>
      </c>
      <c r="T2831" s="4" t="s">
        <v>6049</v>
      </c>
      <c r="U2831"/>
      <c r="V2831" s="2"/>
      <c r="W2831"/>
    </row>
    <row r="2832" spans="1:23">
      <c r="A2832" s="4">
        <v>3660</v>
      </c>
      <c r="B2832" s="5" t="s">
        <v>80</v>
      </c>
      <c r="C2832" s="122" t="s">
        <v>13543</v>
      </c>
      <c r="D2832" s="4" t="s">
        <v>11410</v>
      </c>
      <c r="E2832" s="4" t="s">
        <v>11684</v>
      </c>
      <c r="F2832" s="4" t="s">
        <v>12439</v>
      </c>
      <c r="G2832" s="4" t="s">
        <v>1610</v>
      </c>
      <c r="H2832" s="166" t="s">
        <v>11413</v>
      </c>
      <c r="I2832" s="166" t="s">
        <v>11413</v>
      </c>
      <c r="J2832" s="5">
        <v>-999</v>
      </c>
      <c r="K2832" s="5">
        <v>-999</v>
      </c>
      <c r="L2832" s="8">
        <v>-999</v>
      </c>
      <c r="N2832" s="168" t="s">
        <v>14</v>
      </c>
      <c r="O2832" s="5" t="s">
        <v>11413</v>
      </c>
      <c r="P2832" s="5" t="s">
        <v>11413</v>
      </c>
      <c r="T2832" s="4" t="s">
        <v>6049</v>
      </c>
      <c r="U2832"/>
      <c r="V2832" s="2"/>
      <c r="W2832"/>
    </row>
    <row r="2833" spans="1:23">
      <c r="A2833" s="4">
        <v>3161</v>
      </c>
      <c r="B2833" s="5" t="s">
        <v>80</v>
      </c>
      <c r="C2833" s="122" t="s">
        <v>13535</v>
      </c>
      <c r="D2833" s="4" t="s">
        <v>11410</v>
      </c>
      <c r="E2833" s="4" t="s">
        <v>11684</v>
      </c>
      <c r="F2833" s="4" t="s">
        <v>12439</v>
      </c>
      <c r="G2833" s="4" t="s">
        <v>10264</v>
      </c>
      <c r="H2833" s="166" t="s">
        <v>11413</v>
      </c>
      <c r="I2833" s="166" t="s">
        <v>11413</v>
      </c>
      <c r="J2833" s="5">
        <v>1.829</v>
      </c>
      <c r="K2833" s="5">
        <v>67.5</v>
      </c>
      <c r="L2833" s="8">
        <v>153</v>
      </c>
      <c r="N2833" s="168" t="s">
        <v>14</v>
      </c>
      <c r="O2833" s="5" t="s">
        <v>11413</v>
      </c>
      <c r="P2833" s="5" t="s">
        <v>11413</v>
      </c>
      <c r="T2833" s="4" t="s">
        <v>6049</v>
      </c>
      <c r="U2833"/>
      <c r="V2833" s="2"/>
      <c r="W2833"/>
    </row>
    <row r="2834" spans="1:23">
      <c r="A2834" s="4">
        <v>3930</v>
      </c>
      <c r="B2834" s="5" t="s">
        <v>80</v>
      </c>
      <c r="C2834" s="122" t="s">
        <v>13548</v>
      </c>
      <c r="D2834" s="4" t="s">
        <v>11410</v>
      </c>
      <c r="E2834" s="4" t="s">
        <v>11684</v>
      </c>
      <c r="F2834" s="4" t="s">
        <v>12439</v>
      </c>
      <c r="G2834" s="4" t="s">
        <v>13549</v>
      </c>
      <c r="H2834" s="166" t="s">
        <v>11413</v>
      </c>
      <c r="I2834" s="166" t="s">
        <v>11413</v>
      </c>
      <c r="J2834" s="5">
        <v>-999</v>
      </c>
      <c r="K2834" s="5">
        <v>-999</v>
      </c>
      <c r="L2834" s="8">
        <v>-999</v>
      </c>
      <c r="N2834" s="168" t="s">
        <v>492</v>
      </c>
      <c r="O2834" s="5" t="s">
        <v>499</v>
      </c>
      <c r="P2834" s="5" t="s">
        <v>11413</v>
      </c>
      <c r="T2834" s="4" t="s">
        <v>6049</v>
      </c>
      <c r="U2834"/>
      <c r="V2834" s="2"/>
      <c r="W2834"/>
    </row>
    <row r="2835" spans="1:23">
      <c r="A2835" s="4">
        <v>3817</v>
      </c>
      <c r="B2835" s="5" t="s">
        <v>80</v>
      </c>
      <c r="C2835" s="122" t="s">
        <v>13546</v>
      </c>
      <c r="D2835" s="4" t="s">
        <v>11410</v>
      </c>
      <c r="E2835" s="4" t="s">
        <v>11684</v>
      </c>
      <c r="F2835" s="4" t="s">
        <v>12439</v>
      </c>
      <c r="G2835" s="4" t="s">
        <v>13547</v>
      </c>
      <c r="H2835" s="166" t="s">
        <v>11413</v>
      </c>
      <c r="I2835" s="166" t="s">
        <v>11413</v>
      </c>
      <c r="J2835" s="5">
        <v>1.6020000000000001</v>
      </c>
      <c r="K2835" s="5">
        <v>40</v>
      </c>
      <c r="L2835" s="8">
        <v>153</v>
      </c>
      <c r="N2835" s="168" t="s">
        <v>14</v>
      </c>
      <c r="O2835" s="5" t="s">
        <v>11413</v>
      </c>
      <c r="P2835" s="5" t="s">
        <v>11413</v>
      </c>
      <c r="T2835" s="4" t="s">
        <v>6049</v>
      </c>
      <c r="U2835"/>
      <c r="V2835" s="2"/>
      <c r="W2835"/>
    </row>
    <row r="2836" spans="1:23">
      <c r="A2836" s="4">
        <v>2962</v>
      </c>
      <c r="B2836" s="5" t="s">
        <v>80</v>
      </c>
      <c r="C2836" s="122" t="s">
        <v>13587</v>
      </c>
      <c r="D2836" s="4" t="s">
        <v>11410</v>
      </c>
      <c r="E2836" s="4" t="s">
        <v>11684</v>
      </c>
      <c r="F2836" s="4" t="s">
        <v>13588</v>
      </c>
      <c r="G2836" s="4" t="s">
        <v>13589</v>
      </c>
      <c r="H2836" s="166" t="s">
        <v>11413</v>
      </c>
      <c r="I2836" s="166" t="s">
        <v>11413</v>
      </c>
      <c r="J2836" s="5">
        <v>1.224</v>
      </c>
      <c r="K2836" s="5">
        <v>16.75</v>
      </c>
      <c r="L2836" s="8">
        <v>153</v>
      </c>
      <c r="N2836" s="168" t="s">
        <v>14</v>
      </c>
      <c r="O2836" s="5" t="s">
        <v>11413</v>
      </c>
      <c r="P2836" s="5" t="s">
        <v>11413</v>
      </c>
      <c r="T2836" s="4" t="s">
        <v>6049</v>
      </c>
      <c r="U2836"/>
      <c r="V2836" s="2"/>
      <c r="W2836"/>
    </row>
    <row r="2837" spans="1:23">
      <c r="A2837" s="4">
        <v>3259</v>
      </c>
      <c r="B2837" s="5" t="s">
        <v>80</v>
      </c>
      <c r="C2837" s="122" t="s">
        <v>509</v>
      </c>
      <c r="D2837" s="4" t="s">
        <v>11410</v>
      </c>
      <c r="E2837" s="4" t="s">
        <v>11684</v>
      </c>
      <c r="F2837" s="4" t="s">
        <v>13594</v>
      </c>
      <c r="G2837" s="4" t="s">
        <v>2476</v>
      </c>
      <c r="H2837" s="166" t="s">
        <v>11413</v>
      </c>
      <c r="I2837" s="166" t="s">
        <v>11413</v>
      </c>
      <c r="J2837" s="5">
        <v>1.3859999999999999</v>
      </c>
      <c r="K2837" s="5">
        <v>24.311</v>
      </c>
      <c r="L2837" s="8">
        <v>153</v>
      </c>
      <c r="N2837" s="168" t="s">
        <v>14</v>
      </c>
      <c r="O2837" s="5" t="s">
        <v>11413</v>
      </c>
      <c r="P2837" s="5" t="s">
        <v>11413</v>
      </c>
      <c r="T2837" s="4" t="s">
        <v>6049</v>
      </c>
      <c r="U2837"/>
      <c r="V2837" s="2"/>
      <c r="W2837"/>
    </row>
    <row r="2838" spans="1:23">
      <c r="A2838" s="4">
        <v>3835</v>
      </c>
      <c r="B2838" s="5" t="s">
        <v>80</v>
      </c>
      <c r="C2838" s="122" t="s">
        <v>13595</v>
      </c>
      <c r="D2838" s="4" t="s">
        <v>11410</v>
      </c>
      <c r="E2838" s="4" t="s">
        <v>11684</v>
      </c>
      <c r="F2838" s="4" t="s">
        <v>13596</v>
      </c>
      <c r="G2838" s="4" t="s">
        <v>13597</v>
      </c>
      <c r="H2838" s="166" t="s">
        <v>11413</v>
      </c>
      <c r="I2838" s="166" t="s">
        <v>11413</v>
      </c>
      <c r="J2838" s="5">
        <v>1.5820000000000001</v>
      </c>
      <c r="K2838" s="5">
        <v>38.167000000000002</v>
      </c>
      <c r="L2838" s="8">
        <v>153</v>
      </c>
      <c r="N2838" s="168" t="s">
        <v>14</v>
      </c>
      <c r="O2838" s="5" t="s">
        <v>11413</v>
      </c>
      <c r="P2838" s="5" t="s">
        <v>11413</v>
      </c>
      <c r="T2838" s="4" t="s">
        <v>6049</v>
      </c>
      <c r="U2838"/>
      <c r="V2838" s="2"/>
      <c r="W2838"/>
    </row>
    <row r="2839" spans="1:23">
      <c r="A2839" s="4">
        <v>3436</v>
      </c>
      <c r="B2839" s="5" t="s">
        <v>80</v>
      </c>
      <c r="C2839" s="122" t="s">
        <v>275</v>
      </c>
      <c r="D2839" s="4" t="s">
        <v>11410</v>
      </c>
      <c r="E2839" s="4" t="s">
        <v>11684</v>
      </c>
      <c r="F2839" s="4" t="s">
        <v>13696</v>
      </c>
      <c r="G2839" s="4" t="s">
        <v>13697</v>
      </c>
      <c r="H2839" s="166" t="s">
        <v>11413</v>
      </c>
      <c r="I2839" s="166" t="s">
        <v>11413</v>
      </c>
      <c r="J2839" s="5">
        <v>1.8879999999999999</v>
      </c>
      <c r="K2839" s="5">
        <v>77.25</v>
      </c>
      <c r="L2839" s="8">
        <v>153</v>
      </c>
      <c r="N2839" s="168" t="s">
        <v>14</v>
      </c>
      <c r="O2839" s="5" t="s">
        <v>11413</v>
      </c>
      <c r="P2839" s="5" t="s">
        <v>11413</v>
      </c>
      <c r="T2839" s="4" t="s">
        <v>6049</v>
      </c>
      <c r="U2839"/>
      <c r="V2839" s="2"/>
      <c r="W2839"/>
    </row>
    <row r="2840" spans="1:23">
      <c r="A2840" s="4">
        <v>3437</v>
      </c>
      <c r="B2840" s="5" t="s">
        <v>80</v>
      </c>
      <c r="C2840" s="122" t="s">
        <v>275</v>
      </c>
      <c r="D2840" s="4" t="s">
        <v>11410</v>
      </c>
      <c r="E2840" s="4" t="s">
        <v>11684</v>
      </c>
      <c r="F2840" s="4" t="s">
        <v>13696</v>
      </c>
      <c r="G2840" s="4" t="s">
        <v>2911</v>
      </c>
      <c r="H2840" s="166" t="s">
        <v>11413</v>
      </c>
      <c r="I2840" s="166" t="s">
        <v>11413</v>
      </c>
      <c r="J2840" s="5">
        <v>1.5589999999999999</v>
      </c>
      <c r="K2840" s="5">
        <v>36.25</v>
      </c>
      <c r="L2840" s="8">
        <v>122</v>
      </c>
      <c r="N2840" s="168" t="s">
        <v>14</v>
      </c>
      <c r="O2840" s="5" t="s">
        <v>11413</v>
      </c>
      <c r="P2840" s="5" t="s">
        <v>11413</v>
      </c>
      <c r="T2840" s="4" t="s">
        <v>6049</v>
      </c>
      <c r="U2840"/>
      <c r="V2840" s="2"/>
      <c r="W2840"/>
    </row>
    <row r="2841" spans="1:23">
      <c r="A2841" s="4">
        <v>2706</v>
      </c>
      <c r="B2841" s="5" t="s">
        <v>80</v>
      </c>
      <c r="C2841" s="122" t="s">
        <v>13701</v>
      </c>
      <c r="D2841" s="4" t="s">
        <v>11410</v>
      </c>
      <c r="E2841" s="4" t="s">
        <v>11684</v>
      </c>
      <c r="F2841" s="4" t="s">
        <v>13699</v>
      </c>
      <c r="G2841" s="4" t="s">
        <v>13702</v>
      </c>
      <c r="H2841" s="166" t="s">
        <v>11413</v>
      </c>
      <c r="I2841" s="166" t="s">
        <v>11413</v>
      </c>
      <c r="J2841" s="5">
        <v>2.399</v>
      </c>
      <c r="K2841" s="5">
        <v>250.5</v>
      </c>
      <c r="L2841" s="8">
        <v>153</v>
      </c>
      <c r="N2841" s="168" t="s">
        <v>14</v>
      </c>
      <c r="O2841" s="5" t="s">
        <v>11413</v>
      </c>
      <c r="P2841" s="5" t="s">
        <v>11413</v>
      </c>
      <c r="T2841" s="4" t="s">
        <v>6049</v>
      </c>
      <c r="U2841"/>
      <c r="V2841" s="2"/>
      <c r="W2841"/>
    </row>
    <row r="2842" spans="1:23">
      <c r="A2842" s="4">
        <v>2613</v>
      </c>
      <c r="B2842" s="5" t="s">
        <v>80</v>
      </c>
      <c r="C2842" s="122" t="s">
        <v>13698</v>
      </c>
      <c r="D2842" s="4" t="s">
        <v>11410</v>
      </c>
      <c r="E2842" s="4" t="s">
        <v>11684</v>
      </c>
      <c r="F2842" s="4" t="s">
        <v>13699</v>
      </c>
      <c r="G2842" s="4" t="s">
        <v>13700</v>
      </c>
      <c r="H2842" s="166" t="s">
        <v>11413</v>
      </c>
      <c r="I2842" s="166" t="s">
        <v>11413</v>
      </c>
      <c r="J2842" s="5">
        <v>2.7480000000000002</v>
      </c>
      <c r="K2842" s="5">
        <v>560.35900000000004</v>
      </c>
      <c r="L2842" s="8">
        <v>153</v>
      </c>
      <c r="N2842" s="168" t="s">
        <v>14</v>
      </c>
      <c r="O2842" s="5" t="s">
        <v>11413</v>
      </c>
      <c r="P2842" s="5" t="s">
        <v>11413</v>
      </c>
      <c r="T2842" s="4" t="s">
        <v>6049</v>
      </c>
      <c r="U2842"/>
      <c r="V2842" s="2"/>
      <c r="W2842"/>
    </row>
    <row r="2843" spans="1:23">
      <c r="A2843" s="4">
        <v>3854</v>
      </c>
      <c r="B2843" s="5" t="s">
        <v>80</v>
      </c>
      <c r="C2843" s="122" t="s">
        <v>13705</v>
      </c>
      <c r="D2843" s="4" t="s">
        <v>11410</v>
      </c>
      <c r="E2843" s="4" t="s">
        <v>11684</v>
      </c>
      <c r="F2843" s="4" t="s">
        <v>13699</v>
      </c>
      <c r="G2843" s="4" t="s">
        <v>7213</v>
      </c>
      <c r="H2843" s="166" t="s">
        <v>11413</v>
      </c>
      <c r="I2843" s="166" t="s">
        <v>11413</v>
      </c>
      <c r="J2843" s="5">
        <v>2.6739999999999999</v>
      </c>
      <c r="K2843" s="5">
        <v>472</v>
      </c>
      <c r="L2843" s="8">
        <v>153</v>
      </c>
      <c r="N2843" s="168" t="s">
        <v>14</v>
      </c>
      <c r="O2843" s="5" t="s">
        <v>11413</v>
      </c>
      <c r="P2843" s="5" t="s">
        <v>11413</v>
      </c>
      <c r="T2843" s="4" t="s">
        <v>6049</v>
      </c>
      <c r="U2843"/>
      <c r="V2843" s="2"/>
      <c r="W2843"/>
    </row>
    <row r="2844" spans="1:23">
      <c r="A2844" s="4">
        <v>3565</v>
      </c>
      <c r="B2844" s="5" t="s">
        <v>80</v>
      </c>
      <c r="C2844" s="122" t="s">
        <v>13703</v>
      </c>
      <c r="D2844" s="4" t="s">
        <v>11410</v>
      </c>
      <c r="E2844" s="4" t="s">
        <v>11684</v>
      </c>
      <c r="F2844" s="4" t="s">
        <v>13699</v>
      </c>
      <c r="G2844" s="4" t="s">
        <v>13704</v>
      </c>
      <c r="H2844" s="166" t="s">
        <v>11413</v>
      </c>
      <c r="I2844" s="166" t="s">
        <v>11413</v>
      </c>
      <c r="J2844" s="5">
        <v>2.4470000000000001</v>
      </c>
      <c r="K2844" s="5">
        <v>280</v>
      </c>
      <c r="L2844" s="8">
        <v>153</v>
      </c>
      <c r="N2844" s="168" t="s">
        <v>14</v>
      </c>
      <c r="O2844" s="5" t="s">
        <v>11413</v>
      </c>
      <c r="P2844" s="5" t="s">
        <v>11413</v>
      </c>
      <c r="T2844" s="4" t="s">
        <v>6049</v>
      </c>
      <c r="U2844"/>
      <c r="V2844" s="2"/>
      <c r="W2844"/>
    </row>
    <row r="2845" spans="1:23">
      <c r="A2845" s="4">
        <v>3564</v>
      </c>
      <c r="B2845" s="5" t="s">
        <v>80</v>
      </c>
      <c r="C2845" s="122" t="s">
        <v>13776</v>
      </c>
      <c r="D2845" s="4" t="s">
        <v>11410</v>
      </c>
      <c r="E2845" s="4" t="s">
        <v>11684</v>
      </c>
      <c r="F2845" s="4" t="s">
        <v>11792</v>
      </c>
      <c r="G2845" s="4" t="s">
        <v>13777</v>
      </c>
      <c r="H2845" s="166" t="s">
        <v>11413</v>
      </c>
      <c r="I2845" s="166" t="s">
        <v>11413</v>
      </c>
      <c r="J2845" s="5">
        <v>2.4769999999999999</v>
      </c>
      <c r="K2845" s="5">
        <v>299.89999999999998</v>
      </c>
      <c r="L2845" s="8">
        <v>153</v>
      </c>
      <c r="N2845" s="168" t="s">
        <v>14</v>
      </c>
      <c r="O2845" s="5" t="s">
        <v>11413</v>
      </c>
      <c r="P2845" s="5" t="s">
        <v>11413</v>
      </c>
      <c r="T2845" s="4" t="s">
        <v>6049</v>
      </c>
      <c r="U2845"/>
      <c r="V2845" s="2"/>
      <c r="W2845"/>
    </row>
    <row r="2846" spans="1:23">
      <c r="A2846" s="4">
        <v>3546</v>
      </c>
      <c r="B2846" s="5" t="s">
        <v>80</v>
      </c>
      <c r="C2846" s="122" t="s">
        <v>13774</v>
      </c>
      <c r="D2846" s="4" t="s">
        <v>11410</v>
      </c>
      <c r="E2846" s="4" t="s">
        <v>11684</v>
      </c>
      <c r="F2846" s="4" t="s">
        <v>11792</v>
      </c>
      <c r="G2846" s="4" t="s">
        <v>13775</v>
      </c>
      <c r="H2846" s="166" t="s">
        <v>11413</v>
      </c>
      <c r="I2846" s="166" t="s">
        <v>11413</v>
      </c>
      <c r="J2846" s="5">
        <v>2.484</v>
      </c>
      <c r="K2846" s="5">
        <v>305</v>
      </c>
      <c r="L2846" s="8">
        <v>153</v>
      </c>
      <c r="N2846" s="168" t="s">
        <v>14</v>
      </c>
      <c r="O2846" s="5" t="s">
        <v>11413</v>
      </c>
      <c r="P2846" s="5" t="s">
        <v>11413</v>
      </c>
      <c r="T2846" s="4" t="s">
        <v>6049</v>
      </c>
      <c r="U2846"/>
      <c r="V2846" s="2"/>
      <c r="W2846"/>
    </row>
    <row r="2847" spans="1:23">
      <c r="A2847" s="4">
        <v>3693</v>
      </c>
      <c r="B2847" s="5" t="s">
        <v>80</v>
      </c>
      <c r="C2847" s="122" t="s">
        <v>13718</v>
      </c>
      <c r="D2847" s="4" t="s">
        <v>11410</v>
      </c>
      <c r="E2847" s="4" t="s">
        <v>11684</v>
      </c>
      <c r="F2847" s="4" t="s">
        <v>11792</v>
      </c>
      <c r="G2847" s="4" t="s">
        <v>12740</v>
      </c>
      <c r="H2847" s="166" t="s">
        <v>11413</v>
      </c>
      <c r="I2847" s="166" t="s">
        <v>11413</v>
      </c>
      <c r="J2847" s="5">
        <v>2.7890000000000001</v>
      </c>
      <c r="K2847" s="5">
        <v>615</v>
      </c>
      <c r="L2847" s="8">
        <v>259</v>
      </c>
      <c r="N2847" s="168" t="s">
        <v>14</v>
      </c>
      <c r="O2847" s="5" t="s">
        <v>11413</v>
      </c>
      <c r="P2847" s="5" t="s">
        <v>11413</v>
      </c>
      <c r="T2847" s="4" t="s">
        <v>6049</v>
      </c>
      <c r="U2847"/>
      <c r="V2847" s="2"/>
      <c r="W2847"/>
    </row>
    <row r="2848" spans="1:23">
      <c r="A2848" s="4">
        <v>3823</v>
      </c>
      <c r="B2848" s="5" t="s">
        <v>80</v>
      </c>
      <c r="C2848" s="122" t="s">
        <v>13787</v>
      </c>
      <c r="D2848" s="4" t="s">
        <v>11410</v>
      </c>
      <c r="E2848" s="4" t="s">
        <v>11684</v>
      </c>
      <c r="F2848" s="4" t="s">
        <v>11792</v>
      </c>
      <c r="G2848" s="4" t="s">
        <v>13788</v>
      </c>
      <c r="H2848" s="166" t="s">
        <v>11413</v>
      </c>
      <c r="I2848" s="166" t="s">
        <v>11413</v>
      </c>
      <c r="J2848" s="5">
        <v>2.629</v>
      </c>
      <c r="K2848" s="5">
        <v>426</v>
      </c>
      <c r="L2848" s="8">
        <v>153</v>
      </c>
      <c r="N2848" s="168" t="s">
        <v>14</v>
      </c>
      <c r="O2848" s="5" t="s">
        <v>11413</v>
      </c>
      <c r="P2848" s="5" t="s">
        <v>11413</v>
      </c>
      <c r="T2848" s="4" t="s">
        <v>6049</v>
      </c>
      <c r="U2848"/>
      <c r="V2848" s="2"/>
      <c r="W2848"/>
    </row>
    <row r="2849" spans="1:23">
      <c r="A2849" s="4">
        <v>2744</v>
      </c>
      <c r="B2849" s="5" t="s">
        <v>80</v>
      </c>
      <c r="C2849" s="122" t="s">
        <v>13748</v>
      </c>
      <c r="D2849" s="4" t="s">
        <v>11410</v>
      </c>
      <c r="E2849" s="4" t="s">
        <v>11684</v>
      </c>
      <c r="F2849" s="4" t="s">
        <v>11792</v>
      </c>
      <c r="G2849" s="4" t="s">
        <v>2162</v>
      </c>
      <c r="H2849" s="166" t="s">
        <v>11413</v>
      </c>
      <c r="I2849" s="166" t="s">
        <v>11413</v>
      </c>
      <c r="J2849" s="5">
        <v>2.7029999999999998</v>
      </c>
      <c r="K2849" s="5">
        <v>505</v>
      </c>
      <c r="L2849" s="8">
        <v>153</v>
      </c>
      <c r="N2849" s="168" t="s">
        <v>14</v>
      </c>
      <c r="O2849" s="5" t="s">
        <v>11413</v>
      </c>
      <c r="P2849" s="5" t="s">
        <v>11413</v>
      </c>
      <c r="T2849" s="4" t="s">
        <v>6049</v>
      </c>
      <c r="U2849"/>
      <c r="V2849" s="2"/>
      <c r="W2849"/>
    </row>
    <row r="2850" spans="1:23">
      <c r="A2850" s="4">
        <v>2469</v>
      </c>
      <c r="B2850" s="5" t="s">
        <v>80</v>
      </c>
      <c r="C2850" s="122" t="s">
        <v>12100</v>
      </c>
      <c r="D2850" s="4" t="s">
        <v>11410</v>
      </c>
      <c r="E2850" s="4" t="s">
        <v>11684</v>
      </c>
      <c r="F2850" s="4" t="s">
        <v>11792</v>
      </c>
      <c r="G2850" s="4" t="s">
        <v>12101</v>
      </c>
      <c r="H2850" s="166" t="s">
        <v>11413</v>
      </c>
      <c r="I2850" s="166" t="s">
        <v>11413</v>
      </c>
      <c r="J2850" s="5">
        <v>-999</v>
      </c>
      <c r="K2850" s="5">
        <v>-999</v>
      </c>
      <c r="L2850" s="8">
        <v>-999</v>
      </c>
      <c r="N2850" s="168" t="s">
        <v>14</v>
      </c>
      <c r="O2850" s="5" t="s">
        <v>11413</v>
      </c>
      <c r="P2850" s="5" t="s">
        <v>11413</v>
      </c>
      <c r="T2850" s="4" t="s">
        <v>12098</v>
      </c>
      <c r="U2850" t="s">
        <v>12102</v>
      </c>
      <c r="V2850" s="2" t="s">
        <v>10801</v>
      </c>
      <c r="W2850"/>
    </row>
    <row r="2851" spans="1:23">
      <c r="A2851" s="4">
        <v>2470</v>
      </c>
      <c r="B2851" s="5" t="s">
        <v>80</v>
      </c>
      <c r="C2851" s="122" t="s">
        <v>13733</v>
      </c>
      <c r="D2851" s="4" t="s">
        <v>11410</v>
      </c>
      <c r="E2851" s="4" t="s">
        <v>11684</v>
      </c>
      <c r="F2851" s="4" t="s">
        <v>11792</v>
      </c>
      <c r="G2851" s="4" t="s">
        <v>12101</v>
      </c>
      <c r="H2851" s="166" t="s">
        <v>11413</v>
      </c>
      <c r="I2851" s="166" t="s">
        <v>11413</v>
      </c>
      <c r="J2851" s="5">
        <v>2.851</v>
      </c>
      <c r="K2851" s="5">
        <v>710</v>
      </c>
      <c r="L2851" s="8">
        <v>153</v>
      </c>
      <c r="N2851" s="168" t="s">
        <v>14</v>
      </c>
      <c r="O2851" s="5" t="s">
        <v>11413</v>
      </c>
      <c r="P2851" s="5" t="s">
        <v>11413</v>
      </c>
      <c r="T2851" s="4" t="s">
        <v>6049</v>
      </c>
      <c r="U2851"/>
      <c r="V2851" s="2"/>
      <c r="W2851"/>
    </row>
    <row r="2852" spans="1:23">
      <c r="A2852" s="4">
        <v>2743</v>
      </c>
      <c r="B2852" s="5" t="s">
        <v>80</v>
      </c>
      <c r="C2852" s="122" t="s">
        <v>13719</v>
      </c>
      <c r="D2852" s="4" t="s">
        <v>11410</v>
      </c>
      <c r="E2852" s="4" t="s">
        <v>11684</v>
      </c>
      <c r="F2852" s="4" t="s">
        <v>11792</v>
      </c>
      <c r="G2852" s="4" t="s">
        <v>7980</v>
      </c>
      <c r="H2852" s="166" t="s">
        <v>11413</v>
      </c>
      <c r="I2852" s="166" t="s">
        <v>11413</v>
      </c>
      <c r="J2852" s="5">
        <v>2.89</v>
      </c>
      <c r="K2852" s="5">
        <v>775.7</v>
      </c>
      <c r="L2852" s="8">
        <v>153</v>
      </c>
      <c r="N2852" s="168" t="s">
        <v>14</v>
      </c>
      <c r="O2852" s="5" t="s">
        <v>11413</v>
      </c>
      <c r="P2852" s="5" t="s">
        <v>11413</v>
      </c>
      <c r="T2852" s="4" t="s">
        <v>6049</v>
      </c>
      <c r="U2852"/>
      <c r="V2852" s="2"/>
      <c r="W2852"/>
    </row>
    <row r="2853" spans="1:23">
      <c r="A2853" s="4">
        <v>3772</v>
      </c>
      <c r="B2853" s="5" t="s">
        <v>80</v>
      </c>
      <c r="C2853" s="122" t="s">
        <v>13781</v>
      </c>
      <c r="D2853" s="4" t="s">
        <v>11410</v>
      </c>
      <c r="E2853" s="4" t="s">
        <v>11684</v>
      </c>
      <c r="F2853" s="4" t="s">
        <v>11792</v>
      </c>
      <c r="G2853" s="4" t="s">
        <v>13782</v>
      </c>
      <c r="H2853" s="166" t="s">
        <v>11413</v>
      </c>
      <c r="I2853" s="166" t="s">
        <v>11413</v>
      </c>
      <c r="J2853" s="5">
        <v>2.6379999999999999</v>
      </c>
      <c r="K2853" s="5">
        <v>435</v>
      </c>
      <c r="L2853" s="8">
        <v>153</v>
      </c>
      <c r="N2853" s="168" t="s">
        <v>14</v>
      </c>
      <c r="O2853" s="5" t="s">
        <v>11413</v>
      </c>
      <c r="P2853" s="5" t="s">
        <v>11413</v>
      </c>
      <c r="T2853" s="4" t="s">
        <v>6049</v>
      </c>
      <c r="U2853"/>
      <c r="V2853" s="2"/>
      <c r="W2853"/>
    </row>
    <row r="2854" spans="1:23">
      <c r="A2854" s="4">
        <v>3333</v>
      </c>
      <c r="B2854" s="5" t="s">
        <v>80</v>
      </c>
      <c r="C2854" s="122" t="s">
        <v>13762</v>
      </c>
      <c r="D2854" s="4" t="s">
        <v>11410</v>
      </c>
      <c r="E2854" s="4" t="s">
        <v>11684</v>
      </c>
      <c r="F2854" s="4" t="s">
        <v>11792</v>
      </c>
      <c r="G2854" s="4" t="s">
        <v>13763</v>
      </c>
      <c r="H2854" s="166" t="s">
        <v>11413</v>
      </c>
      <c r="I2854" s="166" t="s">
        <v>11413</v>
      </c>
      <c r="J2854" s="5">
        <v>-999</v>
      </c>
      <c r="K2854" s="5">
        <v>-999</v>
      </c>
      <c r="L2854" s="8">
        <v>-999</v>
      </c>
      <c r="N2854" s="168" t="s">
        <v>14</v>
      </c>
      <c r="O2854" s="5" t="s">
        <v>11413</v>
      </c>
      <c r="P2854" s="5" t="s">
        <v>11413</v>
      </c>
      <c r="T2854" s="4" t="s">
        <v>6049</v>
      </c>
      <c r="U2854"/>
      <c r="V2854" s="2"/>
      <c r="W2854"/>
    </row>
    <row r="2855" spans="1:23">
      <c r="A2855" s="4">
        <v>2491</v>
      </c>
      <c r="B2855" s="5" t="s">
        <v>80</v>
      </c>
      <c r="C2855" s="122" t="s">
        <v>13736</v>
      </c>
      <c r="D2855" s="4" t="s">
        <v>11410</v>
      </c>
      <c r="E2855" s="4" t="s">
        <v>11684</v>
      </c>
      <c r="F2855" s="4" t="s">
        <v>11792</v>
      </c>
      <c r="G2855" s="4" t="s">
        <v>13737</v>
      </c>
      <c r="H2855" s="166" t="s">
        <v>11413</v>
      </c>
      <c r="I2855" s="166" t="s">
        <v>11413</v>
      </c>
      <c r="J2855" s="5">
        <v>2.3130000000000002</v>
      </c>
      <c r="K2855" s="5">
        <v>205.65</v>
      </c>
      <c r="L2855" s="8">
        <v>153</v>
      </c>
      <c r="N2855" s="168" t="s">
        <v>14</v>
      </c>
      <c r="O2855" s="5" t="s">
        <v>11413</v>
      </c>
      <c r="P2855" s="5" t="s">
        <v>11413</v>
      </c>
      <c r="T2855" s="4" t="s">
        <v>6049</v>
      </c>
      <c r="U2855"/>
      <c r="V2855" s="2"/>
      <c r="W2855"/>
    </row>
    <row r="2856" spans="1:23">
      <c r="A2856" s="4">
        <v>3103</v>
      </c>
      <c r="B2856" s="5" t="s">
        <v>80</v>
      </c>
      <c r="C2856" s="122" t="s">
        <v>13725</v>
      </c>
      <c r="D2856" s="4" t="s">
        <v>11410</v>
      </c>
      <c r="E2856" s="4" t="s">
        <v>11684</v>
      </c>
      <c r="F2856" s="4" t="s">
        <v>11792</v>
      </c>
      <c r="G2856" s="4" t="s">
        <v>3087</v>
      </c>
      <c r="H2856" s="166" t="s">
        <v>11413</v>
      </c>
      <c r="I2856" s="166" t="s">
        <v>11413</v>
      </c>
      <c r="J2856" s="5">
        <v>2.9049999999999998</v>
      </c>
      <c r="K2856" s="5">
        <v>804.17100000000005</v>
      </c>
      <c r="L2856" s="8">
        <v>153</v>
      </c>
      <c r="N2856" s="168" t="s">
        <v>14</v>
      </c>
      <c r="O2856" s="5" t="s">
        <v>11413</v>
      </c>
      <c r="P2856" s="5" t="s">
        <v>11413</v>
      </c>
      <c r="T2856" s="4" t="s">
        <v>6049</v>
      </c>
      <c r="U2856"/>
      <c r="V2856" s="2"/>
      <c r="W2856"/>
    </row>
    <row r="2857" spans="1:23">
      <c r="A2857" s="4">
        <v>3163</v>
      </c>
      <c r="B2857" s="5" t="s">
        <v>80</v>
      </c>
      <c r="C2857" s="122" t="s">
        <v>12421</v>
      </c>
      <c r="D2857" s="4" t="s">
        <v>11410</v>
      </c>
      <c r="E2857" s="4" t="s">
        <v>11684</v>
      </c>
      <c r="F2857" s="4" t="s">
        <v>11792</v>
      </c>
      <c r="G2857" s="4" t="s">
        <v>12422</v>
      </c>
      <c r="H2857" s="166" t="s">
        <v>11413</v>
      </c>
      <c r="I2857" s="166" t="s">
        <v>11413</v>
      </c>
      <c r="J2857" s="5">
        <v>2.6019999999999999</v>
      </c>
      <c r="K2857" s="5">
        <v>400</v>
      </c>
      <c r="L2857" s="8">
        <v>153</v>
      </c>
      <c r="N2857" s="168" t="s">
        <v>14</v>
      </c>
      <c r="O2857" s="5" t="s">
        <v>11413</v>
      </c>
      <c r="P2857" s="5" t="s">
        <v>11413</v>
      </c>
      <c r="T2857" s="4" t="s">
        <v>12412</v>
      </c>
      <c r="U2857" t="s">
        <v>12423</v>
      </c>
      <c r="V2857" s="2"/>
      <c r="W2857"/>
    </row>
    <row r="2858" spans="1:23">
      <c r="A2858" s="4">
        <v>3801</v>
      </c>
      <c r="B2858" s="5" t="s">
        <v>80</v>
      </c>
      <c r="C2858" s="122" t="s">
        <v>13783</v>
      </c>
      <c r="D2858" s="4" t="s">
        <v>11410</v>
      </c>
      <c r="E2858" s="4" t="s">
        <v>11684</v>
      </c>
      <c r="F2858" s="4" t="s">
        <v>11792</v>
      </c>
      <c r="G2858" s="4" t="s">
        <v>4875</v>
      </c>
      <c r="H2858" s="166" t="s">
        <v>11413</v>
      </c>
      <c r="I2858" s="166" t="s">
        <v>11413</v>
      </c>
      <c r="J2858" s="5">
        <v>2.4300000000000002</v>
      </c>
      <c r="K2858" s="5">
        <v>269</v>
      </c>
      <c r="L2858" s="8">
        <v>153</v>
      </c>
      <c r="N2858" s="168" t="s">
        <v>14</v>
      </c>
      <c r="O2858" s="5" t="s">
        <v>11413</v>
      </c>
      <c r="P2858" s="5" t="s">
        <v>11413</v>
      </c>
      <c r="T2858" s="4" t="s">
        <v>6049</v>
      </c>
      <c r="U2858"/>
      <c r="V2858" s="2"/>
      <c r="W2858"/>
    </row>
    <row r="2859" spans="1:23">
      <c r="A2859" s="4">
        <v>3349</v>
      </c>
      <c r="B2859" s="5" t="s">
        <v>80</v>
      </c>
      <c r="C2859" s="122" t="s">
        <v>13764</v>
      </c>
      <c r="D2859" s="4" t="s">
        <v>11410</v>
      </c>
      <c r="E2859" s="4" t="s">
        <v>11684</v>
      </c>
      <c r="F2859" s="4" t="s">
        <v>11792</v>
      </c>
      <c r="G2859" s="4" t="s">
        <v>13765</v>
      </c>
      <c r="H2859" s="166" t="s">
        <v>11413</v>
      </c>
      <c r="I2859" s="166" t="s">
        <v>11413</v>
      </c>
      <c r="J2859" s="5">
        <v>2.367</v>
      </c>
      <c r="K2859" s="5">
        <v>232.93</v>
      </c>
      <c r="L2859" s="8">
        <v>153</v>
      </c>
      <c r="N2859" s="168" t="s">
        <v>14</v>
      </c>
      <c r="O2859" s="5" t="s">
        <v>11413</v>
      </c>
      <c r="P2859" s="5" t="s">
        <v>11413</v>
      </c>
      <c r="T2859" s="4" t="s">
        <v>6049</v>
      </c>
      <c r="U2859"/>
      <c r="V2859" s="2"/>
      <c r="W2859"/>
    </row>
    <row r="2860" spans="1:23">
      <c r="A2860" s="4">
        <v>3104</v>
      </c>
      <c r="B2860" s="5" t="s">
        <v>80</v>
      </c>
      <c r="C2860" s="122" t="s">
        <v>13726</v>
      </c>
      <c r="D2860" s="4" t="s">
        <v>11410</v>
      </c>
      <c r="E2860" s="4" t="s">
        <v>11684</v>
      </c>
      <c r="F2860" s="4" t="s">
        <v>11792</v>
      </c>
      <c r="G2860" s="4" t="s">
        <v>13727</v>
      </c>
      <c r="H2860" s="166" t="s">
        <v>11413</v>
      </c>
      <c r="I2860" s="166" t="s">
        <v>11413</v>
      </c>
      <c r="J2860" s="5">
        <v>2.63</v>
      </c>
      <c r="K2860" s="5">
        <v>426.25</v>
      </c>
      <c r="L2860" s="8">
        <v>259</v>
      </c>
      <c r="N2860" s="168" t="s">
        <v>14</v>
      </c>
      <c r="O2860" s="5" t="s">
        <v>11413</v>
      </c>
      <c r="P2860" s="5" t="s">
        <v>11413</v>
      </c>
      <c r="T2860" s="4" t="s">
        <v>6049</v>
      </c>
      <c r="U2860"/>
      <c r="V2860" s="2"/>
      <c r="W2860"/>
    </row>
    <row r="2861" spans="1:23">
      <c r="A2861" s="4">
        <v>3813</v>
      </c>
      <c r="B2861" s="5" t="s">
        <v>80</v>
      </c>
      <c r="C2861" s="122" t="s">
        <v>13786</v>
      </c>
      <c r="D2861" s="4" t="s">
        <v>11410</v>
      </c>
      <c r="E2861" s="4" t="s">
        <v>11684</v>
      </c>
      <c r="F2861" s="4" t="s">
        <v>11792</v>
      </c>
      <c r="G2861" s="4" t="s">
        <v>4180</v>
      </c>
      <c r="H2861" s="166" t="s">
        <v>11413</v>
      </c>
      <c r="I2861" s="166" t="s">
        <v>11413</v>
      </c>
      <c r="J2861" s="5">
        <v>-999</v>
      </c>
      <c r="K2861" s="5">
        <v>-999</v>
      </c>
      <c r="L2861" s="8">
        <v>-999</v>
      </c>
      <c r="N2861" s="168" t="s">
        <v>14</v>
      </c>
      <c r="O2861" s="5" t="s">
        <v>11413</v>
      </c>
      <c r="P2861" s="5" t="s">
        <v>11413</v>
      </c>
      <c r="T2861" s="4" t="s">
        <v>6049</v>
      </c>
      <c r="U2861"/>
      <c r="V2861" s="2"/>
      <c r="W2861"/>
    </row>
    <row r="2862" spans="1:23">
      <c r="A2862" s="4">
        <v>3373</v>
      </c>
      <c r="B2862" s="5" t="s">
        <v>80</v>
      </c>
      <c r="C2862" s="122" t="s">
        <v>13768</v>
      </c>
      <c r="D2862" s="4" t="s">
        <v>11410</v>
      </c>
      <c r="E2862" s="4" t="s">
        <v>11684</v>
      </c>
      <c r="F2862" s="4" t="s">
        <v>11792</v>
      </c>
      <c r="G2862" s="4" t="s">
        <v>13769</v>
      </c>
      <c r="H2862" s="166" t="s">
        <v>11413</v>
      </c>
      <c r="I2862" s="166" t="s">
        <v>11413</v>
      </c>
      <c r="J2862" s="5">
        <v>2.5310000000000001</v>
      </c>
      <c r="K2862" s="5">
        <v>340</v>
      </c>
      <c r="L2862" s="8">
        <v>153</v>
      </c>
      <c r="N2862" s="168" t="s">
        <v>14</v>
      </c>
      <c r="O2862" s="5" t="s">
        <v>11413</v>
      </c>
      <c r="P2862" s="5" t="s">
        <v>11413</v>
      </c>
      <c r="T2862" s="4" t="s">
        <v>6049</v>
      </c>
      <c r="U2862"/>
      <c r="V2862" s="2"/>
      <c r="W2862"/>
    </row>
    <row r="2863" spans="1:23">
      <c r="A2863" s="4">
        <v>2651</v>
      </c>
      <c r="B2863" s="5" t="s">
        <v>80</v>
      </c>
      <c r="C2863" s="122" t="s">
        <v>12414</v>
      </c>
      <c r="D2863" s="4" t="s">
        <v>11410</v>
      </c>
      <c r="E2863" s="4" t="s">
        <v>11684</v>
      </c>
      <c r="F2863" s="4" t="s">
        <v>11792</v>
      </c>
      <c r="G2863" s="4" t="s">
        <v>12415</v>
      </c>
      <c r="H2863" s="166" t="s">
        <v>11413</v>
      </c>
      <c r="I2863" s="166" t="s">
        <v>11413</v>
      </c>
      <c r="J2863" s="5">
        <v>2.843</v>
      </c>
      <c r="K2863" s="5">
        <v>696.5</v>
      </c>
      <c r="L2863" s="8">
        <v>153</v>
      </c>
      <c r="N2863" s="168" t="s">
        <v>14</v>
      </c>
      <c r="O2863" s="5" t="s">
        <v>11413</v>
      </c>
      <c r="P2863" s="5" t="s">
        <v>11413</v>
      </c>
      <c r="T2863" s="4" t="s">
        <v>12412</v>
      </c>
      <c r="U2863" t="s">
        <v>12416</v>
      </c>
      <c r="V2863" s="2"/>
      <c r="W2863"/>
    </row>
    <row r="2864" spans="1:23">
      <c r="A2864" s="4">
        <v>2467</v>
      </c>
      <c r="B2864" s="5" t="s">
        <v>80</v>
      </c>
      <c r="C2864" s="122" t="s">
        <v>13731</v>
      </c>
      <c r="D2864" s="4" t="s">
        <v>11410</v>
      </c>
      <c r="E2864" s="4" t="s">
        <v>11684</v>
      </c>
      <c r="F2864" s="4" t="s">
        <v>11792</v>
      </c>
      <c r="G2864" s="4" t="s">
        <v>13732</v>
      </c>
      <c r="H2864" s="166" t="s">
        <v>11413</v>
      </c>
      <c r="I2864" s="166" t="s">
        <v>11413</v>
      </c>
      <c r="J2864" s="5">
        <v>2.3980000000000001</v>
      </c>
      <c r="K2864" s="5">
        <v>250.3</v>
      </c>
      <c r="L2864" s="8">
        <v>153</v>
      </c>
      <c r="N2864" s="168" t="s">
        <v>14</v>
      </c>
      <c r="O2864" s="5" t="s">
        <v>11413</v>
      </c>
      <c r="P2864" s="5" t="s">
        <v>11413</v>
      </c>
      <c r="T2864" s="4" t="s">
        <v>6049</v>
      </c>
      <c r="U2864"/>
      <c r="V2864" s="2"/>
      <c r="W2864"/>
    </row>
    <row r="2865" spans="1:23">
      <c r="A2865" s="4">
        <v>3168</v>
      </c>
      <c r="B2865" s="5" t="s">
        <v>80</v>
      </c>
      <c r="C2865" s="122" t="s">
        <v>13759</v>
      </c>
      <c r="D2865" s="4" t="s">
        <v>11410</v>
      </c>
      <c r="E2865" s="4" t="s">
        <v>11684</v>
      </c>
      <c r="F2865" s="4" t="s">
        <v>11792</v>
      </c>
      <c r="G2865" s="4" t="s">
        <v>1060</v>
      </c>
      <c r="H2865" s="166" t="s">
        <v>11413</v>
      </c>
      <c r="I2865" s="166" t="s">
        <v>11413</v>
      </c>
      <c r="J2865" s="5">
        <v>2.5529999999999999</v>
      </c>
      <c r="K2865" s="5">
        <v>357</v>
      </c>
      <c r="L2865" s="8">
        <v>153</v>
      </c>
      <c r="N2865" s="168" t="s">
        <v>14</v>
      </c>
      <c r="O2865" s="5" t="s">
        <v>11413</v>
      </c>
      <c r="P2865" s="5" t="s">
        <v>11413</v>
      </c>
      <c r="T2865" s="4" t="s">
        <v>6049</v>
      </c>
      <c r="U2865"/>
      <c r="V2865" s="2"/>
      <c r="W2865"/>
    </row>
    <row r="2866" spans="1:23">
      <c r="A2866" s="4">
        <v>2606</v>
      </c>
      <c r="B2866" s="5" t="s">
        <v>80</v>
      </c>
      <c r="C2866" s="122" t="s">
        <v>13742</v>
      </c>
      <c r="D2866" s="4" t="s">
        <v>11410</v>
      </c>
      <c r="E2866" s="4" t="s">
        <v>11684</v>
      </c>
      <c r="F2866" s="4" t="s">
        <v>11792</v>
      </c>
      <c r="G2866" s="4" t="s">
        <v>13743</v>
      </c>
      <c r="H2866" s="166" t="s">
        <v>11413</v>
      </c>
      <c r="I2866" s="166" t="s">
        <v>11413</v>
      </c>
      <c r="J2866" s="5">
        <v>2.4</v>
      </c>
      <c r="K2866" s="5">
        <v>251.40100000000001</v>
      </c>
      <c r="L2866" s="8">
        <v>153</v>
      </c>
      <c r="N2866" s="168" t="s">
        <v>14</v>
      </c>
      <c r="O2866" s="5" t="s">
        <v>11413</v>
      </c>
      <c r="P2866" s="5" t="s">
        <v>11413</v>
      </c>
      <c r="T2866" s="4" t="s">
        <v>6049</v>
      </c>
      <c r="U2866"/>
      <c r="V2866" s="2"/>
      <c r="W2866"/>
    </row>
    <row r="2867" spans="1:23">
      <c r="A2867" s="4">
        <v>3109</v>
      </c>
      <c r="B2867" s="5" t="s">
        <v>80</v>
      </c>
      <c r="C2867" s="122" t="s">
        <v>13752</v>
      </c>
      <c r="D2867" s="4" t="s">
        <v>11410</v>
      </c>
      <c r="E2867" s="4" t="s">
        <v>11684</v>
      </c>
      <c r="F2867" s="4" t="s">
        <v>11792</v>
      </c>
      <c r="G2867" s="4" t="s">
        <v>13753</v>
      </c>
      <c r="H2867" s="166" t="s">
        <v>11413</v>
      </c>
      <c r="I2867" s="166" t="s">
        <v>11413</v>
      </c>
      <c r="J2867" s="5">
        <v>2.657</v>
      </c>
      <c r="K2867" s="5">
        <v>453.5</v>
      </c>
      <c r="L2867" s="8">
        <v>153</v>
      </c>
      <c r="N2867" s="168" t="s">
        <v>14</v>
      </c>
      <c r="O2867" s="5" t="s">
        <v>11413</v>
      </c>
      <c r="P2867" s="5" t="s">
        <v>11413</v>
      </c>
      <c r="T2867" s="4" t="s">
        <v>6049</v>
      </c>
      <c r="U2867"/>
      <c r="V2867" s="2"/>
      <c r="W2867"/>
    </row>
    <row r="2868" spans="1:23">
      <c r="A2868" s="4">
        <v>2477</v>
      </c>
      <c r="B2868" s="5" t="s">
        <v>80</v>
      </c>
      <c r="C2868" s="122" t="s">
        <v>13734</v>
      </c>
      <c r="D2868" s="4" t="s">
        <v>11410</v>
      </c>
      <c r="E2868" s="4" t="s">
        <v>11684</v>
      </c>
      <c r="F2868" s="4" t="s">
        <v>11792</v>
      </c>
      <c r="G2868" s="4" t="s">
        <v>13735</v>
      </c>
      <c r="H2868" s="166" t="s">
        <v>11413</v>
      </c>
      <c r="I2868" s="166" t="s">
        <v>11413</v>
      </c>
      <c r="J2868" s="5">
        <v>2.9340000000000002</v>
      </c>
      <c r="K2868" s="5">
        <v>860</v>
      </c>
      <c r="L2868" s="8">
        <v>153</v>
      </c>
      <c r="N2868" s="168" t="s">
        <v>14</v>
      </c>
      <c r="O2868" s="5" t="s">
        <v>11413</v>
      </c>
      <c r="P2868" s="5" t="s">
        <v>11413</v>
      </c>
      <c r="T2868" s="4" t="s">
        <v>6049</v>
      </c>
      <c r="U2868"/>
      <c r="V2868" s="2"/>
      <c r="W2868"/>
    </row>
    <row r="2869" spans="1:23">
      <c r="A2869" s="4">
        <v>3332</v>
      </c>
      <c r="B2869" s="5" t="s">
        <v>80</v>
      </c>
      <c r="C2869" s="122" t="s">
        <v>13760</v>
      </c>
      <c r="D2869" s="4" t="s">
        <v>11410</v>
      </c>
      <c r="E2869" s="4" t="s">
        <v>11684</v>
      </c>
      <c r="F2869" s="4" t="s">
        <v>11792</v>
      </c>
      <c r="G2869" s="4" t="s">
        <v>13761</v>
      </c>
      <c r="H2869" s="166" t="s">
        <v>11413</v>
      </c>
      <c r="I2869" s="166" t="s">
        <v>11413</v>
      </c>
      <c r="J2869" s="5">
        <v>-999</v>
      </c>
      <c r="K2869" s="5">
        <v>-999</v>
      </c>
      <c r="L2869" s="8">
        <v>-999</v>
      </c>
      <c r="N2869" s="168" t="s">
        <v>14</v>
      </c>
      <c r="O2869" s="5" t="s">
        <v>11413</v>
      </c>
      <c r="P2869" s="5" t="s">
        <v>11413</v>
      </c>
      <c r="T2869" s="4" t="s">
        <v>6049</v>
      </c>
      <c r="U2869"/>
      <c r="V2869" s="2"/>
      <c r="W2869"/>
    </row>
    <row r="2870" spans="1:23">
      <c r="A2870" s="4">
        <v>3132</v>
      </c>
      <c r="B2870" s="5" t="s">
        <v>80</v>
      </c>
      <c r="C2870" s="122" t="s">
        <v>13755</v>
      </c>
      <c r="D2870" s="4" t="s">
        <v>11410</v>
      </c>
      <c r="E2870" s="4" t="s">
        <v>11684</v>
      </c>
      <c r="F2870" s="4" t="s">
        <v>11792</v>
      </c>
      <c r="G2870" s="4" t="s">
        <v>13756</v>
      </c>
      <c r="H2870" s="166" t="s">
        <v>11413</v>
      </c>
      <c r="I2870" s="166" t="s">
        <v>11413</v>
      </c>
      <c r="J2870" s="5">
        <v>-999</v>
      </c>
      <c r="K2870" s="5">
        <v>-999</v>
      </c>
      <c r="L2870" s="8">
        <v>-999</v>
      </c>
      <c r="N2870" s="168" t="s">
        <v>14</v>
      </c>
      <c r="O2870" s="5" t="s">
        <v>11413</v>
      </c>
      <c r="P2870" s="5" t="s">
        <v>11413</v>
      </c>
      <c r="T2870" s="4" t="s">
        <v>6049</v>
      </c>
      <c r="U2870"/>
      <c r="V2870" s="2"/>
      <c r="W2870"/>
    </row>
    <row r="2871" spans="1:23">
      <c r="A2871" s="4">
        <v>2502</v>
      </c>
      <c r="B2871" s="5" t="s">
        <v>80</v>
      </c>
      <c r="C2871" s="122" t="s">
        <v>13738</v>
      </c>
      <c r="D2871" s="4" t="s">
        <v>11410</v>
      </c>
      <c r="E2871" s="4" t="s">
        <v>11684</v>
      </c>
      <c r="F2871" s="4" t="s">
        <v>11792</v>
      </c>
      <c r="G2871" s="4" t="s">
        <v>13739</v>
      </c>
      <c r="H2871" s="166" t="s">
        <v>11413</v>
      </c>
      <c r="I2871" s="166" t="s">
        <v>11413</v>
      </c>
      <c r="J2871" s="5">
        <v>2.9849999999999999</v>
      </c>
      <c r="K2871" s="5">
        <v>966.78599999999994</v>
      </c>
      <c r="L2871" s="8">
        <v>153</v>
      </c>
      <c r="N2871" s="168" t="s">
        <v>14</v>
      </c>
      <c r="O2871" s="5" t="s">
        <v>11413</v>
      </c>
      <c r="P2871" s="5" t="s">
        <v>11413</v>
      </c>
      <c r="T2871" s="4" t="s">
        <v>6049</v>
      </c>
      <c r="U2871"/>
      <c r="V2871" s="2"/>
      <c r="W2871"/>
    </row>
    <row r="2872" spans="1:23">
      <c r="A2872" s="4">
        <v>3111</v>
      </c>
      <c r="B2872" s="5" t="s">
        <v>80</v>
      </c>
      <c r="C2872" s="122" t="s">
        <v>13754</v>
      </c>
      <c r="D2872" s="4" t="s">
        <v>11410</v>
      </c>
      <c r="E2872" s="4" t="s">
        <v>11684</v>
      </c>
      <c r="F2872" s="4" t="s">
        <v>11792</v>
      </c>
      <c r="G2872" s="4" t="s">
        <v>6679</v>
      </c>
      <c r="H2872" s="166" t="s">
        <v>11413</v>
      </c>
      <c r="I2872" s="166" t="s">
        <v>11413</v>
      </c>
      <c r="J2872" s="5">
        <v>2.6589999999999998</v>
      </c>
      <c r="K2872" s="5">
        <v>456.25</v>
      </c>
      <c r="L2872" s="8">
        <v>153</v>
      </c>
      <c r="N2872" s="168" t="s">
        <v>14</v>
      </c>
      <c r="O2872" s="5" t="s">
        <v>11413</v>
      </c>
      <c r="P2872" s="5" t="s">
        <v>11413</v>
      </c>
      <c r="T2872" s="4" t="s">
        <v>6049</v>
      </c>
      <c r="U2872"/>
      <c r="V2872" s="2"/>
      <c r="W2872"/>
    </row>
    <row r="2873" spans="1:23">
      <c r="A2873" s="4">
        <v>3563</v>
      </c>
      <c r="B2873" s="5" t="s">
        <v>80</v>
      </c>
      <c r="C2873" s="122" t="s">
        <v>11791</v>
      </c>
      <c r="D2873" s="4" t="s">
        <v>11410</v>
      </c>
      <c r="E2873" s="4" t="s">
        <v>11684</v>
      </c>
      <c r="F2873" s="4" t="s">
        <v>11792</v>
      </c>
      <c r="G2873" s="4" t="s">
        <v>11793</v>
      </c>
      <c r="H2873" s="166" t="s">
        <v>11413</v>
      </c>
      <c r="I2873" s="166" t="s">
        <v>11413</v>
      </c>
      <c r="J2873" s="5">
        <v>-999</v>
      </c>
      <c r="K2873" s="5">
        <v>-999</v>
      </c>
      <c r="L2873" s="8">
        <v>-999</v>
      </c>
      <c r="N2873" s="168" t="s">
        <v>14</v>
      </c>
      <c r="O2873" s="5" t="s">
        <v>11413</v>
      </c>
      <c r="P2873" s="5" t="s">
        <v>11413</v>
      </c>
      <c r="T2873" s="4" t="s">
        <v>11794</v>
      </c>
      <c r="U2873" t="s">
        <v>11795</v>
      </c>
      <c r="V2873" s="2" t="s">
        <v>4505</v>
      </c>
      <c r="W2873"/>
    </row>
    <row r="2874" spans="1:23">
      <c r="A2874" s="4">
        <v>3155</v>
      </c>
      <c r="B2874" s="5" t="s">
        <v>80</v>
      </c>
      <c r="C2874" s="122" t="s">
        <v>13757</v>
      </c>
      <c r="D2874" s="4" t="s">
        <v>11410</v>
      </c>
      <c r="E2874" s="4" t="s">
        <v>11684</v>
      </c>
      <c r="F2874" s="4" t="s">
        <v>11792</v>
      </c>
      <c r="G2874" s="4" t="s">
        <v>11793</v>
      </c>
      <c r="H2874" s="166" t="s">
        <v>11413</v>
      </c>
      <c r="I2874" s="166" t="s">
        <v>11413</v>
      </c>
      <c r="J2874" s="5">
        <v>2.423</v>
      </c>
      <c r="K2874" s="5">
        <v>265</v>
      </c>
      <c r="L2874" s="8">
        <v>153</v>
      </c>
      <c r="N2874" s="168" t="s">
        <v>14</v>
      </c>
      <c r="O2874" s="5" t="s">
        <v>11413</v>
      </c>
      <c r="P2874" s="5" t="s">
        <v>11413</v>
      </c>
      <c r="T2874" s="4" t="s">
        <v>6049</v>
      </c>
      <c r="U2874"/>
      <c r="V2874" s="2"/>
      <c r="W2874"/>
    </row>
    <row r="2875" spans="1:23">
      <c r="A2875" s="4">
        <v>3538</v>
      </c>
      <c r="B2875" s="5" t="s">
        <v>80</v>
      </c>
      <c r="C2875" s="122" t="s">
        <v>13772</v>
      </c>
      <c r="D2875" s="4" t="s">
        <v>11410</v>
      </c>
      <c r="E2875" s="4" t="s">
        <v>11684</v>
      </c>
      <c r="F2875" s="4" t="s">
        <v>11792</v>
      </c>
      <c r="G2875" s="4" t="s">
        <v>2785</v>
      </c>
      <c r="H2875" s="166" t="s">
        <v>11413</v>
      </c>
      <c r="I2875" s="166" t="s">
        <v>11413</v>
      </c>
      <c r="J2875" s="5">
        <v>2.3420000000000001</v>
      </c>
      <c r="K2875" s="5">
        <v>220</v>
      </c>
      <c r="L2875" s="8">
        <v>153</v>
      </c>
      <c r="N2875" s="168" t="s">
        <v>14</v>
      </c>
      <c r="O2875" s="5" t="s">
        <v>11413</v>
      </c>
      <c r="P2875" s="5" t="s">
        <v>11413</v>
      </c>
      <c r="T2875" s="4" t="s">
        <v>6049</v>
      </c>
      <c r="U2875"/>
      <c r="V2875" s="2"/>
      <c r="W2875"/>
    </row>
    <row r="2876" spans="1:23">
      <c r="A2876" s="4">
        <v>2959</v>
      </c>
      <c r="B2876" s="5" t="s">
        <v>80</v>
      </c>
      <c r="C2876" s="122" t="s">
        <v>13751</v>
      </c>
      <c r="D2876" s="4" t="s">
        <v>11410</v>
      </c>
      <c r="E2876" s="4" t="s">
        <v>11684</v>
      </c>
      <c r="F2876" s="4" t="s">
        <v>11792</v>
      </c>
      <c r="G2876" s="4" t="s">
        <v>3944</v>
      </c>
      <c r="H2876" s="166" t="s">
        <v>11413</v>
      </c>
      <c r="I2876" s="166" t="s">
        <v>11413</v>
      </c>
      <c r="J2876" s="5">
        <v>2.5190000000000001</v>
      </c>
      <c r="K2876" s="5">
        <v>330</v>
      </c>
      <c r="L2876" s="8">
        <v>153</v>
      </c>
      <c r="N2876" s="168" t="s">
        <v>14</v>
      </c>
      <c r="O2876" s="5" t="s">
        <v>11413</v>
      </c>
      <c r="P2876" s="5" t="s">
        <v>11413</v>
      </c>
      <c r="T2876" s="4" t="s">
        <v>6049</v>
      </c>
      <c r="U2876"/>
      <c r="V2876" s="2"/>
      <c r="W2876"/>
    </row>
    <row r="2877" spans="1:23">
      <c r="A2877" s="4">
        <v>2741</v>
      </c>
      <c r="B2877" s="5" t="s">
        <v>80</v>
      </c>
      <c r="C2877" s="122" t="s">
        <v>13747</v>
      </c>
      <c r="D2877" s="4" t="s">
        <v>11410</v>
      </c>
      <c r="E2877" s="4" t="s">
        <v>11684</v>
      </c>
      <c r="F2877" s="4" t="s">
        <v>11792</v>
      </c>
      <c r="G2877" s="4" t="s">
        <v>880</v>
      </c>
      <c r="H2877" s="166" t="s">
        <v>11413</v>
      </c>
      <c r="I2877" s="166" t="s">
        <v>11413</v>
      </c>
      <c r="J2877" s="5">
        <v>2.1059999999999999</v>
      </c>
      <c r="K2877" s="5">
        <v>127.5</v>
      </c>
      <c r="L2877" s="8">
        <v>153</v>
      </c>
      <c r="N2877" s="168" t="s">
        <v>14</v>
      </c>
      <c r="O2877" s="5" t="s">
        <v>11413</v>
      </c>
      <c r="P2877" s="5" t="s">
        <v>11413</v>
      </c>
      <c r="T2877" s="4" t="s">
        <v>6049</v>
      </c>
      <c r="U2877"/>
      <c r="V2877" s="2"/>
      <c r="W2877"/>
    </row>
    <row r="2878" spans="1:23">
      <c r="A2878" s="4">
        <v>3133</v>
      </c>
      <c r="B2878" s="5" t="s">
        <v>80</v>
      </c>
      <c r="C2878" s="122" t="s">
        <v>12417</v>
      </c>
      <c r="D2878" s="4" t="s">
        <v>11410</v>
      </c>
      <c r="E2878" s="4" t="s">
        <v>11684</v>
      </c>
      <c r="F2878" s="4" t="s">
        <v>11792</v>
      </c>
      <c r="G2878" s="4" t="s">
        <v>12418</v>
      </c>
      <c r="H2878" s="166" t="s">
        <v>11413</v>
      </c>
      <c r="I2878" s="166" t="s">
        <v>11413</v>
      </c>
      <c r="J2878" s="5">
        <v>-999</v>
      </c>
      <c r="K2878" s="5">
        <v>-999</v>
      </c>
      <c r="L2878" s="8">
        <v>-999</v>
      </c>
      <c r="N2878" s="168" t="s">
        <v>14</v>
      </c>
      <c r="O2878" s="5" t="s">
        <v>11413</v>
      </c>
      <c r="P2878" s="5" t="s">
        <v>11413</v>
      </c>
      <c r="T2878" s="4" t="s">
        <v>12412</v>
      </c>
      <c r="U2878" t="s">
        <v>12419</v>
      </c>
      <c r="V2878" s="2" t="s">
        <v>10801</v>
      </c>
      <c r="W2878" t="s">
        <v>12420</v>
      </c>
    </row>
    <row r="2879" spans="1:23">
      <c r="A2879" s="4">
        <v>3919</v>
      </c>
      <c r="B2879" s="5" t="s">
        <v>80</v>
      </c>
      <c r="C2879" s="122" t="s">
        <v>13790</v>
      </c>
      <c r="D2879" s="4" t="s">
        <v>11410</v>
      </c>
      <c r="E2879" s="4" t="s">
        <v>11684</v>
      </c>
      <c r="F2879" s="4" t="s">
        <v>11792</v>
      </c>
      <c r="G2879" s="4" t="s">
        <v>355</v>
      </c>
      <c r="H2879" s="166" t="s">
        <v>11413</v>
      </c>
      <c r="I2879" s="166" t="s">
        <v>11413</v>
      </c>
      <c r="J2879" s="5">
        <v>-999</v>
      </c>
      <c r="K2879" s="5">
        <v>-999</v>
      </c>
      <c r="L2879" s="8">
        <v>-999</v>
      </c>
      <c r="N2879" s="168" t="s">
        <v>492</v>
      </c>
      <c r="O2879" s="5" t="s">
        <v>499</v>
      </c>
      <c r="P2879" s="5" t="s">
        <v>11413</v>
      </c>
      <c r="T2879" s="4" t="s">
        <v>6049</v>
      </c>
      <c r="U2879"/>
      <c r="V2879" s="2"/>
      <c r="W2879"/>
    </row>
    <row r="2880" spans="1:23">
      <c r="A2880" s="4">
        <v>2916</v>
      </c>
      <c r="B2880" s="5" t="s">
        <v>80</v>
      </c>
      <c r="C2880" s="122" t="s">
        <v>13749</v>
      </c>
      <c r="D2880" s="4" t="s">
        <v>11410</v>
      </c>
      <c r="E2880" s="4" t="s">
        <v>11684</v>
      </c>
      <c r="F2880" s="4" t="s">
        <v>11792</v>
      </c>
      <c r="G2880" s="4" t="s">
        <v>13750</v>
      </c>
      <c r="H2880" s="166" t="s">
        <v>11413</v>
      </c>
      <c r="I2880" s="166" t="s">
        <v>11413</v>
      </c>
      <c r="J2880" s="5">
        <v>2.5350000000000001</v>
      </c>
      <c r="K2880" s="5">
        <v>343</v>
      </c>
      <c r="L2880" s="8">
        <v>153</v>
      </c>
      <c r="N2880" s="168" t="s">
        <v>14</v>
      </c>
      <c r="O2880" s="5" t="s">
        <v>11413</v>
      </c>
      <c r="P2880" s="5" t="s">
        <v>11413</v>
      </c>
      <c r="T2880" s="4" t="s">
        <v>6049</v>
      </c>
      <c r="U2880"/>
      <c r="V2880" s="2"/>
      <c r="W2880"/>
    </row>
    <row r="2881" spans="1:23">
      <c r="A2881" s="4">
        <v>2508</v>
      </c>
      <c r="B2881" s="5" t="s">
        <v>80</v>
      </c>
      <c r="C2881" s="122" t="s">
        <v>13740</v>
      </c>
      <c r="D2881" s="4" t="s">
        <v>11410</v>
      </c>
      <c r="E2881" s="4" t="s">
        <v>11684</v>
      </c>
      <c r="F2881" s="4" t="s">
        <v>11792</v>
      </c>
      <c r="G2881" s="4" t="s">
        <v>13741</v>
      </c>
      <c r="H2881" s="166" t="s">
        <v>11413</v>
      </c>
      <c r="I2881" s="166" t="s">
        <v>11413</v>
      </c>
      <c r="J2881" s="5">
        <v>-999</v>
      </c>
      <c r="K2881" s="5">
        <v>-999</v>
      </c>
      <c r="L2881" s="8">
        <v>-999</v>
      </c>
      <c r="N2881" s="168" t="s">
        <v>14</v>
      </c>
      <c r="O2881" s="5" t="s">
        <v>11413</v>
      </c>
      <c r="P2881" s="5" t="s">
        <v>11413</v>
      </c>
      <c r="T2881" s="4" t="s">
        <v>6049</v>
      </c>
      <c r="U2881"/>
      <c r="V2881" s="2"/>
      <c r="W2881"/>
    </row>
    <row r="2882" spans="1:23">
      <c r="A2882" s="4">
        <v>3438</v>
      </c>
      <c r="B2882" s="5" t="s">
        <v>80</v>
      </c>
      <c r="C2882" s="122" t="s">
        <v>275</v>
      </c>
      <c r="D2882" s="4" t="s">
        <v>11410</v>
      </c>
      <c r="E2882" s="4" t="s">
        <v>11684</v>
      </c>
      <c r="F2882" s="4" t="s">
        <v>11792</v>
      </c>
      <c r="G2882" s="4" t="s">
        <v>10421</v>
      </c>
      <c r="H2882" s="166" t="s">
        <v>11413</v>
      </c>
      <c r="I2882" s="166" t="s">
        <v>11413</v>
      </c>
      <c r="J2882" s="5">
        <v>2.2629999999999999</v>
      </c>
      <c r="K2882" s="5">
        <v>183.35</v>
      </c>
      <c r="L2882" s="8">
        <v>153</v>
      </c>
      <c r="N2882" s="168" t="s">
        <v>14</v>
      </c>
      <c r="O2882" s="5" t="s">
        <v>11413</v>
      </c>
      <c r="P2882" s="5" t="s">
        <v>11413</v>
      </c>
      <c r="T2882" s="4" t="s">
        <v>6049</v>
      </c>
      <c r="U2882"/>
      <c r="V2882" s="2"/>
      <c r="W2882"/>
    </row>
    <row r="2883" spans="1:23">
      <c r="A2883" s="4">
        <v>3569</v>
      </c>
      <c r="B2883" s="5" t="s">
        <v>80</v>
      </c>
      <c r="C2883" s="122" t="s">
        <v>11409</v>
      </c>
      <c r="D2883" s="4" t="s">
        <v>11410</v>
      </c>
      <c r="E2883" s="4" t="s">
        <v>11684</v>
      </c>
      <c r="F2883" s="4" t="s">
        <v>11792</v>
      </c>
      <c r="G2883" s="4" t="s">
        <v>13779</v>
      </c>
      <c r="H2883" s="166" t="s">
        <v>11413</v>
      </c>
      <c r="I2883" s="166" t="s">
        <v>11413</v>
      </c>
      <c r="J2883" s="5">
        <v>2.86</v>
      </c>
      <c r="K2883" s="5">
        <v>724.5</v>
      </c>
      <c r="L2883" s="8">
        <v>153</v>
      </c>
      <c r="N2883" s="168" t="s">
        <v>14</v>
      </c>
      <c r="O2883" s="5" t="s">
        <v>11413</v>
      </c>
      <c r="P2883" s="5" t="s">
        <v>11413</v>
      </c>
      <c r="T2883" s="4" t="s">
        <v>6049</v>
      </c>
      <c r="U2883"/>
      <c r="V2883" s="2"/>
      <c r="W2883"/>
    </row>
    <row r="2884" spans="1:23">
      <c r="A2884" s="4">
        <v>3477</v>
      </c>
      <c r="B2884" s="5" t="s">
        <v>80</v>
      </c>
      <c r="C2884" s="122" t="s">
        <v>13770</v>
      </c>
      <c r="D2884" s="4" t="s">
        <v>11410</v>
      </c>
      <c r="E2884" s="4" t="s">
        <v>11684</v>
      </c>
      <c r="F2884" s="4" t="s">
        <v>11792</v>
      </c>
      <c r="G2884" s="4" t="s">
        <v>13771</v>
      </c>
      <c r="H2884" s="166" t="s">
        <v>11413</v>
      </c>
      <c r="I2884" s="166" t="s">
        <v>11413</v>
      </c>
      <c r="J2884" s="5">
        <v>2.4049999999999998</v>
      </c>
      <c r="K2884" s="5">
        <v>253.833</v>
      </c>
      <c r="L2884" s="8">
        <v>153</v>
      </c>
      <c r="N2884" s="168" t="s">
        <v>14</v>
      </c>
      <c r="O2884" s="5" t="s">
        <v>11413</v>
      </c>
      <c r="P2884" s="5" t="s">
        <v>11413</v>
      </c>
      <c r="T2884" s="4" t="s">
        <v>6049</v>
      </c>
      <c r="U2884"/>
      <c r="V2884" s="2"/>
      <c r="W2884"/>
    </row>
    <row r="2885" spans="1:23">
      <c r="A2885" s="4">
        <v>3085</v>
      </c>
      <c r="B2885" s="5" t="s">
        <v>80</v>
      </c>
      <c r="C2885" s="122" t="s">
        <v>81</v>
      </c>
      <c r="D2885" s="4" t="s">
        <v>11410</v>
      </c>
      <c r="E2885" s="4" t="s">
        <v>11684</v>
      </c>
      <c r="F2885" s="4" t="s">
        <v>11792</v>
      </c>
      <c r="G2885" s="4" t="s">
        <v>2142</v>
      </c>
      <c r="H2885" s="166" t="s">
        <v>11413</v>
      </c>
      <c r="I2885" s="166" t="s">
        <v>11413</v>
      </c>
      <c r="J2885" s="5">
        <v>2.5579999999999998</v>
      </c>
      <c r="K2885" s="5">
        <v>361</v>
      </c>
      <c r="L2885" s="8">
        <v>153</v>
      </c>
      <c r="N2885" s="168" t="s">
        <v>14</v>
      </c>
      <c r="O2885" s="5" t="s">
        <v>11413</v>
      </c>
      <c r="P2885" s="5" t="s">
        <v>11413</v>
      </c>
      <c r="T2885" s="4" t="s">
        <v>6049</v>
      </c>
      <c r="U2885"/>
      <c r="V2885" s="2"/>
      <c r="W2885"/>
    </row>
    <row r="2886" spans="1:23">
      <c r="A2886" s="4">
        <v>2705</v>
      </c>
      <c r="B2886" s="5" t="s">
        <v>80</v>
      </c>
      <c r="C2886" s="122" t="s">
        <v>13745</v>
      </c>
      <c r="D2886" s="4" t="s">
        <v>11410</v>
      </c>
      <c r="E2886" s="4" t="s">
        <v>11684</v>
      </c>
      <c r="F2886" s="4" t="s">
        <v>11792</v>
      </c>
      <c r="G2886" s="4" t="s">
        <v>13746</v>
      </c>
      <c r="H2886" s="166" t="s">
        <v>11413</v>
      </c>
      <c r="I2886" s="166" t="s">
        <v>11413</v>
      </c>
      <c r="J2886" s="5">
        <v>2.4910000000000001</v>
      </c>
      <c r="K2886" s="5">
        <v>310</v>
      </c>
      <c r="L2886" s="8">
        <v>153</v>
      </c>
      <c r="N2886" s="168" t="s">
        <v>14</v>
      </c>
      <c r="O2886" s="5" t="s">
        <v>11413</v>
      </c>
      <c r="P2886" s="5" t="s">
        <v>11413</v>
      </c>
      <c r="T2886" s="4" t="s">
        <v>6049</v>
      </c>
      <c r="U2886"/>
      <c r="V2886" s="2"/>
      <c r="W2886"/>
    </row>
    <row r="2887" spans="1:23">
      <c r="A2887" s="4">
        <v>2482</v>
      </c>
      <c r="B2887" s="5" t="s">
        <v>80</v>
      </c>
      <c r="C2887" s="122" t="s">
        <v>13722</v>
      </c>
      <c r="D2887" s="4" t="s">
        <v>11410</v>
      </c>
      <c r="E2887" s="4" t="s">
        <v>11684</v>
      </c>
      <c r="F2887" s="4" t="s">
        <v>11792</v>
      </c>
      <c r="G2887" s="4" t="s">
        <v>13723</v>
      </c>
      <c r="H2887" s="166" t="s">
        <v>11413</v>
      </c>
      <c r="I2887" s="166" t="s">
        <v>11413</v>
      </c>
      <c r="J2887" s="5">
        <v>2.5659999999999998</v>
      </c>
      <c r="K2887" s="5">
        <v>368.5</v>
      </c>
      <c r="L2887" s="8">
        <v>259</v>
      </c>
      <c r="N2887" s="168" t="s">
        <v>14</v>
      </c>
      <c r="O2887" s="5" t="s">
        <v>11413</v>
      </c>
      <c r="P2887" s="5" t="s">
        <v>11413</v>
      </c>
      <c r="T2887" s="4" t="s">
        <v>6049</v>
      </c>
      <c r="U2887"/>
      <c r="V2887" s="2"/>
      <c r="W2887"/>
    </row>
    <row r="2888" spans="1:23">
      <c r="A2888" s="4">
        <v>3544</v>
      </c>
      <c r="B2888" s="5" t="s">
        <v>80</v>
      </c>
      <c r="C2888" s="122" t="s">
        <v>13773</v>
      </c>
      <c r="D2888" s="4" t="s">
        <v>11410</v>
      </c>
      <c r="E2888" s="4" t="s">
        <v>11684</v>
      </c>
      <c r="F2888" s="4" t="s">
        <v>11792</v>
      </c>
      <c r="G2888" s="4" t="s">
        <v>12885</v>
      </c>
      <c r="H2888" s="166" t="s">
        <v>11413</v>
      </c>
      <c r="I2888" s="166" t="s">
        <v>11413</v>
      </c>
      <c r="J2888" s="5">
        <v>2.66</v>
      </c>
      <c r="K2888" s="5">
        <v>457</v>
      </c>
      <c r="L2888" s="8">
        <v>153</v>
      </c>
      <c r="N2888" s="168" t="s">
        <v>14</v>
      </c>
      <c r="O2888" s="5" t="s">
        <v>11413</v>
      </c>
      <c r="P2888" s="5" t="s">
        <v>11413</v>
      </c>
      <c r="T2888" s="4" t="s">
        <v>6049</v>
      </c>
      <c r="U2888"/>
      <c r="V2888" s="2"/>
      <c r="W2888"/>
    </row>
    <row r="2889" spans="1:23">
      <c r="A2889" s="4">
        <v>3123</v>
      </c>
      <c r="B2889" s="5" t="s">
        <v>80</v>
      </c>
      <c r="C2889" s="122" t="s">
        <v>12270</v>
      </c>
      <c r="D2889" s="4" t="s">
        <v>11410</v>
      </c>
      <c r="E2889" s="4" t="s">
        <v>11684</v>
      </c>
      <c r="F2889" s="4" t="s">
        <v>11792</v>
      </c>
      <c r="G2889" s="4" t="s">
        <v>2001</v>
      </c>
      <c r="H2889" s="166" t="s">
        <v>11413</v>
      </c>
      <c r="I2889" s="166" t="s">
        <v>11413</v>
      </c>
      <c r="J2889" s="5">
        <v>-999</v>
      </c>
      <c r="K2889" s="5">
        <v>-999</v>
      </c>
      <c r="L2889" s="8">
        <v>-999</v>
      </c>
      <c r="N2889" s="168" t="s">
        <v>14</v>
      </c>
      <c r="O2889" s="5" t="s">
        <v>11413</v>
      </c>
      <c r="P2889" s="5" t="s">
        <v>11413</v>
      </c>
      <c r="T2889" s="4" t="s">
        <v>12271</v>
      </c>
      <c r="U2889" t="s">
        <v>12272</v>
      </c>
      <c r="V2889" s="2" t="s">
        <v>5187</v>
      </c>
      <c r="W2889"/>
    </row>
    <row r="2890" spans="1:23">
      <c r="A2890" s="4">
        <v>3718</v>
      </c>
      <c r="B2890" s="5" t="s">
        <v>80</v>
      </c>
      <c r="C2890" s="122" t="s">
        <v>13780</v>
      </c>
      <c r="D2890" s="4" t="s">
        <v>11410</v>
      </c>
      <c r="E2890" s="4" t="s">
        <v>11684</v>
      </c>
      <c r="F2890" s="4" t="s">
        <v>11792</v>
      </c>
      <c r="G2890" s="4" t="s">
        <v>2001</v>
      </c>
      <c r="H2890" s="166" t="s">
        <v>11413</v>
      </c>
      <c r="I2890" s="166" t="s">
        <v>11413</v>
      </c>
      <c r="J2890" s="5">
        <v>-999</v>
      </c>
      <c r="K2890" s="5">
        <v>-999</v>
      </c>
      <c r="L2890" s="8">
        <v>-999</v>
      </c>
      <c r="N2890" s="168" t="s">
        <v>14</v>
      </c>
      <c r="O2890" s="5" t="s">
        <v>11413</v>
      </c>
      <c r="P2890" s="5" t="s">
        <v>11413</v>
      </c>
      <c r="T2890" s="4" t="s">
        <v>6049</v>
      </c>
      <c r="U2890"/>
      <c r="V2890" s="2"/>
      <c r="W2890"/>
    </row>
    <row r="2891" spans="1:23">
      <c r="A2891" s="4">
        <v>3925</v>
      </c>
      <c r="B2891" s="5" t="s">
        <v>80</v>
      </c>
      <c r="C2891" s="122" t="s">
        <v>13791</v>
      </c>
      <c r="D2891" s="4" t="s">
        <v>11410</v>
      </c>
      <c r="E2891" s="4" t="s">
        <v>11684</v>
      </c>
      <c r="F2891" s="4" t="s">
        <v>11792</v>
      </c>
      <c r="G2891" s="4" t="s">
        <v>13792</v>
      </c>
      <c r="H2891" s="166" t="s">
        <v>11413</v>
      </c>
      <c r="I2891" s="166" t="s">
        <v>11413</v>
      </c>
      <c r="J2891" s="5">
        <v>-999</v>
      </c>
      <c r="K2891" s="5">
        <v>-999</v>
      </c>
      <c r="L2891" s="8">
        <v>-999</v>
      </c>
      <c r="N2891" s="168" t="s">
        <v>492</v>
      </c>
      <c r="O2891" s="5" t="s">
        <v>499</v>
      </c>
      <c r="P2891" s="5" t="s">
        <v>11413</v>
      </c>
      <c r="T2891" s="4" t="s">
        <v>6049</v>
      </c>
      <c r="U2891"/>
      <c r="V2891" s="2"/>
      <c r="W2891"/>
    </row>
    <row r="2892" spans="1:23">
      <c r="A2892" s="4">
        <v>2623</v>
      </c>
      <c r="B2892" s="5" t="s">
        <v>80</v>
      </c>
      <c r="C2892" s="122" t="s">
        <v>12411</v>
      </c>
      <c r="D2892" s="4" t="s">
        <v>11410</v>
      </c>
      <c r="E2892" s="4" t="s">
        <v>11684</v>
      </c>
      <c r="F2892" s="4" t="s">
        <v>11792</v>
      </c>
      <c r="G2892" s="4" t="s">
        <v>6651</v>
      </c>
      <c r="H2892" s="166" t="s">
        <v>11413</v>
      </c>
      <c r="I2892" s="166" t="s">
        <v>11413</v>
      </c>
      <c r="J2892" s="5">
        <v>2.3980000000000001</v>
      </c>
      <c r="K2892" s="5">
        <v>250</v>
      </c>
      <c r="L2892" s="8">
        <v>153</v>
      </c>
      <c r="N2892" s="168" t="s">
        <v>14</v>
      </c>
      <c r="O2892" s="5" t="s">
        <v>11413</v>
      </c>
      <c r="P2892" s="5" t="s">
        <v>11413</v>
      </c>
      <c r="T2892" s="4" t="s">
        <v>12412</v>
      </c>
      <c r="U2892" t="s">
        <v>12413</v>
      </c>
      <c r="V2892" s="2"/>
      <c r="W2892"/>
    </row>
    <row r="2893" spans="1:23">
      <c r="A2893" s="4">
        <v>3899</v>
      </c>
      <c r="B2893" s="5" t="s">
        <v>80</v>
      </c>
      <c r="C2893" s="122" t="s">
        <v>13789</v>
      </c>
      <c r="D2893" s="4" t="s">
        <v>11410</v>
      </c>
      <c r="E2893" s="4" t="s">
        <v>11684</v>
      </c>
      <c r="F2893" s="4" t="s">
        <v>11792</v>
      </c>
      <c r="G2893" s="4" t="s">
        <v>4183</v>
      </c>
      <c r="H2893" s="166" t="s">
        <v>11413</v>
      </c>
      <c r="I2893" s="166" t="s">
        <v>11413</v>
      </c>
      <c r="J2893" s="5">
        <v>2.1819999999999999</v>
      </c>
      <c r="K2893" s="5">
        <v>152</v>
      </c>
      <c r="L2893" s="8">
        <v>153</v>
      </c>
      <c r="N2893" s="168" t="s">
        <v>492</v>
      </c>
      <c r="O2893" s="5" t="s">
        <v>499</v>
      </c>
      <c r="P2893" s="5" t="s">
        <v>11413</v>
      </c>
      <c r="T2893" s="4" t="s">
        <v>6049</v>
      </c>
      <c r="U2893"/>
      <c r="V2893" s="2"/>
      <c r="W2893"/>
    </row>
    <row r="2894" spans="1:23">
      <c r="A2894" s="4">
        <v>3803</v>
      </c>
      <c r="B2894" s="5" t="s">
        <v>80</v>
      </c>
      <c r="C2894" s="122" t="s">
        <v>13784</v>
      </c>
      <c r="D2894" s="4" t="s">
        <v>11410</v>
      </c>
      <c r="E2894" s="4" t="s">
        <v>11684</v>
      </c>
      <c r="F2894" s="4" t="s">
        <v>11792</v>
      </c>
      <c r="G2894" s="4" t="s">
        <v>13785</v>
      </c>
      <c r="H2894" s="166" t="s">
        <v>11413</v>
      </c>
      <c r="I2894" s="166" t="s">
        <v>11413</v>
      </c>
      <c r="J2894" s="5">
        <v>2.6219999999999999</v>
      </c>
      <c r="K2894" s="5">
        <v>418.33300000000003</v>
      </c>
      <c r="L2894" s="8">
        <v>153</v>
      </c>
      <c r="N2894" s="168" t="s">
        <v>14</v>
      </c>
      <c r="O2894" s="5" t="s">
        <v>11413</v>
      </c>
      <c r="P2894" s="5" t="s">
        <v>11413</v>
      </c>
      <c r="T2894" s="4" t="s">
        <v>6049</v>
      </c>
      <c r="U2894"/>
      <c r="V2894" s="2"/>
      <c r="W2894"/>
    </row>
    <row r="2895" spans="1:23">
      <c r="A2895" s="4">
        <v>3566</v>
      </c>
      <c r="B2895" s="5" t="s">
        <v>80</v>
      </c>
      <c r="C2895" s="122" t="s">
        <v>13778</v>
      </c>
      <c r="D2895" s="4" t="s">
        <v>11410</v>
      </c>
      <c r="E2895" s="4" t="s">
        <v>11684</v>
      </c>
      <c r="F2895" s="4" t="s">
        <v>11792</v>
      </c>
      <c r="G2895" s="4" t="s">
        <v>4519</v>
      </c>
      <c r="H2895" s="166" t="s">
        <v>11413</v>
      </c>
      <c r="I2895" s="166" t="s">
        <v>11413</v>
      </c>
      <c r="J2895" s="5">
        <v>-999</v>
      </c>
      <c r="K2895" s="5">
        <v>-999</v>
      </c>
      <c r="L2895" s="8">
        <v>-999</v>
      </c>
      <c r="N2895" s="168" t="s">
        <v>14</v>
      </c>
      <c r="O2895" s="5" t="s">
        <v>11413</v>
      </c>
      <c r="P2895" s="5" t="s">
        <v>11413</v>
      </c>
      <c r="T2895" s="4" t="s">
        <v>6049</v>
      </c>
      <c r="U2895"/>
      <c r="V2895" s="2"/>
      <c r="W2895"/>
    </row>
    <row r="2896" spans="1:23">
      <c r="A2896" s="4">
        <v>2854</v>
      </c>
      <c r="B2896" s="5" t="s">
        <v>80</v>
      </c>
      <c r="C2896" s="122" t="s">
        <v>13729</v>
      </c>
      <c r="D2896" s="4" t="s">
        <v>11410</v>
      </c>
      <c r="E2896" s="4" t="s">
        <v>11684</v>
      </c>
      <c r="F2896" s="4" t="s">
        <v>11792</v>
      </c>
      <c r="G2896" s="4" t="s">
        <v>13730</v>
      </c>
      <c r="H2896" s="166" t="s">
        <v>11413</v>
      </c>
      <c r="I2896" s="166" t="s">
        <v>11413</v>
      </c>
      <c r="J2896" s="5">
        <v>2.92</v>
      </c>
      <c r="K2896" s="5">
        <v>832.5</v>
      </c>
      <c r="L2896" s="8">
        <v>257</v>
      </c>
      <c r="N2896" s="168" t="s">
        <v>14</v>
      </c>
      <c r="O2896" s="5" t="s">
        <v>11413</v>
      </c>
      <c r="P2896" s="5" t="s">
        <v>11413</v>
      </c>
      <c r="T2896" s="4" t="s">
        <v>6049</v>
      </c>
      <c r="U2896"/>
      <c r="V2896" s="2"/>
      <c r="W2896"/>
    </row>
    <row r="2897" spans="1:23">
      <c r="A2897" s="4">
        <v>3166</v>
      </c>
      <c r="B2897" s="5" t="s">
        <v>80</v>
      </c>
      <c r="C2897" s="122" t="s">
        <v>13758</v>
      </c>
      <c r="D2897" s="4" t="s">
        <v>11410</v>
      </c>
      <c r="E2897" s="4" t="s">
        <v>11684</v>
      </c>
      <c r="F2897" s="4" t="s">
        <v>11792</v>
      </c>
      <c r="G2897" s="4" t="s">
        <v>4833</v>
      </c>
      <c r="H2897" s="166" t="s">
        <v>11413</v>
      </c>
      <c r="I2897" s="166" t="s">
        <v>11413</v>
      </c>
      <c r="J2897" s="5">
        <v>2.17</v>
      </c>
      <c r="K2897" s="5">
        <v>148</v>
      </c>
      <c r="L2897" s="8">
        <v>153</v>
      </c>
      <c r="N2897" s="168" t="s">
        <v>14</v>
      </c>
      <c r="O2897" s="5" t="s">
        <v>11413</v>
      </c>
      <c r="P2897" s="5" t="s">
        <v>11413</v>
      </c>
      <c r="T2897" s="4" t="s">
        <v>6049</v>
      </c>
      <c r="U2897"/>
      <c r="V2897" s="2"/>
      <c r="W2897"/>
    </row>
    <row r="2898" spans="1:23">
      <c r="A2898" s="4">
        <v>3362</v>
      </c>
      <c r="B2898" s="5" t="s">
        <v>80</v>
      </c>
      <c r="C2898" s="122" t="s">
        <v>13766</v>
      </c>
      <c r="D2898" s="4" t="s">
        <v>11410</v>
      </c>
      <c r="E2898" s="4" t="s">
        <v>11684</v>
      </c>
      <c r="F2898" s="4" t="s">
        <v>11792</v>
      </c>
      <c r="G2898" s="4" t="s">
        <v>13767</v>
      </c>
      <c r="H2898" s="166" t="s">
        <v>11413</v>
      </c>
      <c r="I2898" s="166" t="s">
        <v>11413</v>
      </c>
      <c r="J2898" s="5">
        <v>2.722</v>
      </c>
      <c r="K2898" s="5">
        <v>527.5</v>
      </c>
      <c r="L2898" s="8">
        <v>153</v>
      </c>
      <c r="N2898" s="168" t="s">
        <v>14</v>
      </c>
      <c r="O2898" s="5" t="s">
        <v>11413</v>
      </c>
      <c r="P2898" s="5" t="s">
        <v>11413</v>
      </c>
      <c r="T2898" s="4" t="s">
        <v>6049</v>
      </c>
      <c r="U2898"/>
      <c r="V2898" s="2"/>
      <c r="W2898"/>
    </row>
    <row r="2899" spans="1:23">
      <c r="A2899" s="4">
        <v>2701</v>
      </c>
      <c r="B2899" s="5" t="s">
        <v>80</v>
      </c>
      <c r="C2899" s="122" t="s">
        <v>13744</v>
      </c>
      <c r="D2899" s="4" t="s">
        <v>11410</v>
      </c>
      <c r="E2899" s="4" t="s">
        <v>11684</v>
      </c>
      <c r="F2899" s="4" t="s">
        <v>11792</v>
      </c>
      <c r="G2899" s="4" t="s">
        <v>13209</v>
      </c>
      <c r="H2899" s="166" t="s">
        <v>11413</v>
      </c>
      <c r="I2899" s="166" t="s">
        <v>11413</v>
      </c>
      <c r="J2899" s="5">
        <v>2.077</v>
      </c>
      <c r="K2899" s="5">
        <v>119.328</v>
      </c>
      <c r="L2899" s="8">
        <v>153</v>
      </c>
      <c r="N2899" s="168" t="s">
        <v>14</v>
      </c>
      <c r="O2899" s="5" t="s">
        <v>11413</v>
      </c>
      <c r="P2899" s="5" t="s">
        <v>11413</v>
      </c>
      <c r="T2899" s="4" t="s">
        <v>6049</v>
      </c>
      <c r="U2899"/>
      <c r="V2899" s="2"/>
      <c r="W2899"/>
    </row>
    <row r="2900" spans="1:23">
      <c r="A2900" s="4">
        <v>3524</v>
      </c>
      <c r="B2900" s="5" t="s">
        <v>80</v>
      </c>
      <c r="C2900" s="122" t="s">
        <v>13905</v>
      </c>
      <c r="D2900" s="4" t="s">
        <v>11410</v>
      </c>
      <c r="E2900" s="4" t="s">
        <v>11684</v>
      </c>
      <c r="F2900" s="4" t="s">
        <v>11801</v>
      </c>
      <c r="G2900" s="4" t="s">
        <v>13906</v>
      </c>
      <c r="H2900" s="166" t="s">
        <v>11413</v>
      </c>
      <c r="I2900" s="166" t="s">
        <v>11413</v>
      </c>
      <c r="J2900" s="5">
        <v>2.121</v>
      </c>
      <c r="K2900" s="5">
        <v>132.24</v>
      </c>
      <c r="L2900" s="8">
        <v>153</v>
      </c>
      <c r="N2900" s="168" t="s">
        <v>14</v>
      </c>
      <c r="O2900" s="5" t="s">
        <v>11413</v>
      </c>
      <c r="P2900" s="5" t="s">
        <v>11413</v>
      </c>
      <c r="Q2900" s="5" t="s">
        <v>2822</v>
      </c>
      <c r="R2900" s="5" t="s">
        <v>21</v>
      </c>
      <c r="S2900" s="5" t="s">
        <v>749</v>
      </c>
      <c r="T2900" s="4" t="s">
        <v>6049</v>
      </c>
      <c r="U2900"/>
      <c r="V2900" s="2"/>
      <c r="W2900"/>
    </row>
    <row r="2901" spans="1:23">
      <c r="A2901" s="4">
        <v>2630</v>
      </c>
      <c r="B2901" s="5" t="s">
        <v>80</v>
      </c>
      <c r="C2901" s="122" t="s">
        <v>13908</v>
      </c>
      <c r="D2901" s="4" t="s">
        <v>11410</v>
      </c>
      <c r="E2901" s="4" t="s">
        <v>11684</v>
      </c>
      <c r="F2901" s="4" t="s">
        <v>11801</v>
      </c>
      <c r="G2901" s="4" t="s">
        <v>13909</v>
      </c>
      <c r="H2901" s="166" t="s">
        <v>11413</v>
      </c>
      <c r="I2901" s="166" t="s">
        <v>11413</v>
      </c>
      <c r="J2901" s="5">
        <v>1.9339999999999999</v>
      </c>
      <c r="K2901" s="5">
        <v>86</v>
      </c>
      <c r="L2901" s="8">
        <v>122</v>
      </c>
      <c r="N2901" s="168" t="s">
        <v>14</v>
      </c>
      <c r="O2901" s="5" t="s">
        <v>11413</v>
      </c>
      <c r="P2901" s="5" t="s">
        <v>11413</v>
      </c>
      <c r="T2901" s="4" t="s">
        <v>6049</v>
      </c>
      <c r="U2901"/>
      <c r="V2901" s="2"/>
      <c r="W2901"/>
    </row>
    <row r="2902" spans="1:23">
      <c r="A2902" s="4">
        <v>3149</v>
      </c>
      <c r="B2902" s="5" t="s">
        <v>80</v>
      </c>
      <c r="C2902" s="122" t="s">
        <v>11504</v>
      </c>
      <c r="D2902" s="4" t="s">
        <v>11410</v>
      </c>
      <c r="E2902" s="4" t="s">
        <v>11684</v>
      </c>
      <c r="F2902" s="4" t="s">
        <v>11801</v>
      </c>
      <c r="G2902" s="4" t="s">
        <v>8609</v>
      </c>
      <c r="H2902" s="166" t="s">
        <v>11413</v>
      </c>
      <c r="I2902" s="166" t="s">
        <v>11413</v>
      </c>
      <c r="J2902" s="5">
        <v>-999</v>
      </c>
      <c r="K2902" s="5">
        <v>-999</v>
      </c>
      <c r="L2902" s="8">
        <v>-999</v>
      </c>
      <c r="N2902" s="168" t="s">
        <v>14</v>
      </c>
      <c r="O2902" s="5" t="s">
        <v>11413</v>
      </c>
      <c r="P2902" s="5" t="s">
        <v>11413</v>
      </c>
      <c r="T2902" s="4" t="s">
        <v>11802</v>
      </c>
      <c r="U2902" t="s">
        <v>11803</v>
      </c>
      <c r="V2902" s="2" t="s">
        <v>11804</v>
      </c>
      <c r="W2902"/>
    </row>
    <row r="2903" spans="1:23">
      <c r="A2903" s="4">
        <v>3659</v>
      </c>
      <c r="B2903" s="5" t="s">
        <v>80</v>
      </c>
      <c r="C2903" s="122" t="s">
        <v>13911</v>
      </c>
      <c r="D2903" s="4" t="s">
        <v>11410</v>
      </c>
      <c r="E2903" s="4" t="s">
        <v>11684</v>
      </c>
      <c r="F2903" s="4" t="s">
        <v>11801</v>
      </c>
      <c r="G2903" s="4" t="s">
        <v>4543</v>
      </c>
      <c r="H2903" s="166" t="s">
        <v>11413</v>
      </c>
      <c r="I2903" s="166" t="s">
        <v>11413</v>
      </c>
      <c r="J2903" s="5">
        <v>1.7509999999999999</v>
      </c>
      <c r="K2903" s="5">
        <v>56.3</v>
      </c>
      <c r="L2903" s="8">
        <v>153</v>
      </c>
      <c r="N2903" s="168" t="s">
        <v>14</v>
      </c>
      <c r="O2903" s="5" t="s">
        <v>11413</v>
      </c>
      <c r="P2903" s="5" t="s">
        <v>11413</v>
      </c>
      <c r="T2903" s="4" t="s">
        <v>6049</v>
      </c>
      <c r="U2903"/>
      <c r="V2903" s="2"/>
      <c r="W2903"/>
    </row>
    <row r="2904" spans="1:23">
      <c r="A2904" s="4">
        <v>3591</v>
      </c>
      <c r="B2904" s="5" t="s">
        <v>80</v>
      </c>
      <c r="C2904" s="122" t="s">
        <v>12433</v>
      </c>
      <c r="D2904" s="4" t="s">
        <v>11410</v>
      </c>
      <c r="E2904" s="4" t="s">
        <v>11684</v>
      </c>
      <c r="F2904" s="4" t="s">
        <v>11801</v>
      </c>
      <c r="G2904" s="4" t="s">
        <v>14232</v>
      </c>
      <c r="H2904" s="166" t="s">
        <v>11413</v>
      </c>
      <c r="I2904" s="166" t="s">
        <v>11413</v>
      </c>
      <c r="J2904" s="5">
        <v>1.9870000000000001</v>
      </c>
      <c r="K2904" s="5">
        <v>97.1</v>
      </c>
      <c r="L2904" s="8">
        <v>153</v>
      </c>
      <c r="N2904" s="168" t="s">
        <v>14</v>
      </c>
      <c r="O2904" s="5" t="s">
        <v>11413</v>
      </c>
      <c r="P2904" s="5" t="s">
        <v>11413</v>
      </c>
      <c r="T2904" s="4" t="s">
        <v>12436</v>
      </c>
      <c r="U2904" t="s">
        <v>12437</v>
      </c>
      <c r="V2904" s="2"/>
      <c r="W2904"/>
    </row>
    <row r="2905" spans="1:23">
      <c r="A2905" s="4">
        <v>3086</v>
      </c>
      <c r="B2905" s="5" t="s">
        <v>80</v>
      </c>
      <c r="C2905" s="122" t="s">
        <v>81</v>
      </c>
      <c r="D2905" s="4" t="s">
        <v>11410</v>
      </c>
      <c r="E2905" s="4" t="s">
        <v>11684</v>
      </c>
      <c r="F2905" s="4" t="s">
        <v>11801</v>
      </c>
      <c r="G2905" s="4" t="s">
        <v>4067</v>
      </c>
      <c r="H2905" s="166" t="s">
        <v>11413</v>
      </c>
      <c r="I2905" s="166" t="s">
        <v>11413</v>
      </c>
      <c r="J2905" s="5">
        <v>1.7929999999999999</v>
      </c>
      <c r="K2905" s="5">
        <v>62.1</v>
      </c>
      <c r="L2905" s="8">
        <v>153</v>
      </c>
      <c r="N2905" s="168" t="s">
        <v>14</v>
      </c>
      <c r="O2905" s="5" t="s">
        <v>11413</v>
      </c>
      <c r="P2905" s="5" t="s">
        <v>11413</v>
      </c>
      <c r="T2905" s="4" t="s">
        <v>6049</v>
      </c>
      <c r="U2905"/>
      <c r="V2905" s="2"/>
      <c r="W2905"/>
    </row>
    <row r="2906" spans="1:23">
      <c r="A2906" s="4">
        <v>2652</v>
      </c>
      <c r="B2906" s="5" t="s">
        <v>80</v>
      </c>
      <c r="C2906" s="122" t="s">
        <v>12414</v>
      </c>
      <c r="D2906" s="4" t="s">
        <v>11410</v>
      </c>
      <c r="E2906" s="4" t="s">
        <v>11684</v>
      </c>
      <c r="F2906" s="4" t="s">
        <v>11801</v>
      </c>
      <c r="G2906" s="4" t="s">
        <v>13910</v>
      </c>
      <c r="H2906" s="166" t="s">
        <v>11413</v>
      </c>
      <c r="I2906" s="166" t="s">
        <v>11413</v>
      </c>
      <c r="J2906" s="5">
        <v>1.6439999999999999</v>
      </c>
      <c r="K2906" s="5">
        <v>44.1</v>
      </c>
      <c r="L2906" s="8">
        <v>153</v>
      </c>
      <c r="N2906" s="168" t="s">
        <v>14</v>
      </c>
      <c r="O2906" s="5" t="s">
        <v>11413</v>
      </c>
      <c r="P2906" s="5" t="s">
        <v>11413</v>
      </c>
      <c r="T2906" s="4" t="s">
        <v>6049</v>
      </c>
      <c r="U2906"/>
      <c r="V2906" s="2"/>
      <c r="W2906"/>
    </row>
    <row r="2907" spans="1:23">
      <c r="A2907" s="4">
        <v>3722</v>
      </c>
      <c r="B2907" s="5" t="s">
        <v>80</v>
      </c>
      <c r="C2907" s="122" t="s">
        <v>13912</v>
      </c>
      <c r="D2907" s="4" t="s">
        <v>11410</v>
      </c>
      <c r="E2907" s="4" t="s">
        <v>11684</v>
      </c>
      <c r="F2907" s="4" t="s">
        <v>11801</v>
      </c>
      <c r="G2907" s="4" t="s">
        <v>14233</v>
      </c>
      <c r="H2907" s="166" t="s">
        <v>11413</v>
      </c>
      <c r="I2907" s="166" t="s">
        <v>11413</v>
      </c>
      <c r="J2907" s="5">
        <v>1.958</v>
      </c>
      <c r="K2907" s="5">
        <v>90.75</v>
      </c>
      <c r="L2907" s="8">
        <v>153</v>
      </c>
      <c r="N2907" s="168" t="s">
        <v>14</v>
      </c>
      <c r="O2907" s="5" t="s">
        <v>11413</v>
      </c>
      <c r="P2907" s="5" t="s">
        <v>11413</v>
      </c>
      <c r="T2907" s="4" t="s">
        <v>6049</v>
      </c>
      <c r="U2907"/>
      <c r="V2907" s="2"/>
      <c r="W2907"/>
    </row>
    <row r="2908" spans="1:23">
      <c r="A2908" s="4">
        <v>2952</v>
      </c>
      <c r="B2908" s="5" t="s">
        <v>80</v>
      </c>
      <c r="C2908" s="122" t="s">
        <v>13940</v>
      </c>
      <c r="D2908" s="4" t="s">
        <v>11410</v>
      </c>
      <c r="E2908" s="4" t="s">
        <v>11684</v>
      </c>
      <c r="F2908" s="4" t="s">
        <v>13938</v>
      </c>
      <c r="G2908" s="4" t="s">
        <v>7908</v>
      </c>
      <c r="H2908" s="166" t="s">
        <v>11413</v>
      </c>
      <c r="I2908" s="166" t="s">
        <v>11413</v>
      </c>
      <c r="J2908" s="5">
        <v>1.319</v>
      </c>
      <c r="K2908" s="5">
        <v>20.824999999999999</v>
      </c>
      <c r="L2908" s="8">
        <v>153</v>
      </c>
      <c r="N2908" s="168" t="s">
        <v>14</v>
      </c>
      <c r="O2908" s="5" t="s">
        <v>11413</v>
      </c>
      <c r="P2908" s="5" t="s">
        <v>11413</v>
      </c>
      <c r="Q2908" s="5" t="s">
        <v>2822</v>
      </c>
      <c r="R2908" s="5" t="s">
        <v>21</v>
      </c>
      <c r="S2908" s="5" t="s">
        <v>749</v>
      </c>
      <c r="T2908" s="4" t="s">
        <v>6049</v>
      </c>
      <c r="U2908"/>
      <c r="V2908" s="2"/>
      <c r="W2908"/>
    </row>
    <row r="2909" spans="1:23">
      <c r="A2909" s="4">
        <v>3712</v>
      </c>
      <c r="B2909" s="5" t="s">
        <v>80</v>
      </c>
      <c r="C2909" s="122" t="s">
        <v>3400</v>
      </c>
      <c r="D2909" s="4" t="s">
        <v>11410</v>
      </c>
      <c r="E2909" s="4" t="s">
        <v>11684</v>
      </c>
      <c r="F2909" s="4" t="s">
        <v>13997</v>
      </c>
      <c r="G2909" s="4" t="s">
        <v>13998</v>
      </c>
      <c r="H2909" s="166" t="s">
        <v>11413</v>
      </c>
      <c r="I2909" s="166" t="s">
        <v>11413</v>
      </c>
      <c r="J2909" s="5">
        <v>2.238</v>
      </c>
      <c r="K2909" s="5">
        <v>173</v>
      </c>
      <c r="L2909" s="8">
        <v>153</v>
      </c>
      <c r="N2909" s="168" t="s">
        <v>14</v>
      </c>
      <c r="O2909" s="5" t="s">
        <v>11413</v>
      </c>
      <c r="P2909" s="5" t="s">
        <v>11413</v>
      </c>
      <c r="T2909" s="4" t="s">
        <v>6049</v>
      </c>
      <c r="U2909"/>
      <c r="V2909" s="2"/>
      <c r="W2909"/>
    </row>
    <row r="2910" spans="1:23">
      <c r="A2910" s="4">
        <v>2691</v>
      </c>
      <c r="B2910" s="5" t="s">
        <v>80</v>
      </c>
      <c r="C2910" s="122" t="s">
        <v>14001</v>
      </c>
      <c r="D2910" s="4" t="s">
        <v>11410</v>
      </c>
      <c r="E2910" s="4" t="s">
        <v>11684</v>
      </c>
      <c r="F2910" s="4" t="s">
        <v>14002</v>
      </c>
      <c r="G2910" s="4" t="s">
        <v>4664</v>
      </c>
      <c r="H2910" s="166" t="s">
        <v>11413</v>
      </c>
      <c r="I2910" s="166" t="s">
        <v>11413</v>
      </c>
      <c r="J2910" s="5">
        <v>1.2330000000000001</v>
      </c>
      <c r="K2910" s="5">
        <v>17.097000000000001</v>
      </c>
      <c r="L2910" s="8">
        <v>153</v>
      </c>
      <c r="N2910" s="168" t="s">
        <v>14</v>
      </c>
      <c r="O2910" s="5" t="s">
        <v>11413</v>
      </c>
      <c r="P2910" s="5" t="s">
        <v>11413</v>
      </c>
      <c r="T2910" s="4" t="s">
        <v>6049</v>
      </c>
      <c r="U2910"/>
      <c r="V2910" s="2"/>
      <c r="W2910"/>
    </row>
    <row r="2911" spans="1:23">
      <c r="A2911" s="4">
        <v>2742</v>
      </c>
      <c r="B2911" s="5" t="s">
        <v>80</v>
      </c>
      <c r="C2911" s="122" t="s">
        <v>14003</v>
      </c>
      <c r="D2911" s="4" t="s">
        <v>11410</v>
      </c>
      <c r="E2911" s="4" t="s">
        <v>11684</v>
      </c>
      <c r="F2911" s="4" t="s">
        <v>14002</v>
      </c>
      <c r="G2911" s="4" t="s">
        <v>14234</v>
      </c>
      <c r="H2911" s="166" t="s">
        <v>11413</v>
      </c>
      <c r="I2911" s="166" t="s">
        <v>11413</v>
      </c>
      <c r="J2911" s="5">
        <v>1.591</v>
      </c>
      <c r="K2911" s="5">
        <v>39</v>
      </c>
      <c r="L2911" s="8">
        <v>153</v>
      </c>
      <c r="N2911" s="168" t="s">
        <v>14</v>
      </c>
      <c r="O2911" s="5" t="s">
        <v>11413</v>
      </c>
      <c r="P2911" s="5" t="s">
        <v>11413</v>
      </c>
      <c r="T2911" s="4" t="s">
        <v>6049</v>
      </c>
      <c r="U2911"/>
      <c r="V2911" s="2"/>
      <c r="W2911"/>
    </row>
    <row r="2912" spans="1:23">
      <c r="A2912" s="4">
        <v>3135</v>
      </c>
      <c r="B2912" s="5" t="s">
        <v>80</v>
      </c>
      <c r="C2912" s="122" t="s">
        <v>14004</v>
      </c>
      <c r="D2912" s="4" t="s">
        <v>11410</v>
      </c>
      <c r="E2912" s="4" t="s">
        <v>11684</v>
      </c>
      <c r="F2912" s="4" t="s">
        <v>14002</v>
      </c>
      <c r="G2912" s="4" t="s">
        <v>14005</v>
      </c>
      <c r="H2912" s="166" t="s">
        <v>11413</v>
      </c>
      <c r="I2912" s="166" t="s">
        <v>11413</v>
      </c>
      <c r="J2912" s="5">
        <v>1.262</v>
      </c>
      <c r="K2912" s="5">
        <v>18.288</v>
      </c>
      <c r="L2912" s="8">
        <v>153</v>
      </c>
      <c r="N2912" s="168" t="s">
        <v>14</v>
      </c>
      <c r="O2912" s="5" t="s">
        <v>11413</v>
      </c>
      <c r="P2912" s="5" t="s">
        <v>11413</v>
      </c>
      <c r="T2912" s="4" t="s">
        <v>6049</v>
      </c>
      <c r="U2912"/>
      <c r="V2912" s="2"/>
      <c r="W2912"/>
    </row>
    <row r="2913" spans="1:23">
      <c r="A2913" s="4">
        <v>3129</v>
      </c>
      <c r="B2913" s="5" t="s">
        <v>80</v>
      </c>
      <c r="C2913" s="122" t="s">
        <v>14042</v>
      </c>
      <c r="D2913" s="4" t="s">
        <v>11410</v>
      </c>
      <c r="E2913" s="4" t="s">
        <v>11684</v>
      </c>
      <c r="F2913" s="4" t="s">
        <v>14043</v>
      </c>
      <c r="G2913" s="4" t="s">
        <v>3711</v>
      </c>
      <c r="H2913" s="166" t="s">
        <v>11413</v>
      </c>
      <c r="I2913" s="166" t="s">
        <v>11413</v>
      </c>
      <c r="J2913" s="5">
        <v>1.7809999999999999</v>
      </c>
      <c r="K2913" s="5">
        <v>60.4</v>
      </c>
      <c r="L2913" s="8">
        <v>153</v>
      </c>
      <c r="N2913" s="168" t="s">
        <v>14</v>
      </c>
      <c r="O2913" s="5" t="s">
        <v>11413</v>
      </c>
      <c r="P2913" s="5" t="s">
        <v>11413</v>
      </c>
      <c r="T2913" s="4" t="s">
        <v>6049</v>
      </c>
      <c r="U2913"/>
      <c r="V2913" s="2"/>
      <c r="W2913"/>
    </row>
    <row r="2914" spans="1:23">
      <c r="A2914" s="4">
        <v>3157</v>
      </c>
      <c r="B2914" s="5" t="s">
        <v>80</v>
      </c>
      <c r="C2914" s="122" t="s">
        <v>12688</v>
      </c>
      <c r="D2914" s="4" t="s">
        <v>11410</v>
      </c>
      <c r="E2914" s="4" t="s">
        <v>11784</v>
      </c>
      <c r="F2914" s="4" t="s">
        <v>11436</v>
      </c>
      <c r="G2914" s="4" t="s">
        <v>12689</v>
      </c>
      <c r="H2914" s="166" t="s">
        <v>11413</v>
      </c>
      <c r="I2914" s="166" t="s">
        <v>11413</v>
      </c>
      <c r="J2914" s="5">
        <v>0.86899999999999999</v>
      </c>
      <c r="K2914" s="5">
        <v>7.4</v>
      </c>
      <c r="L2914" s="8">
        <v>153</v>
      </c>
      <c r="N2914" s="168" t="s">
        <v>14</v>
      </c>
      <c r="O2914" s="5" t="s">
        <v>11413</v>
      </c>
      <c r="P2914" s="5" t="s">
        <v>11413</v>
      </c>
      <c r="T2914" s="4" t="s">
        <v>12690</v>
      </c>
      <c r="U2914" t="s">
        <v>12691</v>
      </c>
      <c r="V2914" s="2" t="s">
        <v>10801</v>
      </c>
      <c r="W2914"/>
    </row>
    <row r="2915" spans="1:23">
      <c r="A2915" s="4">
        <v>3124</v>
      </c>
      <c r="B2915" s="5" t="s">
        <v>80</v>
      </c>
      <c r="C2915" s="122" t="s">
        <v>11973</v>
      </c>
      <c r="D2915" s="4" t="s">
        <v>11410</v>
      </c>
      <c r="E2915" s="4" t="s">
        <v>11784</v>
      </c>
      <c r="F2915" s="4" t="s">
        <v>11436</v>
      </c>
      <c r="G2915" s="4" t="s">
        <v>8355</v>
      </c>
      <c r="H2915" s="166" t="s">
        <v>11413</v>
      </c>
      <c r="I2915" s="166" t="s">
        <v>11413</v>
      </c>
      <c r="J2915" s="5">
        <v>-999</v>
      </c>
      <c r="K2915" s="5">
        <v>-999</v>
      </c>
      <c r="L2915" s="8">
        <v>-999</v>
      </c>
      <c r="N2915" s="168" t="s">
        <v>14</v>
      </c>
      <c r="O2915" s="5" t="s">
        <v>11413</v>
      </c>
      <c r="P2915" s="5" t="s">
        <v>11413</v>
      </c>
      <c r="T2915" s="4" t="s">
        <v>11974</v>
      </c>
      <c r="U2915" t="s">
        <v>11975</v>
      </c>
      <c r="V2915" s="2" t="s">
        <v>4286</v>
      </c>
      <c r="W2915"/>
    </row>
    <row r="2916" spans="1:23">
      <c r="A2916" s="4">
        <v>2527</v>
      </c>
      <c r="B2916" s="5" t="s">
        <v>80</v>
      </c>
      <c r="C2916" s="122" t="s">
        <v>12203</v>
      </c>
      <c r="D2916" s="4" t="s">
        <v>11410</v>
      </c>
      <c r="E2916" s="4" t="s">
        <v>11784</v>
      </c>
      <c r="F2916" s="4" t="s">
        <v>11439</v>
      </c>
      <c r="G2916" s="4" t="s">
        <v>9486</v>
      </c>
      <c r="H2916" s="166" t="s">
        <v>11413</v>
      </c>
      <c r="I2916" s="166" t="s">
        <v>11413</v>
      </c>
      <c r="J2916" s="5">
        <v>0.70799999999999996</v>
      </c>
      <c r="K2916" s="5">
        <v>5.0999999999999996</v>
      </c>
      <c r="L2916" s="8">
        <v>257</v>
      </c>
      <c r="N2916" s="168" t="s">
        <v>14</v>
      </c>
      <c r="O2916" s="5" t="s">
        <v>11413</v>
      </c>
      <c r="P2916" s="5" t="s">
        <v>11413</v>
      </c>
      <c r="T2916" s="4" t="s">
        <v>12204</v>
      </c>
      <c r="U2916" t="s">
        <v>12205</v>
      </c>
      <c r="V2916" s="2" t="s">
        <v>4769</v>
      </c>
      <c r="W2916"/>
    </row>
    <row r="2917" spans="1:23">
      <c r="A2917" s="4">
        <v>2524</v>
      </c>
      <c r="B2917" s="5" t="s">
        <v>80</v>
      </c>
      <c r="C2917" s="122" t="s">
        <v>13838</v>
      </c>
      <c r="D2917" s="4" t="s">
        <v>11410</v>
      </c>
      <c r="E2917" s="4" t="s">
        <v>11784</v>
      </c>
      <c r="F2917" s="4" t="s">
        <v>11785</v>
      </c>
      <c r="G2917" s="4" t="s">
        <v>14235</v>
      </c>
      <c r="H2917" s="166" t="s">
        <v>11413</v>
      </c>
      <c r="I2917" s="166" t="s">
        <v>11413</v>
      </c>
      <c r="J2917" s="5">
        <v>1.097</v>
      </c>
      <c r="K2917" s="5">
        <v>12.5</v>
      </c>
      <c r="L2917" s="8">
        <v>257</v>
      </c>
      <c r="N2917" s="168" t="s">
        <v>14</v>
      </c>
      <c r="O2917" s="5" t="s">
        <v>11413</v>
      </c>
      <c r="P2917" s="5" t="s">
        <v>11413</v>
      </c>
      <c r="T2917" s="4" t="s">
        <v>6049</v>
      </c>
      <c r="U2917"/>
      <c r="V2917" s="2"/>
      <c r="W2917"/>
    </row>
    <row r="2918" spans="1:23">
      <c r="A2918" s="4">
        <v>2771</v>
      </c>
      <c r="B2918" s="5" t="s">
        <v>80</v>
      </c>
      <c r="C2918" s="122" t="s">
        <v>13839</v>
      </c>
      <c r="D2918" s="4" t="s">
        <v>11410</v>
      </c>
      <c r="E2918" s="4" t="s">
        <v>11784</v>
      </c>
      <c r="F2918" s="4" t="s">
        <v>11785</v>
      </c>
      <c r="G2918" s="4" t="s">
        <v>950</v>
      </c>
      <c r="H2918" s="166" t="s">
        <v>11413</v>
      </c>
      <c r="I2918" s="166" t="s">
        <v>11413</v>
      </c>
      <c r="J2918" s="5">
        <v>1.1220000000000001</v>
      </c>
      <c r="K2918" s="5">
        <v>13.25</v>
      </c>
      <c r="L2918" s="8">
        <v>257</v>
      </c>
      <c r="N2918" s="168" t="s">
        <v>14</v>
      </c>
      <c r="O2918" s="5" t="s">
        <v>11413</v>
      </c>
      <c r="P2918" s="5" t="s">
        <v>11413</v>
      </c>
      <c r="T2918" s="4" t="s">
        <v>6049</v>
      </c>
      <c r="U2918"/>
      <c r="V2918" s="2"/>
      <c r="W2918"/>
    </row>
    <row r="2919" spans="1:23">
      <c r="A2919" s="4">
        <v>3535</v>
      </c>
      <c r="B2919" s="5" t="s">
        <v>80</v>
      </c>
      <c r="C2919" s="122" t="s">
        <v>13804</v>
      </c>
      <c r="D2919" s="4" t="s">
        <v>11410</v>
      </c>
      <c r="E2919" s="4" t="s">
        <v>11784</v>
      </c>
      <c r="F2919" s="4" t="s">
        <v>11785</v>
      </c>
      <c r="G2919" s="4" t="s">
        <v>13805</v>
      </c>
      <c r="H2919" s="166" t="s">
        <v>11413</v>
      </c>
      <c r="I2919" s="166" t="s">
        <v>11413</v>
      </c>
      <c r="J2919" s="5">
        <v>1.2729999999999999</v>
      </c>
      <c r="K2919" s="5">
        <v>18.75</v>
      </c>
      <c r="L2919" s="8">
        <v>153</v>
      </c>
      <c r="N2919" s="168" t="s">
        <v>14</v>
      </c>
      <c r="O2919" s="5" t="s">
        <v>11413</v>
      </c>
      <c r="P2919" s="5" t="s">
        <v>11413</v>
      </c>
      <c r="Q2919" s="5" t="s">
        <v>11420</v>
      </c>
      <c r="R2919" s="5" t="s">
        <v>21</v>
      </c>
      <c r="S2919" s="5" t="s">
        <v>749</v>
      </c>
      <c r="T2919" s="4" t="s">
        <v>6049</v>
      </c>
      <c r="U2919"/>
      <c r="V2919" s="2"/>
      <c r="W2919"/>
    </row>
    <row r="2920" spans="1:23">
      <c r="A2920" s="4">
        <v>3357</v>
      </c>
      <c r="B2920" s="5" t="s">
        <v>80</v>
      </c>
      <c r="C2920" s="122" t="s">
        <v>11783</v>
      </c>
      <c r="D2920" s="4" t="s">
        <v>11410</v>
      </c>
      <c r="E2920" s="4" t="s">
        <v>11784</v>
      </c>
      <c r="F2920" s="4" t="s">
        <v>11785</v>
      </c>
      <c r="G2920" s="4" t="s">
        <v>10327</v>
      </c>
      <c r="H2920" s="166" t="s">
        <v>11413</v>
      </c>
      <c r="I2920" s="166" t="s">
        <v>11413</v>
      </c>
      <c r="J2920" s="5">
        <v>-999</v>
      </c>
      <c r="K2920" s="5">
        <v>-999</v>
      </c>
      <c r="L2920" s="8">
        <v>-999</v>
      </c>
      <c r="N2920" s="168" t="s">
        <v>14</v>
      </c>
      <c r="O2920" s="5" t="s">
        <v>11413</v>
      </c>
      <c r="P2920" s="5" t="s">
        <v>11413</v>
      </c>
      <c r="T2920" s="4" t="s">
        <v>11786</v>
      </c>
      <c r="U2920" t="s">
        <v>11787</v>
      </c>
      <c r="V2920" s="2" t="s">
        <v>4286</v>
      </c>
      <c r="W2920"/>
    </row>
    <row r="2921" spans="1:23">
      <c r="A2921" s="4">
        <v>3724</v>
      </c>
      <c r="B2921" s="5" t="s">
        <v>80</v>
      </c>
      <c r="C2921" s="122" t="s">
        <v>13890</v>
      </c>
      <c r="D2921" s="4" t="s">
        <v>11410</v>
      </c>
      <c r="E2921" s="4" t="s">
        <v>11784</v>
      </c>
      <c r="F2921" s="4" t="s">
        <v>11785</v>
      </c>
      <c r="G2921" s="4" t="s">
        <v>10327</v>
      </c>
      <c r="H2921" s="166" t="s">
        <v>11413</v>
      </c>
      <c r="I2921" s="166" t="s">
        <v>11413</v>
      </c>
      <c r="J2921" s="5">
        <v>0.94199999999999995</v>
      </c>
      <c r="K2921" s="5">
        <v>8.75</v>
      </c>
      <c r="L2921" s="8">
        <v>153</v>
      </c>
      <c r="N2921" s="168" t="s">
        <v>14</v>
      </c>
      <c r="O2921" s="5" t="s">
        <v>11413</v>
      </c>
      <c r="P2921" s="5" t="s">
        <v>11413</v>
      </c>
      <c r="T2921" s="4" t="s">
        <v>6049</v>
      </c>
      <c r="U2921"/>
      <c r="V2921" s="2"/>
      <c r="W2921"/>
    </row>
    <row r="2922" spans="1:23">
      <c r="A2922" s="4">
        <v>2516</v>
      </c>
      <c r="B2922" s="5" t="s">
        <v>80</v>
      </c>
      <c r="C2922" s="122" t="s">
        <v>13840</v>
      </c>
      <c r="D2922" s="4" t="s">
        <v>11410</v>
      </c>
      <c r="E2922" s="4" t="s">
        <v>11784</v>
      </c>
      <c r="F2922" s="4" t="s">
        <v>11785</v>
      </c>
      <c r="G2922" s="4" t="s">
        <v>13841</v>
      </c>
      <c r="H2922" s="166" t="s">
        <v>11413</v>
      </c>
      <c r="I2922" s="166" t="s">
        <v>11413</v>
      </c>
      <c r="J2922" s="5">
        <v>0.89800000000000002</v>
      </c>
      <c r="K2922" s="5">
        <v>7.9</v>
      </c>
      <c r="L2922" s="8">
        <v>257</v>
      </c>
      <c r="N2922" s="168" t="s">
        <v>14</v>
      </c>
      <c r="O2922" s="5" t="s">
        <v>11413</v>
      </c>
      <c r="P2922" s="5" t="s">
        <v>11413</v>
      </c>
      <c r="T2922" s="4" t="s">
        <v>6049</v>
      </c>
      <c r="U2922"/>
      <c r="V2922" s="2"/>
      <c r="W2922"/>
    </row>
    <row r="2923" spans="1:23">
      <c r="A2923" s="4">
        <v>2926</v>
      </c>
      <c r="B2923" s="5" t="s">
        <v>80</v>
      </c>
      <c r="C2923" s="122" t="s">
        <v>13842</v>
      </c>
      <c r="D2923" s="4" t="s">
        <v>11410</v>
      </c>
      <c r="E2923" s="4" t="s">
        <v>11784</v>
      </c>
      <c r="F2923" s="4" t="s">
        <v>11785</v>
      </c>
      <c r="G2923" s="4" t="s">
        <v>13843</v>
      </c>
      <c r="H2923" s="166" t="s">
        <v>11413</v>
      </c>
      <c r="I2923" s="166" t="s">
        <v>11413</v>
      </c>
      <c r="J2923" s="5">
        <v>-999</v>
      </c>
      <c r="K2923" s="5">
        <v>-999</v>
      </c>
      <c r="L2923" s="8">
        <v>-999</v>
      </c>
      <c r="N2923" s="168" t="s">
        <v>14</v>
      </c>
      <c r="O2923" s="5" t="s">
        <v>11413</v>
      </c>
      <c r="P2923" s="5" t="s">
        <v>11413</v>
      </c>
      <c r="T2923" s="4" t="s">
        <v>6049</v>
      </c>
      <c r="U2923"/>
      <c r="V2923" s="2"/>
      <c r="W2923"/>
    </row>
    <row r="2924" spans="1:23">
      <c r="A2924" s="4">
        <v>2921</v>
      </c>
      <c r="B2924" s="5" t="s">
        <v>80</v>
      </c>
      <c r="C2924" s="122" t="s">
        <v>13886</v>
      </c>
      <c r="D2924" s="4" t="s">
        <v>11410</v>
      </c>
      <c r="E2924" s="4" t="s">
        <v>11784</v>
      </c>
      <c r="F2924" s="4" t="s">
        <v>11785</v>
      </c>
      <c r="G2924" s="4" t="s">
        <v>4543</v>
      </c>
      <c r="H2924" s="166" t="s">
        <v>11413</v>
      </c>
      <c r="I2924" s="166" t="s">
        <v>11413</v>
      </c>
      <c r="J2924" s="5">
        <v>-999</v>
      </c>
      <c r="K2924" s="5">
        <v>-999</v>
      </c>
      <c r="L2924" s="8">
        <v>-999</v>
      </c>
      <c r="N2924" s="168" t="s">
        <v>14</v>
      </c>
      <c r="O2924" s="5" t="s">
        <v>11413</v>
      </c>
      <c r="P2924" s="5" t="s">
        <v>11413</v>
      </c>
      <c r="T2924" s="4" t="s">
        <v>6049</v>
      </c>
      <c r="U2924"/>
      <c r="V2924" s="2"/>
      <c r="W2924"/>
    </row>
    <row r="2925" spans="1:23">
      <c r="A2925" s="4">
        <v>2472</v>
      </c>
      <c r="B2925" s="5" t="s">
        <v>80</v>
      </c>
      <c r="C2925" s="122" t="s">
        <v>13877</v>
      </c>
      <c r="D2925" s="4" t="s">
        <v>11410</v>
      </c>
      <c r="E2925" s="4" t="s">
        <v>11784</v>
      </c>
      <c r="F2925" s="4" t="s">
        <v>11785</v>
      </c>
      <c r="G2925" s="4" t="s">
        <v>14236</v>
      </c>
      <c r="H2925" s="166" t="s">
        <v>11413</v>
      </c>
      <c r="I2925" s="166" t="s">
        <v>11413</v>
      </c>
      <c r="J2925" s="5">
        <v>-999</v>
      </c>
      <c r="K2925" s="5">
        <v>-999</v>
      </c>
      <c r="L2925" s="8">
        <v>-999</v>
      </c>
      <c r="N2925" s="168" t="s">
        <v>14</v>
      </c>
      <c r="O2925" s="5" t="s">
        <v>11413</v>
      </c>
      <c r="P2925" s="5" t="s">
        <v>11413</v>
      </c>
      <c r="T2925" s="4" t="s">
        <v>6049</v>
      </c>
      <c r="U2925"/>
      <c r="V2925" s="2"/>
      <c r="W2925"/>
    </row>
    <row r="2926" spans="1:23">
      <c r="A2926" s="4">
        <v>2870</v>
      </c>
      <c r="B2926" s="5" t="s">
        <v>80</v>
      </c>
      <c r="C2926" s="122" t="s">
        <v>13846</v>
      </c>
      <c r="D2926" s="4" t="s">
        <v>11410</v>
      </c>
      <c r="E2926" s="4" t="s">
        <v>11784</v>
      </c>
      <c r="F2926" s="4" t="s">
        <v>11785</v>
      </c>
      <c r="G2926" s="4" t="s">
        <v>13847</v>
      </c>
      <c r="H2926" s="166" t="s">
        <v>11413</v>
      </c>
      <c r="I2926" s="166" t="s">
        <v>11413</v>
      </c>
      <c r="J2926" s="5">
        <v>0.85699999999999998</v>
      </c>
      <c r="K2926" s="5">
        <v>7.2</v>
      </c>
      <c r="L2926" s="8">
        <v>153</v>
      </c>
      <c r="N2926" s="168" t="s">
        <v>14</v>
      </c>
      <c r="O2926" s="5" t="s">
        <v>11413</v>
      </c>
      <c r="P2926" s="5" t="s">
        <v>11413</v>
      </c>
      <c r="T2926" s="4" t="s">
        <v>6049</v>
      </c>
      <c r="U2926"/>
      <c r="V2926" s="2"/>
      <c r="W2926"/>
    </row>
    <row r="2927" spans="1:23">
      <c r="A2927" s="4">
        <v>2517</v>
      </c>
      <c r="B2927" s="5" t="s">
        <v>80</v>
      </c>
      <c r="C2927" s="122" t="s">
        <v>13883</v>
      </c>
      <c r="D2927" s="4" t="s">
        <v>11410</v>
      </c>
      <c r="E2927" s="4" t="s">
        <v>11784</v>
      </c>
      <c r="F2927" s="4" t="s">
        <v>11785</v>
      </c>
      <c r="G2927" s="4" t="s">
        <v>13884</v>
      </c>
      <c r="H2927" s="166" t="s">
        <v>11413</v>
      </c>
      <c r="I2927" s="166" t="s">
        <v>11413</v>
      </c>
      <c r="J2927" s="5">
        <v>1.079</v>
      </c>
      <c r="K2927" s="5">
        <v>12</v>
      </c>
      <c r="L2927" s="8">
        <v>257</v>
      </c>
      <c r="N2927" s="168" t="s">
        <v>14</v>
      </c>
      <c r="O2927" s="5" t="s">
        <v>11413</v>
      </c>
      <c r="P2927" s="5" t="s">
        <v>11413</v>
      </c>
      <c r="T2927" s="4" t="s">
        <v>6049</v>
      </c>
      <c r="U2927"/>
      <c r="V2927" s="2"/>
      <c r="W2927"/>
    </row>
    <row r="2928" spans="1:23">
      <c r="A2928" s="4">
        <v>3816</v>
      </c>
      <c r="B2928" s="5" t="s">
        <v>80</v>
      </c>
      <c r="C2928" s="122" t="s">
        <v>13816</v>
      </c>
      <c r="D2928" s="4" t="s">
        <v>11410</v>
      </c>
      <c r="E2928" s="4" t="s">
        <v>11784</v>
      </c>
      <c r="F2928" s="4" t="s">
        <v>11785</v>
      </c>
      <c r="G2928" s="4" t="s">
        <v>13817</v>
      </c>
      <c r="H2928" s="166" t="s">
        <v>11413</v>
      </c>
      <c r="I2928" s="166" t="s">
        <v>11413</v>
      </c>
      <c r="J2928" s="5">
        <v>1.28</v>
      </c>
      <c r="K2928" s="5">
        <v>19.05</v>
      </c>
      <c r="L2928" s="8">
        <v>153</v>
      </c>
      <c r="N2928" s="168" t="s">
        <v>14</v>
      </c>
      <c r="O2928" s="5" t="s">
        <v>11413</v>
      </c>
      <c r="P2928" s="5" t="s">
        <v>11413</v>
      </c>
      <c r="Q2928" s="5" t="s">
        <v>11420</v>
      </c>
      <c r="R2928" s="5" t="s">
        <v>21</v>
      </c>
      <c r="S2928" s="5" t="s">
        <v>749</v>
      </c>
      <c r="T2928" s="4" t="s">
        <v>6049</v>
      </c>
      <c r="U2928"/>
      <c r="V2928" s="2"/>
      <c r="W2928"/>
    </row>
    <row r="2929" spans="1:23">
      <c r="A2929" s="4">
        <v>3805</v>
      </c>
      <c r="B2929" s="5" t="s">
        <v>80</v>
      </c>
      <c r="C2929" s="122" t="s">
        <v>13818</v>
      </c>
      <c r="D2929" s="4" t="s">
        <v>11410</v>
      </c>
      <c r="E2929" s="4" t="s">
        <v>11784</v>
      </c>
      <c r="F2929" s="4" t="s">
        <v>11785</v>
      </c>
      <c r="G2929" s="4" t="s">
        <v>13819</v>
      </c>
      <c r="H2929" s="166" t="s">
        <v>11413</v>
      </c>
      <c r="I2929" s="166" t="s">
        <v>11413</v>
      </c>
      <c r="J2929" s="5">
        <v>0.91100000000000003</v>
      </c>
      <c r="K2929" s="5">
        <v>8.15</v>
      </c>
      <c r="L2929" s="8">
        <v>153</v>
      </c>
      <c r="N2929" s="168" t="s">
        <v>14</v>
      </c>
      <c r="O2929" s="5" t="s">
        <v>11413</v>
      </c>
      <c r="P2929" s="5" t="s">
        <v>11413</v>
      </c>
      <c r="Q2929" s="5" t="s">
        <v>11420</v>
      </c>
      <c r="R2929" s="5" t="s">
        <v>21</v>
      </c>
      <c r="S2929" s="5" t="s">
        <v>749</v>
      </c>
      <c r="T2929" s="4" t="s">
        <v>6049</v>
      </c>
      <c r="U2929"/>
      <c r="V2929" s="2"/>
      <c r="W2929"/>
    </row>
    <row r="2930" spans="1:23">
      <c r="A2930" s="4">
        <v>2475</v>
      </c>
      <c r="B2930" s="5" t="s">
        <v>80</v>
      </c>
      <c r="C2930" s="122" t="s">
        <v>13878</v>
      </c>
      <c r="D2930" s="4" t="s">
        <v>11410</v>
      </c>
      <c r="E2930" s="4" t="s">
        <v>11784</v>
      </c>
      <c r="F2930" s="4" t="s">
        <v>11785</v>
      </c>
      <c r="G2930" s="4" t="s">
        <v>13879</v>
      </c>
      <c r="H2930" s="166" t="s">
        <v>11413</v>
      </c>
      <c r="I2930" s="166" t="s">
        <v>11413</v>
      </c>
      <c r="J2930" s="5">
        <v>1.155</v>
      </c>
      <c r="K2930" s="5">
        <v>14.3</v>
      </c>
      <c r="L2930" s="8">
        <v>153</v>
      </c>
      <c r="N2930" s="168" t="s">
        <v>14</v>
      </c>
      <c r="O2930" s="5" t="s">
        <v>11413</v>
      </c>
      <c r="P2930" s="5" t="s">
        <v>11413</v>
      </c>
      <c r="T2930" s="4" t="s">
        <v>6049</v>
      </c>
      <c r="U2930"/>
      <c r="V2930" s="2"/>
      <c r="W2930"/>
    </row>
    <row r="2931" spans="1:23">
      <c r="A2931" s="4">
        <v>3487</v>
      </c>
      <c r="B2931" s="5" t="s">
        <v>80</v>
      </c>
      <c r="C2931" s="122" t="s">
        <v>13820</v>
      </c>
      <c r="D2931" s="4" t="s">
        <v>11410</v>
      </c>
      <c r="E2931" s="4" t="s">
        <v>11784</v>
      </c>
      <c r="F2931" s="4" t="s">
        <v>11785</v>
      </c>
      <c r="G2931" s="4" t="s">
        <v>13821</v>
      </c>
      <c r="H2931" s="166" t="s">
        <v>11413</v>
      </c>
      <c r="I2931" s="166" t="s">
        <v>11413</v>
      </c>
      <c r="J2931" s="5">
        <v>1.323</v>
      </c>
      <c r="K2931" s="5">
        <v>21.061</v>
      </c>
      <c r="L2931" s="8">
        <v>153</v>
      </c>
      <c r="N2931" s="168" t="s">
        <v>14</v>
      </c>
      <c r="O2931" s="5" t="s">
        <v>11413</v>
      </c>
      <c r="P2931" s="5" t="s">
        <v>11413</v>
      </c>
      <c r="Q2931" s="5" t="s">
        <v>11420</v>
      </c>
      <c r="R2931" s="5" t="s">
        <v>21</v>
      </c>
      <c r="S2931" s="5" t="s">
        <v>749</v>
      </c>
      <c r="T2931" s="4" t="s">
        <v>6049</v>
      </c>
      <c r="U2931"/>
      <c r="V2931" s="2"/>
      <c r="W2931"/>
    </row>
    <row r="2932" spans="1:23">
      <c r="A2932" s="4">
        <v>2857</v>
      </c>
      <c r="B2932" s="5" t="s">
        <v>80</v>
      </c>
      <c r="C2932" s="122" t="s">
        <v>13825</v>
      </c>
      <c r="D2932" s="4" t="s">
        <v>11410</v>
      </c>
      <c r="E2932" s="4" t="s">
        <v>11784</v>
      </c>
      <c r="F2932" s="4" t="s">
        <v>11785</v>
      </c>
      <c r="G2932" s="4" t="s">
        <v>13826</v>
      </c>
      <c r="H2932" s="166" t="s">
        <v>11413</v>
      </c>
      <c r="I2932" s="166" t="s">
        <v>11413</v>
      </c>
      <c r="J2932" s="5">
        <v>0.67300000000000004</v>
      </c>
      <c r="K2932" s="5">
        <v>4.7089999999999996</v>
      </c>
      <c r="L2932" s="8">
        <v>153</v>
      </c>
      <c r="N2932" s="168" t="s">
        <v>14</v>
      </c>
      <c r="O2932" s="5" t="s">
        <v>11413</v>
      </c>
      <c r="P2932" s="5" t="s">
        <v>11413</v>
      </c>
      <c r="Q2932" s="5" t="s">
        <v>11420</v>
      </c>
      <c r="R2932" s="5" t="s">
        <v>21</v>
      </c>
      <c r="S2932" s="5" t="s">
        <v>749</v>
      </c>
      <c r="T2932" s="4" t="s">
        <v>6049</v>
      </c>
      <c r="U2932"/>
      <c r="V2932" s="2"/>
      <c r="W2932"/>
    </row>
    <row r="2933" spans="1:23">
      <c r="A2933" s="4">
        <v>2858</v>
      </c>
      <c r="B2933" s="5" t="s">
        <v>80</v>
      </c>
      <c r="C2933" s="122" t="s">
        <v>13885</v>
      </c>
      <c r="D2933" s="4" t="s">
        <v>11410</v>
      </c>
      <c r="E2933" s="4" t="s">
        <v>11784</v>
      </c>
      <c r="F2933" s="4" t="s">
        <v>11785</v>
      </c>
      <c r="G2933" s="4" t="s">
        <v>5407</v>
      </c>
      <c r="H2933" s="166" t="s">
        <v>11413</v>
      </c>
      <c r="I2933" s="166" t="s">
        <v>11413</v>
      </c>
      <c r="J2933" s="5">
        <v>-999</v>
      </c>
      <c r="K2933" s="5">
        <v>-999</v>
      </c>
      <c r="L2933" s="8">
        <v>-999</v>
      </c>
      <c r="N2933" s="168" t="s">
        <v>14</v>
      </c>
      <c r="O2933" s="5" t="s">
        <v>11413</v>
      </c>
      <c r="P2933" s="5" t="s">
        <v>11413</v>
      </c>
      <c r="T2933" s="4" t="s">
        <v>6049</v>
      </c>
      <c r="U2933"/>
      <c r="V2933" s="2"/>
      <c r="W2933"/>
    </row>
    <row r="2934" spans="1:23">
      <c r="A2934" s="4">
        <v>3122</v>
      </c>
      <c r="B2934" s="5" t="s">
        <v>80</v>
      </c>
      <c r="C2934" s="122" t="s">
        <v>12741</v>
      </c>
      <c r="D2934" s="4" t="s">
        <v>11410</v>
      </c>
      <c r="E2934" s="4" t="s">
        <v>11784</v>
      </c>
      <c r="F2934" s="4" t="s">
        <v>11785</v>
      </c>
      <c r="G2934" s="4" t="s">
        <v>13887</v>
      </c>
      <c r="H2934" s="166" t="s">
        <v>11413</v>
      </c>
      <c r="I2934" s="166" t="s">
        <v>11413</v>
      </c>
      <c r="J2934" s="5">
        <v>1.1299999999999999</v>
      </c>
      <c r="K2934" s="5">
        <v>13.5</v>
      </c>
      <c r="L2934" s="8">
        <v>153</v>
      </c>
      <c r="N2934" s="168" t="s">
        <v>14</v>
      </c>
      <c r="O2934" s="5" t="s">
        <v>11413</v>
      </c>
      <c r="P2934" s="5" t="s">
        <v>11413</v>
      </c>
      <c r="T2934" s="4" t="s">
        <v>6049</v>
      </c>
      <c r="U2934"/>
      <c r="V2934" s="2"/>
      <c r="W2934"/>
    </row>
    <row r="2935" spans="1:23">
      <c r="A2935" s="4">
        <v>2495</v>
      </c>
      <c r="B2935" s="5" t="s">
        <v>80</v>
      </c>
      <c r="C2935" s="122" t="s">
        <v>13880</v>
      </c>
      <c r="D2935" s="4" t="s">
        <v>11410</v>
      </c>
      <c r="E2935" s="4" t="s">
        <v>11784</v>
      </c>
      <c r="F2935" s="4" t="s">
        <v>11785</v>
      </c>
      <c r="G2935" s="4" t="s">
        <v>13881</v>
      </c>
      <c r="H2935" s="166" t="s">
        <v>11413</v>
      </c>
      <c r="I2935" s="166" t="s">
        <v>11413</v>
      </c>
      <c r="J2935" s="5">
        <v>-999</v>
      </c>
      <c r="K2935" s="5">
        <v>-999</v>
      </c>
      <c r="L2935" s="8">
        <v>-999</v>
      </c>
      <c r="N2935" s="168" t="s">
        <v>14</v>
      </c>
      <c r="O2935" s="5" t="s">
        <v>11413</v>
      </c>
      <c r="P2935" s="5" t="s">
        <v>11413</v>
      </c>
      <c r="T2935" s="4" t="s">
        <v>6049</v>
      </c>
      <c r="U2935"/>
      <c r="V2935" s="2"/>
      <c r="W2935" t="s">
        <v>13882</v>
      </c>
    </row>
    <row r="2936" spans="1:23">
      <c r="A2936" s="4">
        <v>3525</v>
      </c>
      <c r="B2936" s="5" t="s">
        <v>80</v>
      </c>
      <c r="C2936" s="122" t="s">
        <v>13827</v>
      </c>
      <c r="D2936" s="4" t="s">
        <v>11410</v>
      </c>
      <c r="E2936" s="4" t="s">
        <v>11784</v>
      </c>
      <c r="F2936" s="4" t="s">
        <v>11785</v>
      </c>
      <c r="G2936" s="4" t="s">
        <v>13828</v>
      </c>
      <c r="H2936" s="166" t="s">
        <v>11413</v>
      </c>
      <c r="I2936" s="166" t="s">
        <v>11413</v>
      </c>
      <c r="J2936" s="5">
        <v>0.94699999999999995</v>
      </c>
      <c r="K2936" s="5">
        <v>8.86</v>
      </c>
      <c r="L2936" s="8">
        <v>153</v>
      </c>
      <c r="N2936" s="168" t="s">
        <v>14</v>
      </c>
      <c r="O2936" s="5" t="s">
        <v>11413</v>
      </c>
      <c r="P2936" s="5" t="s">
        <v>11413</v>
      </c>
      <c r="Q2936" s="5" t="s">
        <v>11420</v>
      </c>
      <c r="R2936" s="5" t="s">
        <v>21</v>
      </c>
      <c r="S2936" s="5" t="s">
        <v>749</v>
      </c>
      <c r="T2936" s="4" t="s">
        <v>6049</v>
      </c>
      <c r="U2936"/>
      <c r="V2936" s="2"/>
      <c r="W2936"/>
    </row>
    <row r="2937" spans="1:23">
      <c r="A2937" s="4">
        <v>2462</v>
      </c>
      <c r="B2937" s="5" t="s">
        <v>80</v>
      </c>
      <c r="C2937" s="122" t="s">
        <v>13848</v>
      </c>
      <c r="D2937" s="4" t="s">
        <v>11410</v>
      </c>
      <c r="E2937" s="4" t="s">
        <v>11784</v>
      </c>
      <c r="F2937" s="4" t="s">
        <v>11785</v>
      </c>
      <c r="G2937" s="4" t="s">
        <v>1182</v>
      </c>
      <c r="H2937" s="166" t="s">
        <v>11413</v>
      </c>
      <c r="I2937" s="166" t="s">
        <v>11413</v>
      </c>
      <c r="J2937" s="5">
        <v>0.75600000000000001</v>
      </c>
      <c r="K2937" s="5">
        <v>5.7</v>
      </c>
      <c r="L2937" s="8">
        <v>153</v>
      </c>
      <c r="N2937" s="168" t="s">
        <v>14</v>
      </c>
      <c r="O2937" s="5" t="s">
        <v>11413</v>
      </c>
      <c r="P2937" s="5" t="s">
        <v>11413</v>
      </c>
      <c r="T2937" s="4" t="s">
        <v>6049</v>
      </c>
      <c r="U2937"/>
      <c r="V2937" s="2"/>
      <c r="W2937"/>
    </row>
    <row r="2938" spans="1:23">
      <c r="A2938" s="4">
        <v>2852</v>
      </c>
      <c r="B2938" s="5" t="s">
        <v>80</v>
      </c>
      <c r="C2938" s="122" t="s">
        <v>13849</v>
      </c>
      <c r="D2938" s="4" t="s">
        <v>11410</v>
      </c>
      <c r="E2938" s="4" t="s">
        <v>11784</v>
      </c>
      <c r="F2938" s="4" t="s">
        <v>11785</v>
      </c>
      <c r="G2938" s="4" t="s">
        <v>13850</v>
      </c>
      <c r="H2938" s="166" t="s">
        <v>11413</v>
      </c>
      <c r="I2938" s="166" t="s">
        <v>11413</v>
      </c>
      <c r="J2938" s="5">
        <v>1.5189999999999999</v>
      </c>
      <c r="K2938" s="5">
        <v>33</v>
      </c>
      <c r="L2938" s="8">
        <v>257</v>
      </c>
      <c r="N2938" s="168" t="s">
        <v>14</v>
      </c>
      <c r="O2938" s="5" t="s">
        <v>11413</v>
      </c>
      <c r="P2938" s="5" t="s">
        <v>11413</v>
      </c>
      <c r="T2938" s="4" t="s">
        <v>6049</v>
      </c>
      <c r="U2938"/>
      <c r="V2938" s="2"/>
      <c r="W2938"/>
    </row>
    <row r="2939" spans="1:23">
      <c r="A2939" s="4">
        <v>3142</v>
      </c>
      <c r="B2939" s="5" t="s">
        <v>80</v>
      </c>
      <c r="C2939" s="122" t="s">
        <v>13851</v>
      </c>
      <c r="D2939" s="4" t="s">
        <v>11410</v>
      </c>
      <c r="E2939" s="4" t="s">
        <v>11784</v>
      </c>
      <c r="F2939" s="4" t="s">
        <v>11785</v>
      </c>
      <c r="G2939" s="4" t="s">
        <v>1060</v>
      </c>
      <c r="H2939" s="166" t="s">
        <v>11413</v>
      </c>
      <c r="I2939" s="166" t="s">
        <v>11413</v>
      </c>
      <c r="J2939" s="5">
        <v>0.78900000000000003</v>
      </c>
      <c r="K2939" s="5">
        <v>6.15</v>
      </c>
      <c r="L2939" s="8">
        <v>153</v>
      </c>
      <c r="N2939" s="168" t="s">
        <v>14</v>
      </c>
      <c r="O2939" s="5" t="s">
        <v>11413</v>
      </c>
      <c r="P2939" s="5" t="s">
        <v>11413</v>
      </c>
      <c r="T2939" s="4" t="s">
        <v>6049</v>
      </c>
      <c r="U2939"/>
      <c r="V2939" s="2"/>
      <c r="W2939"/>
    </row>
    <row r="2940" spans="1:23">
      <c r="A2940" s="4">
        <v>2689</v>
      </c>
      <c r="B2940" s="5" t="s">
        <v>80</v>
      </c>
      <c r="C2940" s="122" t="s">
        <v>13835</v>
      </c>
      <c r="D2940" s="4" t="s">
        <v>11410</v>
      </c>
      <c r="E2940" s="4" t="s">
        <v>11784</v>
      </c>
      <c r="F2940" s="4" t="s">
        <v>11785</v>
      </c>
      <c r="G2940" s="4" t="s">
        <v>13836</v>
      </c>
      <c r="H2940" s="166" t="s">
        <v>11413</v>
      </c>
      <c r="I2940" s="166" t="s">
        <v>11413</v>
      </c>
      <c r="J2940" s="5">
        <v>1.0029999999999999</v>
      </c>
      <c r="K2940" s="5">
        <v>10.063000000000001</v>
      </c>
      <c r="L2940" s="8">
        <v>153</v>
      </c>
      <c r="N2940" s="168" t="s">
        <v>14</v>
      </c>
      <c r="O2940" s="5" t="s">
        <v>11413</v>
      </c>
      <c r="P2940" s="5" t="s">
        <v>11413</v>
      </c>
      <c r="T2940" s="4" t="s">
        <v>6049</v>
      </c>
      <c r="U2940"/>
      <c r="V2940" s="2"/>
      <c r="W2940"/>
    </row>
    <row r="2941" spans="1:23">
      <c r="A2941" s="4">
        <v>3468</v>
      </c>
      <c r="B2941" s="5" t="s">
        <v>80</v>
      </c>
      <c r="C2941" s="122" t="s">
        <v>13854</v>
      </c>
      <c r="D2941" s="4" t="s">
        <v>11410</v>
      </c>
      <c r="E2941" s="4" t="s">
        <v>11784</v>
      </c>
      <c r="F2941" s="4" t="s">
        <v>11785</v>
      </c>
      <c r="G2941" s="4" t="s">
        <v>13855</v>
      </c>
      <c r="H2941" s="166" t="s">
        <v>11413</v>
      </c>
      <c r="I2941" s="166" t="s">
        <v>11413</v>
      </c>
      <c r="J2941" s="5">
        <v>1.091</v>
      </c>
      <c r="K2941" s="5">
        <v>12.333</v>
      </c>
      <c r="L2941" s="8">
        <v>153</v>
      </c>
      <c r="N2941" s="168" t="s">
        <v>14</v>
      </c>
      <c r="O2941" s="5" t="s">
        <v>11413</v>
      </c>
      <c r="P2941" s="5" t="s">
        <v>11413</v>
      </c>
      <c r="T2941" s="4" t="s">
        <v>6049</v>
      </c>
      <c r="U2941"/>
      <c r="V2941" s="2"/>
      <c r="W2941"/>
    </row>
    <row r="2942" spans="1:23">
      <c r="A2942" s="4">
        <v>2471</v>
      </c>
      <c r="B2942" s="5" t="s">
        <v>80</v>
      </c>
      <c r="C2942" s="122" t="s">
        <v>13875</v>
      </c>
      <c r="D2942" s="4" t="s">
        <v>11410</v>
      </c>
      <c r="E2942" s="4" t="s">
        <v>11784</v>
      </c>
      <c r="F2942" s="4" t="s">
        <v>11785</v>
      </c>
      <c r="G2942" s="4" t="s">
        <v>13876</v>
      </c>
      <c r="H2942" s="166" t="s">
        <v>11413</v>
      </c>
      <c r="I2942" s="166" t="s">
        <v>11413</v>
      </c>
      <c r="J2942" s="5">
        <v>-999</v>
      </c>
      <c r="K2942" s="5">
        <v>-999</v>
      </c>
      <c r="L2942" s="8">
        <v>-999</v>
      </c>
      <c r="N2942" s="168" t="s">
        <v>14</v>
      </c>
      <c r="O2942" s="5" t="s">
        <v>11413</v>
      </c>
      <c r="P2942" s="5" t="s">
        <v>11413</v>
      </c>
      <c r="T2942" s="4" t="s">
        <v>6049</v>
      </c>
      <c r="U2942"/>
      <c r="V2942" s="2"/>
      <c r="W2942"/>
    </row>
    <row r="2943" spans="1:23">
      <c r="A2943" s="4">
        <v>3125</v>
      </c>
      <c r="B2943" s="5" t="s">
        <v>80</v>
      </c>
      <c r="C2943" s="122" t="s">
        <v>13837</v>
      </c>
      <c r="D2943" s="4" t="s">
        <v>11410</v>
      </c>
      <c r="E2943" s="4" t="s">
        <v>11784</v>
      </c>
      <c r="F2943" s="4" t="s">
        <v>11785</v>
      </c>
      <c r="G2943" s="4" t="s">
        <v>10262</v>
      </c>
      <c r="H2943" s="166" t="s">
        <v>11413</v>
      </c>
      <c r="I2943" s="166" t="s">
        <v>11413</v>
      </c>
      <c r="J2943" s="5">
        <v>1</v>
      </c>
      <c r="K2943" s="5">
        <v>10</v>
      </c>
      <c r="L2943" s="8">
        <v>257</v>
      </c>
      <c r="N2943" s="168" t="s">
        <v>14</v>
      </c>
      <c r="O2943" s="5" t="s">
        <v>11413</v>
      </c>
      <c r="P2943" s="5" t="s">
        <v>11413</v>
      </c>
      <c r="T2943" s="4" t="s">
        <v>6049</v>
      </c>
      <c r="U2943"/>
      <c r="V2943" s="2"/>
      <c r="W2943"/>
    </row>
    <row r="2944" spans="1:23">
      <c r="A2944" s="4">
        <v>2774</v>
      </c>
      <c r="B2944" s="5" t="s">
        <v>80</v>
      </c>
      <c r="C2944" s="122" t="s">
        <v>13861</v>
      </c>
      <c r="D2944" s="4" t="s">
        <v>11410</v>
      </c>
      <c r="E2944" s="4" t="s">
        <v>11784</v>
      </c>
      <c r="F2944" s="4" t="s">
        <v>11785</v>
      </c>
      <c r="G2944" s="4" t="s">
        <v>4313</v>
      </c>
      <c r="H2944" s="166" t="s">
        <v>11413</v>
      </c>
      <c r="I2944" s="166" t="s">
        <v>11413</v>
      </c>
      <c r="J2944" s="5">
        <v>0.71199999999999997</v>
      </c>
      <c r="K2944" s="5">
        <v>5.15</v>
      </c>
      <c r="L2944" s="8">
        <v>153</v>
      </c>
      <c r="N2944" s="168" t="s">
        <v>14</v>
      </c>
      <c r="O2944" s="5" t="s">
        <v>11413</v>
      </c>
      <c r="P2944" s="5" t="s">
        <v>11413</v>
      </c>
      <c r="T2944" s="4" t="s">
        <v>6049</v>
      </c>
      <c r="U2944"/>
      <c r="V2944" s="2"/>
      <c r="W2944"/>
    </row>
    <row r="2945" spans="1:23">
      <c r="A2945" s="4">
        <v>3847</v>
      </c>
      <c r="B2945" s="5" t="s">
        <v>80</v>
      </c>
      <c r="C2945" s="122" t="s">
        <v>13863</v>
      </c>
      <c r="D2945" s="4" t="s">
        <v>11410</v>
      </c>
      <c r="E2945" s="4" t="s">
        <v>11784</v>
      </c>
      <c r="F2945" s="4" t="s">
        <v>11785</v>
      </c>
      <c r="G2945" s="4" t="s">
        <v>8355</v>
      </c>
      <c r="H2945" s="166" t="s">
        <v>11413</v>
      </c>
      <c r="I2945" s="166" t="s">
        <v>11413</v>
      </c>
      <c r="J2945" s="5">
        <v>0.92900000000000005</v>
      </c>
      <c r="K2945" s="5">
        <v>8.5</v>
      </c>
      <c r="L2945" s="8">
        <v>153</v>
      </c>
      <c r="N2945" s="168" t="s">
        <v>14</v>
      </c>
      <c r="O2945" s="5" t="s">
        <v>11413</v>
      </c>
      <c r="P2945" s="5" t="s">
        <v>11413</v>
      </c>
      <c r="T2945" s="4" t="s">
        <v>6049</v>
      </c>
      <c r="U2945"/>
      <c r="V2945" s="2"/>
      <c r="W2945"/>
    </row>
    <row r="2946" spans="1:23">
      <c r="A2946" s="4">
        <v>3584</v>
      </c>
      <c r="B2946" s="5" t="s">
        <v>80</v>
      </c>
      <c r="C2946" s="122" t="s">
        <v>12407</v>
      </c>
      <c r="D2946" s="4" t="s">
        <v>11410</v>
      </c>
      <c r="E2946" s="4" t="s">
        <v>11784</v>
      </c>
      <c r="F2946" s="4" t="s">
        <v>11785</v>
      </c>
      <c r="G2946" s="4" t="s">
        <v>12408</v>
      </c>
      <c r="H2946" s="166" t="s">
        <v>11413</v>
      </c>
      <c r="I2946" s="166" t="s">
        <v>11413</v>
      </c>
      <c r="J2946" s="5">
        <v>1.071</v>
      </c>
      <c r="K2946" s="5">
        <v>11.787000000000001</v>
      </c>
      <c r="L2946" s="8">
        <v>153</v>
      </c>
      <c r="N2946" s="168" t="s">
        <v>14</v>
      </c>
      <c r="O2946" s="5" t="s">
        <v>11413</v>
      </c>
      <c r="P2946" s="5" t="s">
        <v>11413</v>
      </c>
      <c r="T2946" s="4" t="s">
        <v>12410</v>
      </c>
      <c r="U2946" t="s">
        <v>12409</v>
      </c>
      <c r="V2946" s="2" t="s">
        <v>10801</v>
      </c>
      <c r="W2946"/>
    </row>
    <row r="2947" spans="1:23">
      <c r="A2947" s="4">
        <v>3444</v>
      </c>
      <c r="B2947" s="5" t="s">
        <v>80</v>
      </c>
      <c r="C2947" s="122" t="s">
        <v>275</v>
      </c>
      <c r="D2947" s="4" t="s">
        <v>11410</v>
      </c>
      <c r="E2947" s="4" t="s">
        <v>11784</v>
      </c>
      <c r="F2947" s="4" t="s">
        <v>11785</v>
      </c>
      <c r="G2947" s="4" t="s">
        <v>2142</v>
      </c>
      <c r="H2947" s="166" t="s">
        <v>11413</v>
      </c>
      <c r="I2947" s="166" t="s">
        <v>11413</v>
      </c>
      <c r="J2947" s="5">
        <v>1.4770000000000001</v>
      </c>
      <c r="K2947" s="5">
        <v>30</v>
      </c>
      <c r="L2947" s="8">
        <v>153</v>
      </c>
      <c r="N2947" s="168" t="s">
        <v>14</v>
      </c>
      <c r="O2947" s="5" t="s">
        <v>11413</v>
      </c>
      <c r="P2947" s="5" t="s">
        <v>11413</v>
      </c>
      <c r="T2947" s="4" t="s">
        <v>6049</v>
      </c>
      <c r="U2947"/>
      <c r="V2947" s="2"/>
      <c r="W2947"/>
    </row>
    <row r="2948" spans="1:23">
      <c r="A2948" s="4">
        <v>3840</v>
      </c>
      <c r="B2948" s="5" t="s">
        <v>80</v>
      </c>
      <c r="C2948" s="122" t="s">
        <v>11435</v>
      </c>
      <c r="D2948" s="4" t="s">
        <v>11410</v>
      </c>
      <c r="E2948" s="4" t="s">
        <v>11784</v>
      </c>
      <c r="F2948" s="4" t="s">
        <v>11785</v>
      </c>
      <c r="G2948" s="4" t="s">
        <v>13864</v>
      </c>
      <c r="H2948" s="166" t="s">
        <v>11413</v>
      </c>
      <c r="I2948" s="166" t="s">
        <v>11413</v>
      </c>
      <c r="J2948" s="5">
        <v>0.94199999999999995</v>
      </c>
      <c r="K2948" s="5">
        <v>8.75</v>
      </c>
      <c r="L2948" s="8">
        <v>153</v>
      </c>
      <c r="N2948" s="168" t="s">
        <v>14</v>
      </c>
      <c r="O2948" s="5" t="s">
        <v>11413</v>
      </c>
      <c r="P2948" s="5" t="s">
        <v>11413</v>
      </c>
      <c r="T2948" s="4" t="s">
        <v>6049</v>
      </c>
      <c r="U2948"/>
      <c r="V2948" s="2"/>
      <c r="W2948"/>
    </row>
    <row r="2949" spans="1:23">
      <c r="A2949" s="4">
        <v>2955</v>
      </c>
      <c r="B2949" s="5" t="s">
        <v>80</v>
      </c>
      <c r="C2949" s="122" t="s">
        <v>12139</v>
      </c>
      <c r="D2949" s="4" t="s">
        <v>11410</v>
      </c>
      <c r="E2949" s="4" t="s">
        <v>11784</v>
      </c>
      <c r="F2949" s="4" t="s">
        <v>11785</v>
      </c>
      <c r="G2949" s="4" t="s">
        <v>2395</v>
      </c>
      <c r="H2949" s="166" t="s">
        <v>11413</v>
      </c>
      <c r="I2949" s="166" t="s">
        <v>11413</v>
      </c>
      <c r="J2949" s="5">
        <v>0.79200000000000004</v>
      </c>
      <c r="K2949" s="5">
        <v>6.2</v>
      </c>
      <c r="L2949" s="8">
        <v>153</v>
      </c>
      <c r="N2949" s="168" t="s">
        <v>14</v>
      </c>
      <c r="O2949" s="5" t="s">
        <v>11413</v>
      </c>
      <c r="P2949" s="5" t="s">
        <v>11413</v>
      </c>
      <c r="T2949" s="4" t="s">
        <v>12140</v>
      </c>
      <c r="U2949" t="s">
        <v>12141</v>
      </c>
      <c r="V2949" s="2" t="s">
        <v>10801</v>
      </c>
      <c r="W2949" t="s">
        <v>5901</v>
      </c>
    </row>
    <row r="2950" spans="1:23">
      <c r="A2950" s="4">
        <v>3848</v>
      </c>
      <c r="B2950" s="5" t="s">
        <v>80</v>
      </c>
      <c r="C2950" s="122" t="s">
        <v>13867</v>
      </c>
      <c r="D2950" s="4" t="s">
        <v>11410</v>
      </c>
      <c r="E2950" s="4" t="s">
        <v>11784</v>
      </c>
      <c r="F2950" s="4" t="s">
        <v>11785</v>
      </c>
      <c r="G2950" s="4" t="s">
        <v>13868</v>
      </c>
      <c r="H2950" s="166" t="s">
        <v>11413</v>
      </c>
      <c r="I2950" s="166" t="s">
        <v>11413</v>
      </c>
      <c r="J2950" s="5">
        <v>0.89800000000000002</v>
      </c>
      <c r="K2950" s="5">
        <v>7.9</v>
      </c>
      <c r="L2950" s="8">
        <v>153</v>
      </c>
      <c r="N2950" s="168" t="s">
        <v>14</v>
      </c>
      <c r="O2950" s="5" t="s">
        <v>11413</v>
      </c>
      <c r="P2950" s="5" t="s">
        <v>11413</v>
      </c>
      <c r="T2950" s="4" t="s">
        <v>6049</v>
      </c>
      <c r="U2950"/>
      <c r="V2950" s="2"/>
      <c r="W2950"/>
    </row>
    <row r="2951" spans="1:23">
      <c r="A2951" s="4">
        <v>3445</v>
      </c>
      <c r="B2951" s="5" t="s">
        <v>80</v>
      </c>
      <c r="C2951" s="122" t="s">
        <v>275</v>
      </c>
      <c r="D2951" s="4" t="s">
        <v>11410</v>
      </c>
      <c r="E2951" s="4" t="s">
        <v>11784</v>
      </c>
      <c r="F2951" s="4" t="s">
        <v>11785</v>
      </c>
      <c r="G2951" s="4" t="s">
        <v>13888</v>
      </c>
      <c r="H2951" s="166" t="s">
        <v>11413</v>
      </c>
      <c r="I2951" s="166" t="s">
        <v>11413</v>
      </c>
      <c r="J2951" s="5">
        <v>-999</v>
      </c>
      <c r="K2951" s="5">
        <v>-999</v>
      </c>
      <c r="L2951" s="8">
        <v>-999</v>
      </c>
      <c r="N2951" s="168" t="s">
        <v>14</v>
      </c>
      <c r="O2951" s="5" t="s">
        <v>11413</v>
      </c>
      <c r="P2951" s="5" t="s">
        <v>11413</v>
      </c>
      <c r="T2951" s="4" t="s">
        <v>6049</v>
      </c>
      <c r="U2951"/>
      <c r="V2951" s="2"/>
      <c r="W2951"/>
    </row>
    <row r="2952" spans="1:23">
      <c r="A2952" s="4">
        <v>3577</v>
      </c>
      <c r="B2952" s="5" t="s">
        <v>80</v>
      </c>
      <c r="C2952" s="122" t="s">
        <v>13833</v>
      </c>
      <c r="D2952" s="4" t="s">
        <v>11410</v>
      </c>
      <c r="E2952" s="4" t="s">
        <v>11784</v>
      </c>
      <c r="F2952" s="4" t="s">
        <v>11785</v>
      </c>
      <c r="G2952" s="4" t="s">
        <v>13834</v>
      </c>
      <c r="H2952" s="166" t="s">
        <v>11413</v>
      </c>
      <c r="I2952" s="166" t="s">
        <v>11413</v>
      </c>
      <c r="J2952" s="5">
        <v>0.85299999999999998</v>
      </c>
      <c r="K2952" s="5">
        <v>7.125</v>
      </c>
      <c r="L2952" s="8">
        <v>153</v>
      </c>
      <c r="N2952" s="168" t="s">
        <v>14</v>
      </c>
      <c r="O2952" s="5" t="s">
        <v>11413</v>
      </c>
      <c r="P2952" s="5" t="s">
        <v>11413</v>
      </c>
      <c r="Q2952" s="5" t="s">
        <v>11420</v>
      </c>
      <c r="R2952" s="5" t="s">
        <v>21</v>
      </c>
      <c r="S2952" s="5" t="s">
        <v>749</v>
      </c>
      <c r="T2952" s="4" t="s">
        <v>6049</v>
      </c>
      <c r="U2952"/>
      <c r="V2952" s="2"/>
      <c r="W2952"/>
    </row>
    <row r="2953" spans="1:23">
      <c r="A2953" s="4">
        <v>3101</v>
      </c>
      <c r="B2953" s="5" t="s">
        <v>80</v>
      </c>
      <c r="C2953" s="122" t="s">
        <v>13872</v>
      </c>
      <c r="D2953" s="4" t="s">
        <v>11410</v>
      </c>
      <c r="E2953" s="4" t="s">
        <v>11784</v>
      </c>
      <c r="F2953" s="4" t="s">
        <v>11785</v>
      </c>
      <c r="G2953" s="4" t="s">
        <v>13873</v>
      </c>
      <c r="H2953" s="166" t="s">
        <v>11413</v>
      </c>
      <c r="I2953" s="166" t="s">
        <v>11413</v>
      </c>
      <c r="J2953" s="5">
        <v>1.1539999999999999</v>
      </c>
      <c r="K2953" s="5">
        <v>14.25</v>
      </c>
      <c r="L2953" s="8">
        <v>257</v>
      </c>
      <c r="N2953" s="168" t="s">
        <v>14</v>
      </c>
      <c r="O2953" s="5" t="s">
        <v>11413</v>
      </c>
      <c r="P2953" s="5" t="s">
        <v>11413</v>
      </c>
      <c r="T2953" s="4" t="s">
        <v>6049</v>
      </c>
      <c r="U2953"/>
      <c r="V2953" s="2"/>
      <c r="W2953"/>
    </row>
    <row r="2954" spans="1:23">
      <c r="A2954" s="4">
        <v>3446</v>
      </c>
      <c r="B2954" s="5" t="s">
        <v>80</v>
      </c>
      <c r="C2954" s="122" t="s">
        <v>275</v>
      </c>
      <c r="D2954" s="4" t="s">
        <v>11410</v>
      </c>
      <c r="E2954" s="4" t="s">
        <v>11784</v>
      </c>
      <c r="F2954" s="4" t="s">
        <v>11785</v>
      </c>
      <c r="G2954" s="4" t="s">
        <v>13889</v>
      </c>
      <c r="H2954" s="166" t="s">
        <v>11413</v>
      </c>
      <c r="I2954" s="166" t="s">
        <v>11413</v>
      </c>
      <c r="J2954" s="5">
        <v>0.77800000000000002</v>
      </c>
      <c r="K2954" s="5">
        <v>6</v>
      </c>
      <c r="L2954" s="8">
        <v>153</v>
      </c>
      <c r="N2954" s="168" t="s">
        <v>14</v>
      </c>
      <c r="O2954" s="5" t="s">
        <v>11413</v>
      </c>
      <c r="P2954" s="5" t="s">
        <v>11413</v>
      </c>
      <c r="T2954" s="4" t="s">
        <v>6049</v>
      </c>
      <c r="U2954"/>
      <c r="V2954" s="2"/>
      <c r="W2954"/>
    </row>
    <row r="2955" spans="1:23">
      <c r="A2955" s="4">
        <v>2616</v>
      </c>
      <c r="B2955" s="5" t="s">
        <v>80</v>
      </c>
      <c r="C2955" s="122" t="s">
        <v>12695</v>
      </c>
      <c r="D2955" s="4" t="s">
        <v>11410</v>
      </c>
      <c r="E2955" s="4" t="s">
        <v>12696</v>
      </c>
      <c r="F2955" s="4" t="s">
        <v>12697</v>
      </c>
      <c r="G2955" s="4" t="s">
        <v>12455</v>
      </c>
      <c r="H2955" s="166" t="s">
        <v>11413</v>
      </c>
      <c r="I2955" s="166" t="s">
        <v>11413</v>
      </c>
      <c r="J2955" s="5">
        <v>1.153</v>
      </c>
      <c r="K2955" s="5">
        <v>14.22</v>
      </c>
      <c r="L2955" s="8">
        <v>153</v>
      </c>
      <c r="N2955" s="168" t="s">
        <v>14</v>
      </c>
      <c r="O2955" s="5" t="s">
        <v>11413</v>
      </c>
      <c r="P2955" s="5" t="s">
        <v>11413</v>
      </c>
      <c r="Q2955" s="5" t="s">
        <v>11420</v>
      </c>
      <c r="R2955" s="5" t="s">
        <v>21</v>
      </c>
      <c r="S2955" s="5" t="s">
        <v>749</v>
      </c>
      <c r="T2955" s="4" t="s">
        <v>12701</v>
      </c>
      <c r="U2955"/>
      <c r="V2955" s="2"/>
      <c r="W2955"/>
    </row>
    <row r="2956" spans="1:23">
      <c r="A2956" s="4">
        <v>3131</v>
      </c>
      <c r="B2956" s="5" t="s">
        <v>80</v>
      </c>
      <c r="C2956" s="122" t="s">
        <v>13897</v>
      </c>
      <c r="D2956" s="4" t="s">
        <v>11410</v>
      </c>
      <c r="E2956" s="4" t="s">
        <v>12696</v>
      </c>
      <c r="F2956" s="4" t="s">
        <v>12697</v>
      </c>
      <c r="G2956" s="4" t="s">
        <v>13898</v>
      </c>
      <c r="H2956" s="166" t="s">
        <v>11413</v>
      </c>
      <c r="I2956" s="166" t="s">
        <v>11413</v>
      </c>
      <c r="J2956" s="5">
        <v>1.4450000000000001</v>
      </c>
      <c r="K2956" s="5">
        <v>27.869</v>
      </c>
      <c r="L2956" s="8">
        <v>153</v>
      </c>
      <c r="N2956" s="168" t="s">
        <v>14</v>
      </c>
      <c r="O2956" s="5" t="s">
        <v>11413</v>
      </c>
      <c r="P2956" s="5" t="s">
        <v>11413</v>
      </c>
      <c r="Q2956" s="5" t="s">
        <v>11420</v>
      </c>
      <c r="R2956" s="5" t="s">
        <v>21</v>
      </c>
      <c r="S2956" s="5" t="s">
        <v>749</v>
      </c>
      <c r="T2956" s="4" t="s">
        <v>6049</v>
      </c>
      <c r="U2956"/>
      <c r="V2956" s="2"/>
      <c r="W2956"/>
    </row>
    <row r="2957" spans="1:23">
      <c r="A2957" s="4">
        <v>3472</v>
      </c>
      <c r="B2957" s="5" t="s">
        <v>80</v>
      </c>
      <c r="C2957" s="122" t="s">
        <v>12758</v>
      </c>
      <c r="D2957" s="4" t="s">
        <v>11410</v>
      </c>
      <c r="E2957" s="4" t="s">
        <v>11692</v>
      </c>
      <c r="F2957" s="4" t="s">
        <v>12759</v>
      </c>
      <c r="G2957" s="4" t="s">
        <v>755</v>
      </c>
      <c r="H2957" s="166" t="s">
        <v>11413</v>
      </c>
      <c r="I2957" s="166" t="s">
        <v>11413</v>
      </c>
      <c r="J2957" s="5">
        <v>1.3180000000000001</v>
      </c>
      <c r="K2957" s="5">
        <v>20.8</v>
      </c>
      <c r="L2957" s="8">
        <v>153</v>
      </c>
      <c r="N2957" s="168" t="s">
        <v>14</v>
      </c>
      <c r="O2957" s="5" t="s">
        <v>11413</v>
      </c>
      <c r="P2957" s="5" t="s">
        <v>11413</v>
      </c>
      <c r="Q2957" s="5" t="s">
        <v>11427</v>
      </c>
      <c r="R2957" s="5" t="s">
        <v>11824</v>
      </c>
      <c r="S2957" s="5" t="s">
        <v>749</v>
      </c>
      <c r="T2957" s="4" t="s">
        <v>6049</v>
      </c>
      <c r="U2957"/>
      <c r="V2957" s="2"/>
      <c r="W2957"/>
    </row>
    <row r="2958" spans="1:23">
      <c r="A2958" s="4">
        <v>2927</v>
      </c>
      <c r="B2958" s="5" t="s">
        <v>80</v>
      </c>
      <c r="C2958" s="122" t="s">
        <v>11810</v>
      </c>
      <c r="D2958" s="4" t="s">
        <v>11410</v>
      </c>
      <c r="E2958" s="4" t="s">
        <v>11692</v>
      </c>
      <c r="F2958" s="4" t="s">
        <v>11811</v>
      </c>
      <c r="G2958" s="4" t="s">
        <v>11812</v>
      </c>
      <c r="H2958" s="166" t="s">
        <v>11413</v>
      </c>
      <c r="I2958" s="166" t="s">
        <v>11413</v>
      </c>
      <c r="J2958" s="5">
        <v>1.0169999999999999</v>
      </c>
      <c r="K2958" s="5">
        <v>10.4</v>
      </c>
      <c r="L2958" s="8">
        <v>153</v>
      </c>
      <c r="N2958" s="168" t="s">
        <v>14</v>
      </c>
      <c r="O2958" s="5" t="s">
        <v>11413</v>
      </c>
      <c r="P2958" s="5" t="s">
        <v>11413</v>
      </c>
      <c r="T2958" s="4" t="s">
        <v>11813</v>
      </c>
      <c r="U2958" t="s">
        <v>11814</v>
      </c>
      <c r="V2958" s="2" t="s">
        <v>4286</v>
      </c>
      <c r="W2958"/>
    </row>
    <row r="2959" spans="1:23">
      <c r="A2959" s="4">
        <v>2577</v>
      </c>
      <c r="B2959" s="5" t="s">
        <v>80</v>
      </c>
      <c r="C2959" s="122" t="s">
        <v>446</v>
      </c>
      <c r="D2959" s="4" t="s">
        <v>11410</v>
      </c>
      <c r="E2959" s="4" t="s">
        <v>11692</v>
      </c>
      <c r="F2959" s="4" t="s">
        <v>11811</v>
      </c>
      <c r="G2959" s="4" t="s">
        <v>11815</v>
      </c>
      <c r="H2959" s="166" t="s">
        <v>11413</v>
      </c>
      <c r="I2959" s="166" t="s">
        <v>11413</v>
      </c>
      <c r="J2959" s="5">
        <v>-0.73599999999999999</v>
      </c>
      <c r="K2959" s="5">
        <v>5.45</v>
      </c>
      <c r="L2959" s="8">
        <v>257</v>
      </c>
      <c r="N2959" s="168" t="s">
        <v>14</v>
      </c>
      <c r="O2959" s="5" t="s">
        <v>11413</v>
      </c>
      <c r="P2959" s="5" t="s">
        <v>11413</v>
      </c>
      <c r="T2959" s="4" t="s">
        <v>11816</v>
      </c>
      <c r="U2959" t="s">
        <v>11814</v>
      </c>
      <c r="V2959" s="2" t="s">
        <v>4286</v>
      </c>
      <c r="W2959"/>
    </row>
    <row r="2960" spans="1:23">
      <c r="A2960" s="4">
        <v>2694</v>
      </c>
      <c r="B2960" s="5" t="s">
        <v>80</v>
      </c>
      <c r="C2960" s="122" t="s">
        <v>12793</v>
      </c>
      <c r="D2960" s="4" t="s">
        <v>11410</v>
      </c>
      <c r="E2960" s="4" t="s">
        <v>11692</v>
      </c>
      <c r="F2960" s="4" t="s">
        <v>12794</v>
      </c>
      <c r="G2960" s="4" t="s">
        <v>12795</v>
      </c>
      <c r="H2960" s="166" t="s">
        <v>11413</v>
      </c>
      <c r="I2960" s="166" t="s">
        <v>11413</v>
      </c>
      <c r="J2960" s="5">
        <v>0.90500000000000003</v>
      </c>
      <c r="K2960" s="5">
        <v>8.0289999999999999</v>
      </c>
      <c r="L2960" s="8">
        <v>153</v>
      </c>
      <c r="N2960" s="168" t="s">
        <v>14</v>
      </c>
      <c r="O2960" s="5" t="s">
        <v>11413</v>
      </c>
      <c r="P2960" s="5" t="s">
        <v>11413</v>
      </c>
      <c r="T2960" s="4" t="s">
        <v>6049</v>
      </c>
      <c r="U2960"/>
      <c r="V2960" s="2"/>
      <c r="W2960"/>
    </row>
    <row r="2961" spans="1:23">
      <c r="A2961" s="4">
        <v>2636</v>
      </c>
      <c r="B2961" s="5" t="s">
        <v>80</v>
      </c>
      <c r="C2961" s="122" t="s">
        <v>12796</v>
      </c>
      <c r="D2961" s="4" t="s">
        <v>11410</v>
      </c>
      <c r="E2961" s="4" t="s">
        <v>11692</v>
      </c>
      <c r="F2961" s="4" t="s">
        <v>12794</v>
      </c>
      <c r="G2961" s="4" t="s">
        <v>12797</v>
      </c>
      <c r="H2961" s="166" t="s">
        <v>11413</v>
      </c>
      <c r="I2961" s="166" t="s">
        <v>11413</v>
      </c>
      <c r="J2961" s="5">
        <v>1.1779999999999999</v>
      </c>
      <c r="K2961" s="5">
        <v>15.05</v>
      </c>
      <c r="L2961" s="8">
        <v>153</v>
      </c>
      <c r="N2961" s="168" t="s">
        <v>14</v>
      </c>
      <c r="O2961" s="5" t="s">
        <v>11413</v>
      </c>
      <c r="P2961" s="5" t="s">
        <v>11413</v>
      </c>
      <c r="T2961" s="4" t="s">
        <v>6049</v>
      </c>
      <c r="U2961"/>
      <c r="V2961" s="2"/>
      <c r="W2961"/>
    </row>
    <row r="2962" spans="1:23">
      <c r="A2962" s="4">
        <v>3807</v>
      </c>
      <c r="B2962" s="5" t="s">
        <v>80</v>
      </c>
      <c r="C2962" s="122" t="s">
        <v>11820</v>
      </c>
      <c r="D2962" s="4" t="s">
        <v>11410</v>
      </c>
      <c r="E2962" s="4" t="s">
        <v>11692</v>
      </c>
      <c r="F2962" s="4" t="s">
        <v>11821</v>
      </c>
      <c r="G2962" s="4" t="s">
        <v>11822</v>
      </c>
      <c r="H2962" s="166" t="s">
        <v>11413</v>
      </c>
      <c r="I2962" s="166" t="s">
        <v>11413</v>
      </c>
      <c r="J2962" s="5">
        <v>1.36</v>
      </c>
      <c r="K2962" s="5">
        <v>22.925000000000001</v>
      </c>
      <c r="L2962" s="8" t="s">
        <v>11823</v>
      </c>
      <c r="N2962" s="168" t="s">
        <v>14</v>
      </c>
      <c r="O2962" s="5" t="s">
        <v>11413</v>
      </c>
      <c r="P2962" s="5" t="s">
        <v>11413</v>
      </c>
      <c r="Q2962" s="5" t="s">
        <v>244</v>
      </c>
      <c r="R2962" s="5" t="s">
        <v>11824</v>
      </c>
      <c r="S2962" s="5" t="s">
        <v>749</v>
      </c>
      <c r="T2962" s="4" t="s">
        <v>11825</v>
      </c>
      <c r="U2962" t="s">
        <v>11826</v>
      </c>
      <c r="V2962" s="2" t="s">
        <v>4286</v>
      </c>
      <c r="W2962"/>
    </row>
    <row r="2963" spans="1:23">
      <c r="A2963" s="4">
        <v>2480</v>
      </c>
      <c r="B2963" s="5" t="s">
        <v>80</v>
      </c>
      <c r="C2963" s="122" t="s">
        <v>12850</v>
      </c>
      <c r="D2963" s="4" t="s">
        <v>11410</v>
      </c>
      <c r="E2963" s="4" t="s">
        <v>11692</v>
      </c>
      <c r="F2963" s="4" t="s">
        <v>12848</v>
      </c>
      <c r="G2963" s="4" t="s">
        <v>8592</v>
      </c>
      <c r="H2963" s="166" t="s">
        <v>11413</v>
      </c>
      <c r="I2963" s="166" t="s">
        <v>11413</v>
      </c>
      <c r="J2963" s="5">
        <v>1.1599999999999999</v>
      </c>
      <c r="K2963" s="5">
        <v>14.467000000000001</v>
      </c>
      <c r="L2963" s="8">
        <v>153</v>
      </c>
      <c r="N2963" s="168" t="s">
        <v>14</v>
      </c>
      <c r="O2963" s="5" t="s">
        <v>11413</v>
      </c>
      <c r="P2963" s="5" t="s">
        <v>11413</v>
      </c>
      <c r="T2963" s="4" t="s">
        <v>6049</v>
      </c>
      <c r="U2963"/>
      <c r="V2963" s="2"/>
      <c r="W2963"/>
    </row>
    <row r="2964" spans="1:23">
      <c r="A2964" s="4">
        <v>3580</v>
      </c>
      <c r="B2964" s="5" t="s">
        <v>80</v>
      </c>
      <c r="C2964" s="122" t="s">
        <v>12851</v>
      </c>
      <c r="D2964" s="4" t="s">
        <v>11410</v>
      </c>
      <c r="E2964" s="4" t="s">
        <v>11692</v>
      </c>
      <c r="F2964" s="4" t="s">
        <v>12848</v>
      </c>
      <c r="G2964" s="4" t="s">
        <v>4126</v>
      </c>
      <c r="H2964" s="166" t="s">
        <v>11413</v>
      </c>
      <c r="I2964" s="166" t="s">
        <v>11413</v>
      </c>
      <c r="J2964" s="5">
        <v>0.94299999999999995</v>
      </c>
      <c r="K2964" s="5">
        <v>8.7669999999999995</v>
      </c>
      <c r="L2964" s="8">
        <v>153</v>
      </c>
      <c r="N2964" s="168" t="s">
        <v>14</v>
      </c>
      <c r="O2964" s="5" t="s">
        <v>11413</v>
      </c>
      <c r="P2964" s="5" t="s">
        <v>11413</v>
      </c>
      <c r="T2964" s="4" t="s">
        <v>6049</v>
      </c>
      <c r="U2964"/>
      <c r="V2964" s="2"/>
      <c r="W2964"/>
    </row>
    <row r="2965" spans="1:23">
      <c r="A2965" s="4">
        <v>3137</v>
      </c>
      <c r="B2965" s="5" t="s">
        <v>80</v>
      </c>
      <c r="C2965" s="122" t="s">
        <v>12852</v>
      </c>
      <c r="D2965" s="4" t="s">
        <v>11410</v>
      </c>
      <c r="E2965" s="4" t="s">
        <v>11692</v>
      </c>
      <c r="F2965" s="4" t="s">
        <v>12848</v>
      </c>
      <c r="G2965" s="4" t="s">
        <v>12853</v>
      </c>
      <c r="H2965" s="166" t="s">
        <v>11413</v>
      </c>
      <c r="I2965" s="166" t="s">
        <v>11413</v>
      </c>
      <c r="J2965" s="5">
        <v>0.94399999999999995</v>
      </c>
      <c r="K2965" s="5">
        <v>8.8000000000000007</v>
      </c>
      <c r="L2965" s="8">
        <v>153</v>
      </c>
      <c r="N2965" s="168" t="s">
        <v>14</v>
      </c>
      <c r="O2965" s="5" t="s">
        <v>11413</v>
      </c>
      <c r="P2965" s="5" t="s">
        <v>11413</v>
      </c>
      <c r="T2965" s="4" t="s">
        <v>6049</v>
      </c>
      <c r="U2965"/>
      <c r="V2965" s="2"/>
      <c r="W2965"/>
    </row>
    <row r="2966" spans="1:23">
      <c r="A2966" s="4">
        <v>3329</v>
      </c>
      <c r="B2966" s="5" t="s">
        <v>80</v>
      </c>
      <c r="C2966" s="122" t="s">
        <v>12856</v>
      </c>
      <c r="D2966" s="4" t="s">
        <v>11410</v>
      </c>
      <c r="E2966" s="4" t="s">
        <v>11692</v>
      </c>
      <c r="F2966" s="4" t="s">
        <v>12848</v>
      </c>
      <c r="G2966" s="4" t="s">
        <v>4519</v>
      </c>
      <c r="H2966" s="166" t="s">
        <v>11413</v>
      </c>
      <c r="I2966" s="166" t="s">
        <v>11413</v>
      </c>
      <c r="J2966" s="5">
        <v>0.92900000000000005</v>
      </c>
      <c r="K2966" s="5">
        <v>8.5</v>
      </c>
      <c r="L2966" s="8">
        <v>166</v>
      </c>
      <c r="N2966" s="168" t="s">
        <v>14</v>
      </c>
      <c r="O2966" s="5" t="s">
        <v>11413</v>
      </c>
      <c r="P2966" s="5" t="s">
        <v>11413</v>
      </c>
      <c r="T2966" s="4" t="s">
        <v>6049</v>
      </c>
      <c r="U2966"/>
      <c r="V2966" s="2"/>
      <c r="W2966"/>
    </row>
    <row r="2967" spans="1:23">
      <c r="A2967" s="4">
        <v>3485</v>
      </c>
      <c r="B2967" s="5" t="s">
        <v>80</v>
      </c>
      <c r="C2967" s="122" t="s">
        <v>12997</v>
      </c>
      <c r="D2967" s="4" t="s">
        <v>11410</v>
      </c>
      <c r="E2967" s="4" t="s">
        <v>11692</v>
      </c>
      <c r="F2967" s="4" t="s">
        <v>11721</v>
      </c>
      <c r="G2967" s="4" t="s">
        <v>1516</v>
      </c>
      <c r="H2967" s="166" t="s">
        <v>11413</v>
      </c>
      <c r="I2967" s="166" t="s">
        <v>11413</v>
      </c>
      <c r="J2967" s="5">
        <v>1.216</v>
      </c>
      <c r="K2967" s="5">
        <v>16.46</v>
      </c>
      <c r="L2967" s="8">
        <v>153</v>
      </c>
      <c r="N2967" s="168" t="s">
        <v>14</v>
      </c>
      <c r="O2967" s="5" t="s">
        <v>11413</v>
      </c>
      <c r="P2967" s="5" t="s">
        <v>11413</v>
      </c>
      <c r="T2967" s="4" t="s">
        <v>6049</v>
      </c>
      <c r="U2967"/>
      <c r="V2967" s="2"/>
      <c r="W2967"/>
    </row>
    <row r="2968" spans="1:23">
      <c r="A2968" s="4">
        <v>2726</v>
      </c>
      <c r="B2968" s="5" t="s">
        <v>80</v>
      </c>
      <c r="C2968" s="122" t="s">
        <v>12993</v>
      </c>
      <c r="D2968" s="4" t="s">
        <v>11410</v>
      </c>
      <c r="E2968" s="4" t="s">
        <v>11692</v>
      </c>
      <c r="F2968" s="4" t="s">
        <v>11721</v>
      </c>
      <c r="G2968" s="4" t="s">
        <v>12994</v>
      </c>
      <c r="H2968" s="166" t="s">
        <v>11413</v>
      </c>
      <c r="I2968" s="166" t="s">
        <v>11413</v>
      </c>
      <c r="J2968" s="5">
        <v>-999</v>
      </c>
      <c r="K2968" s="5">
        <v>-999</v>
      </c>
      <c r="L2968" s="8">
        <v>-999</v>
      </c>
      <c r="N2968" s="168" t="s">
        <v>14</v>
      </c>
      <c r="O2968" s="5" t="s">
        <v>11413</v>
      </c>
      <c r="P2968" s="5" t="s">
        <v>11413</v>
      </c>
      <c r="T2968" s="4" t="s">
        <v>6049</v>
      </c>
      <c r="U2968"/>
      <c r="V2968" s="2"/>
      <c r="W2968"/>
    </row>
    <row r="2969" spans="1:23">
      <c r="A2969" s="4">
        <v>3341</v>
      </c>
      <c r="B2969" s="5" t="s">
        <v>80</v>
      </c>
      <c r="C2969" s="122" t="s">
        <v>12995</v>
      </c>
      <c r="D2969" s="4" t="s">
        <v>11410</v>
      </c>
      <c r="E2969" s="4" t="s">
        <v>11692</v>
      </c>
      <c r="F2969" s="4" t="s">
        <v>11721</v>
      </c>
      <c r="G2969" s="4" t="s">
        <v>12996</v>
      </c>
      <c r="H2969" s="166" t="s">
        <v>11413</v>
      </c>
      <c r="I2969" s="166" t="s">
        <v>11413</v>
      </c>
      <c r="J2969" s="5">
        <v>-999</v>
      </c>
      <c r="K2969" s="5">
        <v>-999</v>
      </c>
      <c r="L2969" s="8">
        <v>-999</v>
      </c>
      <c r="N2969" s="168" t="s">
        <v>14</v>
      </c>
      <c r="O2969" s="5" t="s">
        <v>11413</v>
      </c>
      <c r="P2969" s="5" t="s">
        <v>11413</v>
      </c>
      <c r="Q2969" s="5" t="s">
        <v>11427</v>
      </c>
      <c r="R2969" s="5" t="s">
        <v>245</v>
      </c>
      <c r="T2969" s="4" t="s">
        <v>6049</v>
      </c>
      <c r="U2969"/>
      <c r="V2969" s="2"/>
      <c r="W2969"/>
    </row>
    <row r="2970" spans="1:23">
      <c r="A2970" s="4">
        <v>3830</v>
      </c>
      <c r="B2970" s="5" t="s">
        <v>80</v>
      </c>
      <c r="C2970" s="122" t="s">
        <v>12549</v>
      </c>
      <c r="D2970" s="4" t="s">
        <v>11410</v>
      </c>
      <c r="E2970" s="4" t="s">
        <v>11692</v>
      </c>
      <c r="F2970" s="4" t="s">
        <v>11721</v>
      </c>
      <c r="G2970" s="4" t="s">
        <v>12557</v>
      </c>
      <c r="H2970" s="166" t="s">
        <v>11413</v>
      </c>
      <c r="I2970" s="166" t="s">
        <v>11413</v>
      </c>
      <c r="J2970" s="5">
        <v>1.018</v>
      </c>
      <c r="K2970" s="5">
        <v>10.425000000000001</v>
      </c>
      <c r="L2970" s="8">
        <v>153</v>
      </c>
      <c r="N2970" s="168" t="s">
        <v>14</v>
      </c>
      <c r="O2970" s="5" t="s">
        <v>11413</v>
      </c>
      <c r="P2970" s="5" t="s">
        <v>11413</v>
      </c>
      <c r="T2970" s="4" t="s">
        <v>12555</v>
      </c>
      <c r="U2970" t="s">
        <v>12558</v>
      </c>
      <c r="V2970" s="2"/>
      <c r="W2970"/>
    </row>
    <row r="2971" spans="1:23">
      <c r="A2971" s="4">
        <v>3832</v>
      </c>
      <c r="B2971" s="5" t="s">
        <v>80</v>
      </c>
      <c r="C2971" s="122" t="s">
        <v>12983</v>
      </c>
      <c r="D2971" s="4" t="s">
        <v>11410</v>
      </c>
      <c r="E2971" s="4" t="s">
        <v>11692</v>
      </c>
      <c r="F2971" s="4" t="s">
        <v>11721</v>
      </c>
      <c r="G2971" s="4" t="s">
        <v>12984</v>
      </c>
      <c r="H2971" s="166" t="s">
        <v>11413</v>
      </c>
      <c r="I2971" s="166" t="s">
        <v>11413</v>
      </c>
      <c r="J2971" s="5">
        <v>1.359</v>
      </c>
      <c r="K2971" s="5">
        <v>22.858000000000001</v>
      </c>
      <c r="L2971" s="8">
        <v>153</v>
      </c>
      <c r="N2971" s="168" t="s">
        <v>14</v>
      </c>
      <c r="O2971" s="5" t="s">
        <v>11413</v>
      </c>
      <c r="P2971" s="5" t="s">
        <v>11413</v>
      </c>
      <c r="Q2971" s="5" t="s">
        <v>11420</v>
      </c>
      <c r="R2971" s="5" t="s">
        <v>21</v>
      </c>
      <c r="S2971" s="5" t="s">
        <v>749</v>
      </c>
      <c r="T2971" s="4" t="s">
        <v>6049</v>
      </c>
      <c r="U2971"/>
      <c r="V2971" s="2"/>
      <c r="W2971"/>
    </row>
    <row r="2972" spans="1:23">
      <c r="A2972" s="4">
        <v>2922</v>
      </c>
      <c r="B2972" s="5" t="s">
        <v>80</v>
      </c>
      <c r="C2972" s="122" t="s">
        <v>12109</v>
      </c>
      <c r="D2972" s="4" t="s">
        <v>11410</v>
      </c>
      <c r="E2972" s="4" t="s">
        <v>11692</v>
      </c>
      <c r="F2972" s="4" t="s">
        <v>11841</v>
      </c>
      <c r="G2972" s="4" t="s">
        <v>1389</v>
      </c>
      <c r="H2972" s="166" t="s">
        <v>11413</v>
      </c>
      <c r="I2972" s="166" t="s">
        <v>11413</v>
      </c>
      <c r="J2972" s="5">
        <v>-999</v>
      </c>
      <c r="K2972" s="5">
        <v>-999</v>
      </c>
      <c r="L2972" s="8">
        <v>-999</v>
      </c>
      <c r="N2972" s="168" t="s">
        <v>14</v>
      </c>
      <c r="O2972" s="5" t="s">
        <v>11413</v>
      </c>
      <c r="P2972" s="5" t="s">
        <v>11413</v>
      </c>
      <c r="T2972" s="4" t="s">
        <v>12110</v>
      </c>
      <c r="U2972" t="s">
        <v>12111</v>
      </c>
      <c r="V2972" s="2" t="s">
        <v>10801</v>
      </c>
      <c r="W2972"/>
    </row>
    <row r="2973" spans="1:23">
      <c r="A2973" s="4">
        <v>2523</v>
      </c>
      <c r="B2973" s="5" t="s">
        <v>80</v>
      </c>
      <c r="C2973" s="122" t="s">
        <v>12005</v>
      </c>
      <c r="D2973" s="4" t="s">
        <v>11410</v>
      </c>
      <c r="E2973" s="4" t="s">
        <v>11692</v>
      </c>
      <c r="F2973" s="4" t="s">
        <v>11841</v>
      </c>
      <c r="G2973" s="4" t="s">
        <v>9959</v>
      </c>
      <c r="H2973" s="166" t="s">
        <v>11413</v>
      </c>
      <c r="I2973" s="166" t="s">
        <v>11413</v>
      </c>
      <c r="J2973" s="5">
        <v>0.81299999999999994</v>
      </c>
      <c r="K2973" s="5">
        <v>6.5</v>
      </c>
      <c r="L2973" s="8">
        <v>257</v>
      </c>
      <c r="N2973" s="168" t="s">
        <v>14</v>
      </c>
      <c r="O2973" s="5" t="s">
        <v>11413</v>
      </c>
      <c r="P2973" s="5" t="s">
        <v>11413</v>
      </c>
      <c r="T2973" s="4" t="s">
        <v>12006</v>
      </c>
      <c r="U2973" t="s">
        <v>12007</v>
      </c>
      <c r="V2973" s="2" t="s">
        <v>4286</v>
      </c>
      <c r="W2973"/>
    </row>
    <row r="2974" spans="1:23">
      <c r="A2974" s="4">
        <v>3534</v>
      </c>
      <c r="B2974" s="5" t="s">
        <v>80</v>
      </c>
      <c r="C2974" s="122" t="s">
        <v>12253</v>
      </c>
      <c r="D2974" s="4" t="s">
        <v>11410</v>
      </c>
      <c r="E2974" s="4" t="s">
        <v>11692</v>
      </c>
      <c r="F2974" s="4" t="s">
        <v>11846</v>
      </c>
      <c r="G2974" s="4" t="s">
        <v>3550</v>
      </c>
      <c r="H2974" s="166" t="s">
        <v>11413</v>
      </c>
      <c r="I2974" s="166" t="s">
        <v>11413</v>
      </c>
      <c r="J2974" s="5">
        <v>0.84799999999999998</v>
      </c>
      <c r="K2974" s="5">
        <v>7.05</v>
      </c>
      <c r="L2974" s="8">
        <v>153</v>
      </c>
      <c r="N2974" s="168" t="s">
        <v>14</v>
      </c>
      <c r="O2974" s="5" t="s">
        <v>11413</v>
      </c>
      <c r="P2974" s="5" t="s">
        <v>11413</v>
      </c>
      <c r="Q2974" s="5" t="s">
        <v>11420</v>
      </c>
      <c r="R2974" s="5" t="s">
        <v>21</v>
      </c>
      <c r="S2974" s="5" t="s">
        <v>749</v>
      </c>
      <c r="T2974" s="4" t="s">
        <v>12254</v>
      </c>
      <c r="U2974" t="s">
        <v>12255</v>
      </c>
      <c r="V2974" s="2" t="s">
        <v>4769</v>
      </c>
      <c r="W2974"/>
    </row>
    <row r="2975" spans="1:23">
      <c r="A2975" s="4">
        <v>2929</v>
      </c>
      <c r="B2975" s="5" t="s">
        <v>80</v>
      </c>
      <c r="C2975" s="122" t="s">
        <v>4489</v>
      </c>
      <c r="D2975" s="4" t="s">
        <v>11410</v>
      </c>
      <c r="E2975" s="4" t="s">
        <v>11692</v>
      </c>
      <c r="F2975" s="4" t="s">
        <v>13041</v>
      </c>
      <c r="G2975" s="4" t="s">
        <v>13043</v>
      </c>
      <c r="H2975" s="166" t="s">
        <v>11413</v>
      </c>
      <c r="I2975" s="166" t="s">
        <v>11413</v>
      </c>
      <c r="J2975" s="5">
        <v>-999</v>
      </c>
      <c r="K2975" s="5">
        <v>-999</v>
      </c>
      <c r="L2975" s="8">
        <v>-999</v>
      </c>
      <c r="N2975" s="168" t="s">
        <v>14</v>
      </c>
      <c r="O2975" s="5" t="s">
        <v>11413</v>
      </c>
      <c r="P2975" s="5" t="s">
        <v>11413</v>
      </c>
      <c r="T2975" s="4" t="s">
        <v>6049</v>
      </c>
      <c r="U2975"/>
      <c r="V2975" s="2"/>
      <c r="W2975"/>
    </row>
    <row r="2976" spans="1:23">
      <c r="A2976" s="4">
        <v>2622</v>
      </c>
      <c r="B2976" s="5" t="s">
        <v>80</v>
      </c>
      <c r="C2976" s="122" t="s">
        <v>13040</v>
      </c>
      <c r="D2976" s="4" t="s">
        <v>11410</v>
      </c>
      <c r="E2976" s="4" t="s">
        <v>11692</v>
      </c>
      <c r="F2976" s="4" t="s">
        <v>13041</v>
      </c>
      <c r="G2976" s="4" t="s">
        <v>13042</v>
      </c>
      <c r="H2976" s="166" t="s">
        <v>11413</v>
      </c>
      <c r="I2976" s="166" t="s">
        <v>11413</v>
      </c>
      <c r="J2976" s="5">
        <v>0.63800000000000001</v>
      </c>
      <c r="K2976" s="5">
        <v>4.3499999999999996</v>
      </c>
      <c r="L2976" s="8">
        <v>257</v>
      </c>
      <c r="N2976" s="168" t="s">
        <v>14</v>
      </c>
      <c r="O2976" s="5" t="s">
        <v>11413</v>
      </c>
      <c r="P2976" s="5" t="s">
        <v>11413</v>
      </c>
      <c r="T2976" s="4" t="s">
        <v>6049</v>
      </c>
      <c r="U2976"/>
      <c r="V2976" s="2"/>
      <c r="W2976"/>
    </row>
    <row r="2977" spans="1:23">
      <c r="A2977" s="4">
        <v>2772</v>
      </c>
      <c r="B2977" s="5" t="s">
        <v>80</v>
      </c>
      <c r="C2977" s="122" t="s">
        <v>13054</v>
      </c>
      <c r="D2977" s="4" t="s">
        <v>11410</v>
      </c>
      <c r="E2977" s="4" t="s">
        <v>11692</v>
      </c>
      <c r="F2977" s="4" t="s">
        <v>13055</v>
      </c>
      <c r="G2977" s="4" t="s">
        <v>13056</v>
      </c>
      <c r="H2977" s="166" t="s">
        <v>11413</v>
      </c>
      <c r="I2977" s="166" t="s">
        <v>11413</v>
      </c>
      <c r="J2977" s="5">
        <v>1.2789999999999999</v>
      </c>
      <c r="K2977" s="5">
        <v>19</v>
      </c>
      <c r="L2977" s="8">
        <v>122</v>
      </c>
      <c r="N2977" s="168" t="s">
        <v>14</v>
      </c>
      <c r="O2977" s="5" t="s">
        <v>11413</v>
      </c>
      <c r="P2977" s="5" t="s">
        <v>11413</v>
      </c>
      <c r="T2977" s="4" t="s">
        <v>6049</v>
      </c>
      <c r="U2977"/>
      <c r="V2977" s="2"/>
      <c r="W2977"/>
    </row>
    <row r="2978" spans="1:23">
      <c r="A2978" s="4">
        <v>2619</v>
      </c>
      <c r="B2978" s="5" t="s">
        <v>80</v>
      </c>
      <c r="C2978" s="122" t="s">
        <v>13061</v>
      </c>
      <c r="D2978" s="4" t="s">
        <v>11410</v>
      </c>
      <c r="E2978" s="4" t="s">
        <v>11692</v>
      </c>
      <c r="F2978" s="4" t="s">
        <v>13062</v>
      </c>
      <c r="G2978" s="4" t="s">
        <v>5094</v>
      </c>
      <c r="H2978" s="166" t="s">
        <v>11413</v>
      </c>
      <c r="I2978" s="166" t="s">
        <v>11413</v>
      </c>
      <c r="J2978" s="5">
        <v>0.79600000000000004</v>
      </c>
      <c r="K2978" s="5">
        <v>6.25</v>
      </c>
      <c r="L2978" s="8">
        <v>257</v>
      </c>
      <c r="N2978" s="168" t="s">
        <v>14</v>
      </c>
      <c r="O2978" s="5" t="s">
        <v>11413</v>
      </c>
      <c r="P2978" s="5" t="s">
        <v>11413</v>
      </c>
      <c r="T2978" s="4" t="s">
        <v>6049</v>
      </c>
      <c r="U2978"/>
      <c r="V2978" s="2"/>
      <c r="W2978"/>
    </row>
    <row r="2979" spans="1:23">
      <c r="A2979" s="4">
        <v>2518</v>
      </c>
      <c r="B2979" s="5" t="s">
        <v>80</v>
      </c>
      <c r="C2979" s="122" t="s">
        <v>13063</v>
      </c>
      <c r="D2979" s="4" t="s">
        <v>11410</v>
      </c>
      <c r="E2979" s="4" t="s">
        <v>11692</v>
      </c>
      <c r="F2979" s="4" t="s">
        <v>13062</v>
      </c>
      <c r="G2979" s="4" t="s">
        <v>9486</v>
      </c>
      <c r="H2979" s="166" t="s">
        <v>11413</v>
      </c>
      <c r="I2979" s="166" t="s">
        <v>11413</v>
      </c>
      <c r="J2979" s="5">
        <v>-999</v>
      </c>
      <c r="K2979" s="5">
        <v>-999</v>
      </c>
      <c r="L2979" s="8">
        <v>-999</v>
      </c>
      <c r="N2979" s="168" t="s">
        <v>14</v>
      </c>
      <c r="O2979" s="5" t="s">
        <v>11413</v>
      </c>
      <c r="P2979" s="5" t="s">
        <v>11413</v>
      </c>
      <c r="T2979" s="4" t="s">
        <v>6049</v>
      </c>
      <c r="U2979"/>
      <c r="V2979" s="2"/>
      <c r="W2979"/>
    </row>
    <row r="2980" spans="1:23">
      <c r="A2980" s="4">
        <v>3708</v>
      </c>
      <c r="B2980" s="5" t="s">
        <v>80</v>
      </c>
      <c r="C2980" s="122" t="s">
        <v>3400</v>
      </c>
      <c r="D2980" s="4" t="s">
        <v>11410</v>
      </c>
      <c r="E2980" s="4" t="s">
        <v>11692</v>
      </c>
      <c r="F2980" s="4" t="s">
        <v>13062</v>
      </c>
      <c r="G2980" s="4" t="s">
        <v>13068</v>
      </c>
      <c r="H2980" s="166" t="s">
        <v>11413</v>
      </c>
      <c r="I2980" s="166" t="s">
        <v>11413</v>
      </c>
      <c r="J2980" s="5">
        <v>-999</v>
      </c>
      <c r="K2980" s="5">
        <v>-999</v>
      </c>
      <c r="L2980" s="8">
        <v>-999</v>
      </c>
      <c r="N2980" s="168" t="s">
        <v>14</v>
      </c>
      <c r="O2980" s="5" t="s">
        <v>11413</v>
      </c>
      <c r="P2980" s="5" t="s">
        <v>11413</v>
      </c>
      <c r="T2980" s="4" t="s">
        <v>6049</v>
      </c>
      <c r="U2980"/>
      <c r="V2980" s="2"/>
      <c r="W2980"/>
    </row>
    <row r="2981" spans="1:23">
      <c r="A2981" s="4">
        <v>2767</v>
      </c>
      <c r="B2981" s="5" t="s">
        <v>80</v>
      </c>
      <c r="C2981" s="122" t="s">
        <v>13064</v>
      </c>
      <c r="D2981" s="4" t="s">
        <v>11410</v>
      </c>
      <c r="E2981" s="4" t="s">
        <v>11692</v>
      </c>
      <c r="F2981" s="4" t="s">
        <v>13062</v>
      </c>
      <c r="G2981" s="4" t="s">
        <v>13065</v>
      </c>
      <c r="H2981" s="166" t="s">
        <v>11413</v>
      </c>
      <c r="I2981" s="166" t="s">
        <v>11413</v>
      </c>
      <c r="J2981" s="5">
        <v>1.212</v>
      </c>
      <c r="K2981" s="5">
        <v>16.3</v>
      </c>
      <c r="L2981" s="8">
        <v>153</v>
      </c>
      <c r="N2981" s="168" t="s">
        <v>14</v>
      </c>
      <c r="O2981" s="5" t="s">
        <v>11413</v>
      </c>
      <c r="P2981" s="5" t="s">
        <v>11413</v>
      </c>
      <c r="T2981" s="4" t="s">
        <v>6049</v>
      </c>
      <c r="U2981"/>
      <c r="V2981" s="2"/>
      <c r="W2981"/>
    </row>
    <row r="2982" spans="1:23">
      <c r="A2982" s="4">
        <v>2519</v>
      </c>
      <c r="B2982" s="5" t="s">
        <v>80</v>
      </c>
      <c r="C2982" s="122" t="s">
        <v>13066</v>
      </c>
      <c r="D2982" s="4" t="s">
        <v>11410</v>
      </c>
      <c r="E2982" s="4" t="s">
        <v>11692</v>
      </c>
      <c r="F2982" s="4" t="s">
        <v>13062</v>
      </c>
      <c r="G2982" s="4" t="s">
        <v>13067</v>
      </c>
      <c r="H2982" s="166" t="s">
        <v>11413</v>
      </c>
      <c r="I2982" s="166" t="s">
        <v>11413</v>
      </c>
      <c r="J2982" s="5">
        <v>-999</v>
      </c>
      <c r="K2982" s="5">
        <v>-999</v>
      </c>
      <c r="L2982" s="8">
        <v>-999</v>
      </c>
      <c r="N2982" s="168" t="s">
        <v>14</v>
      </c>
      <c r="O2982" s="5" t="s">
        <v>11413</v>
      </c>
      <c r="P2982" s="5" t="s">
        <v>11413</v>
      </c>
      <c r="T2982" s="4" t="s">
        <v>6049</v>
      </c>
      <c r="U2982"/>
      <c r="V2982" s="2"/>
      <c r="W2982"/>
    </row>
    <row r="2983" spans="1:23">
      <c r="A2983" s="4">
        <v>2862</v>
      </c>
      <c r="B2983" s="5" t="s">
        <v>80</v>
      </c>
      <c r="C2983" s="122" t="s">
        <v>11865</v>
      </c>
      <c r="D2983" s="4" t="s">
        <v>11410</v>
      </c>
      <c r="E2983" s="4" t="s">
        <v>11692</v>
      </c>
      <c r="F2983" s="4" t="s">
        <v>11857</v>
      </c>
      <c r="G2983" s="4" t="s">
        <v>11866</v>
      </c>
      <c r="H2983" s="166" t="s">
        <v>11413</v>
      </c>
      <c r="I2983" s="166" t="s">
        <v>11413</v>
      </c>
      <c r="J2983" s="5">
        <v>0.43099999999999999</v>
      </c>
      <c r="K2983" s="5">
        <v>2.7</v>
      </c>
      <c r="L2983" s="8">
        <v>153</v>
      </c>
      <c r="N2983" s="168" t="s">
        <v>14</v>
      </c>
      <c r="O2983" s="5" t="s">
        <v>11413</v>
      </c>
      <c r="P2983" s="5" t="s">
        <v>11413</v>
      </c>
      <c r="T2983" s="4" t="s">
        <v>11867</v>
      </c>
      <c r="U2983" t="s">
        <v>11860</v>
      </c>
      <c r="V2983" s="2" t="s">
        <v>11861</v>
      </c>
      <c r="W2983"/>
    </row>
    <row r="2984" spans="1:23">
      <c r="A2984" s="4">
        <v>2920</v>
      </c>
      <c r="B2984" s="5" t="s">
        <v>80</v>
      </c>
      <c r="C2984" s="122" t="s">
        <v>11873</v>
      </c>
      <c r="D2984" s="4" t="s">
        <v>11410</v>
      </c>
      <c r="E2984" s="4" t="s">
        <v>11692</v>
      </c>
      <c r="F2984" s="4" t="s">
        <v>11857</v>
      </c>
      <c r="G2984" s="4" t="s">
        <v>11874</v>
      </c>
      <c r="H2984" s="166" t="s">
        <v>11413</v>
      </c>
      <c r="I2984" s="166" t="s">
        <v>11413</v>
      </c>
      <c r="J2984" s="5">
        <v>0.752</v>
      </c>
      <c r="K2984" s="5">
        <v>5.65</v>
      </c>
      <c r="L2984" s="8">
        <v>153</v>
      </c>
      <c r="N2984" s="168" t="s">
        <v>14</v>
      </c>
      <c r="O2984" s="5" t="s">
        <v>11413</v>
      </c>
      <c r="P2984" s="5" t="s">
        <v>11413</v>
      </c>
      <c r="T2984" s="4" t="s">
        <v>11875</v>
      </c>
      <c r="U2984" t="s">
        <v>11860</v>
      </c>
      <c r="V2984" s="2" t="s">
        <v>11861</v>
      </c>
      <c r="W2984"/>
    </row>
    <row r="2985" spans="1:23">
      <c r="A2985" s="4">
        <v>2578</v>
      </c>
      <c r="B2985" s="5" t="s">
        <v>80</v>
      </c>
      <c r="C2985" s="122" t="s">
        <v>446</v>
      </c>
      <c r="D2985" s="4" t="s">
        <v>11410</v>
      </c>
      <c r="E2985" s="4" t="s">
        <v>11692</v>
      </c>
      <c r="F2985" s="4" t="s">
        <v>11857</v>
      </c>
      <c r="G2985" s="4" t="s">
        <v>11879</v>
      </c>
      <c r="H2985" s="166" t="s">
        <v>11413</v>
      </c>
      <c r="I2985" s="166" t="s">
        <v>11413</v>
      </c>
      <c r="J2985" s="5">
        <v>-999</v>
      </c>
      <c r="K2985" s="5">
        <v>-999</v>
      </c>
      <c r="L2985" s="8">
        <v>-999</v>
      </c>
      <c r="N2985" s="168" t="s">
        <v>14</v>
      </c>
      <c r="O2985" s="5" t="s">
        <v>11413</v>
      </c>
      <c r="P2985" s="5" t="s">
        <v>11413</v>
      </c>
      <c r="T2985" s="4" t="s">
        <v>11880</v>
      </c>
      <c r="U2985" t="s">
        <v>11860</v>
      </c>
      <c r="V2985" s="2" t="s">
        <v>11861</v>
      </c>
      <c r="W2985"/>
    </row>
    <row r="2986" spans="1:23">
      <c r="A2986" s="4">
        <v>3849</v>
      </c>
      <c r="B2986" s="5" t="s">
        <v>80</v>
      </c>
      <c r="C2986" s="122" t="s">
        <v>12259</v>
      </c>
      <c r="D2986" s="4" t="s">
        <v>11410</v>
      </c>
      <c r="E2986" s="4" t="s">
        <v>11692</v>
      </c>
      <c r="F2986" s="4" t="s">
        <v>11857</v>
      </c>
      <c r="G2986" s="4" t="s">
        <v>1060</v>
      </c>
      <c r="H2986" s="166" t="s">
        <v>11413</v>
      </c>
      <c r="I2986" s="166" t="s">
        <v>11413</v>
      </c>
      <c r="J2986" s="5">
        <v>-999</v>
      </c>
      <c r="K2986" s="5">
        <v>-999</v>
      </c>
      <c r="L2986" s="8">
        <v>-999</v>
      </c>
      <c r="N2986" s="168" t="s">
        <v>14</v>
      </c>
      <c r="O2986" s="5" t="s">
        <v>11413</v>
      </c>
      <c r="P2986" s="5" t="s">
        <v>11413</v>
      </c>
      <c r="T2986" s="4" t="s">
        <v>12260</v>
      </c>
      <c r="U2986" t="s">
        <v>12114</v>
      </c>
      <c r="V2986" s="2" t="s">
        <v>5258</v>
      </c>
      <c r="W2986"/>
    </row>
    <row r="2987" spans="1:23">
      <c r="A2987" s="4">
        <v>3765</v>
      </c>
      <c r="B2987" s="5" t="s">
        <v>80</v>
      </c>
      <c r="C2987" s="122" t="s">
        <v>11884</v>
      </c>
      <c r="D2987" s="4" t="s">
        <v>11410</v>
      </c>
      <c r="E2987" s="4" t="s">
        <v>11692</v>
      </c>
      <c r="F2987" s="4" t="s">
        <v>11857</v>
      </c>
      <c r="G2987" s="4" t="s">
        <v>11885</v>
      </c>
      <c r="H2987" s="166" t="s">
        <v>11413</v>
      </c>
      <c r="I2987" s="166" t="s">
        <v>11413</v>
      </c>
      <c r="J2987" s="5">
        <v>0.74399999999999999</v>
      </c>
      <c r="K2987" s="5">
        <v>5.5449999999999999</v>
      </c>
      <c r="L2987" s="8">
        <v>153</v>
      </c>
      <c r="N2987" s="168" t="s">
        <v>14</v>
      </c>
      <c r="O2987" s="5" t="s">
        <v>11413</v>
      </c>
      <c r="P2987" s="5" t="s">
        <v>11413</v>
      </c>
      <c r="T2987" s="4" t="s">
        <v>11886</v>
      </c>
      <c r="U2987" t="s">
        <v>11860</v>
      </c>
      <c r="V2987" s="2" t="s">
        <v>11861</v>
      </c>
      <c r="W2987"/>
    </row>
    <row r="2988" spans="1:23">
      <c r="A2988" s="4">
        <v>2766</v>
      </c>
      <c r="B2988" s="5" t="s">
        <v>80</v>
      </c>
      <c r="C2988" s="122" t="s">
        <v>12119</v>
      </c>
      <c r="D2988" s="4" t="s">
        <v>11410</v>
      </c>
      <c r="E2988" s="4" t="s">
        <v>11692</v>
      </c>
      <c r="F2988" s="4" t="s">
        <v>11857</v>
      </c>
      <c r="G2988" s="4" t="s">
        <v>1763</v>
      </c>
      <c r="H2988" s="166" t="s">
        <v>11413</v>
      </c>
      <c r="I2988" s="166" t="s">
        <v>11413</v>
      </c>
      <c r="J2988" s="5">
        <v>0.80300000000000005</v>
      </c>
      <c r="K2988" s="5">
        <v>6.3550000000000004</v>
      </c>
      <c r="L2988" s="8">
        <v>153</v>
      </c>
      <c r="N2988" s="168" t="s">
        <v>14</v>
      </c>
      <c r="O2988" s="5" t="s">
        <v>11413</v>
      </c>
      <c r="P2988" s="5" t="s">
        <v>11413</v>
      </c>
      <c r="Q2988" s="5" t="s">
        <v>11420</v>
      </c>
      <c r="R2988" s="5" t="s">
        <v>21</v>
      </c>
      <c r="S2988" s="5" t="s">
        <v>749</v>
      </c>
      <c r="T2988" s="4" t="s">
        <v>12120</v>
      </c>
      <c r="U2988" t="s">
        <v>12121</v>
      </c>
      <c r="V2988" s="2" t="s">
        <v>10801</v>
      </c>
      <c r="W2988"/>
    </row>
    <row r="2989" spans="1:23">
      <c r="A2989" s="4">
        <v>2958</v>
      </c>
      <c r="B2989" s="5" t="s">
        <v>80</v>
      </c>
      <c r="C2989" s="122" t="s">
        <v>13113</v>
      </c>
      <c r="D2989" s="4" t="s">
        <v>11410</v>
      </c>
      <c r="E2989" s="4" t="s">
        <v>11692</v>
      </c>
      <c r="F2989" s="4" t="s">
        <v>12447</v>
      </c>
      <c r="G2989" s="4" t="s">
        <v>13114</v>
      </c>
      <c r="H2989" s="166" t="s">
        <v>11413</v>
      </c>
      <c r="I2989" s="166" t="s">
        <v>11413</v>
      </c>
      <c r="J2989" s="5">
        <v>-999</v>
      </c>
      <c r="K2989" s="5">
        <v>-999</v>
      </c>
      <c r="L2989" s="8">
        <v>-999</v>
      </c>
      <c r="N2989" s="168" t="s">
        <v>14</v>
      </c>
      <c r="O2989" s="5" t="s">
        <v>11413</v>
      </c>
      <c r="P2989" s="5" t="s">
        <v>11413</v>
      </c>
      <c r="T2989" s="4" t="s">
        <v>6049</v>
      </c>
      <c r="U2989"/>
      <c r="V2989" s="2"/>
      <c r="W2989"/>
    </row>
    <row r="2990" spans="1:23">
      <c r="A2990" s="4">
        <v>2950</v>
      </c>
      <c r="B2990" s="5" t="s">
        <v>80</v>
      </c>
      <c r="C2990" s="122" t="s">
        <v>13111</v>
      </c>
      <c r="D2990" s="4" t="s">
        <v>11410</v>
      </c>
      <c r="E2990" s="4" t="s">
        <v>11692</v>
      </c>
      <c r="F2990" s="4" t="s">
        <v>12447</v>
      </c>
      <c r="G2990" s="4" t="s">
        <v>13112</v>
      </c>
      <c r="H2990" s="166" t="s">
        <v>11413</v>
      </c>
      <c r="I2990" s="166" t="s">
        <v>11413</v>
      </c>
      <c r="J2990" s="5">
        <v>0.77500000000000002</v>
      </c>
      <c r="K2990" s="5">
        <v>5.95</v>
      </c>
      <c r="L2990" s="8">
        <v>153</v>
      </c>
      <c r="N2990" s="168" t="s">
        <v>14</v>
      </c>
      <c r="O2990" s="5" t="s">
        <v>11413</v>
      </c>
      <c r="P2990" s="5" t="s">
        <v>11413</v>
      </c>
      <c r="T2990" s="4" t="s">
        <v>6049</v>
      </c>
      <c r="U2990"/>
      <c r="V2990" s="2"/>
      <c r="W2990"/>
    </row>
    <row r="2991" spans="1:23">
      <c r="A2991" s="4">
        <v>2853</v>
      </c>
      <c r="B2991" s="5" t="s">
        <v>80</v>
      </c>
      <c r="C2991" s="122" t="s">
        <v>12451</v>
      </c>
      <c r="D2991" s="4" t="s">
        <v>11410</v>
      </c>
      <c r="E2991" s="4" t="s">
        <v>11692</v>
      </c>
      <c r="F2991" s="4" t="s">
        <v>12447</v>
      </c>
      <c r="G2991" s="4" t="s">
        <v>12455</v>
      </c>
      <c r="H2991" s="166" t="s">
        <v>11413</v>
      </c>
      <c r="I2991" s="166" t="s">
        <v>11413</v>
      </c>
      <c r="J2991" s="5">
        <v>0.628</v>
      </c>
      <c r="K2991" s="5">
        <v>4.25</v>
      </c>
      <c r="L2991" s="8">
        <v>122</v>
      </c>
      <c r="N2991" s="168" t="s">
        <v>14</v>
      </c>
      <c r="O2991" s="5" t="s">
        <v>11413</v>
      </c>
      <c r="P2991" s="5" t="s">
        <v>11413</v>
      </c>
      <c r="T2991" s="4" t="s">
        <v>12456</v>
      </c>
      <c r="U2991" t="s">
        <v>12457</v>
      </c>
      <c r="V2991" s="2"/>
      <c r="W2991"/>
    </row>
    <row r="2992" spans="1:23">
      <c r="A2992" s="4">
        <v>2528</v>
      </c>
      <c r="B2992" s="5" t="s">
        <v>80</v>
      </c>
      <c r="C2992" s="122" t="s">
        <v>13098</v>
      </c>
      <c r="D2992" s="4" t="s">
        <v>11410</v>
      </c>
      <c r="E2992" s="4" t="s">
        <v>11692</v>
      </c>
      <c r="F2992" s="4" t="s">
        <v>12447</v>
      </c>
      <c r="G2992" s="4" t="s">
        <v>13099</v>
      </c>
      <c r="H2992" s="166" t="s">
        <v>11413</v>
      </c>
      <c r="I2992" s="166" t="s">
        <v>11413</v>
      </c>
      <c r="J2992" s="5">
        <v>0.55000000000000004</v>
      </c>
      <c r="K2992" s="5">
        <v>3.55</v>
      </c>
      <c r="L2992" s="8">
        <v>257</v>
      </c>
      <c r="N2992" s="168" t="s">
        <v>14</v>
      </c>
      <c r="O2992" s="5" t="s">
        <v>11413</v>
      </c>
      <c r="P2992" s="5" t="s">
        <v>11413</v>
      </c>
      <c r="T2992" s="4" t="s">
        <v>6049</v>
      </c>
      <c r="U2992"/>
      <c r="V2992" s="2"/>
      <c r="W2992"/>
    </row>
    <row r="2993" spans="1:23">
      <c r="A2993" s="4">
        <v>3841</v>
      </c>
      <c r="B2993" s="5" t="s">
        <v>80</v>
      </c>
      <c r="C2993" s="122" t="s">
        <v>13100</v>
      </c>
      <c r="D2993" s="4" t="s">
        <v>11410</v>
      </c>
      <c r="E2993" s="4" t="s">
        <v>11692</v>
      </c>
      <c r="F2993" s="4" t="s">
        <v>12447</v>
      </c>
      <c r="G2993" s="4" t="s">
        <v>13101</v>
      </c>
      <c r="H2993" s="166" t="s">
        <v>11413</v>
      </c>
      <c r="I2993" s="166" t="s">
        <v>11413</v>
      </c>
      <c r="J2993" s="5">
        <v>0.32200000000000001</v>
      </c>
      <c r="K2993" s="5">
        <v>2.1</v>
      </c>
      <c r="L2993" s="8">
        <v>257</v>
      </c>
      <c r="N2993" s="168" t="s">
        <v>14</v>
      </c>
      <c r="O2993" s="5" t="s">
        <v>11413</v>
      </c>
      <c r="P2993" s="5" t="s">
        <v>11413</v>
      </c>
      <c r="T2993" s="4" t="s">
        <v>6049</v>
      </c>
      <c r="U2993"/>
      <c r="V2993" s="2"/>
      <c r="W2993"/>
    </row>
    <row r="2994" spans="1:23">
      <c r="A2994" s="4">
        <v>2628</v>
      </c>
      <c r="B2994" s="5" t="s">
        <v>80</v>
      </c>
      <c r="C2994" s="122" t="s">
        <v>11470</v>
      </c>
      <c r="D2994" s="4" t="s">
        <v>11410</v>
      </c>
      <c r="E2994" s="4" t="s">
        <v>11692</v>
      </c>
      <c r="F2994" s="4" t="s">
        <v>12447</v>
      </c>
      <c r="G2994" s="4" t="s">
        <v>13110</v>
      </c>
      <c r="H2994" s="166" t="s">
        <v>11413</v>
      </c>
      <c r="I2994" s="166" t="s">
        <v>11413</v>
      </c>
      <c r="J2994" s="5">
        <v>0.71199999999999997</v>
      </c>
      <c r="K2994" s="5">
        <v>5.15</v>
      </c>
      <c r="L2994" s="8">
        <v>153</v>
      </c>
      <c r="N2994" s="168" t="s">
        <v>14</v>
      </c>
      <c r="O2994" s="5" t="s">
        <v>11413</v>
      </c>
      <c r="P2994" s="5" t="s">
        <v>11413</v>
      </c>
      <c r="T2994" s="4" t="s">
        <v>6049</v>
      </c>
      <c r="U2994"/>
      <c r="V2994" s="2"/>
      <c r="W2994"/>
    </row>
    <row r="2995" spans="1:23">
      <c r="A2995" s="4">
        <v>2505</v>
      </c>
      <c r="B2995" s="5" t="s">
        <v>80</v>
      </c>
      <c r="C2995" s="122" t="s">
        <v>13108</v>
      </c>
      <c r="D2995" s="4" t="s">
        <v>11410</v>
      </c>
      <c r="E2995" s="4" t="s">
        <v>11692</v>
      </c>
      <c r="F2995" s="4" t="s">
        <v>12447</v>
      </c>
      <c r="G2995" s="4" t="s">
        <v>13109</v>
      </c>
      <c r="H2995" s="166" t="s">
        <v>11413</v>
      </c>
      <c r="I2995" s="166" t="s">
        <v>11413</v>
      </c>
      <c r="J2995" s="5">
        <v>-999</v>
      </c>
      <c r="K2995" s="5">
        <v>-999</v>
      </c>
      <c r="L2995" s="8">
        <v>-999</v>
      </c>
      <c r="N2995" s="168" t="s">
        <v>14</v>
      </c>
      <c r="O2995" s="5" t="s">
        <v>11413</v>
      </c>
      <c r="P2995" s="5" t="s">
        <v>11413</v>
      </c>
      <c r="T2995" s="4" t="s">
        <v>6049</v>
      </c>
      <c r="U2995"/>
      <c r="V2995" s="2"/>
      <c r="W2995"/>
    </row>
    <row r="2996" spans="1:23">
      <c r="A2996" s="4">
        <v>3158</v>
      </c>
      <c r="B2996" s="5" t="s">
        <v>80</v>
      </c>
      <c r="C2996" s="122" t="s">
        <v>13102</v>
      </c>
      <c r="D2996" s="4" t="s">
        <v>11410</v>
      </c>
      <c r="E2996" s="4" t="s">
        <v>11692</v>
      </c>
      <c r="F2996" s="4" t="s">
        <v>12447</v>
      </c>
      <c r="G2996" s="4" t="s">
        <v>13103</v>
      </c>
      <c r="H2996" s="166" t="s">
        <v>11413</v>
      </c>
      <c r="I2996" s="166" t="s">
        <v>11413</v>
      </c>
      <c r="J2996" s="5">
        <v>0.97799999999999998</v>
      </c>
      <c r="K2996" s="5">
        <v>9.5</v>
      </c>
      <c r="L2996" s="8">
        <v>257</v>
      </c>
      <c r="N2996" s="168" t="s">
        <v>14</v>
      </c>
      <c r="O2996" s="5" t="s">
        <v>11413</v>
      </c>
      <c r="P2996" s="5" t="s">
        <v>11413</v>
      </c>
      <c r="T2996" s="4" t="s">
        <v>6049</v>
      </c>
      <c r="U2996"/>
      <c r="V2996" s="2"/>
      <c r="W2996"/>
    </row>
    <row r="2997" spans="1:23">
      <c r="A2997" s="4">
        <v>2522</v>
      </c>
      <c r="B2997" s="5" t="s">
        <v>80</v>
      </c>
      <c r="C2997" s="122" t="s">
        <v>13104</v>
      </c>
      <c r="D2997" s="4" t="s">
        <v>11410</v>
      </c>
      <c r="E2997" s="4" t="s">
        <v>11692</v>
      </c>
      <c r="F2997" s="4" t="s">
        <v>12447</v>
      </c>
      <c r="G2997" s="4" t="s">
        <v>13105</v>
      </c>
      <c r="H2997" s="166" t="s">
        <v>11413</v>
      </c>
      <c r="I2997" s="166" t="s">
        <v>11413</v>
      </c>
      <c r="J2997" s="5">
        <v>0.61799999999999999</v>
      </c>
      <c r="K2997" s="5">
        <v>4.1500000000000004</v>
      </c>
      <c r="L2997" s="8">
        <v>257</v>
      </c>
      <c r="N2997" s="168" t="s">
        <v>14</v>
      </c>
      <c r="O2997" s="5" t="s">
        <v>11413</v>
      </c>
      <c r="P2997" s="5" t="s">
        <v>11413</v>
      </c>
      <c r="T2997" s="4" t="s">
        <v>6049</v>
      </c>
      <c r="U2997"/>
      <c r="V2997" s="2"/>
      <c r="W2997"/>
    </row>
    <row r="2998" spans="1:23">
      <c r="A2998" s="4">
        <v>3647</v>
      </c>
      <c r="B2998" s="5" t="s">
        <v>80</v>
      </c>
      <c r="C2998" s="122" t="s">
        <v>13106</v>
      </c>
      <c r="D2998" s="4" t="s">
        <v>11410</v>
      </c>
      <c r="E2998" s="4" t="s">
        <v>11692</v>
      </c>
      <c r="F2998" s="4" t="s">
        <v>12447</v>
      </c>
      <c r="G2998" s="4" t="s">
        <v>10626</v>
      </c>
      <c r="H2998" s="166" t="s">
        <v>11413</v>
      </c>
      <c r="I2998" s="166" t="s">
        <v>11413</v>
      </c>
      <c r="J2998" s="5">
        <v>0.65300000000000002</v>
      </c>
      <c r="K2998" s="5">
        <v>4.5</v>
      </c>
      <c r="L2998" s="8">
        <v>153</v>
      </c>
      <c r="N2998" s="168" t="s">
        <v>14</v>
      </c>
      <c r="O2998" s="5" t="s">
        <v>11413</v>
      </c>
      <c r="P2998" s="5" t="s">
        <v>11413</v>
      </c>
      <c r="T2998" s="4" t="s">
        <v>6049</v>
      </c>
      <c r="U2998"/>
      <c r="V2998" s="2"/>
      <c r="W2998"/>
    </row>
    <row r="2999" spans="1:23">
      <c r="A2999" s="4">
        <v>3375</v>
      </c>
      <c r="B2999" s="5" t="s">
        <v>80</v>
      </c>
      <c r="C2999" s="122" t="s">
        <v>13107</v>
      </c>
      <c r="D2999" s="4" t="s">
        <v>11410</v>
      </c>
      <c r="E2999" s="4" t="s">
        <v>11692</v>
      </c>
      <c r="F2999" s="4" t="s">
        <v>12447</v>
      </c>
      <c r="G2999" s="4" t="s">
        <v>6840</v>
      </c>
      <c r="H2999" s="166" t="s">
        <v>11413</v>
      </c>
      <c r="I2999" s="166" t="s">
        <v>11413</v>
      </c>
      <c r="J2999" s="5">
        <v>0.66300000000000003</v>
      </c>
      <c r="K2999" s="5">
        <v>4.5999999999999996</v>
      </c>
      <c r="L2999" s="8">
        <v>257</v>
      </c>
      <c r="N2999" s="168" t="s">
        <v>14</v>
      </c>
      <c r="O2999" s="5" t="s">
        <v>11413</v>
      </c>
      <c r="P2999" s="5" t="s">
        <v>11413</v>
      </c>
      <c r="T2999" s="4" t="s">
        <v>6049</v>
      </c>
      <c r="U2999"/>
      <c r="V2999" s="2"/>
      <c r="W2999"/>
    </row>
    <row r="3000" spans="1:23">
      <c r="A3000" s="4">
        <v>3486</v>
      </c>
      <c r="B3000" s="5" t="s">
        <v>80</v>
      </c>
      <c r="C3000" s="122" t="s">
        <v>13125</v>
      </c>
      <c r="D3000" s="4" t="s">
        <v>11410</v>
      </c>
      <c r="E3000" s="4" t="s">
        <v>11692</v>
      </c>
      <c r="F3000" s="4" t="s">
        <v>13126</v>
      </c>
      <c r="G3000" s="4" t="s">
        <v>13127</v>
      </c>
      <c r="H3000" s="166" t="s">
        <v>11413</v>
      </c>
      <c r="I3000" s="166" t="s">
        <v>11413</v>
      </c>
      <c r="J3000" s="5">
        <v>1.0189999999999999</v>
      </c>
      <c r="K3000" s="5">
        <v>10.456</v>
      </c>
      <c r="L3000" s="8">
        <v>153</v>
      </c>
      <c r="N3000" s="168" t="s">
        <v>14</v>
      </c>
      <c r="O3000" s="5" t="s">
        <v>11413</v>
      </c>
      <c r="P3000" s="5" t="s">
        <v>11413</v>
      </c>
      <c r="Q3000" s="5" t="s">
        <v>11427</v>
      </c>
      <c r="R3000" s="5" t="s">
        <v>254</v>
      </c>
      <c r="S3000" s="5" t="s">
        <v>749</v>
      </c>
      <c r="T3000" s="4" t="s">
        <v>6049</v>
      </c>
      <c r="U3000"/>
      <c r="V3000" s="2"/>
      <c r="W3000"/>
    </row>
    <row r="3001" spans="1:23">
      <c r="A3001" s="4">
        <v>2642</v>
      </c>
      <c r="B3001" s="5" t="s">
        <v>80</v>
      </c>
      <c r="C3001" s="122" t="s">
        <v>13128</v>
      </c>
      <c r="D3001" s="4" t="s">
        <v>11410</v>
      </c>
      <c r="E3001" s="4" t="s">
        <v>11692</v>
      </c>
      <c r="F3001" s="4" t="s">
        <v>13129</v>
      </c>
      <c r="G3001" s="4" t="s">
        <v>2584</v>
      </c>
      <c r="H3001" s="166" t="s">
        <v>11413</v>
      </c>
      <c r="I3001" s="166" t="s">
        <v>11413</v>
      </c>
      <c r="J3001" s="5">
        <v>1.0309999999999999</v>
      </c>
      <c r="K3001" s="5">
        <v>10.738</v>
      </c>
      <c r="L3001" s="8">
        <v>153</v>
      </c>
      <c r="N3001" s="168" t="s">
        <v>14</v>
      </c>
      <c r="O3001" s="5" t="s">
        <v>11413</v>
      </c>
      <c r="P3001" s="5" t="s">
        <v>11413</v>
      </c>
      <c r="Q3001" s="5" t="s">
        <v>11427</v>
      </c>
      <c r="R3001" s="5" t="s">
        <v>245</v>
      </c>
      <c r="S3001" s="5" t="s">
        <v>749</v>
      </c>
      <c r="T3001" s="4" t="s">
        <v>6049</v>
      </c>
      <c r="U3001"/>
      <c r="V3001" s="2"/>
      <c r="W3001"/>
    </row>
    <row r="3002" spans="1:23">
      <c r="A3002" s="4">
        <v>2648</v>
      </c>
      <c r="B3002" s="5" t="s">
        <v>80</v>
      </c>
      <c r="C3002" s="122" t="s">
        <v>13130</v>
      </c>
      <c r="D3002" s="4" t="s">
        <v>11410</v>
      </c>
      <c r="E3002" s="4" t="s">
        <v>11692</v>
      </c>
      <c r="F3002" s="4" t="s">
        <v>13129</v>
      </c>
      <c r="G3002" s="4" t="s">
        <v>2613</v>
      </c>
      <c r="H3002" s="166" t="s">
        <v>11413</v>
      </c>
      <c r="I3002" s="166" t="s">
        <v>11413</v>
      </c>
      <c r="J3002" s="5">
        <v>1.403</v>
      </c>
      <c r="K3002" s="5">
        <v>25.277999999999999</v>
      </c>
      <c r="L3002" s="8">
        <v>153</v>
      </c>
      <c r="N3002" s="168" t="s">
        <v>14</v>
      </c>
      <c r="O3002" s="5" t="s">
        <v>11413</v>
      </c>
      <c r="P3002" s="5" t="s">
        <v>11413</v>
      </c>
      <c r="Q3002" s="5" t="s">
        <v>11427</v>
      </c>
      <c r="R3002" s="5" t="s">
        <v>245</v>
      </c>
      <c r="S3002" s="5" t="s">
        <v>749</v>
      </c>
      <c r="T3002" s="4" t="s">
        <v>6049</v>
      </c>
      <c r="U3002"/>
      <c r="V3002" s="2"/>
      <c r="W3002"/>
    </row>
    <row r="3003" spans="1:23">
      <c r="A3003" s="4">
        <v>3484</v>
      </c>
      <c r="B3003" s="5" t="s">
        <v>80</v>
      </c>
      <c r="C3003" s="122" t="s">
        <v>13134</v>
      </c>
      <c r="D3003" s="4" t="s">
        <v>11410</v>
      </c>
      <c r="E3003" s="4" t="s">
        <v>11692</v>
      </c>
      <c r="F3003" s="4" t="s">
        <v>13129</v>
      </c>
      <c r="G3003" s="4" t="s">
        <v>13135</v>
      </c>
      <c r="H3003" s="166" t="s">
        <v>11413</v>
      </c>
      <c r="I3003" s="166" t="s">
        <v>11413</v>
      </c>
      <c r="J3003" s="5">
        <v>1.121</v>
      </c>
      <c r="K3003" s="5">
        <v>13.2</v>
      </c>
      <c r="L3003" s="8">
        <v>153</v>
      </c>
      <c r="N3003" s="168" t="s">
        <v>14</v>
      </c>
      <c r="O3003" s="5" t="s">
        <v>11413</v>
      </c>
      <c r="P3003" s="5" t="s">
        <v>11413</v>
      </c>
      <c r="Q3003" s="5" t="s">
        <v>11427</v>
      </c>
      <c r="R3003" s="5" t="s">
        <v>245</v>
      </c>
      <c r="S3003" s="5" t="s">
        <v>749</v>
      </c>
      <c r="T3003" s="4" t="s">
        <v>6049</v>
      </c>
      <c r="U3003"/>
      <c r="V3003" s="2"/>
      <c r="W3003"/>
    </row>
    <row r="3004" spans="1:23">
      <c r="A3004" s="4">
        <v>2758</v>
      </c>
      <c r="B3004" s="5" t="s">
        <v>80</v>
      </c>
      <c r="C3004" s="122" t="s">
        <v>13133</v>
      </c>
      <c r="D3004" s="4" t="s">
        <v>11410</v>
      </c>
      <c r="E3004" s="4" t="s">
        <v>11692</v>
      </c>
      <c r="F3004" s="4" t="s">
        <v>13129</v>
      </c>
      <c r="G3004" s="4" t="s">
        <v>2316</v>
      </c>
      <c r="H3004" s="166" t="s">
        <v>11413</v>
      </c>
      <c r="I3004" s="166" t="s">
        <v>11413</v>
      </c>
      <c r="J3004" s="5">
        <v>1.3620000000000001</v>
      </c>
      <c r="K3004" s="5">
        <v>23.024999999999999</v>
      </c>
      <c r="L3004" s="8">
        <v>153</v>
      </c>
      <c r="N3004" s="168" t="s">
        <v>14</v>
      </c>
      <c r="O3004" s="5" t="s">
        <v>11413</v>
      </c>
      <c r="P3004" s="5" t="s">
        <v>11413</v>
      </c>
      <c r="Q3004" s="5" t="s">
        <v>11427</v>
      </c>
      <c r="R3004" s="5" t="s">
        <v>254</v>
      </c>
      <c r="S3004" s="5" t="s">
        <v>749</v>
      </c>
      <c r="T3004" s="4" t="s">
        <v>6049</v>
      </c>
      <c r="U3004"/>
      <c r="V3004" s="2"/>
      <c r="W3004"/>
    </row>
    <row r="3005" spans="1:23">
      <c r="A3005" s="4">
        <v>2714</v>
      </c>
      <c r="B3005" s="5" t="s">
        <v>80</v>
      </c>
      <c r="C3005" s="122" t="s">
        <v>13131</v>
      </c>
      <c r="D3005" s="4" t="s">
        <v>11410</v>
      </c>
      <c r="E3005" s="4" t="s">
        <v>11692</v>
      </c>
      <c r="F3005" s="4" t="s">
        <v>13129</v>
      </c>
      <c r="G3005" s="4" t="s">
        <v>13132</v>
      </c>
      <c r="H3005" s="166" t="s">
        <v>11413</v>
      </c>
      <c r="I3005" s="166" t="s">
        <v>11413</v>
      </c>
      <c r="J3005" s="5">
        <v>0.995</v>
      </c>
      <c r="K3005" s="5">
        <v>9.8879999999999999</v>
      </c>
      <c r="L3005" s="8">
        <v>153</v>
      </c>
      <c r="N3005" s="168" t="s">
        <v>14</v>
      </c>
      <c r="O3005" s="5" t="s">
        <v>11413</v>
      </c>
      <c r="P3005" s="5" t="s">
        <v>11413</v>
      </c>
      <c r="Q3005" s="5" t="s">
        <v>11427</v>
      </c>
      <c r="R3005" s="5" t="s">
        <v>254</v>
      </c>
      <c r="S3005" s="5" t="s">
        <v>749</v>
      </c>
      <c r="T3005" s="4" t="s">
        <v>6049</v>
      </c>
      <c r="U3005"/>
      <c r="V3005" s="2"/>
      <c r="W3005"/>
    </row>
    <row r="3006" spans="1:23">
      <c r="A3006" s="4">
        <v>3549</v>
      </c>
      <c r="B3006" s="5" t="s">
        <v>80</v>
      </c>
      <c r="C3006" s="122" t="s">
        <v>13226</v>
      </c>
      <c r="D3006" s="4" t="s">
        <v>11410</v>
      </c>
      <c r="E3006" s="4" t="s">
        <v>11692</v>
      </c>
      <c r="F3006" s="4" t="s">
        <v>13227</v>
      </c>
      <c r="G3006" s="4" t="s">
        <v>13228</v>
      </c>
      <c r="H3006" s="166" t="s">
        <v>11413</v>
      </c>
      <c r="I3006" s="166" t="s">
        <v>11413</v>
      </c>
      <c r="J3006" s="5">
        <v>0.94399999999999995</v>
      </c>
      <c r="K3006" s="5">
        <v>8.8000000000000007</v>
      </c>
      <c r="L3006" s="8">
        <v>153</v>
      </c>
      <c r="N3006" s="168" t="s">
        <v>14</v>
      </c>
      <c r="O3006" s="5" t="s">
        <v>11413</v>
      </c>
      <c r="P3006" s="5" t="s">
        <v>11413</v>
      </c>
      <c r="Q3006" s="5" t="s">
        <v>11420</v>
      </c>
      <c r="R3006" s="5" t="s">
        <v>21</v>
      </c>
      <c r="S3006" s="5" t="s">
        <v>749</v>
      </c>
      <c r="T3006" s="4" t="s">
        <v>6049</v>
      </c>
      <c r="U3006"/>
      <c r="V3006" s="2"/>
      <c r="W3006"/>
    </row>
    <row r="3007" spans="1:23">
      <c r="A3007" s="4">
        <v>3374</v>
      </c>
      <c r="B3007" s="5" t="s">
        <v>80</v>
      </c>
      <c r="C3007" s="122" t="s">
        <v>13236</v>
      </c>
      <c r="D3007" s="4" t="s">
        <v>11410</v>
      </c>
      <c r="E3007" s="4" t="s">
        <v>11692</v>
      </c>
      <c r="F3007" s="4" t="s">
        <v>12459</v>
      </c>
      <c r="G3007" s="4" t="s">
        <v>4664</v>
      </c>
      <c r="H3007" s="166" t="s">
        <v>11413</v>
      </c>
      <c r="I3007" s="166" t="s">
        <v>11413</v>
      </c>
      <c r="J3007" s="5">
        <v>0.69899999999999995</v>
      </c>
      <c r="K3007" s="5">
        <v>5</v>
      </c>
      <c r="L3007" s="8" t="s">
        <v>12968</v>
      </c>
      <c r="N3007" s="168" t="s">
        <v>14</v>
      </c>
      <c r="O3007" s="5" t="s">
        <v>11413</v>
      </c>
      <c r="P3007" s="5" t="s">
        <v>11413</v>
      </c>
      <c r="T3007" s="4" t="s">
        <v>6049</v>
      </c>
      <c r="U3007"/>
      <c r="V3007" s="2"/>
      <c r="W3007"/>
    </row>
    <row r="3008" spans="1:23">
      <c r="A3008" s="4">
        <v>3479</v>
      </c>
      <c r="B3008" s="5" t="s">
        <v>80</v>
      </c>
      <c r="C3008" s="122" t="s">
        <v>13237</v>
      </c>
      <c r="D3008" s="4" t="s">
        <v>11410</v>
      </c>
      <c r="E3008" s="4" t="s">
        <v>11692</v>
      </c>
      <c r="F3008" s="4" t="s">
        <v>12459</v>
      </c>
      <c r="G3008" s="4" t="s">
        <v>1516</v>
      </c>
      <c r="H3008" s="166" t="s">
        <v>11413</v>
      </c>
      <c r="I3008" s="166" t="s">
        <v>11413</v>
      </c>
      <c r="J3008" s="5">
        <v>1.0309999999999999</v>
      </c>
      <c r="K3008" s="5">
        <v>10.733000000000001</v>
      </c>
      <c r="L3008" s="8">
        <v>153</v>
      </c>
      <c r="N3008" s="168" t="s">
        <v>14</v>
      </c>
      <c r="O3008" s="5" t="s">
        <v>11413</v>
      </c>
      <c r="P3008" s="5" t="s">
        <v>11413</v>
      </c>
      <c r="T3008" s="4" t="s">
        <v>6049</v>
      </c>
      <c r="U3008"/>
      <c r="V3008" s="2"/>
      <c r="W3008"/>
    </row>
    <row r="3009" spans="1:23">
      <c r="A3009" s="4">
        <v>3156</v>
      </c>
      <c r="B3009" s="5" t="s">
        <v>80</v>
      </c>
      <c r="C3009" s="122" t="s">
        <v>13238</v>
      </c>
      <c r="D3009" s="4" t="s">
        <v>11410</v>
      </c>
      <c r="E3009" s="4" t="s">
        <v>11692</v>
      </c>
      <c r="F3009" s="4" t="s">
        <v>12459</v>
      </c>
      <c r="G3009" s="4" t="s">
        <v>14242</v>
      </c>
      <c r="H3009" s="166" t="s">
        <v>11413</v>
      </c>
      <c r="I3009" s="166" t="s">
        <v>11413</v>
      </c>
      <c r="J3009" s="5">
        <v>1.1479999999999999</v>
      </c>
      <c r="K3009" s="5">
        <v>14.067</v>
      </c>
      <c r="L3009" s="8">
        <v>153</v>
      </c>
      <c r="N3009" s="168" t="s">
        <v>14</v>
      </c>
      <c r="O3009" s="5" t="s">
        <v>11413</v>
      </c>
      <c r="P3009" s="5" t="s">
        <v>11413</v>
      </c>
      <c r="T3009" s="4" t="s">
        <v>6049</v>
      </c>
      <c r="U3009"/>
      <c r="V3009" s="2"/>
      <c r="W3009"/>
    </row>
    <row r="3010" spans="1:23">
      <c r="A3010" s="4">
        <v>2945</v>
      </c>
      <c r="B3010" s="5" t="s">
        <v>80</v>
      </c>
      <c r="C3010" s="122" t="s">
        <v>13235</v>
      </c>
      <c r="D3010" s="4" t="s">
        <v>11410</v>
      </c>
      <c r="E3010" s="4" t="s">
        <v>11692</v>
      </c>
      <c r="F3010" s="4" t="s">
        <v>12459</v>
      </c>
      <c r="G3010" s="4" t="s">
        <v>2911</v>
      </c>
      <c r="H3010" s="166" t="s">
        <v>11413</v>
      </c>
      <c r="I3010" s="166" t="s">
        <v>11413</v>
      </c>
      <c r="J3010" s="5">
        <v>0.84599999999999997</v>
      </c>
      <c r="K3010" s="5">
        <v>7.008</v>
      </c>
      <c r="L3010" s="8">
        <v>153</v>
      </c>
      <c r="N3010" s="168" t="s">
        <v>14</v>
      </c>
      <c r="O3010" s="5" t="s">
        <v>11413</v>
      </c>
      <c r="P3010" s="5" t="s">
        <v>11413</v>
      </c>
      <c r="Q3010" s="5" t="s">
        <v>11420</v>
      </c>
      <c r="R3010" s="5" t="s">
        <v>21</v>
      </c>
      <c r="S3010" s="5" t="s">
        <v>749</v>
      </c>
      <c r="T3010" s="4" t="s">
        <v>6049</v>
      </c>
      <c r="U3010"/>
      <c r="V3010" s="2"/>
      <c r="W3010"/>
    </row>
    <row r="3011" spans="1:23">
      <c r="A3011" s="4">
        <v>2773</v>
      </c>
      <c r="B3011" s="5" t="s">
        <v>80</v>
      </c>
      <c r="C3011" s="122" t="s">
        <v>13239</v>
      </c>
      <c r="D3011" s="4" t="s">
        <v>11410</v>
      </c>
      <c r="E3011" s="4" t="s">
        <v>11692</v>
      </c>
      <c r="F3011" s="4" t="s">
        <v>12459</v>
      </c>
      <c r="G3011" s="4" t="s">
        <v>4313</v>
      </c>
      <c r="H3011" s="166" t="s">
        <v>11413</v>
      </c>
      <c r="I3011" s="166" t="s">
        <v>11413</v>
      </c>
      <c r="J3011" s="5">
        <v>0.93500000000000005</v>
      </c>
      <c r="K3011" s="5">
        <v>8.6129999999999995</v>
      </c>
      <c r="L3011" s="8">
        <v>153</v>
      </c>
      <c r="N3011" s="168" t="s">
        <v>14</v>
      </c>
      <c r="O3011" s="5" t="s">
        <v>11413</v>
      </c>
      <c r="P3011" s="5" t="s">
        <v>11413</v>
      </c>
      <c r="T3011" s="4" t="s">
        <v>6049</v>
      </c>
      <c r="U3011"/>
      <c r="V3011" s="2"/>
      <c r="W3011"/>
    </row>
    <row r="3012" spans="1:23">
      <c r="A3012" s="4">
        <v>2960</v>
      </c>
      <c r="B3012" s="5" t="s">
        <v>80</v>
      </c>
      <c r="C3012" s="122" t="s">
        <v>13240</v>
      </c>
      <c r="D3012" s="4" t="s">
        <v>11410</v>
      </c>
      <c r="E3012" s="4" t="s">
        <v>11692</v>
      </c>
      <c r="F3012" s="4" t="s">
        <v>12459</v>
      </c>
      <c r="G3012" s="4" t="s">
        <v>13241</v>
      </c>
      <c r="H3012" s="166" t="s">
        <v>11413</v>
      </c>
      <c r="I3012" s="166" t="s">
        <v>11413</v>
      </c>
      <c r="J3012" s="5">
        <v>-999</v>
      </c>
      <c r="K3012" s="5">
        <v>-999</v>
      </c>
      <c r="L3012" s="8">
        <v>-999</v>
      </c>
      <c r="N3012" s="168" t="s">
        <v>14</v>
      </c>
      <c r="O3012" s="5" t="s">
        <v>11413</v>
      </c>
      <c r="P3012" s="5" t="s">
        <v>11413</v>
      </c>
      <c r="T3012" s="4" t="s">
        <v>6049</v>
      </c>
      <c r="U3012"/>
      <c r="V3012" s="2"/>
      <c r="W3012"/>
    </row>
    <row r="3013" spans="1:23">
      <c r="A3013" s="4">
        <v>3488</v>
      </c>
      <c r="B3013" s="5" t="s">
        <v>80</v>
      </c>
      <c r="C3013" s="122" t="s">
        <v>12458</v>
      </c>
      <c r="D3013" s="4" t="s">
        <v>11410</v>
      </c>
      <c r="E3013" s="4" t="s">
        <v>11692</v>
      </c>
      <c r="F3013" s="4" t="s">
        <v>12459</v>
      </c>
      <c r="G3013" s="4" t="s">
        <v>12460</v>
      </c>
      <c r="H3013" s="166" t="s">
        <v>11413</v>
      </c>
      <c r="I3013" s="166" t="s">
        <v>11413</v>
      </c>
      <c r="J3013" s="5">
        <v>1</v>
      </c>
      <c r="K3013" s="5">
        <v>10</v>
      </c>
      <c r="L3013" s="8">
        <v>122</v>
      </c>
      <c r="N3013" s="168" t="s">
        <v>14</v>
      </c>
      <c r="O3013" s="5" t="s">
        <v>11413</v>
      </c>
      <c r="P3013" s="5" t="s">
        <v>11413</v>
      </c>
      <c r="Q3013" s="5" t="s">
        <v>11420</v>
      </c>
      <c r="R3013" s="5" t="s">
        <v>21</v>
      </c>
      <c r="S3013" s="5" t="s">
        <v>749</v>
      </c>
      <c r="T3013" s="4" t="s">
        <v>12461</v>
      </c>
      <c r="U3013" t="s">
        <v>12462</v>
      </c>
      <c r="V3013" s="2"/>
      <c r="W3013"/>
    </row>
    <row r="3014" spans="1:23">
      <c r="A3014" s="4">
        <v>3379</v>
      </c>
      <c r="B3014" s="5" t="s">
        <v>80</v>
      </c>
      <c r="C3014" s="122" t="s">
        <v>13242</v>
      </c>
      <c r="D3014" s="4" t="s">
        <v>11410</v>
      </c>
      <c r="E3014" s="4" t="s">
        <v>11692</v>
      </c>
      <c r="F3014" s="4" t="s">
        <v>12459</v>
      </c>
      <c r="G3014" s="4" t="s">
        <v>13243</v>
      </c>
      <c r="H3014" s="166" t="s">
        <v>11413</v>
      </c>
      <c r="I3014" s="166" t="s">
        <v>11413</v>
      </c>
      <c r="J3014" s="5">
        <v>1.1970000000000001</v>
      </c>
      <c r="K3014" s="5">
        <v>15.75</v>
      </c>
      <c r="L3014" s="8">
        <v>153</v>
      </c>
      <c r="N3014" s="168" t="s">
        <v>14</v>
      </c>
      <c r="O3014" s="5" t="s">
        <v>11413</v>
      </c>
      <c r="P3014" s="5" t="s">
        <v>11413</v>
      </c>
      <c r="T3014" s="4" t="s">
        <v>6049</v>
      </c>
      <c r="U3014"/>
      <c r="V3014" s="2"/>
      <c r="W3014"/>
    </row>
    <row r="3015" spans="1:23">
      <c r="A3015" s="4">
        <v>3839</v>
      </c>
      <c r="B3015" s="5" t="s">
        <v>80</v>
      </c>
      <c r="C3015" s="122" t="s">
        <v>13309</v>
      </c>
      <c r="D3015" s="4" t="s">
        <v>11410</v>
      </c>
      <c r="E3015" s="4" t="s">
        <v>11692</v>
      </c>
      <c r="F3015" s="4" t="s">
        <v>14205</v>
      </c>
      <c r="G3015" s="4" t="s">
        <v>13310</v>
      </c>
      <c r="H3015" s="166" t="s">
        <v>11413</v>
      </c>
      <c r="I3015" s="166" t="s">
        <v>11413</v>
      </c>
      <c r="J3015" s="5">
        <v>0.86</v>
      </c>
      <c r="K3015" s="5">
        <v>7.25</v>
      </c>
      <c r="L3015" s="8">
        <v>257</v>
      </c>
      <c r="N3015" s="168" t="s">
        <v>14</v>
      </c>
      <c r="O3015" s="5" t="s">
        <v>11413</v>
      </c>
      <c r="P3015" s="5" t="s">
        <v>11413</v>
      </c>
      <c r="T3015" s="4" t="s">
        <v>6049</v>
      </c>
      <c r="U3015"/>
      <c r="V3015" s="2"/>
      <c r="W3015"/>
    </row>
    <row r="3016" spans="1:23">
      <c r="A3016" s="4">
        <v>3583</v>
      </c>
      <c r="B3016" s="5" t="s">
        <v>80</v>
      </c>
      <c r="C3016" s="122" t="s">
        <v>13313</v>
      </c>
      <c r="D3016" s="4" t="s">
        <v>11410</v>
      </c>
      <c r="E3016" s="4" t="s">
        <v>11692</v>
      </c>
      <c r="F3016" s="4" t="s">
        <v>14205</v>
      </c>
      <c r="G3016" s="4" t="s">
        <v>13314</v>
      </c>
      <c r="H3016" s="166" t="s">
        <v>11413</v>
      </c>
      <c r="I3016" s="166" t="s">
        <v>11413</v>
      </c>
      <c r="J3016" s="5">
        <v>0.97799999999999998</v>
      </c>
      <c r="K3016" s="5">
        <v>9.5</v>
      </c>
      <c r="L3016" s="8" t="s">
        <v>12968</v>
      </c>
      <c r="N3016" s="168" t="s">
        <v>14</v>
      </c>
      <c r="O3016" s="5" t="s">
        <v>11413</v>
      </c>
      <c r="P3016" s="5" t="s">
        <v>11413</v>
      </c>
      <c r="T3016" s="4" t="s">
        <v>6049</v>
      </c>
      <c r="U3016"/>
      <c r="V3016" s="2"/>
      <c r="W3016"/>
    </row>
    <row r="3017" spans="1:23">
      <c r="A3017" s="4">
        <v>2951</v>
      </c>
      <c r="B3017" s="5" t="s">
        <v>80</v>
      </c>
      <c r="C3017" s="122" t="s">
        <v>13307</v>
      </c>
      <c r="D3017" s="4" t="s">
        <v>11410</v>
      </c>
      <c r="E3017" s="4" t="s">
        <v>11692</v>
      </c>
      <c r="F3017" s="4" t="s">
        <v>14205</v>
      </c>
      <c r="G3017" s="4" t="s">
        <v>13308</v>
      </c>
      <c r="H3017" s="166" t="s">
        <v>11413</v>
      </c>
      <c r="I3017" s="166" t="s">
        <v>11413</v>
      </c>
      <c r="J3017" s="5">
        <v>0.628</v>
      </c>
      <c r="K3017" s="5">
        <v>4.25</v>
      </c>
      <c r="L3017" s="8">
        <v>153</v>
      </c>
      <c r="N3017" s="168" t="s">
        <v>14</v>
      </c>
      <c r="O3017" s="5" t="s">
        <v>11413</v>
      </c>
      <c r="P3017" s="5" t="s">
        <v>11413</v>
      </c>
      <c r="T3017" s="4" t="s">
        <v>6049</v>
      </c>
      <c r="U3017"/>
      <c r="V3017" s="2"/>
      <c r="W3017"/>
    </row>
    <row r="3018" spans="1:23">
      <c r="A3018" s="4">
        <v>2686</v>
      </c>
      <c r="B3018" s="5" t="s">
        <v>80</v>
      </c>
      <c r="C3018" s="122" t="s">
        <v>13321</v>
      </c>
      <c r="D3018" s="4" t="s">
        <v>11410</v>
      </c>
      <c r="E3018" s="4" t="s">
        <v>11692</v>
      </c>
      <c r="F3018" s="4" t="s">
        <v>14205</v>
      </c>
      <c r="G3018" s="4" t="s">
        <v>2072</v>
      </c>
      <c r="H3018" s="166" t="s">
        <v>11413</v>
      </c>
      <c r="I3018" s="166" t="s">
        <v>11413</v>
      </c>
      <c r="J3018" s="5">
        <v>0.878</v>
      </c>
      <c r="K3018" s="5">
        <v>7.55</v>
      </c>
      <c r="L3018" s="8">
        <v>153</v>
      </c>
      <c r="N3018" s="168" t="s">
        <v>14</v>
      </c>
      <c r="O3018" s="5" t="s">
        <v>11413</v>
      </c>
      <c r="P3018" s="5" t="s">
        <v>11413</v>
      </c>
      <c r="T3018" s="4" t="s">
        <v>6049</v>
      </c>
      <c r="U3018"/>
      <c r="V3018" s="2"/>
      <c r="W3018"/>
    </row>
    <row r="3019" spans="1:23">
      <c r="A3019" s="4">
        <v>2569</v>
      </c>
      <c r="B3019" s="5" t="s">
        <v>80</v>
      </c>
      <c r="C3019" s="122" t="s">
        <v>446</v>
      </c>
      <c r="D3019" s="4" t="s">
        <v>11410</v>
      </c>
      <c r="E3019" s="4" t="s">
        <v>11692</v>
      </c>
      <c r="F3019" s="4" t="s">
        <v>14205</v>
      </c>
      <c r="G3019" s="4" t="s">
        <v>13328</v>
      </c>
      <c r="H3019" s="166" t="s">
        <v>11413</v>
      </c>
      <c r="I3019" s="166" t="s">
        <v>11413</v>
      </c>
      <c r="J3019" s="5">
        <v>0.65800000000000003</v>
      </c>
      <c r="K3019" s="5">
        <v>4.55</v>
      </c>
      <c r="L3019" s="8">
        <v>257</v>
      </c>
      <c r="N3019" s="168" t="s">
        <v>14</v>
      </c>
      <c r="O3019" s="5" t="s">
        <v>11413</v>
      </c>
      <c r="P3019" s="5" t="s">
        <v>11413</v>
      </c>
      <c r="T3019" s="4" t="s">
        <v>6049</v>
      </c>
      <c r="U3019"/>
      <c r="V3019" s="2"/>
      <c r="W3019"/>
    </row>
    <row r="3020" spans="1:23">
      <c r="A3020" s="4">
        <v>2871</v>
      </c>
      <c r="B3020" s="5" t="s">
        <v>80</v>
      </c>
      <c r="C3020" s="122" t="s">
        <v>13329</v>
      </c>
      <c r="D3020" s="4" t="s">
        <v>11410</v>
      </c>
      <c r="E3020" s="4" t="s">
        <v>11692</v>
      </c>
      <c r="F3020" s="4" t="s">
        <v>14205</v>
      </c>
      <c r="G3020" s="4" t="s">
        <v>13330</v>
      </c>
      <c r="H3020" s="166" t="s">
        <v>11413</v>
      </c>
      <c r="I3020" s="166" t="s">
        <v>11413</v>
      </c>
      <c r="J3020" s="5">
        <v>-999</v>
      </c>
      <c r="K3020" s="5">
        <v>-999</v>
      </c>
      <c r="L3020" s="8">
        <v>-999</v>
      </c>
      <c r="N3020" s="168" t="s">
        <v>14</v>
      </c>
      <c r="O3020" s="5" t="s">
        <v>11413</v>
      </c>
      <c r="P3020" s="5" t="s">
        <v>11413</v>
      </c>
      <c r="T3020" s="4" t="s">
        <v>6049</v>
      </c>
      <c r="U3020"/>
      <c r="V3020" s="2"/>
      <c r="W3020"/>
    </row>
    <row r="3021" spans="1:23">
      <c r="A3021" s="4">
        <v>2924</v>
      </c>
      <c r="B3021" s="5" t="s">
        <v>80</v>
      </c>
      <c r="C3021" s="122" t="s">
        <v>13323</v>
      </c>
      <c r="D3021" s="4" t="s">
        <v>11410</v>
      </c>
      <c r="E3021" s="4" t="s">
        <v>11692</v>
      </c>
      <c r="F3021" s="4" t="s">
        <v>14205</v>
      </c>
      <c r="G3021" s="4" t="s">
        <v>13324</v>
      </c>
      <c r="H3021" s="166" t="s">
        <v>11413</v>
      </c>
      <c r="I3021" s="166" t="s">
        <v>11413</v>
      </c>
      <c r="J3021" s="5">
        <v>0.51200000000000001</v>
      </c>
      <c r="K3021" s="5">
        <v>3.25</v>
      </c>
      <c r="L3021" s="8">
        <v>257</v>
      </c>
      <c r="N3021" s="168" t="s">
        <v>14</v>
      </c>
      <c r="O3021" s="5" t="s">
        <v>11413</v>
      </c>
      <c r="P3021" s="5" t="s">
        <v>11413</v>
      </c>
      <c r="T3021" s="4" t="s">
        <v>6049</v>
      </c>
      <c r="U3021"/>
      <c r="V3021" s="2"/>
      <c r="W3021"/>
    </row>
    <row r="3022" spans="1:23">
      <c r="A3022" s="4">
        <v>3814</v>
      </c>
      <c r="B3022" s="5" t="s">
        <v>80</v>
      </c>
      <c r="C3022" s="122" t="s">
        <v>13331</v>
      </c>
      <c r="D3022" s="4" t="s">
        <v>11410</v>
      </c>
      <c r="E3022" s="4" t="s">
        <v>11692</v>
      </c>
      <c r="F3022" s="4" t="s">
        <v>14205</v>
      </c>
      <c r="G3022" s="4" t="s">
        <v>13332</v>
      </c>
      <c r="H3022" s="166" t="s">
        <v>11413</v>
      </c>
      <c r="I3022" s="166" t="s">
        <v>11413</v>
      </c>
      <c r="J3022" s="5">
        <v>-999</v>
      </c>
      <c r="K3022" s="5">
        <v>-999</v>
      </c>
      <c r="L3022" s="8">
        <v>-999</v>
      </c>
      <c r="N3022" s="168" t="s">
        <v>14</v>
      </c>
      <c r="O3022" s="5" t="s">
        <v>11413</v>
      </c>
      <c r="P3022" s="5" t="s">
        <v>11413</v>
      </c>
      <c r="T3022" s="4" t="s">
        <v>6049</v>
      </c>
      <c r="U3022"/>
      <c r="V3022" s="2"/>
      <c r="W3022"/>
    </row>
    <row r="3023" spans="1:23">
      <c r="A3023" s="4">
        <v>3821</v>
      </c>
      <c r="B3023" s="5" t="s">
        <v>80</v>
      </c>
      <c r="C3023" s="122" t="s">
        <v>13326</v>
      </c>
      <c r="D3023" s="4" t="s">
        <v>11410</v>
      </c>
      <c r="E3023" s="4" t="s">
        <v>11692</v>
      </c>
      <c r="F3023" s="4" t="s">
        <v>14205</v>
      </c>
      <c r="G3023" s="4" t="s">
        <v>13327</v>
      </c>
      <c r="H3023" s="166" t="s">
        <v>11413</v>
      </c>
      <c r="I3023" s="166" t="s">
        <v>11413</v>
      </c>
      <c r="J3023" s="5">
        <v>-999</v>
      </c>
      <c r="K3023" s="5">
        <v>-999</v>
      </c>
      <c r="L3023" s="8">
        <v>-999</v>
      </c>
      <c r="N3023" s="168" t="s">
        <v>14</v>
      </c>
      <c r="O3023" s="5" t="s">
        <v>11413</v>
      </c>
      <c r="P3023" s="5" t="s">
        <v>11413</v>
      </c>
      <c r="T3023" s="4" t="s">
        <v>6049</v>
      </c>
      <c r="U3023"/>
      <c r="V3023" s="2"/>
      <c r="W3023"/>
    </row>
    <row r="3024" spans="1:23">
      <c r="A3024" s="4">
        <v>3766</v>
      </c>
      <c r="B3024" s="5" t="s">
        <v>80</v>
      </c>
      <c r="C3024" s="122" t="s">
        <v>13355</v>
      </c>
      <c r="D3024" s="4" t="s">
        <v>11410</v>
      </c>
      <c r="E3024" s="4" t="s">
        <v>11692</v>
      </c>
      <c r="F3024" s="4" t="s">
        <v>12116</v>
      </c>
      <c r="G3024" s="4" t="s">
        <v>13356</v>
      </c>
      <c r="H3024" s="166" t="s">
        <v>11413</v>
      </c>
      <c r="I3024" s="166" t="s">
        <v>11413</v>
      </c>
      <c r="J3024" s="5">
        <v>1.0229999999999999</v>
      </c>
      <c r="K3024" s="5">
        <v>10.553000000000001</v>
      </c>
      <c r="L3024" s="8">
        <v>153</v>
      </c>
      <c r="N3024" s="168" t="s">
        <v>14</v>
      </c>
      <c r="O3024" s="5" t="s">
        <v>11413</v>
      </c>
      <c r="P3024" s="5" t="s">
        <v>11413</v>
      </c>
      <c r="T3024" s="4" t="s">
        <v>6049</v>
      </c>
      <c r="U3024"/>
      <c r="V3024" s="2"/>
      <c r="W3024"/>
    </row>
    <row r="3025" spans="1:23">
      <c r="A3025" s="4">
        <v>2872</v>
      </c>
      <c r="B3025" s="5" t="s">
        <v>80</v>
      </c>
      <c r="C3025" s="122" t="s">
        <v>13365</v>
      </c>
      <c r="D3025" s="4" t="s">
        <v>11410</v>
      </c>
      <c r="E3025" s="4" t="s">
        <v>11692</v>
      </c>
      <c r="F3025" s="4" t="s">
        <v>12116</v>
      </c>
      <c r="G3025" s="4" t="s">
        <v>13366</v>
      </c>
      <c r="H3025" s="166" t="s">
        <v>11413</v>
      </c>
      <c r="I3025" s="166" t="s">
        <v>11413</v>
      </c>
      <c r="J3025" s="5">
        <v>-999</v>
      </c>
      <c r="K3025" s="5">
        <v>-999</v>
      </c>
      <c r="L3025" s="8">
        <v>-999</v>
      </c>
      <c r="N3025" s="168" t="s">
        <v>14</v>
      </c>
      <c r="O3025" s="5" t="s">
        <v>11413</v>
      </c>
      <c r="P3025" s="5" t="s">
        <v>11413</v>
      </c>
      <c r="T3025" s="4" t="s">
        <v>6049</v>
      </c>
      <c r="U3025"/>
      <c r="V3025" s="2"/>
      <c r="W3025"/>
    </row>
    <row r="3026" spans="1:23">
      <c r="A3026" s="4">
        <v>2611</v>
      </c>
      <c r="B3026" s="5" t="s">
        <v>80</v>
      </c>
      <c r="C3026" s="122" t="s">
        <v>12115</v>
      </c>
      <c r="D3026" s="4" t="s">
        <v>11410</v>
      </c>
      <c r="E3026" s="4" t="s">
        <v>11692</v>
      </c>
      <c r="F3026" s="4" t="s">
        <v>12116</v>
      </c>
      <c r="G3026" s="4" t="s">
        <v>1510</v>
      </c>
      <c r="H3026" s="166" t="s">
        <v>11413</v>
      </c>
      <c r="I3026" s="166" t="s">
        <v>11413</v>
      </c>
      <c r="J3026" s="5">
        <v>0.72399999999999998</v>
      </c>
      <c r="K3026" s="5">
        <v>5.3</v>
      </c>
      <c r="L3026" s="8">
        <v>153</v>
      </c>
      <c r="N3026" s="168" t="s">
        <v>14</v>
      </c>
      <c r="O3026" s="5" t="s">
        <v>11413</v>
      </c>
      <c r="P3026" s="5" t="s">
        <v>11413</v>
      </c>
      <c r="T3026" s="4" t="s">
        <v>12117</v>
      </c>
      <c r="U3026" t="s">
        <v>12118</v>
      </c>
      <c r="V3026" s="2" t="s">
        <v>10801</v>
      </c>
      <c r="W3026"/>
    </row>
    <row r="3027" spans="1:23">
      <c r="A3027" s="4">
        <v>3112</v>
      </c>
      <c r="B3027" s="5" t="s">
        <v>80</v>
      </c>
      <c r="C3027" s="122" t="s">
        <v>13367</v>
      </c>
      <c r="D3027" s="4" t="s">
        <v>11410</v>
      </c>
      <c r="E3027" s="4" t="s">
        <v>11692</v>
      </c>
      <c r="F3027" s="4" t="s">
        <v>12116</v>
      </c>
      <c r="G3027" s="4" t="s">
        <v>13368</v>
      </c>
      <c r="H3027" s="166" t="s">
        <v>11413</v>
      </c>
      <c r="I3027" s="166" t="s">
        <v>11413</v>
      </c>
      <c r="J3027" s="5">
        <v>0.872</v>
      </c>
      <c r="K3027" s="5">
        <v>7.44</v>
      </c>
      <c r="L3027" s="8">
        <v>153</v>
      </c>
      <c r="N3027" s="168" t="s">
        <v>14</v>
      </c>
      <c r="O3027" s="5" t="s">
        <v>11413</v>
      </c>
      <c r="P3027" s="5" t="s">
        <v>11413</v>
      </c>
      <c r="T3027" s="4" t="s">
        <v>6049</v>
      </c>
      <c r="U3027"/>
      <c r="V3027" s="2"/>
      <c r="W3027"/>
    </row>
    <row r="3028" spans="1:23">
      <c r="A3028" s="4">
        <v>3764</v>
      </c>
      <c r="B3028" s="5" t="s">
        <v>80</v>
      </c>
      <c r="C3028" s="122" t="s">
        <v>13369</v>
      </c>
      <c r="D3028" s="4" t="s">
        <v>11410</v>
      </c>
      <c r="E3028" s="4" t="s">
        <v>11692</v>
      </c>
      <c r="F3028" s="4" t="s">
        <v>12116</v>
      </c>
      <c r="G3028" s="4" t="s">
        <v>1363</v>
      </c>
      <c r="H3028" s="166" t="s">
        <v>11413</v>
      </c>
      <c r="I3028" s="166" t="s">
        <v>11413</v>
      </c>
      <c r="J3028" s="5">
        <v>1.623</v>
      </c>
      <c r="K3028" s="5">
        <v>42</v>
      </c>
      <c r="L3028" s="8">
        <v>60</v>
      </c>
      <c r="N3028" s="168" t="s">
        <v>14</v>
      </c>
      <c r="O3028" s="5" t="s">
        <v>11413</v>
      </c>
      <c r="P3028" s="5" t="s">
        <v>11413</v>
      </c>
      <c r="T3028" s="4" t="s">
        <v>6049</v>
      </c>
      <c r="U3028"/>
      <c r="V3028" s="2"/>
      <c r="W3028"/>
    </row>
    <row r="3029" spans="1:23">
      <c r="A3029" s="4">
        <v>2699</v>
      </c>
      <c r="B3029" s="5" t="s">
        <v>80</v>
      </c>
      <c r="C3029" s="122" t="s">
        <v>12380</v>
      </c>
      <c r="D3029" s="4" t="s">
        <v>11410</v>
      </c>
      <c r="E3029" s="4" t="s">
        <v>11692</v>
      </c>
      <c r="F3029" s="4" t="s">
        <v>12116</v>
      </c>
      <c r="G3029" s="4" t="s">
        <v>12381</v>
      </c>
      <c r="H3029" s="166" t="s">
        <v>11413</v>
      </c>
      <c r="I3029" s="166" t="s">
        <v>11413</v>
      </c>
      <c r="J3029" s="5">
        <v>0.86899999999999999</v>
      </c>
      <c r="K3029" s="5">
        <v>7.4039999999999999</v>
      </c>
      <c r="L3029" s="8">
        <v>153</v>
      </c>
      <c r="N3029" s="168" t="s">
        <v>14</v>
      </c>
      <c r="O3029" s="5" t="s">
        <v>11413</v>
      </c>
      <c r="P3029" s="5" t="s">
        <v>11413</v>
      </c>
      <c r="T3029" s="4" t="s">
        <v>12383</v>
      </c>
      <c r="U3029" t="s">
        <v>12382</v>
      </c>
      <c r="V3029" s="2" t="s">
        <v>10801</v>
      </c>
      <c r="W3029"/>
    </row>
    <row r="3030" spans="1:23">
      <c r="A3030" s="4">
        <v>3145</v>
      </c>
      <c r="B3030" s="5" t="s">
        <v>80</v>
      </c>
      <c r="C3030" s="122" t="s">
        <v>13420</v>
      </c>
      <c r="D3030" s="4" t="s">
        <v>11410</v>
      </c>
      <c r="E3030" s="4" t="s">
        <v>11692</v>
      </c>
      <c r="F3030" s="4" t="s">
        <v>12116</v>
      </c>
      <c r="G3030" s="4" t="s">
        <v>13421</v>
      </c>
      <c r="H3030" s="166" t="s">
        <v>11413</v>
      </c>
      <c r="I3030" s="166" t="s">
        <v>11413</v>
      </c>
      <c r="J3030" s="5">
        <v>-999</v>
      </c>
      <c r="K3030" s="5">
        <v>-999</v>
      </c>
      <c r="L3030" s="8">
        <v>-999</v>
      </c>
      <c r="N3030" s="168" t="s">
        <v>14</v>
      </c>
      <c r="O3030" s="5" t="s">
        <v>11413</v>
      </c>
      <c r="P3030" s="5" t="s">
        <v>11413</v>
      </c>
      <c r="T3030" s="4" t="s">
        <v>6049</v>
      </c>
      <c r="U3030"/>
      <c r="V3030" s="2"/>
      <c r="W3030"/>
    </row>
    <row r="3031" spans="1:23">
      <c r="A3031" s="4">
        <v>3806</v>
      </c>
      <c r="B3031" s="5" t="s">
        <v>80</v>
      </c>
      <c r="C3031" s="122" t="s">
        <v>13430</v>
      </c>
      <c r="D3031" s="4" t="s">
        <v>11410</v>
      </c>
      <c r="E3031" s="4" t="s">
        <v>11692</v>
      </c>
      <c r="F3031" s="4" t="s">
        <v>12116</v>
      </c>
      <c r="G3031" s="4" t="s">
        <v>13431</v>
      </c>
      <c r="H3031" s="166" t="s">
        <v>11413</v>
      </c>
      <c r="I3031" s="166" t="s">
        <v>11413</v>
      </c>
      <c r="J3031" s="5">
        <v>-999</v>
      </c>
      <c r="K3031" s="5">
        <v>-999</v>
      </c>
      <c r="L3031" s="8">
        <v>-999</v>
      </c>
      <c r="N3031" s="168" t="s">
        <v>14</v>
      </c>
      <c r="O3031" s="5" t="s">
        <v>11413</v>
      </c>
      <c r="P3031" s="5" t="s">
        <v>11413</v>
      </c>
      <c r="T3031" s="4" t="s">
        <v>6049</v>
      </c>
      <c r="U3031"/>
      <c r="V3031" s="2"/>
      <c r="W3031"/>
    </row>
    <row r="3032" spans="1:23">
      <c r="A3032" s="4">
        <v>2458</v>
      </c>
      <c r="B3032" s="5" t="s">
        <v>80</v>
      </c>
      <c r="C3032" s="122" t="s">
        <v>13372</v>
      </c>
      <c r="D3032" s="4" t="s">
        <v>11410</v>
      </c>
      <c r="E3032" s="4" t="s">
        <v>11692</v>
      </c>
      <c r="F3032" s="4" t="s">
        <v>12116</v>
      </c>
      <c r="G3032" s="4" t="s">
        <v>6781</v>
      </c>
      <c r="H3032" s="166" t="s">
        <v>11413</v>
      </c>
      <c r="I3032" s="166" t="s">
        <v>11413</v>
      </c>
      <c r="J3032" s="5">
        <v>0.84499999999999997</v>
      </c>
      <c r="K3032" s="5">
        <v>7</v>
      </c>
      <c r="L3032" s="8">
        <v>153</v>
      </c>
      <c r="N3032" s="168" t="s">
        <v>14</v>
      </c>
      <c r="O3032" s="5" t="s">
        <v>11413</v>
      </c>
      <c r="P3032" s="5" t="s">
        <v>11413</v>
      </c>
      <c r="T3032" s="4" t="s">
        <v>6049</v>
      </c>
      <c r="U3032"/>
      <c r="V3032" s="2"/>
      <c r="W3032"/>
    </row>
    <row r="3033" spans="1:23">
      <c r="A3033" s="4">
        <v>2464</v>
      </c>
      <c r="B3033" s="5" t="s">
        <v>80</v>
      </c>
      <c r="C3033" s="122" t="s">
        <v>13373</v>
      </c>
      <c r="D3033" s="4" t="s">
        <v>11410</v>
      </c>
      <c r="E3033" s="4" t="s">
        <v>11692</v>
      </c>
      <c r="F3033" s="4" t="s">
        <v>12116</v>
      </c>
      <c r="G3033" s="4" t="s">
        <v>6934</v>
      </c>
      <c r="H3033" s="166" t="s">
        <v>11413</v>
      </c>
      <c r="I3033" s="166" t="s">
        <v>11413</v>
      </c>
      <c r="J3033" s="5">
        <v>0.878</v>
      </c>
      <c r="K3033" s="5">
        <v>7.55</v>
      </c>
      <c r="L3033" s="8">
        <v>153</v>
      </c>
      <c r="N3033" s="168" t="s">
        <v>14</v>
      </c>
      <c r="O3033" s="5" t="s">
        <v>11413</v>
      </c>
      <c r="P3033" s="5" t="s">
        <v>11413</v>
      </c>
      <c r="T3033" s="4" t="s">
        <v>6049</v>
      </c>
      <c r="U3033"/>
      <c r="V3033" s="2"/>
      <c r="W3033"/>
    </row>
    <row r="3034" spans="1:23">
      <c r="A3034" s="4">
        <v>3072</v>
      </c>
      <c r="B3034" s="5" t="s">
        <v>80</v>
      </c>
      <c r="C3034" s="122" t="s">
        <v>81</v>
      </c>
      <c r="D3034" s="4" t="s">
        <v>11410</v>
      </c>
      <c r="E3034" s="4" t="s">
        <v>11692</v>
      </c>
      <c r="F3034" s="4" t="s">
        <v>12116</v>
      </c>
      <c r="G3034" s="4" t="s">
        <v>13417</v>
      </c>
      <c r="H3034" s="166" t="s">
        <v>11413</v>
      </c>
      <c r="I3034" s="166" t="s">
        <v>11413</v>
      </c>
      <c r="J3034" s="5">
        <v>-999</v>
      </c>
      <c r="K3034" s="5">
        <v>-999</v>
      </c>
      <c r="L3034" s="8">
        <v>-999</v>
      </c>
      <c r="N3034" s="168" t="s">
        <v>14</v>
      </c>
      <c r="O3034" s="5" t="s">
        <v>11413</v>
      </c>
      <c r="P3034" s="5" t="s">
        <v>11413</v>
      </c>
      <c r="T3034" s="4" t="s">
        <v>6049</v>
      </c>
      <c r="U3034"/>
      <c r="V3034" s="2"/>
      <c r="W3034"/>
    </row>
    <row r="3035" spans="1:23">
      <c r="A3035" s="4">
        <v>2618</v>
      </c>
      <c r="B3035" s="5" t="s">
        <v>80</v>
      </c>
      <c r="C3035" s="122" t="s">
        <v>13374</v>
      </c>
      <c r="D3035" s="4" t="s">
        <v>11410</v>
      </c>
      <c r="E3035" s="4" t="s">
        <v>11692</v>
      </c>
      <c r="F3035" s="4" t="s">
        <v>12116</v>
      </c>
      <c r="G3035" s="4" t="s">
        <v>13375</v>
      </c>
      <c r="H3035" s="166" t="s">
        <v>11413</v>
      </c>
      <c r="I3035" s="166" t="s">
        <v>11413</v>
      </c>
      <c r="J3035" s="5">
        <v>0.94199999999999995</v>
      </c>
      <c r="K3035" s="5">
        <v>8.75</v>
      </c>
      <c r="L3035" s="8">
        <v>153</v>
      </c>
      <c r="N3035" s="168" t="s">
        <v>14</v>
      </c>
      <c r="O3035" s="5" t="s">
        <v>11413</v>
      </c>
      <c r="P3035" s="5" t="s">
        <v>11413</v>
      </c>
      <c r="T3035" s="4" t="s">
        <v>6049</v>
      </c>
      <c r="U3035"/>
      <c r="V3035" s="2"/>
      <c r="W3035"/>
    </row>
    <row r="3036" spans="1:23">
      <c r="A3036" s="4">
        <v>3516</v>
      </c>
      <c r="B3036" s="5" t="s">
        <v>80</v>
      </c>
      <c r="C3036" s="122" t="s">
        <v>13376</v>
      </c>
      <c r="D3036" s="4" t="s">
        <v>11410</v>
      </c>
      <c r="E3036" s="4" t="s">
        <v>11692</v>
      </c>
      <c r="F3036" s="4" t="s">
        <v>12116</v>
      </c>
      <c r="G3036" s="4" t="s">
        <v>3375</v>
      </c>
      <c r="H3036" s="166" t="s">
        <v>11413</v>
      </c>
      <c r="I3036" s="166" t="s">
        <v>11413</v>
      </c>
      <c r="J3036" s="5">
        <v>0.81299999999999994</v>
      </c>
      <c r="K3036" s="5">
        <v>6.5</v>
      </c>
      <c r="L3036" s="8">
        <v>257</v>
      </c>
      <c r="N3036" s="168" t="s">
        <v>14</v>
      </c>
      <c r="O3036" s="5" t="s">
        <v>11413</v>
      </c>
      <c r="P3036" s="5" t="s">
        <v>11413</v>
      </c>
      <c r="T3036" s="4" t="s">
        <v>6049</v>
      </c>
      <c r="U3036"/>
      <c r="V3036" s="2"/>
      <c r="W3036"/>
    </row>
    <row r="3037" spans="1:23">
      <c r="A3037" s="4">
        <v>2762</v>
      </c>
      <c r="B3037" s="5" t="s">
        <v>80</v>
      </c>
      <c r="C3037" s="122" t="s">
        <v>13412</v>
      </c>
      <c r="D3037" s="4" t="s">
        <v>11410</v>
      </c>
      <c r="E3037" s="4" t="s">
        <v>11692</v>
      </c>
      <c r="F3037" s="4" t="s">
        <v>12116</v>
      </c>
      <c r="G3037" s="4" t="s">
        <v>3892</v>
      </c>
      <c r="H3037" s="166" t="s">
        <v>11413</v>
      </c>
      <c r="I3037" s="166" t="s">
        <v>11413</v>
      </c>
      <c r="J3037" s="5">
        <v>-999</v>
      </c>
      <c r="K3037" s="5">
        <v>-999</v>
      </c>
      <c r="L3037" s="8">
        <v>-999</v>
      </c>
      <c r="N3037" s="168" t="s">
        <v>14</v>
      </c>
      <c r="O3037" s="5" t="s">
        <v>11413</v>
      </c>
      <c r="P3037" s="5" t="s">
        <v>11413</v>
      </c>
      <c r="T3037" s="4" t="s">
        <v>6049</v>
      </c>
      <c r="U3037"/>
      <c r="V3037" s="2"/>
      <c r="W3037"/>
    </row>
    <row r="3038" spans="1:23">
      <c r="A3038" s="4">
        <v>3820</v>
      </c>
      <c r="B3038" s="5" t="s">
        <v>80</v>
      </c>
      <c r="C3038" s="122" t="s">
        <v>13377</v>
      </c>
      <c r="D3038" s="4" t="s">
        <v>11410</v>
      </c>
      <c r="E3038" s="4" t="s">
        <v>11692</v>
      </c>
      <c r="F3038" s="4" t="s">
        <v>12116</v>
      </c>
      <c r="G3038" s="4" t="s">
        <v>13378</v>
      </c>
      <c r="H3038" s="166" t="s">
        <v>11413</v>
      </c>
      <c r="I3038" s="166" t="s">
        <v>11413</v>
      </c>
      <c r="J3038" s="5">
        <v>-999</v>
      </c>
      <c r="K3038" s="5">
        <v>-999</v>
      </c>
      <c r="L3038" s="8">
        <v>-999</v>
      </c>
      <c r="N3038" s="168" t="s">
        <v>14</v>
      </c>
      <c r="O3038" s="5" t="s">
        <v>11413</v>
      </c>
      <c r="P3038" s="5" t="s">
        <v>11413</v>
      </c>
      <c r="T3038" s="4" t="s">
        <v>6049</v>
      </c>
      <c r="U3038"/>
      <c r="V3038" s="2"/>
      <c r="W3038"/>
    </row>
    <row r="3039" spans="1:23">
      <c r="A3039" s="4">
        <v>3503</v>
      </c>
      <c r="B3039" s="5" t="s">
        <v>80</v>
      </c>
      <c r="C3039" s="122" t="s">
        <v>13427</v>
      </c>
      <c r="D3039" s="4" t="s">
        <v>11410</v>
      </c>
      <c r="E3039" s="4" t="s">
        <v>11692</v>
      </c>
      <c r="F3039" s="4" t="s">
        <v>12116</v>
      </c>
      <c r="G3039" s="4" t="s">
        <v>13428</v>
      </c>
      <c r="H3039" s="166" t="s">
        <v>11413</v>
      </c>
      <c r="I3039" s="166" t="s">
        <v>11413</v>
      </c>
      <c r="J3039" s="5">
        <v>-999</v>
      </c>
      <c r="K3039" s="5">
        <v>-999</v>
      </c>
      <c r="L3039" s="8">
        <v>-999</v>
      </c>
      <c r="N3039" s="168" t="s">
        <v>14</v>
      </c>
      <c r="O3039" s="5" t="s">
        <v>11413</v>
      </c>
      <c r="P3039" s="5" t="s">
        <v>11413</v>
      </c>
      <c r="T3039" s="4" t="s">
        <v>6049</v>
      </c>
      <c r="U3039"/>
      <c r="V3039" s="2"/>
      <c r="W3039"/>
    </row>
    <row r="3040" spans="1:23">
      <c r="A3040" s="4">
        <v>2465</v>
      </c>
      <c r="B3040" s="5" t="s">
        <v>80</v>
      </c>
      <c r="C3040" s="122" t="s">
        <v>13402</v>
      </c>
      <c r="D3040" s="4" t="s">
        <v>11410</v>
      </c>
      <c r="E3040" s="4" t="s">
        <v>11692</v>
      </c>
      <c r="F3040" s="4" t="s">
        <v>12116</v>
      </c>
      <c r="G3040" s="4" t="s">
        <v>13403</v>
      </c>
      <c r="H3040" s="166" t="s">
        <v>11413</v>
      </c>
      <c r="I3040" s="166" t="s">
        <v>11413</v>
      </c>
      <c r="J3040" s="5">
        <v>0.79700000000000004</v>
      </c>
      <c r="K3040" s="5">
        <v>6.2670000000000003</v>
      </c>
      <c r="L3040" s="8">
        <v>153</v>
      </c>
      <c r="N3040" s="168" t="s">
        <v>14</v>
      </c>
      <c r="O3040" s="5" t="s">
        <v>11413</v>
      </c>
      <c r="P3040" s="5" t="s">
        <v>11413</v>
      </c>
      <c r="Q3040" s="5" t="s">
        <v>11427</v>
      </c>
      <c r="R3040" s="5" t="s">
        <v>254</v>
      </c>
      <c r="S3040" s="5" t="s">
        <v>749</v>
      </c>
      <c r="T3040" s="4" t="s">
        <v>6049</v>
      </c>
      <c r="U3040"/>
      <c r="V3040" s="2"/>
      <c r="W3040"/>
    </row>
    <row r="3041" spans="1:23">
      <c r="A3041" s="4">
        <v>2873</v>
      </c>
      <c r="B3041" s="5" t="s">
        <v>80</v>
      </c>
      <c r="C3041" s="122" t="s">
        <v>13380</v>
      </c>
      <c r="D3041" s="4" t="s">
        <v>11410</v>
      </c>
      <c r="E3041" s="4" t="s">
        <v>11692</v>
      </c>
      <c r="F3041" s="4" t="s">
        <v>12116</v>
      </c>
      <c r="G3041" s="4" t="s">
        <v>13381</v>
      </c>
      <c r="H3041" s="166" t="s">
        <v>11413</v>
      </c>
      <c r="I3041" s="166" t="s">
        <v>11413</v>
      </c>
      <c r="J3041" s="5">
        <v>0.85699999999999998</v>
      </c>
      <c r="K3041" s="5">
        <v>7.2</v>
      </c>
      <c r="L3041" s="8">
        <v>153</v>
      </c>
      <c r="N3041" s="168" t="s">
        <v>14</v>
      </c>
      <c r="O3041" s="5" t="s">
        <v>11413</v>
      </c>
      <c r="P3041" s="5" t="s">
        <v>11413</v>
      </c>
      <c r="T3041" s="4" t="s">
        <v>6049</v>
      </c>
      <c r="U3041"/>
      <c r="V3041" s="2"/>
      <c r="W3041"/>
    </row>
    <row r="3042" spans="1:23">
      <c r="A3042" s="4">
        <v>3378</v>
      </c>
      <c r="B3042" s="5" t="s">
        <v>80</v>
      </c>
      <c r="C3042" s="122" t="s">
        <v>13425</v>
      </c>
      <c r="D3042" s="4" t="s">
        <v>11410</v>
      </c>
      <c r="E3042" s="4" t="s">
        <v>11692</v>
      </c>
      <c r="F3042" s="4" t="s">
        <v>12116</v>
      </c>
      <c r="G3042" s="4" t="s">
        <v>13426</v>
      </c>
      <c r="H3042" s="166" t="s">
        <v>11413</v>
      </c>
      <c r="I3042" s="166" t="s">
        <v>11413</v>
      </c>
      <c r="J3042" s="5">
        <v>1.097</v>
      </c>
      <c r="K3042" s="5">
        <v>12.5</v>
      </c>
      <c r="L3042" s="8">
        <v>153</v>
      </c>
      <c r="N3042" s="168" t="s">
        <v>14</v>
      </c>
      <c r="O3042" s="5" t="s">
        <v>11413</v>
      </c>
      <c r="P3042" s="5" t="s">
        <v>11413</v>
      </c>
      <c r="T3042" s="4" t="s">
        <v>6049</v>
      </c>
      <c r="U3042"/>
      <c r="V3042" s="2"/>
      <c r="W3042"/>
    </row>
    <row r="3043" spans="1:23">
      <c r="A3043" s="4">
        <v>3110</v>
      </c>
      <c r="B3043" s="5" t="s">
        <v>80</v>
      </c>
      <c r="C3043" s="122" t="s">
        <v>13418</v>
      </c>
      <c r="D3043" s="4" t="s">
        <v>11410</v>
      </c>
      <c r="E3043" s="4" t="s">
        <v>11692</v>
      </c>
      <c r="F3043" s="4" t="s">
        <v>12116</v>
      </c>
      <c r="G3043" s="4" t="s">
        <v>13419</v>
      </c>
      <c r="H3043" s="166" t="s">
        <v>11413</v>
      </c>
      <c r="I3043" s="166" t="s">
        <v>11413</v>
      </c>
      <c r="J3043" s="5">
        <v>-999</v>
      </c>
      <c r="K3043" s="5">
        <v>-999</v>
      </c>
      <c r="L3043" s="8">
        <v>-999</v>
      </c>
      <c r="N3043" s="168" t="s">
        <v>14</v>
      </c>
      <c r="O3043" s="5" t="s">
        <v>11413</v>
      </c>
      <c r="P3043" s="5" t="s">
        <v>11413</v>
      </c>
      <c r="T3043" s="4" t="s">
        <v>6049</v>
      </c>
      <c r="U3043"/>
      <c r="V3043" s="2"/>
      <c r="W3043"/>
    </row>
    <row r="3044" spans="1:23">
      <c r="A3044" s="4">
        <v>3855</v>
      </c>
      <c r="B3044" s="5" t="s">
        <v>80</v>
      </c>
      <c r="C3044" s="122" t="s">
        <v>13382</v>
      </c>
      <c r="D3044" s="4" t="s">
        <v>11410</v>
      </c>
      <c r="E3044" s="4" t="s">
        <v>11692</v>
      </c>
      <c r="F3044" s="4" t="s">
        <v>12116</v>
      </c>
      <c r="G3044" s="4" t="s">
        <v>13383</v>
      </c>
      <c r="H3044" s="166" t="s">
        <v>11413</v>
      </c>
      <c r="I3044" s="166" t="s">
        <v>11413</v>
      </c>
      <c r="J3044" s="5">
        <v>0.91900000000000004</v>
      </c>
      <c r="K3044" s="5">
        <v>8.3000000000000007</v>
      </c>
      <c r="L3044" s="8">
        <v>153</v>
      </c>
      <c r="N3044" s="168" t="s">
        <v>14</v>
      </c>
      <c r="O3044" s="5" t="s">
        <v>11413</v>
      </c>
      <c r="P3044" s="5" t="s">
        <v>11413</v>
      </c>
      <c r="T3044" s="4" t="s">
        <v>6049</v>
      </c>
      <c r="U3044"/>
      <c r="V3044" s="2"/>
      <c r="W3044"/>
    </row>
    <row r="3045" spans="1:23">
      <c r="A3045" s="4">
        <v>2461</v>
      </c>
      <c r="B3045" s="5" t="s">
        <v>80</v>
      </c>
      <c r="C3045" s="122" t="s">
        <v>13384</v>
      </c>
      <c r="D3045" s="4" t="s">
        <v>11410</v>
      </c>
      <c r="E3045" s="4" t="s">
        <v>11692</v>
      </c>
      <c r="F3045" s="4" t="s">
        <v>12116</v>
      </c>
      <c r="G3045" s="4" t="s">
        <v>13385</v>
      </c>
      <c r="H3045" s="166" t="s">
        <v>11413</v>
      </c>
      <c r="I3045" s="166" t="s">
        <v>11413</v>
      </c>
      <c r="J3045" s="5">
        <v>0.57099999999999995</v>
      </c>
      <c r="K3045" s="5">
        <v>3.72</v>
      </c>
      <c r="L3045" s="8">
        <v>122</v>
      </c>
      <c r="N3045" s="168" t="s">
        <v>14</v>
      </c>
      <c r="O3045" s="5" t="s">
        <v>11413</v>
      </c>
      <c r="P3045" s="5" t="s">
        <v>11413</v>
      </c>
      <c r="T3045" s="4" t="s">
        <v>6049</v>
      </c>
      <c r="U3045"/>
      <c r="V3045" s="2"/>
      <c r="W3045"/>
    </row>
    <row r="3046" spans="1:23">
      <c r="A3046" s="4">
        <v>2624</v>
      </c>
      <c r="B3046" s="5" t="s">
        <v>80</v>
      </c>
      <c r="C3046" s="122" t="s">
        <v>13386</v>
      </c>
      <c r="D3046" s="4" t="s">
        <v>11410</v>
      </c>
      <c r="E3046" s="4" t="s">
        <v>11692</v>
      </c>
      <c r="F3046" s="4" t="s">
        <v>12116</v>
      </c>
      <c r="G3046" s="4" t="s">
        <v>13387</v>
      </c>
      <c r="H3046" s="166" t="s">
        <v>11413</v>
      </c>
      <c r="I3046" s="166" t="s">
        <v>11413</v>
      </c>
      <c r="J3046" s="5">
        <v>1.3939999999999999</v>
      </c>
      <c r="K3046" s="5">
        <v>24.786999999999999</v>
      </c>
      <c r="L3046" s="8">
        <v>153</v>
      </c>
      <c r="N3046" s="168" t="s">
        <v>14</v>
      </c>
      <c r="O3046" s="5" t="s">
        <v>11413</v>
      </c>
      <c r="P3046" s="5" t="s">
        <v>11413</v>
      </c>
      <c r="T3046" s="4" t="s">
        <v>6049</v>
      </c>
      <c r="U3046"/>
      <c r="V3046" s="2"/>
      <c r="W3046"/>
    </row>
    <row r="3047" spans="1:23">
      <c r="A3047" s="4">
        <v>2856</v>
      </c>
      <c r="B3047" s="5" t="s">
        <v>80</v>
      </c>
      <c r="C3047" s="122" t="s">
        <v>13388</v>
      </c>
      <c r="D3047" s="4" t="s">
        <v>11410</v>
      </c>
      <c r="E3047" s="4" t="s">
        <v>11692</v>
      </c>
      <c r="F3047" s="4" t="s">
        <v>12116</v>
      </c>
      <c r="G3047" s="4" t="s">
        <v>6269</v>
      </c>
      <c r="H3047" s="166" t="s">
        <v>11413</v>
      </c>
      <c r="I3047" s="166" t="s">
        <v>11413</v>
      </c>
      <c r="J3047" s="5">
        <v>0.69799999999999995</v>
      </c>
      <c r="K3047" s="5">
        <v>4.9880000000000004</v>
      </c>
      <c r="L3047" s="8">
        <v>153</v>
      </c>
      <c r="N3047" s="168" t="s">
        <v>14</v>
      </c>
      <c r="O3047" s="5" t="s">
        <v>11413</v>
      </c>
      <c r="P3047" s="5" t="s">
        <v>11413</v>
      </c>
      <c r="T3047" s="4" t="s">
        <v>6049</v>
      </c>
      <c r="U3047"/>
      <c r="V3047" s="2"/>
      <c r="W3047"/>
    </row>
    <row r="3048" spans="1:23">
      <c r="A3048" s="4">
        <v>3160</v>
      </c>
      <c r="B3048" s="5" t="s">
        <v>80</v>
      </c>
      <c r="C3048" s="122" t="s">
        <v>13423</v>
      </c>
      <c r="D3048" s="4" t="s">
        <v>11410</v>
      </c>
      <c r="E3048" s="4" t="s">
        <v>11692</v>
      </c>
      <c r="F3048" s="4" t="s">
        <v>12116</v>
      </c>
      <c r="G3048" s="4" t="s">
        <v>13424</v>
      </c>
      <c r="H3048" s="166" t="s">
        <v>11413</v>
      </c>
      <c r="I3048" s="166" t="s">
        <v>11413</v>
      </c>
      <c r="J3048" s="5">
        <v>0.54400000000000004</v>
      </c>
      <c r="K3048" s="5">
        <v>3.5</v>
      </c>
      <c r="L3048" s="8">
        <v>153</v>
      </c>
      <c r="N3048" s="168" t="s">
        <v>14</v>
      </c>
      <c r="O3048" s="5" t="s">
        <v>11413</v>
      </c>
      <c r="P3048" s="5" t="s">
        <v>11413</v>
      </c>
      <c r="Q3048" s="5" t="s">
        <v>11427</v>
      </c>
      <c r="R3048" s="5" t="s">
        <v>245</v>
      </c>
      <c r="S3048" s="5" t="s">
        <v>749</v>
      </c>
      <c r="T3048" s="4" t="s">
        <v>6049</v>
      </c>
      <c r="U3048"/>
      <c r="V3048" s="2"/>
      <c r="W3048"/>
    </row>
    <row r="3049" spans="1:23">
      <c r="A3049" s="4">
        <v>3154</v>
      </c>
      <c r="B3049" s="5" t="s">
        <v>80</v>
      </c>
      <c r="C3049" s="122" t="s">
        <v>13422</v>
      </c>
      <c r="D3049" s="4" t="s">
        <v>11410</v>
      </c>
      <c r="E3049" s="4" t="s">
        <v>11692</v>
      </c>
      <c r="F3049" s="4" t="s">
        <v>12116</v>
      </c>
      <c r="G3049" s="4" t="s">
        <v>3499</v>
      </c>
      <c r="H3049" s="166" t="s">
        <v>11413</v>
      </c>
      <c r="I3049" s="166" t="s">
        <v>11413</v>
      </c>
      <c r="J3049" s="5">
        <v>0.627</v>
      </c>
      <c r="K3049" s="5">
        <v>4.24</v>
      </c>
      <c r="L3049" s="8">
        <v>153</v>
      </c>
      <c r="N3049" s="168" t="s">
        <v>14</v>
      </c>
      <c r="O3049" s="5" t="s">
        <v>11413</v>
      </c>
      <c r="P3049" s="5" t="s">
        <v>11413</v>
      </c>
      <c r="Q3049" s="5" t="s">
        <v>11427</v>
      </c>
      <c r="R3049" s="5" t="s">
        <v>245</v>
      </c>
      <c r="S3049" s="5" t="s">
        <v>749</v>
      </c>
      <c r="T3049" s="4" t="s">
        <v>6049</v>
      </c>
      <c r="U3049"/>
      <c r="V3049" s="2"/>
      <c r="W3049"/>
    </row>
    <row r="3050" spans="1:23">
      <c r="A3050" s="4">
        <v>3562</v>
      </c>
      <c r="B3050" s="5" t="s">
        <v>80</v>
      </c>
      <c r="C3050" s="122" t="s">
        <v>7707</v>
      </c>
      <c r="D3050" s="4" t="s">
        <v>11410</v>
      </c>
      <c r="E3050" s="4" t="s">
        <v>11692</v>
      </c>
      <c r="F3050" s="4" t="s">
        <v>12116</v>
      </c>
      <c r="G3050" s="4" t="s">
        <v>13429</v>
      </c>
      <c r="H3050" s="166" t="s">
        <v>11413</v>
      </c>
      <c r="I3050" s="166" t="s">
        <v>11413</v>
      </c>
      <c r="J3050" s="5">
        <v>-999</v>
      </c>
      <c r="K3050" s="5">
        <v>-999</v>
      </c>
      <c r="L3050" s="8">
        <v>-999</v>
      </c>
      <c r="N3050" s="168" t="s">
        <v>14</v>
      </c>
      <c r="O3050" s="5" t="s">
        <v>11413</v>
      </c>
      <c r="P3050" s="5" t="s">
        <v>11413</v>
      </c>
      <c r="T3050" s="4" t="s">
        <v>6049</v>
      </c>
      <c r="U3050"/>
      <c r="V3050" s="2"/>
      <c r="W3050"/>
    </row>
    <row r="3051" spans="1:23">
      <c r="A3051" s="4">
        <v>2763</v>
      </c>
      <c r="B3051" s="5" t="s">
        <v>80</v>
      </c>
      <c r="C3051" s="122" t="s">
        <v>13412</v>
      </c>
      <c r="D3051" s="4" t="s">
        <v>11410</v>
      </c>
      <c r="E3051" s="4" t="s">
        <v>11692</v>
      </c>
      <c r="F3051" s="4" t="s">
        <v>12116</v>
      </c>
      <c r="G3051" s="4" t="s">
        <v>13413</v>
      </c>
      <c r="H3051" s="166" t="s">
        <v>11413</v>
      </c>
      <c r="I3051" s="166" t="s">
        <v>11413</v>
      </c>
      <c r="J3051" s="5">
        <v>-999</v>
      </c>
      <c r="K3051" s="5">
        <v>-999</v>
      </c>
      <c r="L3051" s="8">
        <v>-999</v>
      </c>
      <c r="N3051" s="168" t="s">
        <v>14</v>
      </c>
      <c r="O3051" s="5" t="s">
        <v>11413</v>
      </c>
      <c r="P3051" s="5" t="s">
        <v>11413</v>
      </c>
      <c r="T3051" s="4" t="s">
        <v>6049</v>
      </c>
      <c r="U3051"/>
      <c r="V3051" s="2"/>
      <c r="W3051"/>
    </row>
    <row r="3052" spans="1:23">
      <c r="A3052" s="4">
        <v>2765</v>
      </c>
      <c r="B3052" s="5" t="s">
        <v>80</v>
      </c>
      <c r="C3052" s="122" t="s">
        <v>13414</v>
      </c>
      <c r="D3052" s="4" t="s">
        <v>11410</v>
      </c>
      <c r="E3052" s="4" t="s">
        <v>11692</v>
      </c>
      <c r="F3052" s="4" t="s">
        <v>12116</v>
      </c>
      <c r="G3052" s="4" t="s">
        <v>3068</v>
      </c>
      <c r="H3052" s="166" t="s">
        <v>11413</v>
      </c>
      <c r="I3052" s="166" t="s">
        <v>11413</v>
      </c>
      <c r="J3052" s="5">
        <v>-999</v>
      </c>
      <c r="K3052" s="5">
        <v>-999</v>
      </c>
      <c r="L3052" s="8">
        <v>-999</v>
      </c>
      <c r="N3052" s="168" t="s">
        <v>14</v>
      </c>
      <c r="O3052" s="5" t="s">
        <v>11413</v>
      </c>
      <c r="P3052" s="5" t="s">
        <v>11413</v>
      </c>
      <c r="T3052" s="4" t="s">
        <v>6049</v>
      </c>
      <c r="U3052"/>
      <c r="V3052" s="2"/>
      <c r="W3052"/>
    </row>
    <row r="3053" spans="1:23">
      <c r="A3053" s="4">
        <v>2716</v>
      </c>
      <c r="B3053" s="5" t="s">
        <v>80</v>
      </c>
      <c r="C3053" s="122" t="s">
        <v>13391</v>
      </c>
      <c r="D3053" s="4" t="s">
        <v>11410</v>
      </c>
      <c r="E3053" s="4" t="s">
        <v>11692</v>
      </c>
      <c r="F3053" s="4" t="s">
        <v>12116</v>
      </c>
      <c r="G3053" s="4" t="s">
        <v>13392</v>
      </c>
      <c r="H3053" s="166" t="s">
        <v>11413</v>
      </c>
      <c r="I3053" s="166" t="s">
        <v>11413</v>
      </c>
      <c r="J3053" s="5">
        <v>-999</v>
      </c>
      <c r="K3053" s="5">
        <v>-999</v>
      </c>
      <c r="L3053" s="8">
        <v>-999</v>
      </c>
      <c r="N3053" s="168" t="s">
        <v>14</v>
      </c>
      <c r="O3053" s="5" t="s">
        <v>11413</v>
      </c>
      <c r="P3053" s="5" t="s">
        <v>11413</v>
      </c>
      <c r="T3053" s="4" t="s">
        <v>6049</v>
      </c>
      <c r="U3053"/>
      <c r="V3053" s="2"/>
      <c r="W3053"/>
    </row>
    <row r="3054" spans="1:23">
      <c r="A3054" s="4">
        <v>3845</v>
      </c>
      <c r="B3054" s="5" t="s">
        <v>80</v>
      </c>
      <c r="C3054" s="122" t="s">
        <v>13393</v>
      </c>
      <c r="D3054" s="4" t="s">
        <v>11410</v>
      </c>
      <c r="E3054" s="4" t="s">
        <v>11692</v>
      </c>
      <c r="F3054" s="4" t="s">
        <v>12116</v>
      </c>
      <c r="G3054" s="4" t="s">
        <v>11549</v>
      </c>
      <c r="H3054" s="166" t="s">
        <v>11413</v>
      </c>
      <c r="I3054" s="166" t="s">
        <v>11413</v>
      </c>
      <c r="J3054" s="5">
        <v>0.69899999999999995</v>
      </c>
      <c r="K3054" s="5">
        <v>5</v>
      </c>
      <c r="L3054" s="8">
        <v>257</v>
      </c>
      <c r="N3054" s="168" t="s">
        <v>14</v>
      </c>
      <c r="O3054" s="5" t="s">
        <v>11413</v>
      </c>
      <c r="P3054" s="5" t="s">
        <v>11413</v>
      </c>
      <c r="T3054" s="4" t="s">
        <v>6049</v>
      </c>
      <c r="U3054"/>
      <c r="V3054" s="2"/>
      <c r="W3054"/>
    </row>
    <row r="3055" spans="1:23">
      <c r="A3055" s="4">
        <v>2759</v>
      </c>
      <c r="B3055" s="5" t="s">
        <v>80</v>
      </c>
      <c r="C3055" s="122" t="s">
        <v>13408</v>
      </c>
      <c r="D3055" s="4" t="s">
        <v>11410</v>
      </c>
      <c r="E3055" s="4" t="s">
        <v>11692</v>
      </c>
      <c r="F3055" s="4" t="s">
        <v>12116</v>
      </c>
      <c r="G3055" s="4" t="s">
        <v>13409</v>
      </c>
      <c r="H3055" s="166" t="s">
        <v>11413</v>
      </c>
      <c r="I3055" s="166" t="s">
        <v>11413</v>
      </c>
      <c r="J3055" s="5">
        <v>0.74399999999999999</v>
      </c>
      <c r="K3055" s="5">
        <v>5.55</v>
      </c>
      <c r="L3055" s="8">
        <v>153</v>
      </c>
      <c r="N3055" s="168" t="s">
        <v>14</v>
      </c>
      <c r="O3055" s="5" t="s">
        <v>11413</v>
      </c>
      <c r="P3055" s="5" t="s">
        <v>11413</v>
      </c>
      <c r="T3055" s="4" t="s">
        <v>6049</v>
      </c>
      <c r="U3055"/>
      <c r="V3055" s="2"/>
      <c r="W3055"/>
    </row>
    <row r="3056" spans="1:23">
      <c r="A3056" s="4">
        <v>3141</v>
      </c>
      <c r="B3056" s="5" t="s">
        <v>80</v>
      </c>
      <c r="C3056" s="122" t="s">
        <v>13400</v>
      </c>
      <c r="D3056" s="4" t="s">
        <v>11410</v>
      </c>
      <c r="E3056" s="4" t="s">
        <v>11692</v>
      </c>
      <c r="F3056" s="4" t="s">
        <v>12116</v>
      </c>
      <c r="G3056" s="4" t="s">
        <v>13401</v>
      </c>
      <c r="H3056" s="166" t="s">
        <v>11413</v>
      </c>
      <c r="I3056" s="166" t="s">
        <v>11413</v>
      </c>
      <c r="J3056" s="5">
        <v>0.38900000000000001</v>
      </c>
      <c r="K3056" s="5">
        <v>2.4500000000000002</v>
      </c>
      <c r="L3056" s="8">
        <v>257</v>
      </c>
      <c r="N3056" s="168" t="s">
        <v>14</v>
      </c>
      <c r="O3056" s="5" t="s">
        <v>11413</v>
      </c>
      <c r="P3056" s="5" t="s">
        <v>11413</v>
      </c>
      <c r="T3056" s="4" t="s">
        <v>6049</v>
      </c>
      <c r="U3056"/>
      <c r="V3056" s="2"/>
      <c r="W3056"/>
    </row>
    <row r="3057" spans="1:23">
      <c r="A3057" s="4">
        <v>2942</v>
      </c>
      <c r="B3057" s="5" t="s">
        <v>80</v>
      </c>
      <c r="C3057" s="122" t="s">
        <v>13415</v>
      </c>
      <c r="D3057" s="4" t="s">
        <v>11410</v>
      </c>
      <c r="E3057" s="4" t="s">
        <v>11692</v>
      </c>
      <c r="F3057" s="4" t="s">
        <v>12116</v>
      </c>
      <c r="G3057" s="4" t="s">
        <v>13416</v>
      </c>
      <c r="H3057" s="166" t="s">
        <v>11413</v>
      </c>
      <c r="I3057" s="166" t="s">
        <v>11413</v>
      </c>
      <c r="J3057" s="5">
        <v>-999</v>
      </c>
      <c r="K3057" s="5">
        <v>-999</v>
      </c>
      <c r="L3057" s="8">
        <v>-999</v>
      </c>
      <c r="N3057" s="168" t="s">
        <v>14</v>
      </c>
      <c r="O3057" s="5" t="s">
        <v>11413</v>
      </c>
      <c r="P3057" s="5" t="s">
        <v>11413</v>
      </c>
      <c r="T3057" s="4" t="s">
        <v>6049</v>
      </c>
      <c r="U3057"/>
      <c r="V3057" s="2"/>
      <c r="W3057"/>
    </row>
    <row r="3058" spans="1:23">
      <c r="A3058" s="4">
        <v>2760</v>
      </c>
      <c r="B3058" s="5" t="s">
        <v>80</v>
      </c>
      <c r="C3058" s="122" t="s">
        <v>13410</v>
      </c>
      <c r="D3058" s="4" t="s">
        <v>11410</v>
      </c>
      <c r="E3058" s="4" t="s">
        <v>11692</v>
      </c>
      <c r="F3058" s="4" t="s">
        <v>12116</v>
      </c>
      <c r="G3058" s="4" t="s">
        <v>13411</v>
      </c>
      <c r="H3058" s="166" t="s">
        <v>11413</v>
      </c>
      <c r="I3058" s="166" t="s">
        <v>11413</v>
      </c>
      <c r="J3058" s="5">
        <v>1.004</v>
      </c>
      <c r="K3058" s="5">
        <v>10.096</v>
      </c>
      <c r="L3058" s="8">
        <v>153</v>
      </c>
      <c r="N3058" s="168" t="s">
        <v>14</v>
      </c>
      <c r="O3058" s="5" t="s">
        <v>11413</v>
      </c>
      <c r="P3058" s="5" t="s">
        <v>11413</v>
      </c>
      <c r="Q3058" s="5" t="s">
        <v>11427</v>
      </c>
      <c r="R3058" s="5" t="s">
        <v>254</v>
      </c>
      <c r="S3058" s="5" t="s">
        <v>749</v>
      </c>
      <c r="T3058" s="4" t="s">
        <v>6049</v>
      </c>
      <c r="U3058"/>
      <c r="V3058" s="2"/>
      <c r="W3058"/>
    </row>
    <row r="3059" spans="1:23">
      <c r="A3059" s="4">
        <v>2645</v>
      </c>
      <c r="B3059" s="5" t="s">
        <v>80</v>
      </c>
      <c r="C3059" s="122" t="s">
        <v>13404</v>
      </c>
      <c r="D3059" s="4" t="s">
        <v>11410</v>
      </c>
      <c r="E3059" s="4" t="s">
        <v>11692</v>
      </c>
      <c r="F3059" s="4" t="s">
        <v>12116</v>
      </c>
      <c r="G3059" s="4" t="s">
        <v>13405</v>
      </c>
      <c r="H3059" s="166" t="s">
        <v>11413</v>
      </c>
      <c r="I3059" s="166" t="s">
        <v>11413</v>
      </c>
      <c r="J3059" s="5">
        <v>1.3979999999999999</v>
      </c>
      <c r="K3059" s="5">
        <v>25</v>
      </c>
      <c r="L3059" s="8">
        <v>153</v>
      </c>
      <c r="N3059" s="168" t="s">
        <v>14</v>
      </c>
      <c r="O3059" s="5" t="s">
        <v>11413</v>
      </c>
      <c r="P3059" s="5" t="s">
        <v>11413</v>
      </c>
      <c r="Q3059" s="5" t="s">
        <v>155</v>
      </c>
      <c r="R3059" s="5" t="s">
        <v>254</v>
      </c>
      <c r="S3059" s="5" t="s">
        <v>749</v>
      </c>
      <c r="T3059" s="4" t="s">
        <v>6049</v>
      </c>
      <c r="U3059"/>
      <c r="V3059" s="2"/>
      <c r="W3059"/>
    </row>
    <row r="3060" spans="1:23">
      <c r="A3060" s="4">
        <v>2753</v>
      </c>
      <c r="B3060" s="5" t="s">
        <v>80</v>
      </c>
      <c r="C3060" s="122" t="s">
        <v>13406</v>
      </c>
      <c r="D3060" s="4" t="s">
        <v>11410</v>
      </c>
      <c r="E3060" s="4" t="s">
        <v>11692</v>
      </c>
      <c r="F3060" s="4" t="s">
        <v>12116</v>
      </c>
      <c r="G3060" s="4" t="s">
        <v>13407</v>
      </c>
      <c r="H3060" s="166" t="s">
        <v>11413</v>
      </c>
      <c r="I3060" s="166" t="s">
        <v>11413</v>
      </c>
      <c r="J3060" s="5">
        <v>-999</v>
      </c>
      <c r="K3060" s="5">
        <v>-999</v>
      </c>
      <c r="L3060" s="8">
        <v>-999</v>
      </c>
      <c r="N3060" s="168" t="s">
        <v>14</v>
      </c>
      <c r="O3060" s="5" t="s">
        <v>11413</v>
      </c>
      <c r="P3060" s="5" t="s">
        <v>11413</v>
      </c>
      <c r="T3060" s="4" t="s">
        <v>6049</v>
      </c>
      <c r="U3060"/>
      <c r="V3060" s="2"/>
      <c r="W3060"/>
    </row>
    <row r="3061" spans="1:23">
      <c r="A3061" s="4">
        <v>2732</v>
      </c>
      <c r="B3061" s="5" t="s">
        <v>80</v>
      </c>
      <c r="C3061" s="122" t="s">
        <v>11997</v>
      </c>
      <c r="D3061" s="4" t="s">
        <v>11410</v>
      </c>
      <c r="E3061" s="4" t="s">
        <v>11692</v>
      </c>
      <c r="F3061" s="4" t="s">
        <v>11806</v>
      </c>
      <c r="G3061" s="4" t="s">
        <v>4742</v>
      </c>
      <c r="H3061" s="166" t="s">
        <v>11413</v>
      </c>
      <c r="I3061" s="166" t="s">
        <v>11413</v>
      </c>
      <c r="J3061" s="5">
        <v>0.77600000000000002</v>
      </c>
      <c r="K3061" s="5">
        <v>5.9669999999999996</v>
      </c>
      <c r="L3061" s="8">
        <v>153</v>
      </c>
      <c r="N3061" s="168" t="s">
        <v>14</v>
      </c>
      <c r="O3061" s="5" t="s">
        <v>11413</v>
      </c>
      <c r="P3061" s="5" t="s">
        <v>11413</v>
      </c>
      <c r="Q3061" s="5" t="s">
        <v>11420</v>
      </c>
      <c r="R3061" s="5" t="s">
        <v>21</v>
      </c>
      <c r="S3061" s="5" t="s">
        <v>749</v>
      </c>
      <c r="T3061" s="4" t="s">
        <v>11998</v>
      </c>
      <c r="U3061" t="s">
        <v>11999</v>
      </c>
      <c r="V3061" s="2" t="s">
        <v>4286</v>
      </c>
      <c r="W3061"/>
    </row>
    <row r="3062" spans="1:23">
      <c r="A3062" s="4">
        <v>3575</v>
      </c>
      <c r="B3062" s="5" t="s">
        <v>80</v>
      </c>
      <c r="C3062" s="122" t="s">
        <v>11969</v>
      </c>
      <c r="D3062" s="4" t="s">
        <v>11410</v>
      </c>
      <c r="E3062" s="4" t="s">
        <v>11692</v>
      </c>
      <c r="F3062" s="4" t="s">
        <v>11806</v>
      </c>
      <c r="G3062" s="4" t="s">
        <v>3938</v>
      </c>
      <c r="H3062" s="166" t="s">
        <v>11413</v>
      </c>
      <c r="I3062" s="166" t="s">
        <v>11413</v>
      </c>
      <c r="J3062" s="5">
        <v>0.59</v>
      </c>
      <c r="K3062" s="5">
        <v>3.8860000000000001</v>
      </c>
      <c r="L3062" s="8">
        <v>153</v>
      </c>
      <c r="N3062" s="168" t="s">
        <v>14</v>
      </c>
      <c r="O3062" s="5" t="s">
        <v>11413</v>
      </c>
      <c r="P3062" s="5" t="s">
        <v>11413</v>
      </c>
      <c r="Q3062" s="5" t="s">
        <v>11420</v>
      </c>
      <c r="R3062" s="5" t="s">
        <v>21</v>
      </c>
      <c r="S3062" s="5" t="s">
        <v>749</v>
      </c>
      <c r="T3062" s="4" t="s">
        <v>11971</v>
      </c>
      <c r="U3062" t="s">
        <v>11972</v>
      </c>
      <c r="V3062" s="2" t="s">
        <v>10801</v>
      </c>
      <c r="W3062"/>
    </row>
    <row r="3063" spans="1:23">
      <c r="A3063" s="4">
        <v>2731</v>
      </c>
      <c r="B3063" s="5" t="s">
        <v>80</v>
      </c>
      <c r="C3063" s="122" t="s">
        <v>12197</v>
      </c>
      <c r="D3063" s="4" t="s">
        <v>11410</v>
      </c>
      <c r="E3063" s="4" t="s">
        <v>11692</v>
      </c>
      <c r="F3063" s="4" t="s">
        <v>11806</v>
      </c>
      <c r="G3063" s="4" t="s">
        <v>12194</v>
      </c>
      <c r="H3063" s="166" t="s">
        <v>11413</v>
      </c>
      <c r="I3063" s="166" t="s">
        <v>11413</v>
      </c>
      <c r="J3063" s="5">
        <v>0.57999999999999996</v>
      </c>
      <c r="K3063" s="5">
        <v>3.8</v>
      </c>
      <c r="L3063" s="8">
        <v>153</v>
      </c>
      <c r="N3063" s="168" t="s">
        <v>14</v>
      </c>
      <c r="O3063" s="5" t="s">
        <v>11413</v>
      </c>
      <c r="P3063" s="5" t="s">
        <v>11413</v>
      </c>
      <c r="Q3063" s="5" t="s">
        <v>11420</v>
      </c>
      <c r="R3063" s="5" t="s">
        <v>21</v>
      </c>
      <c r="S3063" s="5" t="s">
        <v>749</v>
      </c>
      <c r="T3063" s="4" t="s">
        <v>12195</v>
      </c>
      <c r="U3063" t="s">
        <v>11890</v>
      </c>
      <c r="V3063" s="2" t="s">
        <v>10801</v>
      </c>
      <c r="W3063"/>
    </row>
    <row r="3064" spans="1:23">
      <c r="A3064" s="4">
        <v>2754</v>
      </c>
      <c r="B3064" s="5" t="s">
        <v>80</v>
      </c>
      <c r="C3064" s="122" t="s">
        <v>13501</v>
      </c>
      <c r="D3064" s="4" t="s">
        <v>11410</v>
      </c>
      <c r="E3064" s="4" t="s">
        <v>11692</v>
      </c>
      <c r="F3064" s="4" t="s">
        <v>13497</v>
      </c>
      <c r="G3064" s="4" t="s">
        <v>13502</v>
      </c>
      <c r="H3064" s="166" t="s">
        <v>11413</v>
      </c>
      <c r="I3064" s="166" t="s">
        <v>11413</v>
      </c>
      <c r="J3064" s="5">
        <v>-999</v>
      </c>
      <c r="K3064" s="5">
        <v>-999</v>
      </c>
      <c r="L3064" s="8">
        <v>-999</v>
      </c>
      <c r="N3064" s="168" t="s">
        <v>14</v>
      </c>
      <c r="O3064" s="5" t="s">
        <v>11413</v>
      </c>
      <c r="P3064" s="5" t="s">
        <v>11413</v>
      </c>
      <c r="T3064" s="4" t="s">
        <v>6049</v>
      </c>
      <c r="U3064"/>
      <c r="V3064" s="2"/>
      <c r="W3064"/>
    </row>
    <row r="3065" spans="1:23">
      <c r="A3065" s="4">
        <v>2483</v>
      </c>
      <c r="B3065" s="5" t="s">
        <v>80</v>
      </c>
      <c r="C3065" s="122" t="s">
        <v>13506</v>
      </c>
      <c r="D3065" s="4" t="s">
        <v>11410</v>
      </c>
      <c r="E3065" s="4" t="s">
        <v>11692</v>
      </c>
      <c r="F3065" s="4" t="s">
        <v>13497</v>
      </c>
      <c r="G3065" s="4" t="s">
        <v>13507</v>
      </c>
      <c r="H3065" s="166" t="s">
        <v>11413</v>
      </c>
      <c r="I3065" s="166" t="s">
        <v>11413</v>
      </c>
      <c r="J3065" s="5">
        <v>-999</v>
      </c>
      <c r="K3065" s="5">
        <v>-999</v>
      </c>
      <c r="L3065" s="8">
        <v>-999</v>
      </c>
      <c r="N3065" s="168" t="s">
        <v>14</v>
      </c>
      <c r="O3065" s="5" t="s">
        <v>11413</v>
      </c>
      <c r="P3065" s="5" t="s">
        <v>11413</v>
      </c>
      <c r="T3065" s="4" t="s">
        <v>6049</v>
      </c>
      <c r="U3065"/>
      <c r="V3065" s="2"/>
      <c r="W3065"/>
    </row>
    <row r="3066" spans="1:23">
      <c r="A3066" s="4">
        <v>3834</v>
      </c>
      <c r="B3066" s="5" t="s">
        <v>80</v>
      </c>
      <c r="C3066" s="122" t="s">
        <v>13503</v>
      </c>
      <c r="D3066" s="4" t="s">
        <v>11410</v>
      </c>
      <c r="E3066" s="4" t="s">
        <v>11692</v>
      </c>
      <c r="F3066" s="4" t="s">
        <v>13497</v>
      </c>
      <c r="G3066" s="4" t="s">
        <v>13504</v>
      </c>
      <c r="H3066" s="166" t="s">
        <v>11413</v>
      </c>
      <c r="I3066" s="166" t="s">
        <v>11413</v>
      </c>
      <c r="J3066" s="5">
        <v>1.123</v>
      </c>
      <c r="K3066" s="5">
        <v>13.28</v>
      </c>
      <c r="L3066" s="8">
        <v>153</v>
      </c>
      <c r="N3066" s="168" t="s">
        <v>14</v>
      </c>
      <c r="O3066" s="5" t="s">
        <v>11413</v>
      </c>
      <c r="P3066" s="5" t="s">
        <v>11413</v>
      </c>
      <c r="T3066" s="4" t="s">
        <v>6049</v>
      </c>
      <c r="U3066"/>
      <c r="V3066" s="2"/>
      <c r="W3066"/>
    </row>
    <row r="3067" spans="1:23">
      <c r="A3067" s="4">
        <v>2700</v>
      </c>
      <c r="B3067" s="5" t="s">
        <v>80</v>
      </c>
      <c r="C3067" s="122" t="s">
        <v>13499</v>
      </c>
      <c r="D3067" s="4" t="s">
        <v>11410</v>
      </c>
      <c r="E3067" s="4" t="s">
        <v>11692</v>
      </c>
      <c r="F3067" s="4" t="s">
        <v>13497</v>
      </c>
      <c r="G3067" s="4" t="s">
        <v>13500</v>
      </c>
      <c r="H3067" s="166" t="s">
        <v>11413</v>
      </c>
      <c r="I3067" s="166" t="s">
        <v>11413</v>
      </c>
      <c r="J3067" s="5">
        <v>1.4470000000000001</v>
      </c>
      <c r="K3067" s="5">
        <v>28</v>
      </c>
      <c r="L3067" s="8">
        <v>153</v>
      </c>
      <c r="N3067" s="168" t="s">
        <v>14</v>
      </c>
      <c r="O3067" s="5" t="s">
        <v>11413</v>
      </c>
      <c r="P3067" s="5" t="s">
        <v>11413</v>
      </c>
      <c r="Q3067" s="5" t="s">
        <v>11420</v>
      </c>
      <c r="R3067" s="5" t="s">
        <v>21</v>
      </c>
      <c r="S3067" s="5" t="s">
        <v>749</v>
      </c>
      <c r="T3067" s="4" t="s">
        <v>6049</v>
      </c>
      <c r="U3067"/>
      <c r="V3067" s="2"/>
      <c r="W3067"/>
    </row>
    <row r="3068" spans="1:23">
      <c r="A3068" s="4">
        <v>3151</v>
      </c>
      <c r="B3068" s="5" t="s">
        <v>80</v>
      </c>
      <c r="C3068" s="122" t="s">
        <v>13527</v>
      </c>
      <c r="D3068" s="4" t="s">
        <v>11410</v>
      </c>
      <c r="E3068" s="4" t="s">
        <v>11692</v>
      </c>
      <c r="F3068" s="4" t="s">
        <v>13528</v>
      </c>
      <c r="G3068" s="4" t="s">
        <v>13529</v>
      </c>
      <c r="H3068" s="166" t="s">
        <v>11413</v>
      </c>
      <c r="I3068" s="166" t="s">
        <v>11413</v>
      </c>
      <c r="J3068" s="5">
        <v>0.95399999999999996</v>
      </c>
      <c r="K3068" s="5">
        <v>8.9890000000000008</v>
      </c>
      <c r="L3068" s="8">
        <v>153</v>
      </c>
      <c r="N3068" s="168" t="s">
        <v>14</v>
      </c>
      <c r="O3068" s="5" t="s">
        <v>11413</v>
      </c>
      <c r="P3068" s="5" t="s">
        <v>11413</v>
      </c>
      <c r="Q3068" s="5" t="s">
        <v>11427</v>
      </c>
      <c r="R3068" s="5" t="s">
        <v>254</v>
      </c>
      <c r="S3068" s="5" t="s">
        <v>749</v>
      </c>
      <c r="T3068" s="4" t="s">
        <v>6049</v>
      </c>
      <c r="U3068"/>
      <c r="V3068" s="2"/>
      <c r="W3068"/>
    </row>
    <row r="3069" spans="1:23">
      <c r="A3069" s="4">
        <v>2478</v>
      </c>
      <c r="B3069" s="5" t="s">
        <v>80</v>
      </c>
      <c r="C3069" s="122" t="s">
        <v>13559</v>
      </c>
      <c r="D3069" s="4" t="s">
        <v>11410</v>
      </c>
      <c r="E3069" s="4" t="s">
        <v>11692</v>
      </c>
      <c r="F3069" s="4" t="s">
        <v>13557</v>
      </c>
      <c r="G3069" s="4" t="s">
        <v>652</v>
      </c>
      <c r="H3069" s="166" t="s">
        <v>11413</v>
      </c>
      <c r="I3069" s="166" t="s">
        <v>11413</v>
      </c>
      <c r="J3069" s="5">
        <v>0.86199999999999999</v>
      </c>
      <c r="K3069" s="5">
        <v>7.282</v>
      </c>
      <c r="L3069" s="8">
        <v>153</v>
      </c>
      <c r="N3069" s="168" t="s">
        <v>14</v>
      </c>
      <c r="O3069" s="5" t="s">
        <v>11413</v>
      </c>
      <c r="P3069" s="5" t="s">
        <v>11413</v>
      </c>
      <c r="T3069" s="4" t="s">
        <v>6049</v>
      </c>
      <c r="U3069"/>
      <c r="V3069" s="2"/>
      <c r="W3069"/>
    </row>
    <row r="3070" spans="1:23">
      <c r="A3070" s="4">
        <v>3146</v>
      </c>
      <c r="B3070" s="5" t="s">
        <v>80</v>
      </c>
      <c r="C3070" s="122" t="s">
        <v>13560</v>
      </c>
      <c r="D3070" s="4" t="s">
        <v>11410</v>
      </c>
      <c r="E3070" s="4" t="s">
        <v>11692</v>
      </c>
      <c r="F3070" s="4" t="s">
        <v>13557</v>
      </c>
      <c r="G3070" s="4" t="s">
        <v>13561</v>
      </c>
      <c r="H3070" s="166" t="s">
        <v>11413</v>
      </c>
      <c r="I3070" s="166" t="s">
        <v>11413</v>
      </c>
      <c r="J3070" s="5">
        <v>1</v>
      </c>
      <c r="K3070" s="5">
        <v>10</v>
      </c>
      <c r="L3070" s="8">
        <v>153</v>
      </c>
      <c r="N3070" s="168" t="s">
        <v>14</v>
      </c>
      <c r="O3070" s="5" t="s">
        <v>11413</v>
      </c>
      <c r="P3070" s="5" t="s">
        <v>11413</v>
      </c>
      <c r="T3070" s="4" t="s">
        <v>6049</v>
      </c>
      <c r="U3070"/>
      <c r="V3070" s="2"/>
      <c r="W3070"/>
    </row>
    <row r="3071" spans="1:23">
      <c r="A3071" s="4">
        <v>2946</v>
      </c>
      <c r="B3071" s="5" t="s">
        <v>80</v>
      </c>
      <c r="C3071" s="122" t="s">
        <v>13567</v>
      </c>
      <c r="D3071" s="4" t="s">
        <v>11410</v>
      </c>
      <c r="E3071" s="4" t="s">
        <v>11692</v>
      </c>
      <c r="F3071" s="4" t="s">
        <v>13557</v>
      </c>
      <c r="G3071" s="4" t="s">
        <v>13568</v>
      </c>
      <c r="H3071" s="166" t="s">
        <v>11413</v>
      </c>
      <c r="I3071" s="166" t="s">
        <v>11413</v>
      </c>
      <c r="J3071" s="5">
        <v>-999</v>
      </c>
      <c r="K3071" s="5">
        <v>-999</v>
      </c>
      <c r="L3071" s="8">
        <v>-999</v>
      </c>
      <c r="N3071" s="168" t="s">
        <v>14</v>
      </c>
      <c r="O3071" s="5" t="s">
        <v>11413</v>
      </c>
      <c r="P3071" s="5" t="s">
        <v>11413</v>
      </c>
      <c r="T3071" s="4" t="s">
        <v>6049</v>
      </c>
      <c r="U3071"/>
      <c r="V3071" s="2"/>
      <c r="W3071"/>
    </row>
    <row r="3072" spans="1:23">
      <c r="A3072" s="4">
        <v>3324</v>
      </c>
      <c r="B3072" s="5" t="s">
        <v>80</v>
      </c>
      <c r="C3072" s="122" t="s">
        <v>11532</v>
      </c>
      <c r="D3072" s="4" t="s">
        <v>11410</v>
      </c>
      <c r="E3072" s="4" t="s">
        <v>11692</v>
      </c>
      <c r="F3072" s="4" t="s">
        <v>13557</v>
      </c>
      <c r="G3072" s="4" t="s">
        <v>795</v>
      </c>
      <c r="H3072" s="166" t="s">
        <v>11413</v>
      </c>
      <c r="I3072" s="166" t="s">
        <v>11413</v>
      </c>
      <c r="J3072" s="5">
        <v>-999</v>
      </c>
      <c r="K3072" s="5">
        <v>-999</v>
      </c>
      <c r="L3072" s="8">
        <v>-999</v>
      </c>
      <c r="N3072" s="168" t="s">
        <v>14</v>
      </c>
      <c r="O3072" s="5" t="s">
        <v>11413</v>
      </c>
      <c r="P3072" s="5" t="s">
        <v>11413</v>
      </c>
      <c r="T3072" s="4" t="s">
        <v>6049</v>
      </c>
      <c r="U3072"/>
      <c r="V3072" s="2"/>
      <c r="W3072"/>
    </row>
    <row r="3073" spans="1:23">
      <c r="A3073" s="4">
        <v>2688</v>
      </c>
      <c r="B3073" s="5" t="s">
        <v>80</v>
      </c>
      <c r="C3073" s="122" t="s">
        <v>13566</v>
      </c>
      <c r="D3073" s="4" t="s">
        <v>11410</v>
      </c>
      <c r="E3073" s="4" t="s">
        <v>11692</v>
      </c>
      <c r="F3073" s="4" t="s">
        <v>13557</v>
      </c>
      <c r="G3073" s="4" t="s">
        <v>2046</v>
      </c>
      <c r="H3073" s="166" t="s">
        <v>11413</v>
      </c>
      <c r="I3073" s="166" t="s">
        <v>11413</v>
      </c>
      <c r="J3073" s="5">
        <v>0.85099999999999998</v>
      </c>
      <c r="K3073" s="5">
        <v>7.1</v>
      </c>
      <c r="L3073" s="8">
        <v>153</v>
      </c>
      <c r="N3073" s="168" t="s">
        <v>14</v>
      </c>
      <c r="O3073" s="5" t="s">
        <v>11413</v>
      </c>
      <c r="P3073" s="5" t="s">
        <v>11413</v>
      </c>
      <c r="T3073" s="4" t="s">
        <v>6049</v>
      </c>
      <c r="U3073"/>
      <c r="V3073" s="2"/>
      <c r="W3073"/>
    </row>
    <row r="3074" spans="1:23">
      <c r="A3074" s="4">
        <v>2466</v>
      </c>
      <c r="B3074" s="5" t="s">
        <v>80</v>
      </c>
      <c r="C3074" s="122" t="s">
        <v>13562</v>
      </c>
      <c r="D3074" s="4" t="s">
        <v>11410</v>
      </c>
      <c r="E3074" s="4" t="s">
        <v>11692</v>
      </c>
      <c r="F3074" s="4" t="s">
        <v>13557</v>
      </c>
      <c r="G3074" s="4" t="s">
        <v>13563</v>
      </c>
      <c r="H3074" s="166" t="s">
        <v>11413</v>
      </c>
      <c r="I3074" s="166" t="s">
        <v>11413</v>
      </c>
      <c r="J3074" s="5">
        <v>1.069</v>
      </c>
      <c r="K3074" s="5">
        <v>11.725</v>
      </c>
      <c r="L3074" s="8">
        <v>153</v>
      </c>
      <c r="N3074" s="168" t="s">
        <v>14</v>
      </c>
      <c r="O3074" s="5" t="s">
        <v>11413</v>
      </c>
      <c r="P3074" s="5" t="s">
        <v>11413</v>
      </c>
      <c r="T3074" s="4" t="s">
        <v>6049</v>
      </c>
      <c r="U3074"/>
      <c r="V3074" s="2"/>
      <c r="W3074"/>
    </row>
    <row r="3075" spans="1:23">
      <c r="A3075" s="4">
        <v>3327</v>
      </c>
      <c r="B3075" s="5" t="s">
        <v>80</v>
      </c>
      <c r="C3075" s="122" t="s">
        <v>11532</v>
      </c>
      <c r="D3075" s="4" t="s">
        <v>11410</v>
      </c>
      <c r="E3075" s="4" t="s">
        <v>11692</v>
      </c>
      <c r="F3075" s="4" t="s">
        <v>13603</v>
      </c>
      <c r="G3075" s="4" t="s">
        <v>13604</v>
      </c>
      <c r="H3075" s="166" t="s">
        <v>11413</v>
      </c>
      <c r="I3075" s="166" t="s">
        <v>11413</v>
      </c>
      <c r="J3075" s="5">
        <v>-999</v>
      </c>
      <c r="K3075" s="5">
        <v>-999</v>
      </c>
      <c r="L3075" s="8">
        <v>-999</v>
      </c>
      <c r="N3075" s="168" t="s">
        <v>14</v>
      </c>
      <c r="O3075" s="5" t="s">
        <v>11413</v>
      </c>
      <c r="P3075" s="5" t="s">
        <v>11413</v>
      </c>
      <c r="T3075" s="4" t="s">
        <v>6049</v>
      </c>
      <c r="U3075"/>
      <c r="V3075" s="2"/>
      <c r="W3075"/>
    </row>
    <row r="3076" spans="1:23">
      <c r="A3076" s="4">
        <v>3162</v>
      </c>
      <c r="B3076" s="5" t="s">
        <v>80</v>
      </c>
      <c r="C3076" s="122" t="s">
        <v>13605</v>
      </c>
      <c r="D3076" s="4" t="s">
        <v>11410</v>
      </c>
      <c r="E3076" s="4" t="s">
        <v>11692</v>
      </c>
      <c r="F3076" s="4" t="s">
        <v>13606</v>
      </c>
      <c r="G3076" s="4" t="s">
        <v>13271</v>
      </c>
      <c r="H3076" s="166" t="s">
        <v>11413</v>
      </c>
      <c r="I3076" s="166" t="s">
        <v>11413</v>
      </c>
      <c r="J3076" s="5">
        <v>1.0109999999999999</v>
      </c>
      <c r="K3076" s="5">
        <v>10.266999999999999</v>
      </c>
      <c r="L3076" s="8" t="s">
        <v>12968</v>
      </c>
      <c r="N3076" s="168" t="s">
        <v>14</v>
      </c>
      <c r="O3076" s="5" t="s">
        <v>11413</v>
      </c>
      <c r="P3076" s="5" t="s">
        <v>11413</v>
      </c>
      <c r="T3076" s="4" t="s">
        <v>6049</v>
      </c>
      <c r="U3076"/>
      <c r="V3076" s="2"/>
      <c r="W3076"/>
    </row>
    <row r="3077" spans="1:23">
      <c r="A3077" s="4">
        <v>3492</v>
      </c>
      <c r="B3077" s="5" t="s">
        <v>80</v>
      </c>
      <c r="C3077" s="122" t="s">
        <v>11906</v>
      </c>
      <c r="D3077" s="4" t="s">
        <v>11410</v>
      </c>
      <c r="E3077" s="4" t="s">
        <v>11692</v>
      </c>
      <c r="F3077" s="4" t="s">
        <v>11797</v>
      </c>
      <c r="G3077" s="4" t="s">
        <v>11907</v>
      </c>
      <c r="H3077" s="166" t="s">
        <v>11413</v>
      </c>
      <c r="I3077" s="166" t="s">
        <v>11413</v>
      </c>
      <c r="J3077" s="5">
        <v>0.57999999999999996</v>
      </c>
      <c r="K3077" s="5">
        <v>3.8</v>
      </c>
      <c r="L3077" s="8">
        <v>257</v>
      </c>
      <c r="N3077" s="168" t="s">
        <v>14</v>
      </c>
      <c r="O3077" s="5" t="s">
        <v>11413</v>
      </c>
      <c r="P3077" s="5" t="s">
        <v>11413</v>
      </c>
      <c r="T3077" s="4" t="s">
        <v>11908</v>
      </c>
      <c r="U3077" t="s">
        <v>11905</v>
      </c>
      <c r="V3077" s="2" t="s">
        <v>4286</v>
      </c>
      <c r="W3077"/>
    </row>
    <row r="3078" spans="1:23">
      <c r="A3078" s="4">
        <v>2512</v>
      </c>
      <c r="B3078" s="5" t="s">
        <v>80</v>
      </c>
      <c r="C3078" s="122" t="s">
        <v>11796</v>
      </c>
      <c r="D3078" s="4" t="s">
        <v>11410</v>
      </c>
      <c r="E3078" s="4" t="s">
        <v>11692</v>
      </c>
      <c r="F3078" s="4" t="s">
        <v>11797</v>
      </c>
      <c r="G3078" s="4" t="s">
        <v>11798</v>
      </c>
      <c r="H3078" s="166" t="s">
        <v>11413</v>
      </c>
      <c r="I3078" s="166" t="s">
        <v>11413</v>
      </c>
      <c r="J3078" s="5">
        <v>0.66700000000000004</v>
      </c>
      <c r="K3078" s="5">
        <v>4.6500000000000004</v>
      </c>
      <c r="L3078" s="8">
        <v>153</v>
      </c>
      <c r="N3078" s="168" t="s">
        <v>14</v>
      </c>
      <c r="O3078" s="5" t="s">
        <v>11413</v>
      </c>
      <c r="P3078" s="5" t="s">
        <v>11413</v>
      </c>
      <c r="T3078" s="4" t="s">
        <v>11799</v>
      </c>
      <c r="U3078" t="s">
        <v>11800</v>
      </c>
      <c r="V3078" s="2" t="s">
        <v>4286</v>
      </c>
      <c r="W3078"/>
    </row>
    <row r="3079" spans="1:23">
      <c r="A3079" s="4">
        <v>3519</v>
      </c>
      <c r="B3079" s="5" t="s">
        <v>80</v>
      </c>
      <c r="C3079" s="122" t="s">
        <v>12008</v>
      </c>
      <c r="D3079" s="4" t="s">
        <v>11410</v>
      </c>
      <c r="E3079" s="4" t="s">
        <v>11692</v>
      </c>
      <c r="F3079" s="4" t="s">
        <v>11797</v>
      </c>
      <c r="G3079" s="4" t="s">
        <v>538</v>
      </c>
      <c r="H3079" s="166" t="s">
        <v>11413</v>
      </c>
      <c r="I3079" s="166" t="s">
        <v>11413</v>
      </c>
      <c r="J3079" s="5">
        <v>0.79200000000000004</v>
      </c>
      <c r="K3079" s="5">
        <v>6.2</v>
      </c>
      <c r="L3079" s="8">
        <v>153</v>
      </c>
      <c r="N3079" s="168" t="s">
        <v>14</v>
      </c>
      <c r="O3079" s="5" t="s">
        <v>11413</v>
      </c>
      <c r="P3079" s="5" t="s">
        <v>11413</v>
      </c>
      <c r="T3079" s="4" t="s">
        <v>12009</v>
      </c>
      <c r="U3079" t="s">
        <v>11905</v>
      </c>
      <c r="V3079" s="2" t="s">
        <v>4286</v>
      </c>
      <c r="W3079"/>
    </row>
    <row r="3080" spans="1:23">
      <c r="A3080" s="4">
        <v>3356</v>
      </c>
      <c r="B3080" s="5" t="s">
        <v>80</v>
      </c>
      <c r="C3080" s="122" t="s">
        <v>13640</v>
      </c>
      <c r="D3080" s="4" t="s">
        <v>11410</v>
      </c>
      <c r="E3080" s="4" t="s">
        <v>11692</v>
      </c>
      <c r="F3080" s="4" t="s">
        <v>12000</v>
      </c>
      <c r="G3080" s="4" t="s">
        <v>13641</v>
      </c>
      <c r="H3080" s="166" t="s">
        <v>11413</v>
      </c>
      <c r="I3080" s="166" t="s">
        <v>11413</v>
      </c>
      <c r="J3080" s="5">
        <v>0.92400000000000004</v>
      </c>
      <c r="K3080" s="5">
        <v>8.3879999999999999</v>
      </c>
      <c r="L3080" s="8">
        <v>153</v>
      </c>
      <c r="N3080" s="168" t="s">
        <v>14</v>
      </c>
      <c r="O3080" s="5" t="s">
        <v>11413</v>
      </c>
      <c r="P3080" s="5" t="s">
        <v>11413</v>
      </c>
      <c r="T3080" s="4" t="s">
        <v>6049</v>
      </c>
      <c r="U3080"/>
      <c r="V3080" s="2"/>
      <c r="W3080"/>
    </row>
    <row r="3081" spans="1:23">
      <c r="A3081" s="4">
        <v>2463</v>
      </c>
      <c r="B3081" s="5" t="s">
        <v>80</v>
      </c>
      <c r="C3081" s="122" t="s">
        <v>13642</v>
      </c>
      <c r="D3081" s="4" t="s">
        <v>11410</v>
      </c>
      <c r="E3081" s="4" t="s">
        <v>11692</v>
      </c>
      <c r="F3081" s="4" t="s">
        <v>12000</v>
      </c>
      <c r="G3081" s="4" t="s">
        <v>13643</v>
      </c>
      <c r="H3081" s="166" t="s">
        <v>11413</v>
      </c>
      <c r="I3081" s="166" t="s">
        <v>11413</v>
      </c>
      <c r="J3081" s="5">
        <v>0.66300000000000003</v>
      </c>
      <c r="K3081" s="5">
        <v>4.5999999999999996</v>
      </c>
      <c r="L3081" s="8">
        <v>153</v>
      </c>
      <c r="N3081" s="168" t="s">
        <v>14</v>
      </c>
      <c r="O3081" s="5" t="s">
        <v>11413</v>
      </c>
      <c r="P3081" s="5" t="s">
        <v>11413</v>
      </c>
      <c r="T3081" s="4" t="s">
        <v>6049</v>
      </c>
      <c r="U3081"/>
      <c r="V3081" s="2"/>
      <c r="W3081"/>
    </row>
    <row r="3082" spans="1:23">
      <c r="A3082" s="4">
        <v>2764</v>
      </c>
      <c r="B3082" s="5" t="s">
        <v>80</v>
      </c>
      <c r="C3082" s="122" t="s">
        <v>13412</v>
      </c>
      <c r="D3082" s="4" t="s">
        <v>11410</v>
      </c>
      <c r="E3082" s="4" t="s">
        <v>11692</v>
      </c>
      <c r="F3082" s="4" t="s">
        <v>12000</v>
      </c>
      <c r="G3082" s="4" t="s">
        <v>13649</v>
      </c>
      <c r="H3082" s="166" t="s">
        <v>11413</v>
      </c>
      <c r="I3082" s="166" t="s">
        <v>11413</v>
      </c>
      <c r="J3082" s="5">
        <v>-999</v>
      </c>
      <c r="K3082" s="5">
        <v>-999</v>
      </c>
      <c r="L3082" s="8">
        <v>-999</v>
      </c>
      <c r="N3082" s="168" t="s">
        <v>14</v>
      </c>
      <c r="O3082" s="5" t="s">
        <v>11413</v>
      </c>
      <c r="P3082" s="5" t="s">
        <v>11413</v>
      </c>
      <c r="T3082" s="4" t="s">
        <v>6049</v>
      </c>
      <c r="U3082"/>
      <c r="V3082" s="2"/>
      <c r="W3082"/>
    </row>
    <row r="3083" spans="1:23">
      <c r="A3083" s="4">
        <v>3481</v>
      </c>
      <c r="B3083" s="5" t="s">
        <v>80</v>
      </c>
      <c r="C3083" s="122" t="s">
        <v>13637</v>
      </c>
      <c r="D3083" s="4" t="s">
        <v>11410</v>
      </c>
      <c r="E3083" s="4" t="s">
        <v>11692</v>
      </c>
      <c r="F3083" s="4" t="s">
        <v>12000</v>
      </c>
      <c r="G3083" s="4" t="s">
        <v>6483</v>
      </c>
      <c r="H3083" s="166" t="s">
        <v>11413</v>
      </c>
      <c r="I3083" s="166" t="s">
        <v>11413</v>
      </c>
      <c r="J3083" s="5">
        <v>0.72399999999999998</v>
      </c>
      <c r="K3083" s="5">
        <v>5.2939999999999996</v>
      </c>
      <c r="L3083" s="8">
        <v>153</v>
      </c>
      <c r="N3083" s="168" t="s">
        <v>14</v>
      </c>
      <c r="O3083" s="5" t="s">
        <v>11413</v>
      </c>
      <c r="P3083" s="5" t="s">
        <v>11413</v>
      </c>
      <c r="T3083" s="4" t="s">
        <v>6049</v>
      </c>
      <c r="U3083"/>
      <c r="V3083" s="2"/>
      <c r="W3083"/>
    </row>
    <row r="3084" spans="1:23">
      <c r="A3084" s="4">
        <v>3489</v>
      </c>
      <c r="B3084" s="5" t="s">
        <v>80</v>
      </c>
      <c r="C3084" s="122" t="s">
        <v>13631</v>
      </c>
      <c r="D3084" s="4" t="s">
        <v>11410</v>
      </c>
      <c r="E3084" s="4" t="s">
        <v>11692</v>
      </c>
      <c r="F3084" s="4" t="s">
        <v>12000</v>
      </c>
      <c r="G3084" s="4" t="s">
        <v>690</v>
      </c>
      <c r="H3084" s="166" t="s">
        <v>11413</v>
      </c>
      <c r="I3084" s="166" t="s">
        <v>11413</v>
      </c>
      <c r="J3084" s="5">
        <v>0.77300000000000002</v>
      </c>
      <c r="K3084" s="5">
        <v>5.9349999999999996</v>
      </c>
      <c r="L3084" s="8">
        <v>153</v>
      </c>
      <c r="N3084" s="168" t="s">
        <v>14</v>
      </c>
      <c r="O3084" s="5" t="s">
        <v>11413</v>
      </c>
      <c r="P3084" s="5" t="s">
        <v>11413</v>
      </c>
      <c r="Q3084" s="5" t="s">
        <v>11420</v>
      </c>
      <c r="R3084" s="5" t="s">
        <v>21</v>
      </c>
      <c r="S3084" s="5" t="s">
        <v>749</v>
      </c>
      <c r="T3084" s="4" t="s">
        <v>6049</v>
      </c>
      <c r="U3084"/>
      <c r="V3084" s="2"/>
      <c r="W3084"/>
    </row>
    <row r="3085" spans="1:23">
      <c r="A3085" s="4">
        <v>3096</v>
      </c>
      <c r="B3085" s="5" t="s">
        <v>80</v>
      </c>
      <c r="C3085" s="122" t="s">
        <v>13650</v>
      </c>
      <c r="D3085" s="4" t="s">
        <v>11410</v>
      </c>
      <c r="E3085" s="4" t="s">
        <v>11692</v>
      </c>
      <c r="F3085" s="4" t="s">
        <v>12000</v>
      </c>
      <c r="G3085" s="4" t="s">
        <v>13651</v>
      </c>
      <c r="H3085" s="166" t="s">
        <v>11413</v>
      </c>
      <c r="I3085" s="166" t="s">
        <v>11413</v>
      </c>
      <c r="J3085" s="5">
        <v>-999</v>
      </c>
      <c r="K3085" s="5">
        <v>-999</v>
      </c>
      <c r="L3085" s="8">
        <v>-999</v>
      </c>
      <c r="N3085" s="168" t="s">
        <v>14</v>
      </c>
      <c r="O3085" s="5" t="s">
        <v>11413</v>
      </c>
      <c r="P3085" s="5" t="s">
        <v>11413</v>
      </c>
      <c r="T3085" s="4" t="s">
        <v>6049</v>
      </c>
      <c r="U3085"/>
      <c r="V3085" s="2"/>
      <c r="W3085"/>
    </row>
    <row r="3086" spans="1:23">
      <c r="A3086" s="4">
        <v>3710</v>
      </c>
      <c r="B3086" s="5" t="s">
        <v>80</v>
      </c>
      <c r="C3086" s="122" t="s">
        <v>13652</v>
      </c>
      <c r="D3086" s="4" t="s">
        <v>11410</v>
      </c>
      <c r="E3086" s="4" t="s">
        <v>11692</v>
      </c>
      <c r="F3086" s="4" t="s">
        <v>12000</v>
      </c>
      <c r="G3086" s="4" t="s">
        <v>7656</v>
      </c>
      <c r="H3086" s="166" t="s">
        <v>11413</v>
      </c>
      <c r="I3086" s="166" t="s">
        <v>11413</v>
      </c>
      <c r="J3086" s="5">
        <v>-999</v>
      </c>
      <c r="K3086" s="5">
        <v>-999</v>
      </c>
      <c r="L3086" s="8">
        <v>-999</v>
      </c>
      <c r="N3086" s="168" t="s">
        <v>14</v>
      </c>
      <c r="O3086" s="5" t="s">
        <v>11413</v>
      </c>
      <c r="P3086" s="5" t="s">
        <v>11413</v>
      </c>
      <c r="T3086" s="4" t="s">
        <v>6049</v>
      </c>
      <c r="U3086"/>
      <c r="V3086" s="2"/>
      <c r="W3086"/>
    </row>
    <row r="3087" spans="1:23">
      <c r="A3087" s="4">
        <v>3550</v>
      </c>
      <c r="B3087" s="5" t="s">
        <v>80</v>
      </c>
      <c r="C3087" s="122" t="s">
        <v>13632</v>
      </c>
      <c r="D3087" s="4" t="s">
        <v>11410</v>
      </c>
      <c r="E3087" s="4" t="s">
        <v>11692</v>
      </c>
      <c r="F3087" s="4" t="s">
        <v>12000</v>
      </c>
      <c r="G3087" s="4" t="s">
        <v>14208</v>
      </c>
      <c r="H3087" s="166" t="s">
        <v>11413</v>
      </c>
      <c r="I3087" s="166" t="s">
        <v>11413</v>
      </c>
      <c r="J3087" s="5">
        <v>0.39800000000000002</v>
      </c>
      <c r="K3087" s="5">
        <v>2.5</v>
      </c>
      <c r="L3087" s="8">
        <v>153</v>
      </c>
      <c r="N3087" s="168" t="s">
        <v>14</v>
      </c>
      <c r="O3087" s="5" t="s">
        <v>11413</v>
      </c>
      <c r="P3087" s="5" t="s">
        <v>11413</v>
      </c>
      <c r="Q3087" s="5" t="s">
        <v>11420</v>
      </c>
      <c r="R3087" s="5" t="s">
        <v>21</v>
      </c>
      <c r="S3087" s="5" t="s">
        <v>749</v>
      </c>
      <c r="T3087" s="4" t="s">
        <v>6049</v>
      </c>
      <c r="U3087"/>
      <c r="V3087" s="2"/>
      <c r="W3087"/>
    </row>
    <row r="3088" spans="1:23">
      <c r="A3088" s="4">
        <v>3833</v>
      </c>
      <c r="B3088" s="5" t="s">
        <v>80</v>
      </c>
      <c r="C3088" s="122" t="s">
        <v>13644</v>
      </c>
      <c r="D3088" s="4" t="s">
        <v>11410</v>
      </c>
      <c r="E3088" s="4" t="s">
        <v>11692</v>
      </c>
      <c r="F3088" s="4" t="s">
        <v>12000</v>
      </c>
      <c r="G3088" s="4" t="s">
        <v>14209</v>
      </c>
      <c r="H3088" s="166" t="s">
        <v>11413</v>
      </c>
      <c r="I3088" s="166" t="s">
        <v>11413</v>
      </c>
      <c r="J3088" s="5">
        <v>0.86399999999999999</v>
      </c>
      <c r="K3088" s="5">
        <v>7.3079999999999998</v>
      </c>
      <c r="L3088" s="8">
        <v>153</v>
      </c>
      <c r="N3088" s="168" t="s">
        <v>14</v>
      </c>
      <c r="O3088" s="5" t="s">
        <v>11413</v>
      </c>
      <c r="P3088" s="5" t="s">
        <v>11413</v>
      </c>
      <c r="T3088" s="4" t="s">
        <v>6049</v>
      </c>
      <c r="U3088"/>
      <c r="V3088" s="2"/>
      <c r="W3088"/>
    </row>
    <row r="3089" spans="1:23">
      <c r="A3089" s="4">
        <v>2612</v>
      </c>
      <c r="B3089" s="5" t="s">
        <v>80</v>
      </c>
      <c r="C3089" s="122" t="s">
        <v>13647</v>
      </c>
      <c r="D3089" s="4" t="s">
        <v>11410</v>
      </c>
      <c r="E3089" s="4" t="s">
        <v>11692</v>
      </c>
      <c r="F3089" s="4" t="s">
        <v>12000</v>
      </c>
      <c r="G3089" s="4" t="s">
        <v>13648</v>
      </c>
      <c r="H3089" s="166" t="s">
        <v>11413</v>
      </c>
      <c r="I3089" s="166" t="s">
        <v>11413</v>
      </c>
      <c r="J3089" s="5">
        <v>0.755</v>
      </c>
      <c r="K3089" s="5">
        <v>5.6890000000000001</v>
      </c>
      <c r="L3089" s="8">
        <v>153</v>
      </c>
      <c r="N3089" s="168" t="s">
        <v>14</v>
      </c>
      <c r="O3089" s="5" t="s">
        <v>11413</v>
      </c>
      <c r="P3089" s="5" t="s">
        <v>11413</v>
      </c>
      <c r="T3089" s="4" t="s">
        <v>6049</v>
      </c>
      <c r="U3089"/>
      <c r="V3089" s="2"/>
      <c r="W3089"/>
    </row>
    <row r="3090" spans="1:23">
      <c r="A3090" s="4">
        <v>3537</v>
      </c>
      <c r="B3090" s="5" t="s">
        <v>80</v>
      </c>
      <c r="C3090" s="122" t="s">
        <v>12392</v>
      </c>
      <c r="D3090" s="4" t="s">
        <v>11410</v>
      </c>
      <c r="E3090" s="4" t="s">
        <v>11692</v>
      </c>
      <c r="F3090" s="4" t="s">
        <v>12000</v>
      </c>
      <c r="G3090" s="4" t="s">
        <v>12393</v>
      </c>
      <c r="H3090" s="166" t="s">
        <v>11413</v>
      </c>
      <c r="I3090" s="166" t="s">
        <v>11413</v>
      </c>
      <c r="J3090" s="5">
        <v>0.84</v>
      </c>
      <c r="K3090" s="5">
        <v>6.9169999999999998</v>
      </c>
      <c r="L3090" s="8">
        <v>153</v>
      </c>
      <c r="N3090" s="168" t="s">
        <v>14</v>
      </c>
      <c r="O3090" s="5" t="s">
        <v>11413</v>
      </c>
      <c r="P3090" s="5" t="s">
        <v>11413</v>
      </c>
      <c r="Q3090" s="5" t="s">
        <v>11420</v>
      </c>
      <c r="R3090" s="5" t="s">
        <v>21</v>
      </c>
      <c r="S3090" s="5" t="s">
        <v>749</v>
      </c>
      <c r="T3090" s="4" t="s">
        <v>12397</v>
      </c>
      <c r="U3090" t="s">
        <v>12398</v>
      </c>
      <c r="V3090" s="2"/>
      <c r="W3090"/>
    </row>
    <row r="3091" spans="1:23">
      <c r="A3091" s="4">
        <v>3846</v>
      </c>
      <c r="B3091" s="5" t="s">
        <v>80</v>
      </c>
      <c r="C3091" s="122" t="s">
        <v>13653</v>
      </c>
      <c r="D3091" s="4" t="s">
        <v>11410</v>
      </c>
      <c r="E3091" s="4" t="s">
        <v>11692</v>
      </c>
      <c r="F3091" s="4" t="s">
        <v>12000</v>
      </c>
      <c r="G3091" s="4" t="s">
        <v>13654</v>
      </c>
      <c r="H3091" s="166" t="s">
        <v>11413</v>
      </c>
      <c r="I3091" s="166" t="s">
        <v>11413</v>
      </c>
      <c r="J3091" s="5">
        <v>1.1819999999999999</v>
      </c>
      <c r="K3091" s="5">
        <v>15.2</v>
      </c>
      <c r="L3091" s="8">
        <v>153</v>
      </c>
      <c r="N3091" s="168" t="s">
        <v>14</v>
      </c>
      <c r="O3091" s="5" t="s">
        <v>11413</v>
      </c>
      <c r="P3091" s="5" t="s">
        <v>11413</v>
      </c>
      <c r="T3091" s="4" t="s">
        <v>6049</v>
      </c>
      <c r="U3091"/>
      <c r="V3091" s="2"/>
      <c r="W3091"/>
    </row>
    <row r="3092" spans="1:23">
      <c r="A3092" s="4">
        <v>3885</v>
      </c>
      <c r="B3092" s="5" t="s">
        <v>80</v>
      </c>
      <c r="C3092" s="122" t="s">
        <v>13655</v>
      </c>
      <c r="D3092" s="4" t="s">
        <v>11410</v>
      </c>
      <c r="E3092" s="4" t="s">
        <v>11692</v>
      </c>
      <c r="F3092" s="4" t="s">
        <v>12000</v>
      </c>
      <c r="G3092" s="4" t="s">
        <v>13656</v>
      </c>
      <c r="H3092" s="166" t="s">
        <v>11413</v>
      </c>
      <c r="I3092" s="166" t="s">
        <v>11413</v>
      </c>
      <c r="J3092" s="5">
        <v>-999</v>
      </c>
      <c r="K3092" s="5">
        <v>-999</v>
      </c>
      <c r="L3092" s="8">
        <v>-999</v>
      </c>
      <c r="N3092" s="168" t="s">
        <v>492</v>
      </c>
      <c r="O3092" s="5" t="s">
        <v>499</v>
      </c>
      <c r="P3092" s="5" t="s">
        <v>11413</v>
      </c>
      <c r="T3092" s="4" t="s">
        <v>6049</v>
      </c>
      <c r="U3092"/>
      <c r="V3092" s="2"/>
      <c r="W3092"/>
    </row>
    <row r="3093" spans="1:23">
      <c r="A3093" s="4">
        <v>3794</v>
      </c>
      <c r="B3093" s="5" t="s">
        <v>80</v>
      </c>
      <c r="C3093" s="122" t="s">
        <v>13638</v>
      </c>
      <c r="D3093" s="4" t="s">
        <v>11410</v>
      </c>
      <c r="E3093" s="4" t="s">
        <v>11692</v>
      </c>
      <c r="F3093" s="4" t="s">
        <v>12000</v>
      </c>
      <c r="G3093" s="4" t="s">
        <v>3626</v>
      </c>
      <c r="H3093" s="166" t="s">
        <v>11413</v>
      </c>
      <c r="I3093" s="166" t="s">
        <v>11413</v>
      </c>
      <c r="J3093" s="5">
        <v>0.67200000000000004</v>
      </c>
      <c r="K3093" s="5">
        <v>4.7</v>
      </c>
      <c r="L3093" s="8">
        <v>153</v>
      </c>
      <c r="N3093" s="168" t="s">
        <v>14</v>
      </c>
      <c r="O3093" s="5" t="s">
        <v>11413</v>
      </c>
      <c r="P3093" s="5" t="s">
        <v>11413</v>
      </c>
      <c r="T3093" s="4" t="s">
        <v>6049</v>
      </c>
      <c r="U3093"/>
      <c r="V3093" s="2"/>
      <c r="W3093"/>
    </row>
    <row r="3094" spans="1:23">
      <c r="A3094" s="4">
        <v>3337</v>
      </c>
      <c r="B3094" s="5" t="s">
        <v>80</v>
      </c>
      <c r="C3094" s="122" t="s">
        <v>13681</v>
      </c>
      <c r="D3094" s="4" t="s">
        <v>11410</v>
      </c>
      <c r="E3094" s="4" t="s">
        <v>11692</v>
      </c>
      <c r="F3094" s="4" t="s">
        <v>13682</v>
      </c>
      <c r="G3094" s="4" t="s">
        <v>460</v>
      </c>
      <c r="H3094" s="166" t="s">
        <v>11413</v>
      </c>
      <c r="I3094" s="166" t="s">
        <v>11413</v>
      </c>
      <c r="J3094" s="5">
        <v>0.89400000000000002</v>
      </c>
      <c r="K3094" s="5">
        <v>7.8330000000000002</v>
      </c>
      <c r="L3094" s="8">
        <v>153</v>
      </c>
      <c r="N3094" s="168" t="s">
        <v>14</v>
      </c>
      <c r="O3094" s="5" t="s">
        <v>11413</v>
      </c>
      <c r="P3094" s="5" t="s">
        <v>11413</v>
      </c>
      <c r="T3094" s="4" t="s">
        <v>6049</v>
      </c>
      <c r="U3094"/>
      <c r="V3094" s="2"/>
      <c r="W3094"/>
    </row>
    <row r="3095" spans="1:23">
      <c r="A3095" s="4">
        <v>2695</v>
      </c>
      <c r="B3095" s="5" t="s">
        <v>80</v>
      </c>
      <c r="C3095" s="122" t="s">
        <v>13683</v>
      </c>
      <c r="D3095" s="4" t="s">
        <v>11410</v>
      </c>
      <c r="E3095" s="4" t="s">
        <v>11692</v>
      </c>
      <c r="F3095" s="4" t="s">
        <v>13682</v>
      </c>
      <c r="G3095" s="4" t="s">
        <v>13684</v>
      </c>
      <c r="H3095" s="166" t="s">
        <v>11413</v>
      </c>
      <c r="I3095" s="166" t="s">
        <v>11413</v>
      </c>
      <c r="J3095" s="5">
        <v>0.86399999999999999</v>
      </c>
      <c r="K3095" s="5">
        <v>7.3040000000000003</v>
      </c>
      <c r="L3095" s="8">
        <v>153</v>
      </c>
      <c r="N3095" s="168" t="s">
        <v>14</v>
      </c>
      <c r="O3095" s="5" t="s">
        <v>11413</v>
      </c>
      <c r="P3095" s="5" t="s">
        <v>11413</v>
      </c>
      <c r="T3095" s="4" t="s">
        <v>6049</v>
      </c>
      <c r="U3095"/>
      <c r="V3095" s="2"/>
      <c r="W3095"/>
    </row>
    <row r="3096" spans="1:23">
      <c r="A3096" s="4">
        <v>3779</v>
      </c>
      <c r="B3096" s="5" t="s">
        <v>80</v>
      </c>
      <c r="C3096" s="122" t="s">
        <v>4976</v>
      </c>
      <c r="D3096" s="4" t="s">
        <v>11410</v>
      </c>
      <c r="E3096" s="4" t="s">
        <v>11692</v>
      </c>
      <c r="F3096" s="4" t="s">
        <v>13682</v>
      </c>
      <c r="G3096" s="4" t="s">
        <v>13687</v>
      </c>
      <c r="H3096" s="166" t="s">
        <v>11413</v>
      </c>
      <c r="I3096" s="166" t="s">
        <v>11413</v>
      </c>
      <c r="J3096" s="5">
        <v>-999</v>
      </c>
      <c r="K3096" s="5">
        <v>-999</v>
      </c>
      <c r="L3096" s="8">
        <v>-999</v>
      </c>
      <c r="N3096" s="168" t="s">
        <v>14</v>
      </c>
      <c r="O3096" s="5" t="s">
        <v>11413</v>
      </c>
      <c r="P3096" s="5" t="s">
        <v>11413</v>
      </c>
      <c r="T3096" s="4" t="s">
        <v>6049</v>
      </c>
      <c r="U3096"/>
      <c r="V3096" s="2"/>
      <c r="W3096"/>
    </row>
    <row r="3097" spans="1:23">
      <c r="A3097" s="4">
        <v>2635</v>
      </c>
      <c r="B3097" s="5" t="s">
        <v>80</v>
      </c>
      <c r="C3097" s="122" t="s">
        <v>13685</v>
      </c>
      <c r="D3097" s="4" t="s">
        <v>11410</v>
      </c>
      <c r="E3097" s="4" t="s">
        <v>11692</v>
      </c>
      <c r="F3097" s="4" t="s">
        <v>13682</v>
      </c>
      <c r="G3097" s="4" t="s">
        <v>13686</v>
      </c>
      <c r="H3097" s="166" t="s">
        <v>11413</v>
      </c>
      <c r="I3097" s="166" t="s">
        <v>11413</v>
      </c>
      <c r="J3097" s="5">
        <v>-999</v>
      </c>
      <c r="K3097" s="5">
        <v>-999</v>
      </c>
      <c r="L3097" s="8">
        <v>-999</v>
      </c>
      <c r="N3097" s="168" t="s">
        <v>14</v>
      </c>
      <c r="O3097" s="5" t="s">
        <v>11413</v>
      </c>
      <c r="P3097" s="5" t="s">
        <v>11413</v>
      </c>
      <c r="T3097" s="4" t="s">
        <v>6049</v>
      </c>
      <c r="U3097"/>
      <c r="V3097" s="2"/>
      <c r="W3097"/>
    </row>
    <row r="3098" spans="1:23">
      <c r="A3098" s="4">
        <v>2649</v>
      </c>
      <c r="B3098" s="5" t="s">
        <v>80</v>
      </c>
      <c r="C3098" s="122" t="s">
        <v>11913</v>
      </c>
      <c r="D3098" s="4" t="s">
        <v>11410</v>
      </c>
      <c r="E3098" s="4" t="s">
        <v>11692</v>
      </c>
      <c r="F3098" s="4" t="s">
        <v>11693</v>
      </c>
      <c r="G3098" s="4" t="s">
        <v>11914</v>
      </c>
      <c r="H3098" s="166" t="s">
        <v>11413</v>
      </c>
      <c r="I3098" s="166" t="s">
        <v>11413</v>
      </c>
      <c r="J3098" s="5">
        <v>0.56200000000000006</v>
      </c>
      <c r="K3098" s="5">
        <v>3.65</v>
      </c>
      <c r="L3098" s="8">
        <v>153</v>
      </c>
      <c r="N3098" s="168" t="s">
        <v>14</v>
      </c>
      <c r="O3098" s="5" t="s">
        <v>11413</v>
      </c>
      <c r="P3098" s="5" t="s">
        <v>11413</v>
      </c>
      <c r="Q3098" s="5" t="s">
        <v>11427</v>
      </c>
      <c r="R3098" s="5" t="s">
        <v>245</v>
      </c>
      <c r="S3098" s="5" t="s">
        <v>749</v>
      </c>
      <c r="T3098" s="4" t="s">
        <v>11915</v>
      </c>
      <c r="U3098" t="s">
        <v>11912</v>
      </c>
      <c r="V3098" s="2" t="s">
        <v>10801</v>
      </c>
      <c r="W3098"/>
    </row>
    <row r="3099" spans="1:23">
      <c r="A3099" s="4">
        <v>3347</v>
      </c>
      <c r="B3099" s="5" t="s">
        <v>80</v>
      </c>
      <c r="C3099" s="122" t="s">
        <v>11691</v>
      </c>
      <c r="D3099" s="4" t="s">
        <v>11410</v>
      </c>
      <c r="E3099" s="4" t="s">
        <v>11692</v>
      </c>
      <c r="F3099" s="4" t="s">
        <v>11693</v>
      </c>
      <c r="G3099" s="4" t="s">
        <v>131</v>
      </c>
      <c r="H3099" s="166" t="s">
        <v>11413</v>
      </c>
      <c r="I3099" s="166" t="s">
        <v>11413</v>
      </c>
      <c r="J3099" s="5">
        <v>0.63800000000000001</v>
      </c>
      <c r="K3099" s="5">
        <v>4.3499999999999996</v>
      </c>
      <c r="L3099" s="8">
        <v>153</v>
      </c>
      <c r="N3099" s="168" t="s">
        <v>14</v>
      </c>
      <c r="O3099" s="5" t="s">
        <v>11413</v>
      </c>
      <c r="P3099" s="5" t="s">
        <v>11413</v>
      </c>
      <c r="Q3099" s="5" t="s">
        <v>11427</v>
      </c>
      <c r="R3099" s="5" t="s">
        <v>254</v>
      </c>
      <c r="S3099" s="5" t="s">
        <v>749</v>
      </c>
      <c r="T3099" s="4" t="s">
        <v>11694</v>
      </c>
      <c r="U3099" t="s">
        <v>11695</v>
      </c>
      <c r="V3099" s="2" t="s">
        <v>10801</v>
      </c>
      <c r="W3099"/>
    </row>
    <row r="3100" spans="1:23">
      <c r="A3100" s="4">
        <v>3785</v>
      </c>
      <c r="B3100" s="5" t="s">
        <v>80</v>
      </c>
      <c r="C3100" s="122" t="s">
        <v>11919</v>
      </c>
      <c r="D3100" s="4" t="s">
        <v>11410</v>
      </c>
      <c r="E3100" s="4" t="s">
        <v>11692</v>
      </c>
      <c r="F3100" s="4" t="s">
        <v>11693</v>
      </c>
      <c r="G3100" s="4" t="s">
        <v>11920</v>
      </c>
      <c r="H3100" s="166" t="s">
        <v>11413</v>
      </c>
      <c r="I3100" s="166" t="s">
        <v>11413</v>
      </c>
      <c r="J3100" s="5">
        <v>0.64800000000000002</v>
      </c>
      <c r="K3100" s="5">
        <v>4.45</v>
      </c>
      <c r="L3100" s="8">
        <v>153</v>
      </c>
      <c r="N3100" s="168" t="s">
        <v>14</v>
      </c>
      <c r="O3100" s="5" t="s">
        <v>11413</v>
      </c>
      <c r="P3100" s="5" t="s">
        <v>11413</v>
      </c>
      <c r="Q3100" s="5" t="s">
        <v>11427</v>
      </c>
      <c r="R3100" s="5" t="s">
        <v>245</v>
      </c>
      <c r="S3100" s="5" t="s">
        <v>749</v>
      </c>
      <c r="T3100" s="4" t="s">
        <v>11921</v>
      </c>
      <c r="U3100" t="s">
        <v>11912</v>
      </c>
      <c r="V3100" s="2" t="s">
        <v>10801</v>
      </c>
      <c r="W3100"/>
    </row>
    <row r="3101" spans="1:23">
      <c r="A3101" s="4">
        <v>2974</v>
      </c>
      <c r="B3101" s="5" t="s">
        <v>80</v>
      </c>
      <c r="C3101" s="122" t="s">
        <v>13949</v>
      </c>
      <c r="D3101" s="4" t="s">
        <v>11410</v>
      </c>
      <c r="E3101" s="4" t="s">
        <v>11692</v>
      </c>
      <c r="F3101" s="4" t="s">
        <v>12608</v>
      </c>
      <c r="G3101" s="4" t="s">
        <v>13950</v>
      </c>
      <c r="H3101" s="166" t="s">
        <v>11413</v>
      </c>
      <c r="I3101" s="166" t="s">
        <v>11413</v>
      </c>
      <c r="J3101" s="5">
        <v>1.2549999999999999</v>
      </c>
      <c r="K3101" s="5">
        <v>18</v>
      </c>
      <c r="L3101" s="8">
        <v>153</v>
      </c>
      <c r="N3101" s="168" t="s">
        <v>14</v>
      </c>
      <c r="O3101" s="5" t="s">
        <v>11413</v>
      </c>
      <c r="P3101" s="5" t="s">
        <v>11413</v>
      </c>
      <c r="T3101" s="4" t="s">
        <v>6049</v>
      </c>
      <c r="U3101"/>
      <c r="V3101" s="2"/>
      <c r="W3101"/>
    </row>
    <row r="3102" spans="1:23">
      <c r="A3102" s="4">
        <v>3711</v>
      </c>
      <c r="B3102" s="5" t="s">
        <v>80</v>
      </c>
      <c r="C3102" s="122" t="s">
        <v>13652</v>
      </c>
      <c r="D3102" s="4" t="s">
        <v>11410</v>
      </c>
      <c r="E3102" s="4" t="s">
        <v>11692</v>
      </c>
      <c r="F3102" s="4" t="s">
        <v>12608</v>
      </c>
      <c r="G3102" s="4" t="s">
        <v>4543</v>
      </c>
      <c r="H3102" s="166" t="s">
        <v>11413</v>
      </c>
      <c r="I3102" s="166" t="s">
        <v>11413</v>
      </c>
      <c r="J3102" s="5">
        <v>-999</v>
      </c>
      <c r="K3102" s="5">
        <v>-999</v>
      </c>
      <c r="L3102" s="8">
        <v>-999</v>
      </c>
      <c r="N3102" s="168" t="s">
        <v>14</v>
      </c>
      <c r="O3102" s="5" t="s">
        <v>11413</v>
      </c>
      <c r="P3102" s="5" t="s">
        <v>11413</v>
      </c>
      <c r="T3102" s="4" t="s">
        <v>6049</v>
      </c>
      <c r="U3102"/>
      <c r="V3102" s="2"/>
      <c r="W3102"/>
    </row>
    <row r="3103" spans="1:23">
      <c r="A3103" s="4">
        <v>2459</v>
      </c>
      <c r="B3103" s="5" t="s">
        <v>80</v>
      </c>
      <c r="C3103" s="122" t="s">
        <v>12607</v>
      </c>
      <c r="D3103" s="4" t="s">
        <v>11410</v>
      </c>
      <c r="E3103" s="4" t="s">
        <v>11692</v>
      </c>
      <c r="F3103" s="4" t="s">
        <v>12608</v>
      </c>
      <c r="G3103" s="4" t="s">
        <v>12609</v>
      </c>
      <c r="H3103" s="166" t="s">
        <v>11413</v>
      </c>
      <c r="I3103" s="166" t="s">
        <v>11413</v>
      </c>
      <c r="J3103" s="5">
        <v>1.5389999999999999</v>
      </c>
      <c r="K3103" s="5">
        <v>34.56</v>
      </c>
      <c r="L3103" s="8">
        <v>153</v>
      </c>
      <c r="N3103" s="168" t="s">
        <v>14</v>
      </c>
      <c r="O3103" s="5" t="s">
        <v>11413</v>
      </c>
      <c r="P3103" s="5" t="s">
        <v>11413</v>
      </c>
      <c r="T3103" s="4" t="s">
        <v>12611</v>
      </c>
      <c r="U3103" t="s">
        <v>12612</v>
      </c>
      <c r="V3103" s="2"/>
      <c r="W3103"/>
    </row>
    <row r="3104" spans="1:23">
      <c r="A3104" s="4">
        <v>3353</v>
      </c>
      <c r="B3104" s="5" t="s">
        <v>80</v>
      </c>
      <c r="C3104" s="122" t="s">
        <v>13948</v>
      </c>
      <c r="D3104" s="4" t="s">
        <v>11410</v>
      </c>
      <c r="E3104" s="4" t="s">
        <v>11692</v>
      </c>
      <c r="F3104" s="4" t="s">
        <v>12608</v>
      </c>
      <c r="G3104" s="4" t="s">
        <v>690</v>
      </c>
      <c r="H3104" s="166" t="s">
        <v>11413</v>
      </c>
      <c r="I3104" s="166" t="s">
        <v>11413</v>
      </c>
      <c r="J3104" s="5">
        <v>1.2669999999999999</v>
      </c>
      <c r="K3104" s="5">
        <v>18.5</v>
      </c>
      <c r="L3104" s="8">
        <v>122</v>
      </c>
      <c r="N3104" s="168" t="s">
        <v>14</v>
      </c>
      <c r="O3104" s="5" t="s">
        <v>11413</v>
      </c>
      <c r="P3104" s="5" t="s">
        <v>11413</v>
      </c>
      <c r="T3104" s="4" t="s">
        <v>6049</v>
      </c>
      <c r="U3104"/>
      <c r="V3104" s="2"/>
      <c r="W3104"/>
    </row>
    <row r="3105" spans="1:23">
      <c r="A3105" s="4">
        <v>3088</v>
      </c>
      <c r="B3105" s="5" t="s">
        <v>80</v>
      </c>
      <c r="C3105" s="122" t="s">
        <v>11405</v>
      </c>
      <c r="D3105" s="4" t="s">
        <v>11410</v>
      </c>
      <c r="E3105" s="4" t="s">
        <v>11692</v>
      </c>
      <c r="F3105" s="4" t="s">
        <v>12608</v>
      </c>
      <c r="G3105" s="4" t="s">
        <v>4497</v>
      </c>
      <c r="H3105" s="166" t="s">
        <v>11413</v>
      </c>
      <c r="I3105" s="166" t="s">
        <v>11413</v>
      </c>
      <c r="J3105" s="5">
        <v>-999</v>
      </c>
      <c r="K3105" s="5">
        <v>-999</v>
      </c>
      <c r="L3105" s="8">
        <v>-999</v>
      </c>
      <c r="N3105" s="168" t="s">
        <v>14</v>
      </c>
      <c r="O3105" s="5" t="s">
        <v>11413</v>
      </c>
      <c r="P3105" s="5" t="s">
        <v>11413</v>
      </c>
      <c r="T3105" s="4" t="s">
        <v>6049</v>
      </c>
      <c r="U3105"/>
      <c r="V3105" s="2"/>
      <c r="W3105"/>
    </row>
    <row r="3106" spans="1:23">
      <c r="A3106" s="4">
        <v>3517</v>
      </c>
      <c r="B3106" s="5" t="s">
        <v>80</v>
      </c>
      <c r="C3106" s="122" t="s">
        <v>12261</v>
      </c>
      <c r="D3106" s="4" t="s">
        <v>11410</v>
      </c>
      <c r="E3106" s="4" t="s">
        <v>11692</v>
      </c>
      <c r="F3106" s="4" t="s">
        <v>11927</v>
      </c>
      <c r="G3106" s="4" t="s">
        <v>5339</v>
      </c>
      <c r="H3106" s="166" t="s">
        <v>11413</v>
      </c>
      <c r="I3106" s="166" t="s">
        <v>11413</v>
      </c>
      <c r="J3106" s="5">
        <v>0.90500000000000003</v>
      </c>
      <c r="K3106" s="5">
        <v>8.0329999999999995</v>
      </c>
      <c r="L3106" s="8">
        <v>153</v>
      </c>
      <c r="N3106" s="168" t="s">
        <v>14</v>
      </c>
      <c r="O3106" s="5" t="s">
        <v>11413</v>
      </c>
      <c r="P3106" s="5" t="s">
        <v>11413</v>
      </c>
      <c r="T3106" s="4" t="s">
        <v>5338</v>
      </c>
      <c r="U3106" t="s">
        <v>12262</v>
      </c>
      <c r="V3106" s="2" t="s">
        <v>4769</v>
      </c>
      <c r="W3106"/>
    </row>
    <row r="3107" spans="1:23">
      <c r="A3107" s="4">
        <v>3342</v>
      </c>
      <c r="B3107" s="5" t="s">
        <v>80</v>
      </c>
      <c r="C3107" s="122" t="s">
        <v>11934</v>
      </c>
      <c r="D3107" s="4" t="s">
        <v>11410</v>
      </c>
      <c r="E3107" s="4" t="s">
        <v>11692</v>
      </c>
      <c r="F3107" s="4" t="s">
        <v>11935</v>
      </c>
      <c r="G3107" s="4" t="s">
        <v>11936</v>
      </c>
      <c r="H3107" s="166" t="s">
        <v>11413</v>
      </c>
      <c r="I3107" s="166" t="s">
        <v>11413</v>
      </c>
      <c r="J3107" s="5">
        <v>0.83699999999999997</v>
      </c>
      <c r="K3107" s="5">
        <v>6.867</v>
      </c>
      <c r="L3107" s="8">
        <v>153</v>
      </c>
      <c r="N3107" s="168" t="s">
        <v>14</v>
      </c>
      <c r="O3107" s="5" t="s">
        <v>11413</v>
      </c>
      <c r="P3107" s="5" t="s">
        <v>11413</v>
      </c>
      <c r="T3107" s="4" t="s">
        <v>11937</v>
      </c>
      <c r="U3107" t="s">
        <v>11938</v>
      </c>
      <c r="V3107" s="2" t="s">
        <v>4286</v>
      </c>
      <c r="W3107"/>
    </row>
    <row r="3108" spans="1:23">
      <c r="A3108" s="4">
        <v>2768</v>
      </c>
      <c r="B3108" s="5" t="s">
        <v>80</v>
      </c>
      <c r="C3108" s="122" t="s">
        <v>14055</v>
      </c>
      <c r="D3108" s="4" t="s">
        <v>11410</v>
      </c>
      <c r="E3108" s="4" t="s">
        <v>11692</v>
      </c>
      <c r="F3108" s="4" t="s">
        <v>14056</v>
      </c>
      <c r="G3108" s="4" t="s">
        <v>14057</v>
      </c>
      <c r="H3108" s="166" t="s">
        <v>11413</v>
      </c>
      <c r="I3108" s="166" t="s">
        <v>11413</v>
      </c>
      <c r="J3108" s="5">
        <v>0.55400000000000005</v>
      </c>
      <c r="K3108" s="5">
        <v>3.58</v>
      </c>
      <c r="L3108" s="8">
        <v>153</v>
      </c>
      <c r="N3108" s="168" t="s">
        <v>14</v>
      </c>
      <c r="O3108" s="5" t="s">
        <v>11413</v>
      </c>
      <c r="P3108" s="5" t="s">
        <v>11413</v>
      </c>
      <c r="Q3108" s="5" t="s">
        <v>11427</v>
      </c>
      <c r="R3108" s="5" t="s">
        <v>443</v>
      </c>
      <c r="S3108" s="5" t="s">
        <v>749</v>
      </c>
      <c r="T3108" s="4" t="s">
        <v>6049</v>
      </c>
      <c r="U3108"/>
      <c r="V3108" s="2"/>
      <c r="W3108"/>
    </row>
    <row r="3109" spans="1:23">
      <c r="A3109" s="4">
        <v>2687</v>
      </c>
      <c r="B3109" s="5" t="s">
        <v>80</v>
      </c>
      <c r="C3109" s="122" t="s">
        <v>14060</v>
      </c>
      <c r="D3109" s="4" t="s">
        <v>11410</v>
      </c>
      <c r="E3109" s="4" t="s">
        <v>11692</v>
      </c>
      <c r="F3109" s="4" t="s">
        <v>14056</v>
      </c>
      <c r="G3109" s="4" t="s">
        <v>14059</v>
      </c>
      <c r="H3109" s="166" t="s">
        <v>11413</v>
      </c>
      <c r="I3109" s="166" t="s">
        <v>11413</v>
      </c>
      <c r="J3109" s="5">
        <v>0.875</v>
      </c>
      <c r="K3109" s="5">
        <v>7.5</v>
      </c>
      <c r="L3109" s="8">
        <v>257</v>
      </c>
      <c r="N3109" s="168" t="s">
        <v>14</v>
      </c>
      <c r="O3109" s="5" t="s">
        <v>11413</v>
      </c>
      <c r="P3109" s="5" t="s">
        <v>11413</v>
      </c>
      <c r="T3109" s="4" t="s">
        <v>6049</v>
      </c>
      <c r="U3109"/>
      <c r="V3109" s="2"/>
      <c r="W3109"/>
    </row>
    <row r="3110" spans="1:23">
      <c r="A3110" s="4">
        <v>3515</v>
      </c>
      <c r="B3110" s="5" t="s">
        <v>80</v>
      </c>
      <c r="C3110" s="122" t="s">
        <v>12553</v>
      </c>
      <c r="D3110" s="4" t="s">
        <v>11410</v>
      </c>
      <c r="E3110" s="4" t="s">
        <v>11692</v>
      </c>
      <c r="F3110" s="4" t="s">
        <v>11940</v>
      </c>
      <c r="G3110" s="4" t="s">
        <v>12554</v>
      </c>
      <c r="H3110" s="166" t="s">
        <v>11413</v>
      </c>
      <c r="I3110" s="166" t="s">
        <v>11413</v>
      </c>
      <c r="J3110" s="5">
        <v>0.81</v>
      </c>
      <c r="K3110" s="5">
        <v>6.45</v>
      </c>
      <c r="L3110" s="8">
        <v>153</v>
      </c>
      <c r="N3110" s="168" t="s">
        <v>14</v>
      </c>
      <c r="O3110" s="5" t="s">
        <v>11413</v>
      </c>
      <c r="P3110" s="5" t="s">
        <v>11413</v>
      </c>
      <c r="T3110" s="4" t="s">
        <v>12555</v>
      </c>
      <c r="U3110" t="s">
        <v>12556</v>
      </c>
      <c r="V3110" s="2" t="s">
        <v>10801</v>
      </c>
      <c r="W3110"/>
    </row>
    <row r="3111" spans="1:23">
      <c r="A3111" s="4">
        <v>3762</v>
      </c>
      <c r="B3111" s="5" t="s">
        <v>80</v>
      </c>
      <c r="C3111" s="122" t="s">
        <v>12081</v>
      </c>
      <c r="D3111" s="4" t="s">
        <v>11410</v>
      </c>
      <c r="E3111" s="4" t="s">
        <v>11692</v>
      </c>
      <c r="F3111" s="4" t="s">
        <v>11940</v>
      </c>
      <c r="G3111" s="4" t="s">
        <v>4897</v>
      </c>
      <c r="H3111" s="166" t="s">
        <v>11413</v>
      </c>
      <c r="I3111" s="166" t="s">
        <v>11413</v>
      </c>
      <c r="J3111" s="5">
        <v>0.71</v>
      </c>
      <c r="K3111" s="5">
        <v>5.133</v>
      </c>
      <c r="L3111" s="8">
        <v>153</v>
      </c>
      <c r="N3111" s="168" t="s">
        <v>14</v>
      </c>
      <c r="O3111" s="5" t="s">
        <v>11413</v>
      </c>
      <c r="P3111" s="5" t="s">
        <v>11413</v>
      </c>
      <c r="T3111" s="4" t="s">
        <v>4895</v>
      </c>
      <c r="U3111" t="s">
        <v>12082</v>
      </c>
      <c r="V3111" s="2" t="s">
        <v>10801</v>
      </c>
      <c r="W3111"/>
    </row>
    <row r="3112" spans="1:23">
      <c r="A3112" s="4">
        <v>3514</v>
      </c>
      <c r="B3112" s="5" t="s">
        <v>80</v>
      </c>
      <c r="C3112" s="122" t="s">
        <v>11947</v>
      </c>
      <c r="D3112" s="4" t="s">
        <v>11410</v>
      </c>
      <c r="E3112" s="4" t="s">
        <v>11692</v>
      </c>
      <c r="F3112" s="4" t="s">
        <v>11940</v>
      </c>
      <c r="G3112" s="4" t="s">
        <v>11948</v>
      </c>
      <c r="H3112" s="166" t="s">
        <v>11413</v>
      </c>
      <c r="I3112" s="166" t="s">
        <v>11413</v>
      </c>
      <c r="J3112" s="5">
        <v>0.58099999999999996</v>
      </c>
      <c r="K3112" s="5">
        <v>3.8149999999999999</v>
      </c>
      <c r="L3112" s="8">
        <v>153</v>
      </c>
      <c r="N3112" s="168" t="s">
        <v>14</v>
      </c>
      <c r="O3112" s="5" t="s">
        <v>11413</v>
      </c>
      <c r="P3112" s="5" t="s">
        <v>11413</v>
      </c>
      <c r="T3112" s="4" t="s">
        <v>11949</v>
      </c>
      <c r="U3112" t="s">
        <v>11943</v>
      </c>
      <c r="V3112" s="2" t="s">
        <v>4286</v>
      </c>
      <c r="W3112"/>
    </row>
    <row r="3113" spans="1:23">
      <c r="A3113" s="4">
        <v>3336</v>
      </c>
      <c r="B3113" s="5" t="s">
        <v>80</v>
      </c>
      <c r="C3113" s="122" t="s">
        <v>14084</v>
      </c>
      <c r="D3113" s="4" t="s">
        <v>11410</v>
      </c>
      <c r="E3113" s="4" t="s">
        <v>11692</v>
      </c>
      <c r="F3113" s="4" t="s">
        <v>12129</v>
      </c>
      <c r="G3113" s="4" t="s">
        <v>2781</v>
      </c>
      <c r="H3113" s="166" t="s">
        <v>11413</v>
      </c>
      <c r="I3113" s="166" t="s">
        <v>11413</v>
      </c>
      <c r="J3113" s="5">
        <v>1.272</v>
      </c>
      <c r="K3113" s="5">
        <v>18.7</v>
      </c>
      <c r="L3113" s="8">
        <v>153</v>
      </c>
      <c r="N3113" s="168" t="s">
        <v>14</v>
      </c>
      <c r="O3113" s="5" t="s">
        <v>11413</v>
      </c>
      <c r="P3113" s="5" t="s">
        <v>11413</v>
      </c>
      <c r="T3113" s="4" t="s">
        <v>6049</v>
      </c>
      <c r="U3113"/>
      <c r="V3113" s="2"/>
      <c r="W3113"/>
    </row>
    <row r="3114" spans="1:23">
      <c r="A3114" s="4">
        <v>2644</v>
      </c>
      <c r="B3114" s="5" t="s">
        <v>80</v>
      </c>
      <c r="C3114" s="122" t="s">
        <v>12128</v>
      </c>
      <c r="D3114" s="4" t="s">
        <v>11410</v>
      </c>
      <c r="E3114" s="4" t="s">
        <v>11692</v>
      </c>
      <c r="F3114" s="4" t="s">
        <v>12129</v>
      </c>
      <c r="G3114" s="4" t="s">
        <v>3073</v>
      </c>
      <c r="H3114" s="166" t="s">
        <v>11413</v>
      </c>
      <c r="I3114" s="166" t="s">
        <v>11413</v>
      </c>
      <c r="J3114" s="5">
        <v>1.389</v>
      </c>
      <c r="K3114" s="5">
        <v>24.475000000000001</v>
      </c>
      <c r="L3114" s="8">
        <v>153</v>
      </c>
      <c r="N3114" s="168" t="s">
        <v>14</v>
      </c>
      <c r="O3114" s="5" t="s">
        <v>11413</v>
      </c>
      <c r="P3114" s="5" t="s">
        <v>11413</v>
      </c>
      <c r="T3114" s="4" t="s">
        <v>12130</v>
      </c>
      <c r="U3114" t="s">
        <v>12131</v>
      </c>
      <c r="V3114" s="2" t="s">
        <v>10801</v>
      </c>
      <c r="W3114"/>
    </row>
    <row r="3115" spans="1:23" ht="24">
      <c r="A3115" s="4">
        <v>3191</v>
      </c>
      <c r="B3115" s="5" t="s">
        <v>80</v>
      </c>
      <c r="C3115" s="122" t="s">
        <v>509</v>
      </c>
      <c r="D3115" s="4" t="s">
        <v>4556</v>
      </c>
      <c r="E3115" s="4" t="s">
        <v>4557</v>
      </c>
      <c r="F3115" s="4" t="s">
        <v>7070</v>
      </c>
      <c r="G3115" s="4" t="s">
        <v>7081</v>
      </c>
      <c r="H3115" s="148" t="s">
        <v>7082</v>
      </c>
      <c r="I3115" s="148" t="s">
        <v>7083</v>
      </c>
      <c r="J3115" s="5">
        <v>2.8039999999999998</v>
      </c>
      <c r="K3115" s="5">
        <v>637</v>
      </c>
      <c r="L3115" s="8">
        <v>151</v>
      </c>
      <c r="M3115" s="5" t="s">
        <v>10800</v>
      </c>
      <c r="N3115" s="168" t="s">
        <v>14</v>
      </c>
      <c r="O3115" s="5" t="s">
        <v>158</v>
      </c>
      <c r="P3115" s="5">
        <v>2008</v>
      </c>
      <c r="T3115" s="6" t="s">
        <v>6049</v>
      </c>
    </row>
    <row r="3116" spans="1:23">
      <c r="A3116" s="4">
        <v>3192</v>
      </c>
      <c r="B3116" s="5" t="s">
        <v>80</v>
      </c>
      <c r="C3116" s="122" t="s">
        <v>509</v>
      </c>
      <c r="D3116" s="4" t="s">
        <v>4556</v>
      </c>
      <c r="E3116" s="4" t="s">
        <v>4557</v>
      </c>
      <c r="F3116" s="4" t="s">
        <v>7070</v>
      </c>
      <c r="G3116" s="4" t="s">
        <v>7084</v>
      </c>
      <c r="H3116" s="148" t="s">
        <v>7085</v>
      </c>
      <c r="I3116" s="148" t="s">
        <v>7086</v>
      </c>
      <c r="J3116" s="5">
        <v>-999</v>
      </c>
      <c r="K3116" s="5">
        <v>-999</v>
      </c>
      <c r="L3116" s="8">
        <v>151</v>
      </c>
      <c r="M3116" s="5" t="s">
        <v>10800</v>
      </c>
      <c r="N3116" s="168" t="s">
        <v>14</v>
      </c>
      <c r="O3116" s="5" t="s">
        <v>158</v>
      </c>
      <c r="P3116" s="5">
        <v>2008</v>
      </c>
      <c r="T3116" s="6" t="s">
        <v>6049</v>
      </c>
    </row>
    <row r="3117" spans="1:23">
      <c r="A3117" s="4">
        <v>3178</v>
      </c>
      <c r="B3117" s="5" t="s">
        <v>80</v>
      </c>
      <c r="C3117" s="122" t="s">
        <v>509</v>
      </c>
      <c r="D3117" s="4" t="s">
        <v>4556</v>
      </c>
      <c r="E3117" s="4" t="s">
        <v>4557</v>
      </c>
      <c r="F3117" s="4" t="s">
        <v>11952</v>
      </c>
      <c r="G3117" s="4" t="s">
        <v>2243</v>
      </c>
      <c r="H3117" s="166" t="s">
        <v>11413</v>
      </c>
      <c r="I3117" s="166" t="s">
        <v>11413</v>
      </c>
      <c r="J3117" s="5">
        <v>1.599</v>
      </c>
      <c r="K3117" s="5">
        <v>39.72</v>
      </c>
      <c r="L3117" s="8">
        <v>151</v>
      </c>
      <c r="N3117" s="168" t="s">
        <v>14</v>
      </c>
      <c r="O3117" s="5" t="s">
        <v>11413</v>
      </c>
      <c r="P3117" s="5" t="s">
        <v>11413</v>
      </c>
      <c r="T3117" s="4" t="s">
        <v>12220</v>
      </c>
      <c r="U3117" t="s">
        <v>12221</v>
      </c>
      <c r="V3117" s="2" t="s">
        <v>5187</v>
      </c>
      <c r="W3117"/>
    </row>
    <row r="3118" spans="1:23">
      <c r="A3118" s="4">
        <v>3176</v>
      </c>
      <c r="B3118" s="5" t="s">
        <v>80</v>
      </c>
      <c r="C3118" s="122" t="s">
        <v>509</v>
      </c>
      <c r="D3118" s="4" t="s">
        <v>4556</v>
      </c>
      <c r="E3118" s="4" t="s">
        <v>4557</v>
      </c>
      <c r="F3118" s="4" t="s">
        <v>11952</v>
      </c>
      <c r="G3118" s="4" t="s">
        <v>14212</v>
      </c>
      <c r="H3118" s="166" t="s">
        <v>11413</v>
      </c>
      <c r="I3118" s="166" t="s">
        <v>11413</v>
      </c>
      <c r="J3118" s="5">
        <v>1.679</v>
      </c>
      <c r="K3118" s="5">
        <v>47.8</v>
      </c>
      <c r="L3118" s="8">
        <v>151</v>
      </c>
      <c r="N3118" s="168" t="s">
        <v>14</v>
      </c>
      <c r="O3118" s="5" t="s">
        <v>11413</v>
      </c>
      <c r="P3118" s="5" t="s">
        <v>11413</v>
      </c>
      <c r="T3118" s="4" t="s">
        <v>11950</v>
      </c>
      <c r="U3118" t="s">
        <v>11953</v>
      </c>
      <c r="V3118" s="2" t="s">
        <v>4286</v>
      </c>
      <c r="W3118"/>
    </row>
    <row r="3119" spans="1:23" ht="48">
      <c r="A3119" s="4">
        <v>2476</v>
      </c>
      <c r="B3119" s="5" t="s">
        <v>80</v>
      </c>
      <c r="C3119" s="122" t="s">
        <v>8760</v>
      </c>
      <c r="D3119" s="4" t="s">
        <v>4556</v>
      </c>
      <c r="E3119" s="4" t="s">
        <v>4557</v>
      </c>
      <c r="F3119" s="4" t="s">
        <v>8761</v>
      </c>
      <c r="G3119" s="4" t="s">
        <v>125</v>
      </c>
      <c r="H3119" s="148" t="s">
        <v>8762</v>
      </c>
      <c r="I3119" s="148" t="s">
        <v>8763</v>
      </c>
      <c r="J3119" s="5">
        <v>2.637</v>
      </c>
      <c r="K3119" s="5">
        <v>434</v>
      </c>
      <c r="L3119" s="8">
        <v>110</v>
      </c>
      <c r="M3119" s="5" t="s">
        <v>10800</v>
      </c>
      <c r="N3119" s="168" t="s">
        <v>14</v>
      </c>
      <c r="O3119" s="5" t="s">
        <v>27</v>
      </c>
      <c r="P3119" s="5">
        <v>2008</v>
      </c>
      <c r="T3119" s="6" t="s">
        <v>6049</v>
      </c>
    </row>
    <row r="3120" spans="1:23" ht="48">
      <c r="A3120" s="4">
        <v>2809</v>
      </c>
      <c r="B3120" s="5" t="s">
        <v>80</v>
      </c>
      <c r="C3120" s="122" t="s">
        <v>269</v>
      </c>
      <c r="D3120" s="4" t="s">
        <v>4556</v>
      </c>
      <c r="E3120" s="4" t="s">
        <v>4557</v>
      </c>
      <c r="F3120" s="4" t="s">
        <v>8761</v>
      </c>
      <c r="G3120" s="4" t="s">
        <v>125</v>
      </c>
      <c r="H3120" s="148" t="s">
        <v>8762</v>
      </c>
      <c r="I3120" s="148" t="s">
        <v>8763</v>
      </c>
      <c r="J3120" s="5">
        <v>2.145</v>
      </c>
      <c r="K3120" s="5">
        <v>139.5</v>
      </c>
      <c r="L3120" s="8">
        <v>60</v>
      </c>
      <c r="M3120" s="5" t="s">
        <v>10800</v>
      </c>
      <c r="N3120" s="168" t="s">
        <v>14</v>
      </c>
      <c r="O3120" s="5" t="s">
        <v>27</v>
      </c>
      <c r="P3120" s="5">
        <v>2008</v>
      </c>
      <c r="T3120" s="6" t="s">
        <v>6049</v>
      </c>
    </row>
    <row r="3121" spans="1:23" ht="48">
      <c r="A3121" s="4">
        <v>3249</v>
      </c>
      <c r="B3121" s="5" t="s">
        <v>80</v>
      </c>
      <c r="C3121" s="122" t="s">
        <v>509</v>
      </c>
      <c r="D3121" s="4" t="s">
        <v>4556</v>
      </c>
      <c r="E3121" s="4" t="s">
        <v>4557</v>
      </c>
      <c r="F3121" s="4" t="s">
        <v>8761</v>
      </c>
      <c r="G3121" s="4" t="s">
        <v>125</v>
      </c>
      <c r="H3121" s="148" t="s">
        <v>8762</v>
      </c>
      <c r="I3121" s="148" t="s">
        <v>8763</v>
      </c>
      <c r="J3121" s="5">
        <v>2.637</v>
      </c>
      <c r="K3121" s="5">
        <v>434</v>
      </c>
      <c r="L3121" s="8">
        <v>110</v>
      </c>
      <c r="M3121" s="5" t="s">
        <v>10800</v>
      </c>
      <c r="N3121" s="168" t="s">
        <v>14</v>
      </c>
      <c r="O3121" s="5" t="s">
        <v>27</v>
      </c>
      <c r="P3121" s="5">
        <v>2008</v>
      </c>
      <c r="T3121" s="6" t="s">
        <v>6049</v>
      </c>
    </row>
    <row r="3122" spans="1:23" ht="48">
      <c r="A3122" s="4">
        <v>2781</v>
      </c>
      <c r="B3122" s="5" t="s">
        <v>80</v>
      </c>
      <c r="C3122" s="122" t="s">
        <v>8896</v>
      </c>
      <c r="D3122" s="4" t="s">
        <v>4556</v>
      </c>
      <c r="E3122" s="4" t="s">
        <v>4557</v>
      </c>
      <c r="F3122" s="4" t="s">
        <v>8897</v>
      </c>
      <c r="G3122" s="4" t="s">
        <v>7587</v>
      </c>
      <c r="I3122" s="148" t="s">
        <v>8898</v>
      </c>
      <c r="J3122" s="5">
        <v>2.3010000000000002</v>
      </c>
      <c r="K3122" s="5">
        <v>200</v>
      </c>
      <c r="L3122" s="8">
        <v>110</v>
      </c>
      <c r="M3122" s="5" t="s">
        <v>10800</v>
      </c>
      <c r="N3122" s="168" t="s">
        <v>14</v>
      </c>
      <c r="O3122" s="5" t="s">
        <v>27</v>
      </c>
      <c r="P3122" s="5">
        <v>2008</v>
      </c>
      <c r="T3122" s="6" t="s">
        <v>6049</v>
      </c>
    </row>
    <row r="3123" spans="1:23" ht="48">
      <c r="A3123" s="4">
        <v>2812</v>
      </c>
      <c r="B3123" s="5" t="s">
        <v>80</v>
      </c>
      <c r="C3123" s="122" t="s">
        <v>269</v>
      </c>
      <c r="D3123" s="4" t="s">
        <v>4556</v>
      </c>
      <c r="E3123" s="4" t="s">
        <v>4557</v>
      </c>
      <c r="F3123" s="4" t="s">
        <v>8897</v>
      </c>
      <c r="G3123" s="4" t="s">
        <v>7587</v>
      </c>
      <c r="I3123" s="148" t="s">
        <v>8898</v>
      </c>
      <c r="J3123" s="5">
        <v>2.3010000000000002</v>
      </c>
      <c r="K3123" s="5">
        <v>200</v>
      </c>
      <c r="L3123" s="8">
        <v>110</v>
      </c>
      <c r="M3123" s="5" t="s">
        <v>10800</v>
      </c>
      <c r="N3123" s="168" t="s">
        <v>14</v>
      </c>
      <c r="O3123" s="5" t="s">
        <v>27</v>
      </c>
      <c r="P3123" s="5">
        <v>2008</v>
      </c>
      <c r="T3123" s="6" t="s">
        <v>6049</v>
      </c>
    </row>
    <row r="3124" spans="1:23" ht="48">
      <c r="A3124" s="4">
        <v>3251</v>
      </c>
      <c r="B3124" s="5" t="s">
        <v>80</v>
      </c>
      <c r="C3124" s="122" t="s">
        <v>509</v>
      </c>
      <c r="D3124" s="4" t="s">
        <v>4556</v>
      </c>
      <c r="E3124" s="4" t="s">
        <v>4557</v>
      </c>
      <c r="F3124" s="4" t="s">
        <v>8897</v>
      </c>
      <c r="G3124" s="4" t="s">
        <v>7587</v>
      </c>
      <c r="I3124" s="148" t="s">
        <v>8898</v>
      </c>
      <c r="J3124" s="5">
        <v>2.3010000000000002</v>
      </c>
      <c r="K3124" s="5">
        <v>200</v>
      </c>
      <c r="L3124" s="8">
        <v>151</v>
      </c>
      <c r="M3124" s="5" t="s">
        <v>10800</v>
      </c>
      <c r="N3124" s="168" t="s">
        <v>14</v>
      </c>
      <c r="O3124" s="5" t="s">
        <v>27</v>
      </c>
      <c r="P3124" s="5">
        <v>2008</v>
      </c>
      <c r="T3124" s="6" t="s">
        <v>6049</v>
      </c>
    </row>
    <row r="3125" spans="1:23">
      <c r="A3125" s="4">
        <v>3253</v>
      </c>
      <c r="B3125" s="5" t="s">
        <v>80</v>
      </c>
      <c r="C3125" s="122" t="s">
        <v>509</v>
      </c>
      <c r="D3125" s="4" t="s">
        <v>4556</v>
      </c>
      <c r="E3125" s="4" t="s">
        <v>4557</v>
      </c>
      <c r="F3125" s="4" t="s">
        <v>13484</v>
      </c>
      <c r="G3125" s="4" t="s">
        <v>13485</v>
      </c>
      <c r="H3125" s="166" t="s">
        <v>11413</v>
      </c>
      <c r="I3125" s="166" t="s">
        <v>11413</v>
      </c>
      <c r="J3125" s="5">
        <v>2.3260000000000001</v>
      </c>
      <c r="K3125" s="5">
        <v>212</v>
      </c>
      <c r="L3125" s="8">
        <v>151</v>
      </c>
      <c r="N3125" s="168" t="s">
        <v>14</v>
      </c>
      <c r="O3125" s="5" t="s">
        <v>11413</v>
      </c>
      <c r="P3125" s="5" t="s">
        <v>11413</v>
      </c>
      <c r="T3125" s="4" t="s">
        <v>6049</v>
      </c>
      <c r="U3125"/>
      <c r="V3125" s="2"/>
      <c r="W3125"/>
    </row>
    <row r="3126" spans="1:23">
      <c r="A3126" s="4">
        <v>3250</v>
      </c>
      <c r="B3126" s="5" t="s">
        <v>80</v>
      </c>
      <c r="C3126" s="122" t="s">
        <v>509</v>
      </c>
      <c r="D3126" s="4" t="s">
        <v>4556</v>
      </c>
      <c r="E3126" s="4" t="s">
        <v>4557</v>
      </c>
      <c r="F3126" s="4" t="s">
        <v>11954</v>
      </c>
      <c r="G3126" s="4" t="s">
        <v>4570</v>
      </c>
      <c r="H3126" s="166" t="s">
        <v>11413</v>
      </c>
      <c r="I3126" s="166" t="s">
        <v>11413</v>
      </c>
      <c r="J3126" s="5">
        <v>1.641</v>
      </c>
      <c r="K3126" s="5">
        <v>43.75</v>
      </c>
      <c r="L3126" s="8">
        <v>151</v>
      </c>
      <c r="N3126" s="168" t="s">
        <v>14</v>
      </c>
      <c r="O3126" s="5" t="s">
        <v>11413</v>
      </c>
      <c r="P3126" s="5" t="s">
        <v>11413</v>
      </c>
      <c r="T3126" s="4" t="s">
        <v>4568</v>
      </c>
      <c r="U3126" t="s">
        <v>11955</v>
      </c>
      <c r="V3126" s="2" t="s">
        <v>11956</v>
      </c>
      <c r="W3126"/>
    </row>
    <row r="3127" spans="1:23" ht="60">
      <c r="A3127" s="4">
        <v>3271</v>
      </c>
      <c r="B3127" s="5" t="s">
        <v>80</v>
      </c>
      <c r="C3127" s="122" t="s">
        <v>509</v>
      </c>
      <c r="D3127" s="4" t="s">
        <v>4556</v>
      </c>
      <c r="E3127" s="4" t="s">
        <v>4557</v>
      </c>
      <c r="F3127" s="4" t="s">
        <v>9485</v>
      </c>
      <c r="G3127" s="4" t="s">
        <v>9486</v>
      </c>
      <c r="H3127" s="148" t="s">
        <v>9487</v>
      </c>
      <c r="I3127" s="148" t="s">
        <v>9488</v>
      </c>
      <c r="J3127" s="5">
        <v>2.226</v>
      </c>
      <c r="K3127" s="5">
        <v>168.30600000000001</v>
      </c>
      <c r="L3127" s="8">
        <v>151</v>
      </c>
      <c r="M3127" s="5" t="s">
        <v>10800</v>
      </c>
      <c r="N3127" s="168" t="s">
        <v>14</v>
      </c>
      <c r="O3127" s="5" t="s">
        <v>27</v>
      </c>
      <c r="P3127" s="5">
        <v>2008</v>
      </c>
      <c r="T3127" s="6" t="s">
        <v>6049</v>
      </c>
    </row>
    <row r="3128" spans="1:23" ht="48">
      <c r="A3128" s="4">
        <v>3272</v>
      </c>
      <c r="B3128" s="5" t="s">
        <v>80</v>
      </c>
      <c r="C3128" s="122" t="s">
        <v>509</v>
      </c>
      <c r="D3128" s="4" t="s">
        <v>4556</v>
      </c>
      <c r="E3128" s="4" t="s">
        <v>4557</v>
      </c>
      <c r="F3128" s="4" t="s">
        <v>9485</v>
      </c>
      <c r="G3128" s="4" t="s">
        <v>786</v>
      </c>
      <c r="H3128" s="148" t="s">
        <v>9489</v>
      </c>
      <c r="I3128" s="148" t="s">
        <v>9490</v>
      </c>
      <c r="J3128" s="5">
        <v>2.141</v>
      </c>
      <c r="K3128" s="5">
        <v>138.5</v>
      </c>
      <c r="L3128" s="8">
        <v>151</v>
      </c>
      <c r="M3128" s="5" t="s">
        <v>10800</v>
      </c>
      <c r="N3128" s="168" t="s">
        <v>14</v>
      </c>
      <c r="O3128" s="5" t="s">
        <v>27</v>
      </c>
      <c r="P3128" s="5">
        <v>2008</v>
      </c>
      <c r="T3128" s="6" t="s">
        <v>6049</v>
      </c>
    </row>
    <row r="3129" spans="1:23">
      <c r="A3129" s="4">
        <v>3177</v>
      </c>
      <c r="B3129" s="5" t="s">
        <v>80</v>
      </c>
      <c r="C3129" s="122" t="s">
        <v>509</v>
      </c>
      <c r="D3129" s="4" t="s">
        <v>4556</v>
      </c>
      <c r="E3129" s="4" t="s">
        <v>4557</v>
      </c>
      <c r="F3129" s="4" t="s">
        <v>11957</v>
      </c>
      <c r="G3129" s="4" t="s">
        <v>14198</v>
      </c>
      <c r="H3129" s="166" t="s">
        <v>11413</v>
      </c>
      <c r="I3129" s="166" t="s">
        <v>11413</v>
      </c>
      <c r="J3129" s="5">
        <v>1.6850000000000001</v>
      </c>
      <c r="K3129" s="5">
        <v>48.4</v>
      </c>
      <c r="L3129" s="8">
        <v>151</v>
      </c>
      <c r="N3129" s="168" t="s">
        <v>14</v>
      </c>
      <c r="O3129" s="5" t="s">
        <v>11413</v>
      </c>
      <c r="P3129" s="5" t="s">
        <v>11413</v>
      </c>
      <c r="T3129" s="4" t="s">
        <v>11958</v>
      </c>
      <c r="U3129" t="s">
        <v>11959</v>
      </c>
      <c r="V3129" s="2" t="s">
        <v>4286</v>
      </c>
      <c r="W3129"/>
    </row>
    <row r="3130" spans="1:23" ht="36">
      <c r="A3130" s="4">
        <v>3273</v>
      </c>
      <c r="B3130" s="5" t="s">
        <v>80</v>
      </c>
      <c r="C3130" s="122" t="s">
        <v>509</v>
      </c>
      <c r="D3130" s="4" t="s">
        <v>4556</v>
      </c>
      <c r="E3130" s="4" t="s">
        <v>4557</v>
      </c>
      <c r="F3130" s="4" t="s">
        <v>9528</v>
      </c>
      <c r="G3130" s="4" t="s">
        <v>9535</v>
      </c>
      <c r="I3130" s="148" t="s">
        <v>9536</v>
      </c>
      <c r="J3130" s="5">
        <v>1.173</v>
      </c>
      <c r="K3130" s="5">
        <v>14.9</v>
      </c>
      <c r="L3130" s="8">
        <v>151</v>
      </c>
      <c r="M3130" s="5" t="s">
        <v>10800</v>
      </c>
      <c r="N3130" s="168" t="s">
        <v>14</v>
      </c>
      <c r="O3130" s="5" t="s">
        <v>27</v>
      </c>
      <c r="P3130" s="5">
        <v>2008</v>
      </c>
      <c r="T3130" s="6" t="s">
        <v>6049</v>
      </c>
    </row>
    <row r="3131" spans="1:23">
      <c r="A3131" s="4">
        <v>3301</v>
      </c>
      <c r="B3131" s="5" t="s">
        <v>80</v>
      </c>
      <c r="C3131" s="122" t="s">
        <v>509</v>
      </c>
      <c r="D3131" s="4" t="s">
        <v>4556</v>
      </c>
      <c r="E3131" s="4" t="s">
        <v>4557</v>
      </c>
      <c r="F3131" s="4" t="s">
        <v>10102</v>
      </c>
      <c r="G3131" s="4" t="s">
        <v>423</v>
      </c>
      <c r="I3131" s="148" t="s">
        <v>10106</v>
      </c>
      <c r="J3131" s="5">
        <v>1.204</v>
      </c>
      <c r="K3131" s="5">
        <v>16</v>
      </c>
      <c r="L3131" s="8">
        <v>151</v>
      </c>
      <c r="M3131" s="5" t="s">
        <v>10800</v>
      </c>
      <c r="N3131" s="168" t="s">
        <v>14</v>
      </c>
      <c r="O3131" s="5" t="s">
        <v>56</v>
      </c>
      <c r="P3131" s="5">
        <v>2008</v>
      </c>
      <c r="T3131" s="6" t="s">
        <v>6049</v>
      </c>
    </row>
    <row r="3132" spans="1:23">
      <c r="A3132" s="4">
        <v>3302</v>
      </c>
      <c r="B3132" s="5" t="s">
        <v>80</v>
      </c>
      <c r="C3132" s="122" t="s">
        <v>509</v>
      </c>
      <c r="D3132" s="4" t="s">
        <v>4556</v>
      </c>
      <c r="E3132" s="4" t="s">
        <v>4557</v>
      </c>
      <c r="F3132" s="4" t="s">
        <v>10102</v>
      </c>
      <c r="G3132" s="4" t="s">
        <v>10136</v>
      </c>
      <c r="I3132" s="148" t="s">
        <v>10137</v>
      </c>
      <c r="J3132" s="5">
        <v>1.5469999999999999</v>
      </c>
      <c r="K3132" s="5">
        <v>35.25</v>
      </c>
      <c r="L3132" s="8">
        <v>151</v>
      </c>
      <c r="M3132" s="5" t="s">
        <v>10800</v>
      </c>
      <c r="N3132" s="168" t="s">
        <v>14</v>
      </c>
      <c r="O3132" s="5" t="s">
        <v>27</v>
      </c>
      <c r="P3132" s="5">
        <v>2008</v>
      </c>
      <c r="T3132" s="6" t="s">
        <v>6049</v>
      </c>
    </row>
    <row r="3133" spans="1:23" ht="36">
      <c r="A3133" s="4">
        <v>2545</v>
      </c>
      <c r="B3133" s="5" t="s">
        <v>80</v>
      </c>
      <c r="C3133" s="122" t="s">
        <v>446</v>
      </c>
      <c r="D3133" s="4" t="s">
        <v>4758</v>
      </c>
      <c r="E3133" s="4" t="s">
        <v>4759</v>
      </c>
      <c r="F3133" s="4" t="s">
        <v>4760</v>
      </c>
      <c r="G3133" s="4" t="s">
        <v>572</v>
      </c>
      <c r="H3133" s="148" t="s">
        <v>4763</v>
      </c>
      <c r="I3133" s="148" t="s">
        <v>4764</v>
      </c>
      <c r="J3133" s="5">
        <v>3.0110000000000001</v>
      </c>
      <c r="K3133" s="5">
        <v>1025</v>
      </c>
      <c r="L3133" s="8" t="s">
        <v>4765</v>
      </c>
      <c r="M3133" s="5" t="s">
        <v>10800</v>
      </c>
      <c r="N3133" s="168" t="s">
        <v>14</v>
      </c>
      <c r="O3133" s="5" t="s">
        <v>27</v>
      </c>
      <c r="P3133" s="5">
        <v>2008</v>
      </c>
      <c r="T3133" s="6" t="s">
        <v>11359</v>
      </c>
      <c r="U3133" s="148" t="s">
        <v>4762</v>
      </c>
      <c r="V3133" s="4" t="s">
        <v>4286</v>
      </c>
    </row>
    <row r="3134" spans="1:23">
      <c r="A3134" s="4">
        <v>3107</v>
      </c>
      <c r="B3134" s="5" t="s">
        <v>80</v>
      </c>
      <c r="C3134" s="122" t="s">
        <v>13258</v>
      </c>
      <c r="D3134" s="4" t="s">
        <v>4310</v>
      </c>
      <c r="E3134" s="4" t="s">
        <v>4311</v>
      </c>
      <c r="F3134" s="4" t="s">
        <v>8693</v>
      </c>
      <c r="G3134" s="4" t="s">
        <v>13259</v>
      </c>
      <c r="H3134" s="166" t="s">
        <v>11413</v>
      </c>
      <c r="I3134" s="166" t="s">
        <v>11413</v>
      </c>
      <c r="J3134" s="5">
        <v>-999</v>
      </c>
      <c r="K3134" s="5">
        <v>-999</v>
      </c>
      <c r="L3134" s="8">
        <v>-999</v>
      </c>
      <c r="N3134" s="168" t="s">
        <v>14</v>
      </c>
      <c r="O3134" s="5" t="s">
        <v>11413</v>
      </c>
      <c r="P3134" s="5" t="s">
        <v>11413</v>
      </c>
      <c r="T3134" s="4" t="s">
        <v>6049</v>
      </c>
      <c r="U3134"/>
      <c r="V3134" s="2"/>
      <c r="W3134"/>
    </row>
    <row r="3135" spans="1:23" ht="60">
      <c r="A3135" s="4">
        <v>3201</v>
      </c>
      <c r="B3135" s="5" t="s">
        <v>80</v>
      </c>
      <c r="C3135" s="122" t="s">
        <v>509</v>
      </c>
      <c r="D3135" s="4" t="s">
        <v>387</v>
      </c>
      <c r="E3135" s="4" t="s">
        <v>388</v>
      </c>
      <c r="F3135" s="4" t="s">
        <v>7196</v>
      </c>
      <c r="G3135" s="4" t="s">
        <v>7197</v>
      </c>
      <c r="H3135" s="148" t="s">
        <v>7198</v>
      </c>
      <c r="I3135" s="148" t="s">
        <v>7199</v>
      </c>
      <c r="J3135" s="5">
        <v>1.6439999999999999</v>
      </c>
      <c r="K3135" s="5">
        <v>44.1</v>
      </c>
      <c r="L3135" s="8">
        <v>151</v>
      </c>
      <c r="M3135" s="5" t="s">
        <v>10800</v>
      </c>
      <c r="N3135" s="168" t="s">
        <v>14</v>
      </c>
      <c r="O3135" s="5" t="s">
        <v>27</v>
      </c>
      <c r="P3135" s="5">
        <v>2008</v>
      </c>
      <c r="T3135" s="6" t="s">
        <v>6049</v>
      </c>
    </row>
    <row r="3136" spans="1:23" ht="60">
      <c r="A3136" s="4">
        <v>3180</v>
      </c>
      <c r="B3136" s="5" t="s">
        <v>80</v>
      </c>
      <c r="C3136" s="122" t="s">
        <v>509</v>
      </c>
      <c r="D3136" s="4" t="s">
        <v>387</v>
      </c>
      <c r="E3136" s="4" t="s">
        <v>6526</v>
      </c>
      <c r="F3136" s="4" t="s">
        <v>6712</v>
      </c>
      <c r="G3136" s="4" t="s">
        <v>4645</v>
      </c>
      <c r="I3136" s="148" t="s">
        <v>6713</v>
      </c>
      <c r="J3136" s="5">
        <v>1.3009999999999999</v>
      </c>
      <c r="K3136" s="5">
        <v>20</v>
      </c>
      <c r="L3136" s="8">
        <v>151</v>
      </c>
      <c r="M3136" s="5" t="s">
        <v>10800</v>
      </c>
      <c r="N3136" s="168" t="s">
        <v>14</v>
      </c>
      <c r="O3136" s="5" t="s">
        <v>27</v>
      </c>
      <c r="P3136" s="5">
        <v>2008</v>
      </c>
      <c r="T3136" s="6" t="s">
        <v>6049</v>
      </c>
    </row>
    <row r="3137" spans="1:23">
      <c r="A3137" s="4">
        <v>3873</v>
      </c>
      <c r="B3137" s="5" t="s">
        <v>80</v>
      </c>
      <c r="C3137" s="122" t="s">
        <v>509</v>
      </c>
      <c r="D3137" s="4" t="s">
        <v>387</v>
      </c>
      <c r="E3137" s="4" t="s">
        <v>12314</v>
      </c>
      <c r="F3137" s="4" t="s">
        <v>12315</v>
      </c>
      <c r="G3137" s="4" t="s">
        <v>12316</v>
      </c>
      <c r="H3137" s="166" t="s">
        <v>11413</v>
      </c>
      <c r="I3137" s="166" t="s">
        <v>11413</v>
      </c>
      <c r="J3137" s="5">
        <v>5.1379999999999999</v>
      </c>
      <c r="K3137" s="5">
        <v>137500</v>
      </c>
      <c r="L3137" s="8">
        <v>151</v>
      </c>
      <c r="N3137" s="168" t="s">
        <v>4316</v>
      </c>
      <c r="O3137" s="5" t="s">
        <v>499</v>
      </c>
      <c r="P3137" s="5" t="s">
        <v>11413</v>
      </c>
      <c r="T3137" s="4" t="s">
        <v>5465</v>
      </c>
      <c r="U3137" t="s">
        <v>4522</v>
      </c>
      <c r="V3137" s="2" t="s">
        <v>5695</v>
      </c>
      <c r="W3137"/>
    </row>
    <row r="3138" spans="1:23">
      <c r="A3138" s="4">
        <v>3874</v>
      </c>
      <c r="B3138" s="5" t="s">
        <v>80</v>
      </c>
      <c r="C3138" s="122" t="s">
        <v>509</v>
      </c>
      <c r="D3138" s="4" t="s">
        <v>387</v>
      </c>
      <c r="E3138" s="4" t="s">
        <v>12314</v>
      </c>
      <c r="F3138" s="4" t="s">
        <v>12317</v>
      </c>
      <c r="G3138" s="4" t="s">
        <v>12318</v>
      </c>
      <c r="H3138" s="166" t="s">
        <v>11413</v>
      </c>
      <c r="I3138" s="166" t="s">
        <v>14345</v>
      </c>
      <c r="J3138" s="5">
        <v>5.4770000000000003</v>
      </c>
      <c r="K3138" s="10">
        <v>300000</v>
      </c>
      <c r="L3138" s="8">
        <v>151</v>
      </c>
      <c r="N3138" s="168" t="s">
        <v>4316</v>
      </c>
      <c r="O3138" s="5" t="s">
        <v>499</v>
      </c>
      <c r="P3138" s="5" t="s">
        <v>11413</v>
      </c>
      <c r="T3138" s="4" t="s">
        <v>5465</v>
      </c>
      <c r="U3138" t="s">
        <v>12319</v>
      </c>
      <c r="V3138" s="2" t="s">
        <v>12320</v>
      </c>
      <c r="W3138"/>
    </row>
    <row r="3139" spans="1:23">
      <c r="A3139" s="4">
        <v>3875</v>
      </c>
      <c r="B3139" s="5" t="s">
        <v>80</v>
      </c>
      <c r="C3139" s="122" t="s">
        <v>509</v>
      </c>
      <c r="D3139" s="4" t="s">
        <v>387</v>
      </c>
      <c r="E3139" s="4" t="s">
        <v>12314</v>
      </c>
      <c r="F3139" s="4" t="s">
        <v>12321</v>
      </c>
      <c r="G3139" s="4" t="s">
        <v>14214</v>
      </c>
      <c r="H3139" s="166" t="s">
        <v>11413</v>
      </c>
      <c r="I3139" s="166" t="s">
        <v>11413</v>
      </c>
      <c r="J3139" s="5">
        <v>5</v>
      </c>
      <c r="K3139" s="10">
        <v>100000</v>
      </c>
      <c r="L3139" s="8">
        <v>151</v>
      </c>
      <c r="N3139" s="168" t="s">
        <v>4316</v>
      </c>
      <c r="O3139" s="5" t="s">
        <v>499</v>
      </c>
      <c r="P3139" s="5" t="s">
        <v>11413</v>
      </c>
      <c r="T3139" s="4" t="s">
        <v>5465</v>
      </c>
      <c r="U3139" t="s">
        <v>4522</v>
      </c>
      <c r="V3139" s="2" t="s">
        <v>5695</v>
      </c>
      <c r="W3139"/>
    </row>
    <row r="3140" spans="1:23" ht="36">
      <c r="A3140" s="4">
        <v>3193</v>
      </c>
      <c r="B3140" s="5" t="s">
        <v>80</v>
      </c>
      <c r="C3140" s="122" t="s">
        <v>509</v>
      </c>
      <c r="D3140" s="4" t="s">
        <v>387</v>
      </c>
      <c r="E3140" s="4" t="s">
        <v>4583</v>
      </c>
      <c r="F3140" s="4" t="s">
        <v>7101</v>
      </c>
      <c r="G3140" s="4" t="s">
        <v>7108</v>
      </c>
      <c r="I3140" s="148" t="s">
        <v>7109</v>
      </c>
      <c r="J3140" s="5">
        <v>3.9809999999999999</v>
      </c>
      <c r="K3140" s="5">
        <v>9581</v>
      </c>
      <c r="L3140" s="8">
        <v>151</v>
      </c>
      <c r="M3140" s="5" t="s">
        <v>10800</v>
      </c>
      <c r="N3140" s="168" t="s">
        <v>14</v>
      </c>
      <c r="O3140" s="5" t="s">
        <v>39</v>
      </c>
      <c r="P3140" s="5">
        <v>2008</v>
      </c>
      <c r="T3140" s="6" t="s">
        <v>6049</v>
      </c>
    </row>
    <row r="3141" spans="1:23" ht="48">
      <c r="A3141" s="4">
        <v>3194</v>
      </c>
      <c r="B3141" s="5" t="s">
        <v>80</v>
      </c>
      <c r="C3141" s="122" t="s">
        <v>509</v>
      </c>
      <c r="D3141" s="4" t="s">
        <v>387</v>
      </c>
      <c r="E3141" s="4" t="s">
        <v>4583</v>
      </c>
      <c r="F3141" s="4" t="s">
        <v>7101</v>
      </c>
      <c r="G3141" s="4" t="s">
        <v>7110</v>
      </c>
      <c r="H3141" s="148" t="s">
        <v>7111</v>
      </c>
      <c r="I3141" s="148" t="s">
        <v>7112</v>
      </c>
      <c r="J3141" s="5">
        <v>3.9039999999999999</v>
      </c>
      <c r="K3141" s="5">
        <v>8025</v>
      </c>
      <c r="L3141" s="8">
        <v>151</v>
      </c>
      <c r="M3141" s="5" t="s">
        <v>10800</v>
      </c>
      <c r="N3141" s="168" t="s">
        <v>14</v>
      </c>
      <c r="O3141" s="5" t="s">
        <v>61</v>
      </c>
      <c r="P3141" s="5">
        <v>2008</v>
      </c>
      <c r="T3141" s="6" t="s">
        <v>6049</v>
      </c>
    </row>
    <row r="3142" spans="1:23" ht="24">
      <c r="A3142" s="4">
        <v>2917</v>
      </c>
      <c r="B3142" s="5" t="s">
        <v>80</v>
      </c>
      <c r="C3142" s="122" t="s">
        <v>7106</v>
      </c>
      <c r="D3142" s="4" t="s">
        <v>387</v>
      </c>
      <c r="E3142" s="4" t="s">
        <v>4583</v>
      </c>
      <c r="F3142" s="4" t="s">
        <v>7101</v>
      </c>
      <c r="G3142" s="4" t="s">
        <v>720</v>
      </c>
      <c r="I3142" s="148" t="s">
        <v>7107</v>
      </c>
      <c r="J3142" s="5">
        <v>4.101</v>
      </c>
      <c r="K3142" s="5">
        <v>12625</v>
      </c>
      <c r="L3142" s="8">
        <v>110</v>
      </c>
      <c r="M3142" s="5" t="s">
        <v>10800</v>
      </c>
      <c r="N3142" s="168" t="s">
        <v>14</v>
      </c>
      <c r="O3142" s="5" t="s">
        <v>39</v>
      </c>
      <c r="P3142" s="5">
        <v>2008</v>
      </c>
      <c r="T3142" s="6" t="s">
        <v>6049</v>
      </c>
    </row>
    <row r="3143" spans="1:23" ht="24">
      <c r="A3143" s="4">
        <v>3195</v>
      </c>
      <c r="B3143" s="5" t="s">
        <v>80</v>
      </c>
      <c r="C3143" s="122" t="s">
        <v>509</v>
      </c>
      <c r="D3143" s="4" t="s">
        <v>387</v>
      </c>
      <c r="E3143" s="4" t="s">
        <v>4583</v>
      </c>
      <c r="F3143" s="4" t="s">
        <v>7101</v>
      </c>
      <c r="G3143" s="4" t="s">
        <v>720</v>
      </c>
      <c r="I3143" s="148" t="s">
        <v>7107</v>
      </c>
      <c r="J3143" s="5">
        <v>4.1280000000000001</v>
      </c>
      <c r="K3143" s="5">
        <v>13437.5</v>
      </c>
      <c r="L3143" s="8">
        <v>151</v>
      </c>
      <c r="M3143" s="5" t="s">
        <v>10800</v>
      </c>
      <c r="N3143" s="168" t="s">
        <v>14</v>
      </c>
      <c r="O3143" s="5" t="s">
        <v>39</v>
      </c>
      <c r="P3143" s="5">
        <v>2008</v>
      </c>
      <c r="T3143" s="6" t="s">
        <v>6049</v>
      </c>
    </row>
    <row r="3144" spans="1:23" ht="36">
      <c r="A3144" s="4">
        <v>3196</v>
      </c>
      <c r="B3144" s="5" t="s">
        <v>80</v>
      </c>
      <c r="C3144" s="122" t="s">
        <v>509</v>
      </c>
      <c r="D3144" s="4" t="s">
        <v>387</v>
      </c>
      <c r="E3144" s="4" t="s">
        <v>4583</v>
      </c>
      <c r="F3144" s="4" t="s">
        <v>7101</v>
      </c>
      <c r="G3144" s="4" t="s">
        <v>764</v>
      </c>
      <c r="I3144" s="148" t="s">
        <v>7113</v>
      </c>
      <c r="J3144" s="5">
        <v>3.843</v>
      </c>
      <c r="K3144" s="5">
        <v>6960</v>
      </c>
      <c r="L3144" s="8">
        <v>-999</v>
      </c>
      <c r="M3144" s="5" t="s">
        <v>10800</v>
      </c>
      <c r="N3144" s="168" t="s">
        <v>14</v>
      </c>
      <c r="O3144" s="5" t="s">
        <v>61</v>
      </c>
      <c r="P3144" s="5">
        <v>2008</v>
      </c>
      <c r="T3144" s="6" t="s">
        <v>6049</v>
      </c>
    </row>
    <row r="3145" spans="1:23">
      <c r="A3145" s="4">
        <v>3872</v>
      </c>
      <c r="B3145" s="5" t="s">
        <v>80</v>
      </c>
      <c r="C3145" s="122" t="s">
        <v>509</v>
      </c>
      <c r="D3145" s="4" t="s">
        <v>387</v>
      </c>
      <c r="E3145" s="4" t="s">
        <v>4583</v>
      </c>
      <c r="F3145" s="4" t="s">
        <v>7101</v>
      </c>
      <c r="G3145" s="4" t="s">
        <v>12596</v>
      </c>
      <c r="H3145" s="166" t="s">
        <v>11413</v>
      </c>
      <c r="I3145" s="166" t="s">
        <v>11413</v>
      </c>
      <c r="J3145" s="5">
        <v>4.3010000000000002</v>
      </c>
      <c r="K3145" s="5">
        <v>20000</v>
      </c>
      <c r="L3145" s="8">
        <v>151</v>
      </c>
      <c r="N3145" s="168" t="s">
        <v>4316</v>
      </c>
      <c r="O3145" s="5" t="s">
        <v>499</v>
      </c>
      <c r="P3145" s="5" t="s">
        <v>11413</v>
      </c>
      <c r="T3145" s="4" t="s">
        <v>12597</v>
      </c>
      <c r="U3145" t="s">
        <v>4522</v>
      </c>
      <c r="V3145" s="2" t="s">
        <v>12598</v>
      </c>
      <c r="W3145"/>
    </row>
    <row r="3146" spans="1:23" ht="36">
      <c r="A3146" s="4">
        <v>3197</v>
      </c>
      <c r="B3146" s="5" t="s">
        <v>80</v>
      </c>
      <c r="C3146" s="122" t="s">
        <v>509</v>
      </c>
      <c r="D3146" s="4" t="s">
        <v>387</v>
      </c>
      <c r="E3146" s="4" t="s">
        <v>4583</v>
      </c>
      <c r="F3146" s="4" t="s">
        <v>7101</v>
      </c>
      <c r="G3146" s="4" t="s">
        <v>7114</v>
      </c>
      <c r="I3146" s="148" t="s">
        <v>7115</v>
      </c>
      <c r="J3146" s="5">
        <v>4.016</v>
      </c>
      <c r="K3146" s="5">
        <v>10375</v>
      </c>
      <c r="L3146" s="8">
        <v>151</v>
      </c>
      <c r="M3146" s="5" t="s">
        <v>10800</v>
      </c>
      <c r="N3146" s="168" t="s">
        <v>14</v>
      </c>
      <c r="O3146" s="5" t="s">
        <v>70</v>
      </c>
      <c r="P3146" s="5">
        <v>2008</v>
      </c>
      <c r="T3146" s="6" t="s">
        <v>6049</v>
      </c>
    </row>
    <row r="3147" spans="1:23">
      <c r="A3147" s="4">
        <v>3199</v>
      </c>
      <c r="B3147" s="5" t="s">
        <v>80</v>
      </c>
      <c r="C3147" s="122" t="s">
        <v>509</v>
      </c>
      <c r="D3147" s="4" t="s">
        <v>387</v>
      </c>
      <c r="E3147" s="4" t="s">
        <v>4583</v>
      </c>
      <c r="F3147" s="4" t="s">
        <v>7101</v>
      </c>
      <c r="G3147" s="4" t="s">
        <v>14215</v>
      </c>
      <c r="H3147" s="166" t="s">
        <v>11413</v>
      </c>
      <c r="I3147" s="166" t="s">
        <v>11413</v>
      </c>
      <c r="J3147" s="5">
        <v>3.9420000000000002</v>
      </c>
      <c r="K3147" s="5">
        <v>8750</v>
      </c>
      <c r="L3147" s="8">
        <v>151</v>
      </c>
      <c r="N3147" s="168" t="s">
        <v>14</v>
      </c>
      <c r="O3147" s="5" t="s">
        <v>499</v>
      </c>
      <c r="P3147" s="5" t="s">
        <v>11413</v>
      </c>
      <c r="T3147" s="4" t="s">
        <v>12599</v>
      </c>
      <c r="U3147"/>
      <c r="V3147" s="2"/>
      <c r="W3147"/>
    </row>
    <row r="3148" spans="1:23" ht="36">
      <c r="A3148" s="4">
        <v>3198</v>
      </c>
      <c r="B3148" s="5" t="s">
        <v>80</v>
      </c>
      <c r="C3148" s="122" t="s">
        <v>509</v>
      </c>
      <c r="D3148" s="4" t="s">
        <v>387</v>
      </c>
      <c r="E3148" s="4" t="s">
        <v>4583</v>
      </c>
      <c r="F3148" s="4" t="s">
        <v>7101</v>
      </c>
      <c r="G3148" s="4" t="s">
        <v>6691</v>
      </c>
      <c r="I3148" s="148" t="s">
        <v>7116</v>
      </c>
      <c r="J3148" s="5">
        <v>3.9590000000000001</v>
      </c>
      <c r="K3148" s="5">
        <v>9100</v>
      </c>
      <c r="L3148" s="8">
        <v>151</v>
      </c>
      <c r="M3148" s="5" t="s">
        <v>10800</v>
      </c>
      <c r="N3148" s="168" t="s">
        <v>14</v>
      </c>
      <c r="O3148" s="5" t="s">
        <v>27</v>
      </c>
      <c r="P3148" s="5">
        <v>2008</v>
      </c>
      <c r="T3148" s="6" t="s">
        <v>6049</v>
      </c>
    </row>
    <row r="3149" spans="1:23" ht="72">
      <c r="A3149" s="4">
        <v>3200</v>
      </c>
      <c r="B3149" s="5" t="s">
        <v>80</v>
      </c>
      <c r="C3149" s="122" t="s">
        <v>509</v>
      </c>
      <c r="D3149" s="4" t="s">
        <v>387</v>
      </c>
      <c r="E3149" s="4" t="s">
        <v>4583</v>
      </c>
      <c r="F3149" s="4" t="s">
        <v>7101</v>
      </c>
      <c r="G3149" s="4" t="s">
        <v>6143</v>
      </c>
      <c r="H3149" s="148" t="s">
        <v>7117</v>
      </c>
      <c r="I3149" s="148" t="s">
        <v>7118</v>
      </c>
      <c r="J3149" s="5">
        <v>4.1219999999999999</v>
      </c>
      <c r="K3149" s="5">
        <v>13250</v>
      </c>
      <c r="L3149" s="8">
        <v>140</v>
      </c>
      <c r="M3149" s="5" t="s">
        <v>10800</v>
      </c>
      <c r="N3149" s="168" t="s">
        <v>14</v>
      </c>
      <c r="O3149" s="5" t="s">
        <v>39</v>
      </c>
      <c r="P3149" s="5">
        <v>2008</v>
      </c>
      <c r="T3149" s="6" t="s">
        <v>6049</v>
      </c>
    </row>
    <row r="3150" spans="1:23" ht="36">
      <c r="A3150" s="4">
        <v>2720</v>
      </c>
      <c r="B3150" s="5" t="s">
        <v>80</v>
      </c>
      <c r="C3150" s="122" t="s">
        <v>7211</v>
      </c>
      <c r="D3150" s="4" t="s">
        <v>387</v>
      </c>
      <c r="E3150" s="4" t="s">
        <v>4583</v>
      </c>
      <c r="F3150" s="4" t="s">
        <v>7212</v>
      </c>
      <c r="G3150" s="4" t="s">
        <v>7213</v>
      </c>
      <c r="I3150" s="148" t="s">
        <v>7214</v>
      </c>
      <c r="J3150" s="5">
        <v>3.7719999999999998</v>
      </c>
      <c r="K3150" s="5">
        <v>5916.5</v>
      </c>
      <c r="L3150" s="8">
        <v>110</v>
      </c>
      <c r="M3150" s="5" t="s">
        <v>10800</v>
      </c>
      <c r="N3150" s="168" t="s">
        <v>14</v>
      </c>
      <c r="O3150" s="5" t="s">
        <v>70</v>
      </c>
      <c r="P3150" s="5">
        <v>2008</v>
      </c>
      <c r="T3150" s="6" t="s">
        <v>6049</v>
      </c>
    </row>
    <row r="3151" spans="1:23" ht="36">
      <c r="A3151" s="4">
        <v>3202</v>
      </c>
      <c r="B3151" s="5" t="s">
        <v>80</v>
      </c>
      <c r="C3151" s="122" t="s">
        <v>509</v>
      </c>
      <c r="D3151" s="4" t="s">
        <v>387</v>
      </c>
      <c r="E3151" s="4" t="s">
        <v>4583</v>
      </c>
      <c r="F3151" s="4" t="s">
        <v>7212</v>
      </c>
      <c r="G3151" s="4" t="s">
        <v>7213</v>
      </c>
      <c r="I3151" s="148" t="s">
        <v>7214</v>
      </c>
      <c r="J3151" s="5">
        <v>3.7719999999999998</v>
      </c>
      <c r="K3151" s="5">
        <v>5916.5</v>
      </c>
      <c r="L3151" s="8">
        <v>110</v>
      </c>
      <c r="M3151" s="5" t="s">
        <v>10800</v>
      </c>
      <c r="N3151" s="168" t="s">
        <v>14</v>
      </c>
      <c r="O3151" s="5" t="s">
        <v>70</v>
      </c>
      <c r="P3151" s="5">
        <v>2008</v>
      </c>
      <c r="T3151" s="6" t="s">
        <v>6049</v>
      </c>
    </row>
    <row r="3152" spans="1:23" ht="36">
      <c r="A3152" s="4">
        <v>3203</v>
      </c>
      <c r="B3152" s="5" t="s">
        <v>80</v>
      </c>
      <c r="C3152" s="122" t="s">
        <v>509</v>
      </c>
      <c r="D3152" s="4" t="s">
        <v>387</v>
      </c>
      <c r="E3152" s="4" t="s">
        <v>4583</v>
      </c>
      <c r="F3152" s="4" t="s">
        <v>7212</v>
      </c>
      <c r="G3152" s="4" t="s">
        <v>7218</v>
      </c>
      <c r="I3152" s="148" t="s">
        <v>7219</v>
      </c>
      <c r="J3152" s="5">
        <v>3.74</v>
      </c>
      <c r="K3152" s="5">
        <v>5500</v>
      </c>
      <c r="L3152" s="8">
        <v>151</v>
      </c>
      <c r="M3152" s="5" t="s">
        <v>10800</v>
      </c>
      <c r="N3152" s="168" t="s">
        <v>14</v>
      </c>
      <c r="O3152" s="5" t="s">
        <v>27</v>
      </c>
      <c r="P3152" s="5">
        <v>2008</v>
      </c>
      <c r="T3152" s="6" t="s">
        <v>6049</v>
      </c>
    </row>
    <row r="3153" spans="1:23" ht="24">
      <c r="A3153" s="4">
        <v>3204</v>
      </c>
      <c r="B3153" s="5" t="s">
        <v>80</v>
      </c>
      <c r="C3153" s="122" t="s">
        <v>509</v>
      </c>
      <c r="D3153" s="4" t="s">
        <v>387</v>
      </c>
      <c r="E3153" s="4" t="s">
        <v>4583</v>
      </c>
      <c r="F3153" s="4" t="s">
        <v>7212</v>
      </c>
      <c r="G3153" s="4" t="s">
        <v>7220</v>
      </c>
      <c r="I3153" s="148" t="s">
        <v>7221</v>
      </c>
      <c r="J3153" s="5">
        <v>3.8029999999999999</v>
      </c>
      <c r="K3153" s="5">
        <v>6352</v>
      </c>
      <c r="L3153" s="8">
        <v>151</v>
      </c>
      <c r="M3153" s="5" t="s">
        <v>10800</v>
      </c>
      <c r="N3153" s="168" t="s">
        <v>14</v>
      </c>
      <c r="O3153" s="5" t="s">
        <v>39</v>
      </c>
      <c r="P3153" s="5">
        <v>2008</v>
      </c>
      <c r="T3153" s="6" t="s">
        <v>6049</v>
      </c>
    </row>
    <row r="3154" spans="1:23">
      <c r="A3154" s="4">
        <v>3126</v>
      </c>
      <c r="B3154" s="5" t="s">
        <v>80</v>
      </c>
      <c r="C3154" s="122" t="s">
        <v>7215</v>
      </c>
      <c r="D3154" s="4" t="s">
        <v>387</v>
      </c>
      <c r="E3154" s="4" t="s">
        <v>4583</v>
      </c>
      <c r="F3154" s="4" t="s">
        <v>7212</v>
      </c>
      <c r="G3154" s="4" t="s">
        <v>7216</v>
      </c>
      <c r="I3154" s="148" t="s">
        <v>7217</v>
      </c>
      <c r="J3154" s="5">
        <v>3.778</v>
      </c>
      <c r="K3154" s="5">
        <v>6000</v>
      </c>
      <c r="L3154" s="8">
        <v>110</v>
      </c>
      <c r="M3154" s="5" t="s">
        <v>10800</v>
      </c>
      <c r="N3154" s="168" t="s">
        <v>14</v>
      </c>
      <c r="O3154" s="5" t="s">
        <v>27</v>
      </c>
      <c r="P3154" s="5">
        <v>2008</v>
      </c>
      <c r="T3154" s="6" t="s">
        <v>6049</v>
      </c>
    </row>
    <row r="3155" spans="1:23">
      <c r="A3155" s="4">
        <v>3205</v>
      </c>
      <c r="B3155" s="5" t="s">
        <v>80</v>
      </c>
      <c r="C3155" s="122" t="s">
        <v>509</v>
      </c>
      <c r="D3155" s="4" t="s">
        <v>387</v>
      </c>
      <c r="E3155" s="4" t="s">
        <v>4583</v>
      </c>
      <c r="F3155" s="4" t="s">
        <v>7212</v>
      </c>
      <c r="G3155" s="4" t="s">
        <v>7216</v>
      </c>
      <c r="I3155" s="148" t="s">
        <v>7217</v>
      </c>
      <c r="J3155" s="5">
        <v>3.6989999999999998</v>
      </c>
      <c r="K3155" s="5">
        <v>5000</v>
      </c>
      <c r="L3155" s="8">
        <v>151</v>
      </c>
      <c r="M3155" s="5" t="s">
        <v>10800</v>
      </c>
      <c r="N3155" s="168" t="s">
        <v>14</v>
      </c>
      <c r="O3155" s="5" t="s">
        <v>27</v>
      </c>
      <c r="P3155" s="5">
        <v>2008</v>
      </c>
      <c r="T3155" s="6" t="s">
        <v>6049</v>
      </c>
    </row>
    <row r="3156" spans="1:23" ht="60">
      <c r="A3156" s="4">
        <v>3206</v>
      </c>
      <c r="B3156" s="5" t="s">
        <v>80</v>
      </c>
      <c r="C3156" s="122" t="s">
        <v>509</v>
      </c>
      <c r="D3156" s="4" t="s">
        <v>387</v>
      </c>
      <c r="E3156" s="4" t="s">
        <v>4583</v>
      </c>
      <c r="F3156" s="4" t="s">
        <v>7223</v>
      </c>
      <c r="G3156" s="4" t="s">
        <v>7226</v>
      </c>
      <c r="I3156" s="148" t="s">
        <v>7227</v>
      </c>
      <c r="J3156" s="5">
        <v>3.4750000000000001</v>
      </c>
      <c r="K3156" s="5">
        <v>2988</v>
      </c>
      <c r="L3156" s="8">
        <v>151</v>
      </c>
      <c r="M3156" s="5" t="s">
        <v>10800</v>
      </c>
      <c r="N3156" s="168" t="s">
        <v>14</v>
      </c>
      <c r="O3156" s="5" t="s">
        <v>27</v>
      </c>
      <c r="P3156" s="5">
        <v>2008</v>
      </c>
      <c r="T3156" s="6" t="s">
        <v>6049</v>
      </c>
    </row>
    <row r="3157" spans="1:23" ht="48">
      <c r="A3157" s="4">
        <v>2855</v>
      </c>
      <c r="B3157" s="5" t="s">
        <v>80</v>
      </c>
      <c r="C3157" s="122" t="s">
        <v>7222</v>
      </c>
      <c r="D3157" s="4" t="s">
        <v>387</v>
      </c>
      <c r="E3157" s="4" t="s">
        <v>4583</v>
      </c>
      <c r="F3157" s="4" t="s">
        <v>7223</v>
      </c>
      <c r="G3157" s="4" t="s">
        <v>7224</v>
      </c>
      <c r="I3157" s="148" t="s">
        <v>7225</v>
      </c>
      <c r="J3157" s="5">
        <v>3.2429999999999999</v>
      </c>
      <c r="K3157" s="5">
        <v>1750</v>
      </c>
      <c r="L3157" s="8">
        <v>151</v>
      </c>
      <c r="M3157" s="5" t="s">
        <v>10800</v>
      </c>
      <c r="N3157" s="168" t="s">
        <v>14</v>
      </c>
      <c r="O3157" s="5" t="s">
        <v>158</v>
      </c>
      <c r="P3157" s="5">
        <v>2008</v>
      </c>
      <c r="T3157" s="6" t="s">
        <v>6049</v>
      </c>
    </row>
    <row r="3158" spans="1:23" ht="48">
      <c r="A3158" s="4">
        <v>3207</v>
      </c>
      <c r="B3158" s="5" t="s">
        <v>80</v>
      </c>
      <c r="C3158" s="122" t="s">
        <v>509</v>
      </c>
      <c r="D3158" s="4" t="s">
        <v>387</v>
      </c>
      <c r="E3158" s="4" t="s">
        <v>4583</v>
      </c>
      <c r="F3158" s="4" t="s">
        <v>7223</v>
      </c>
      <c r="G3158" s="4" t="s">
        <v>7224</v>
      </c>
      <c r="I3158" s="148" t="s">
        <v>7225</v>
      </c>
      <c r="J3158" s="5">
        <v>3.26</v>
      </c>
      <c r="K3158" s="5">
        <v>1821.5</v>
      </c>
      <c r="L3158" s="8">
        <v>151</v>
      </c>
      <c r="M3158" s="5" t="s">
        <v>10800</v>
      </c>
      <c r="N3158" s="168" t="s">
        <v>14</v>
      </c>
      <c r="O3158" s="5" t="s">
        <v>158</v>
      </c>
      <c r="P3158" s="5">
        <v>2008</v>
      </c>
      <c r="T3158" s="6" t="s">
        <v>6049</v>
      </c>
    </row>
    <row r="3159" spans="1:23">
      <c r="A3159" s="4">
        <v>3223</v>
      </c>
      <c r="B3159" s="5" t="s">
        <v>80</v>
      </c>
      <c r="C3159" s="122" t="s">
        <v>509</v>
      </c>
      <c r="D3159" s="4" t="s">
        <v>387</v>
      </c>
      <c r="E3159" s="4" t="s">
        <v>4583</v>
      </c>
      <c r="F3159" s="4" t="s">
        <v>4927</v>
      </c>
      <c r="G3159" s="4" t="s">
        <v>4580</v>
      </c>
      <c r="I3159" s="148" t="s">
        <v>8278</v>
      </c>
      <c r="J3159" s="5">
        <v>4.1760000000000002</v>
      </c>
      <c r="K3159" s="5">
        <v>15000</v>
      </c>
      <c r="L3159" s="8">
        <v>59</v>
      </c>
      <c r="M3159" s="5" t="s">
        <v>10800</v>
      </c>
      <c r="N3159" s="168" t="s">
        <v>14</v>
      </c>
      <c r="O3159" s="5" t="s">
        <v>27</v>
      </c>
      <c r="P3159" s="5">
        <v>2008</v>
      </c>
      <c r="T3159" s="6" t="s">
        <v>6049</v>
      </c>
    </row>
    <row r="3160" spans="1:23">
      <c r="A3160" s="4">
        <v>3876</v>
      </c>
      <c r="B3160" s="5" t="s">
        <v>80</v>
      </c>
      <c r="C3160" s="122" t="s">
        <v>509</v>
      </c>
      <c r="D3160" s="4" t="s">
        <v>387</v>
      </c>
      <c r="E3160" s="4" t="s">
        <v>4583</v>
      </c>
      <c r="F3160" s="4" t="s">
        <v>5274</v>
      </c>
      <c r="G3160" s="4" t="s">
        <v>12354</v>
      </c>
      <c r="H3160" s="166" t="s">
        <v>11413</v>
      </c>
      <c r="I3160" s="166" t="s">
        <v>11413</v>
      </c>
      <c r="J3160" s="5">
        <v>4.8689999999999998</v>
      </c>
      <c r="K3160" s="5">
        <v>74000</v>
      </c>
      <c r="L3160" s="8">
        <v>151</v>
      </c>
      <c r="N3160" s="168" t="s">
        <v>4316</v>
      </c>
      <c r="O3160" s="5" t="s">
        <v>499</v>
      </c>
      <c r="P3160" s="5" t="s">
        <v>11413</v>
      </c>
      <c r="T3160" s="4" t="s">
        <v>5465</v>
      </c>
      <c r="U3160" t="s">
        <v>4522</v>
      </c>
      <c r="V3160" s="2" t="s">
        <v>5695</v>
      </c>
      <c r="W3160"/>
    </row>
    <row r="3161" spans="1:23">
      <c r="A3161" s="4">
        <v>3877</v>
      </c>
      <c r="B3161" s="5" t="s">
        <v>80</v>
      </c>
      <c r="C3161" s="122" t="s">
        <v>509</v>
      </c>
      <c r="D3161" s="4" t="s">
        <v>387</v>
      </c>
      <c r="E3161" s="4" t="s">
        <v>4583</v>
      </c>
      <c r="F3161" s="4" t="s">
        <v>5274</v>
      </c>
      <c r="G3161" s="4" t="s">
        <v>12355</v>
      </c>
      <c r="H3161" s="166" t="s">
        <v>11413</v>
      </c>
      <c r="I3161" s="166" t="s">
        <v>11413</v>
      </c>
      <c r="J3161" s="5">
        <v>4.4770000000000003</v>
      </c>
      <c r="K3161" s="5">
        <v>30000</v>
      </c>
      <c r="L3161" s="8">
        <v>151</v>
      </c>
      <c r="N3161" s="168" t="s">
        <v>4316</v>
      </c>
      <c r="O3161" s="5" t="s">
        <v>499</v>
      </c>
      <c r="P3161" s="5" t="s">
        <v>11413</v>
      </c>
      <c r="T3161" s="4" t="s">
        <v>5465</v>
      </c>
      <c r="U3161" t="s">
        <v>4522</v>
      </c>
      <c r="V3161" s="2" t="s">
        <v>5695</v>
      </c>
      <c r="W3161"/>
    </row>
    <row r="3162" spans="1:23">
      <c r="A3162" s="4">
        <v>3878</v>
      </c>
      <c r="B3162" s="5" t="s">
        <v>80</v>
      </c>
      <c r="C3162" s="122" t="s">
        <v>509</v>
      </c>
      <c r="D3162" s="4" t="s">
        <v>387</v>
      </c>
      <c r="E3162" s="4" t="s">
        <v>4583</v>
      </c>
      <c r="F3162" s="4" t="s">
        <v>5274</v>
      </c>
      <c r="G3162" s="4" t="s">
        <v>14347</v>
      </c>
      <c r="H3162" s="166" t="s">
        <v>11413</v>
      </c>
      <c r="I3162" s="166" t="s">
        <v>11413</v>
      </c>
      <c r="J3162" s="5">
        <v>4.6989999999999998</v>
      </c>
      <c r="K3162" s="5">
        <v>50000</v>
      </c>
      <c r="L3162" s="8">
        <v>151</v>
      </c>
      <c r="N3162" s="168" t="s">
        <v>4316</v>
      </c>
      <c r="O3162" s="5" t="s">
        <v>499</v>
      </c>
      <c r="P3162" s="5" t="s">
        <v>11413</v>
      </c>
      <c r="T3162" s="4" t="s">
        <v>5465</v>
      </c>
      <c r="U3162" t="s">
        <v>4522</v>
      </c>
      <c r="V3162" s="2" t="s">
        <v>5695</v>
      </c>
      <c r="W3162"/>
    </row>
    <row r="3163" spans="1:23" ht="60">
      <c r="A3163" s="4">
        <v>3312</v>
      </c>
      <c r="B3163" s="5" t="s">
        <v>80</v>
      </c>
      <c r="C3163" s="122" t="s">
        <v>509</v>
      </c>
      <c r="D3163" s="4" t="s">
        <v>387</v>
      </c>
      <c r="E3163" s="4" t="s">
        <v>4583</v>
      </c>
      <c r="F3163" s="4" t="s">
        <v>10519</v>
      </c>
      <c r="G3163" s="4" t="s">
        <v>10530</v>
      </c>
      <c r="H3163" s="148" t="s">
        <v>10531</v>
      </c>
      <c r="I3163" s="148" t="s">
        <v>10532</v>
      </c>
      <c r="J3163" s="5">
        <v>3.7389999999999999</v>
      </c>
      <c r="K3163" s="5">
        <v>5478</v>
      </c>
      <c r="L3163" s="8">
        <v>151</v>
      </c>
      <c r="M3163" s="5" t="s">
        <v>10800</v>
      </c>
      <c r="N3163" s="168" t="s">
        <v>14</v>
      </c>
      <c r="O3163" s="5" t="s">
        <v>39</v>
      </c>
      <c r="P3163" s="5">
        <v>2008</v>
      </c>
      <c r="T3163" s="6" t="s">
        <v>6049</v>
      </c>
    </row>
    <row r="3164" spans="1:23" ht="24">
      <c r="A3164" s="4">
        <v>3170</v>
      </c>
      <c r="B3164" s="5" t="s">
        <v>80</v>
      </c>
      <c r="C3164" s="122" t="s">
        <v>10526</v>
      </c>
      <c r="D3164" s="4" t="s">
        <v>387</v>
      </c>
      <c r="E3164" s="4" t="s">
        <v>4583</v>
      </c>
      <c r="F3164" s="4" t="s">
        <v>10519</v>
      </c>
      <c r="G3164" s="4" t="s">
        <v>10527</v>
      </c>
      <c r="H3164" s="148" t="s">
        <v>10528</v>
      </c>
      <c r="I3164" s="148" t="s">
        <v>10529</v>
      </c>
      <c r="J3164" s="5">
        <v>3.5590000000000002</v>
      </c>
      <c r="K3164" s="5">
        <v>3620</v>
      </c>
      <c r="L3164" s="8" t="s">
        <v>5061</v>
      </c>
      <c r="M3164" s="5" t="s">
        <v>10800</v>
      </c>
      <c r="N3164" s="168" t="s">
        <v>14</v>
      </c>
      <c r="O3164" s="5" t="s">
        <v>39</v>
      </c>
      <c r="P3164" s="5">
        <v>2008</v>
      </c>
      <c r="T3164" s="6" t="s">
        <v>6049</v>
      </c>
    </row>
    <row r="3165" spans="1:23" ht="24">
      <c r="A3165" s="4">
        <v>3313</v>
      </c>
      <c r="B3165" s="5" t="s">
        <v>80</v>
      </c>
      <c r="C3165" s="122" t="s">
        <v>509</v>
      </c>
      <c r="D3165" s="4" t="s">
        <v>387</v>
      </c>
      <c r="E3165" s="4" t="s">
        <v>4583</v>
      </c>
      <c r="F3165" s="4" t="s">
        <v>10519</v>
      </c>
      <c r="G3165" s="4" t="s">
        <v>10533</v>
      </c>
      <c r="I3165" s="148" t="s">
        <v>10534</v>
      </c>
      <c r="J3165" s="5">
        <v>3.6360000000000001</v>
      </c>
      <c r="K3165" s="5">
        <v>4326.134</v>
      </c>
      <c r="L3165" s="8">
        <v>151</v>
      </c>
      <c r="M3165" s="5" t="s">
        <v>10800</v>
      </c>
      <c r="N3165" s="168" t="s">
        <v>14</v>
      </c>
      <c r="O3165" s="5" t="s">
        <v>61</v>
      </c>
      <c r="P3165" s="5">
        <v>2008</v>
      </c>
      <c r="T3165" s="6" t="s">
        <v>6049</v>
      </c>
    </row>
    <row r="3166" spans="1:23">
      <c r="A3166" s="4">
        <v>3880</v>
      </c>
      <c r="B3166" s="5" t="s">
        <v>80</v>
      </c>
      <c r="C3166" s="122" t="s">
        <v>509</v>
      </c>
      <c r="D3166" s="4" t="s">
        <v>387</v>
      </c>
      <c r="E3166" s="4" t="s">
        <v>4583</v>
      </c>
      <c r="F3166" s="4" t="s">
        <v>10519</v>
      </c>
      <c r="G3166" s="4" t="s">
        <v>12604</v>
      </c>
      <c r="H3166" s="166" t="s">
        <v>11413</v>
      </c>
      <c r="I3166" s="166" t="s">
        <v>11413</v>
      </c>
      <c r="J3166" s="5">
        <v>3.26</v>
      </c>
      <c r="K3166" s="5">
        <v>1821.5</v>
      </c>
      <c r="L3166" s="8">
        <v>151</v>
      </c>
      <c r="N3166" s="168" t="s">
        <v>4316</v>
      </c>
      <c r="O3166" s="5" t="s">
        <v>499</v>
      </c>
      <c r="P3166" s="5" t="s">
        <v>11413</v>
      </c>
      <c r="T3166" s="4" t="s">
        <v>12605</v>
      </c>
      <c r="U3166" t="s">
        <v>4522</v>
      </c>
      <c r="V3166" s="2" t="s">
        <v>12606</v>
      </c>
      <c r="W3166"/>
    </row>
    <row r="3167" spans="1:23">
      <c r="A3167" s="4">
        <v>3881</v>
      </c>
      <c r="B3167" s="5" t="s">
        <v>80</v>
      </c>
      <c r="C3167" s="122" t="s">
        <v>509</v>
      </c>
      <c r="D3167" s="4" t="s">
        <v>387</v>
      </c>
      <c r="E3167" s="4" t="s">
        <v>4583</v>
      </c>
      <c r="F3167" s="4" t="s">
        <v>10519</v>
      </c>
      <c r="G3167" s="4" t="s">
        <v>11328</v>
      </c>
      <c r="H3167" s="166" t="s">
        <v>11413</v>
      </c>
      <c r="I3167" s="166" t="s">
        <v>11413</v>
      </c>
      <c r="J3167" s="5">
        <v>3.7389999999999999</v>
      </c>
      <c r="K3167" s="5">
        <v>5478</v>
      </c>
      <c r="L3167" s="8">
        <v>151</v>
      </c>
      <c r="N3167" s="168" t="s">
        <v>4316</v>
      </c>
      <c r="O3167" s="5" t="s">
        <v>499</v>
      </c>
      <c r="P3167" s="5" t="s">
        <v>11413</v>
      </c>
      <c r="T3167" s="4" t="s">
        <v>12605</v>
      </c>
      <c r="U3167" t="s">
        <v>4522</v>
      </c>
      <c r="V3167" s="2" t="s">
        <v>12606</v>
      </c>
      <c r="W3167"/>
    </row>
    <row r="3168" spans="1:23" ht="24">
      <c r="A3168" s="4">
        <v>3314</v>
      </c>
      <c r="B3168" s="5" t="s">
        <v>80</v>
      </c>
      <c r="C3168" s="122" t="s">
        <v>509</v>
      </c>
      <c r="D3168" s="4" t="s">
        <v>387</v>
      </c>
      <c r="E3168" s="4" t="s">
        <v>4583</v>
      </c>
      <c r="F3168" s="4" t="s">
        <v>10519</v>
      </c>
      <c r="G3168" s="4" t="s">
        <v>10522</v>
      </c>
      <c r="I3168" s="148" t="s">
        <v>10523</v>
      </c>
      <c r="J3168" s="5">
        <v>3.6629999999999998</v>
      </c>
      <c r="K3168" s="5">
        <v>4600</v>
      </c>
      <c r="L3168" s="8">
        <v>151</v>
      </c>
      <c r="M3168" s="5" t="s">
        <v>10800</v>
      </c>
      <c r="N3168" s="168" t="s">
        <v>14</v>
      </c>
      <c r="O3168" s="5" t="s">
        <v>27</v>
      </c>
      <c r="P3168" s="5">
        <v>2008</v>
      </c>
      <c r="T3168" s="6" t="s">
        <v>6049</v>
      </c>
    </row>
    <row r="3169" spans="1:23">
      <c r="A3169" s="4">
        <v>3188</v>
      </c>
      <c r="B3169" s="5" t="s">
        <v>80</v>
      </c>
      <c r="C3169" s="122" t="s">
        <v>509</v>
      </c>
      <c r="D3169" s="4" t="s">
        <v>387</v>
      </c>
      <c r="E3169" s="4" t="s">
        <v>7018</v>
      </c>
      <c r="F3169" s="4" t="s">
        <v>7019</v>
      </c>
      <c r="G3169" s="4" t="s">
        <v>4659</v>
      </c>
      <c r="I3169" s="148" t="s">
        <v>7024</v>
      </c>
      <c r="J3169" s="5">
        <v>-999</v>
      </c>
      <c r="K3169" s="5">
        <v>-999</v>
      </c>
      <c r="L3169" s="8">
        <v>151</v>
      </c>
      <c r="M3169" s="5" t="s">
        <v>10800</v>
      </c>
      <c r="N3169" s="168" t="s">
        <v>14</v>
      </c>
      <c r="O3169" s="5" t="s">
        <v>27</v>
      </c>
      <c r="P3169" s="5">
        <v>2008</v>
      </c>
      <c r="T3169" s="6" t="s">
        <v>6049</v>
      </c>
    </row>
    <row r="3170" spans="1:23">
      <c r="A3170" s="4">
        <v>3189</v>
      </c>
      <c r="B3170" s="5" t="s">
        <v>80</v>
      </c>
      <c r="C3170" s="122" t="s">
        <v>509</v>
      </c>
      <c r="D3170" s="4" t="s">
        <v>387</v>
      </c>
      <c r="E3170" s="4" t="s">
        <v>7018</v>
      </c>
      <c r="F3170" s="4" t="s">
        <v>7019</v>
      </c>
      <c r="G3170" s="4" t="s">
        <v>12902</v>
      </c>
      <c r="H3170" s="166" t="s">
        <v>11413</v>
      </c>
      <c r="I3170" s="166" t="s">
        <v>11413</v>
      </c>
      <c r="J3170" s="5">
        <v>2.6</v>
      </c>
      <c r="K3170" s="5">
        <v>398</v>
      </c>
      <c r="L3170" s="8">
        <v>151</v>
      </c>
      <c r="N3170" s="168" t="s">
        <v>14</v>
      </c>
      <c r="O3170" s="5" t="s">
        <v>11413</v>
      </c>
      <c r="P3170" s="5" t="s">
        <v>11413</v>
      </c>
      <c r="T3170" s="4" t="s">
        <v>6049</v>
      </c>
      <c r="U3170"/>
      <c r="V3170" s="2"/>
      <c r="W3170"/>
    </row>
    <row r="3171" spans="1:23" ht="36">
      <c r="A3171" s="4">
        <v>2703</v>
      </c>
      <c r="B3171" s="5" t="s">
        <v>80</v>
      </c>
      <c r="C3171" s="122" t="s">
        <v>7021</v>
      </c>
      <c r="D3171" s="4" t="s">
        <v>387</v>
      </c>
      <c r="E3171" s="4" t="s">
        <v>7018</v>
      </c>
      <c r="F3171" s="4" t="s">
        <v>7019</v>
      </c>
      <c r="G3171" s="4" t="s">
        <v>7022</v>
      </c>
      <c r="I3171" s="148" t="s">
        <v>7023</v>
      </c>
      <c r="J3171" s="5">
        <v>2.4009999999999998</v>
      </c>
      <c r="K3171" s="5">
        <v>252</v>
      </c>
      <c r="L3171" s="8">
        <v>110</v>
      </c>
      <c r="M3171" s="5" t="s">
        <v>10800</v>
      </c>
      <c r="N3171" s="168" t="s">
        <v>14</v>
      </c>
      <c r="O3171" s="5" t="s">
        <v>61</v>
      </c>
      <c r="P3171" s="5">
        <v>2008</v>
      </c>
      <c r="T3171" s="6" t="s">
        <v>6049</v>
      </c>
    </row>
    <row r="3172" spans="1:23">
      <c r="A3172" s="4">
        <v>3190</v>
      </c>
      <c r="B3172" s="5" t="s">
        <v>80</v>
      </c>
      <c r="C3172" s="122" t="s">
        <v>509</v>
      </c>
      <c r="D3172" s="4" t="s">
        <v>387</v>
      </c>
      <c r="E3172" s="4" t="s">
        <v>7018</v>
      </c>
      <c r="F3172" s="4" t="s">
        <v>7019</v>
      </c>
      <c r="G3172" s="4" t="s">
        <v>6332</v>
      </c>
      <c r="I3172" s="148" t="s">
        <v>7020</v>
      </c>
      <c r="J3172" s="5">
        <v>2.6059999999999999</v>
      </c>
      <c r="K3172" s="5">
        <v>404.05</v>
      </c>
      <c r="L3172" s="8">
        <v>151</v>
      </c>
      <c r="M3172" s="5" t="s">
        <v>10800</v>
      </c>
      <c r="N3172" s="168" t="s">
        <v>14</v>
      </c>
      <c r="O3172" s="5" t="s">
        <v>27</v>
      </c>
      <c r="P3172" s="5">
        <v>2008</v>
      </c>
      <c r="T3172" s="6" t="s">
        <v>6049</v>
      </c>
    </row>
    <row r="3173" spans="1:23">
      <c r="A3173" s="4">
        <v>3262</v>
      </c>
      <c r="B3173" s="5" t="s">
        <v>80</v>
      </c>
      <c r="C3173" s="122" t="s">
        <v>509</v>
      </c>
      <c r="D3173" s="4" t="s">
        <v>387</v>
      </c>
      <c r="E3173" s="4" t="s">
        <v>7018</v>
      </c>
      <c r="F3173" s="4" t="s">
        <v>9402</v>
      </c>
      <c r="G3173" s="4" t="s">
        <v>9408</v>
      </c>
      <c r="I3173" s="148" t="s">
        <v>9409</v>
      </c>
      <c r="J3173" s="5">
        <v>2.444</v>
      </c>
      <c r="K3173" s="5">
        <v>278</v>
      </c>
      <c r="L3173" s="8">
        <v>151</v>
      </c>
      <c r="M3173" s="5" t="s">
        <v>10800</v>
      </c>
      <c r="N3173" s="168" t="s">
        <v>14</v>
      </c>
      <c r="O3173" s="5" t="s">
        <v>70</v>
      </c>
      <c r="P3173" s="5">
        <v>2008</v>
      </c>
      <c r="T3173" s="6" t="s">
        <v>6049</v>
      </c>
    </row>
    <row r="3174" spans="1:23">
      <c r="A3174" s="4">
        <v>3263</v>
      </c>
      <c r="B3174" s="5" t="s">
        <v>80</v>
      </c>
      <c r="C3174" s="122" t="s">
        <v>509</v>
      </c>
      <c r="D3174" s="4" t="s">
        <v>387</v>
      </c>
      <c r="E3174" s="4" t="s">
        <v>7018</v>
      </c>
      <c r="F3174" s="4" t="s">
        <v>9402</v>
      </c>
      <c r="G3174" s="4" t="s">
        <v>1161</v>
      </c>
      <c r="I3174" s="148" t="s">
        <v>9404</v>
      </c>
      <c r="J3174" s="5">
        <v>1.93</v>
      </c>
      <c r="K3174" s="5">
        <v>85.05</v>
      </c>
      <c r="L3174" s="8">
        <v>151</v>
      </c>
      <c r="M3174" s="5" t="s">
        <v>10800</v>
      </c>
      <c r="N3174" s="168" t="s">
        <v>14</v>
      </c>
      <c r="O3174" s="5" t="s">
        <v>27</v>
      </c>
      <c r="P3174" s="5">
        <v>2008</v>
      </c>
      <c r="T3174" s="6" t="s">
        <v>6049</v>
      </c>
    </row>
    <row r="3175" spans="1:23" ht="48">
      <c r="A3175" s="4">
        <v>2789</v>
      </c>
      <c r="B3175" s="5" t="s">
        <v>80</v>
      </c>
      <c r="C3175" s="122" t="s">
        <v>269</v>
      </c>
      <c r="D3175" s="4" t="s">
        <v>387</v>
      </c>
      <c r="E3175" s="4" t="s">
        <v>4675</v>
      </c>
      <c r="F3175" s="4" t="s">
        <v>6142</v>
      </c>
      <c r="G3175" s="4" t="s">
        <v>6143</v>
      </c>
      <c r="H3175" s="148" t="s">
        <v>6144</v>
      </c>
      <c r="I3175" s="148" t="s">
        <v>6145</v>
      </c>
      <c r="J3175" s="5">
        <v>4</v>
      </c>
      <c r="K3175" s="5">
        <v>10000</v>
      </c>
      <c r="L3175" s="8">
        <v>110</v>
      </c>
      <c r="M3175" s="5" t="s">
        <v>10800</v>
      </c>
      <c r="N3175" s="168" t="s">
        <v>14</v>
      </c>
      <c r="O3175" s="5" t="s">
        <v>39</v>
      </c>
      <c r="P3175" s="5">
        <v>2008</v>
      </c>
      <c r="T3175" s="6" t="s">
        <v>6049</v>
      </c>
    </row>
    <row r="3176" spans="1:23" ht="48">
      <c r="A3176" s="4">
        <v>3502</v>
      </c>
      <c r="B3176" s="5" t="s">
        <v>80</v>
      </c>
      <c r="C3176" s="122" t="s">
        <v>6146</v>
      </c>
      <c r="D3176" s="4" t="s">
        <v>387</v>
      </c>
      <c r="E3176" s="4" t="s">
        <v>4675</v>
      </c>
      <c r="F3176" s="4" t="s">
        <v>6142</v>
      </c>
      <c r="G3176" s="4" t="s">
        <v>6143</v>
      </c>
      <c r="H3176" s="148" t="s">
        <v>6144</v>
      </c>
      <c r="I3176" s="148" t="s">
        <v>6145</v>
      </c>
      <c r="J3176" s="5">
        <v>4</v>
      </c>
      <c r="K3176" s="5">
        <v>10000</v>
      </c>
      <c r="L3176" s="8">
        <v>110</v>
      </c>
      <c r="M3176" s="5" t="s">
        <v>10800</v>
      </c>
      <c r="N3176" s="168" t="s">
        <v>14</v>
      </c>
      <c r="O3176" s="5" t="s">
        <v>39</v>
      </c>
      <c r="P3176" s="5">
        <v>2008</v>
      </c>
      <c r="T3176" s="6" t="s">
        <v>6049</v>
      </c>
    </row>
    <row r="3177" spans="1:23">
      <c r="A3177" s="4">
        <v>3264</v>
      </c>
      <c r="B3177" s="5" t="s">
        <v>80</v>
      </c>
      <c r="C3177" s="122" t="s">
        <v>509</v>
      </c>
      <c r="D3177" s="4" t="s">
        <v>387</v>
      </c>
      <c r="E3177" s="4" t="s">
        <v>4675</v>
      </c>
      <c r="F3177" s="4" t="s">
        <v>4676</v>
      </c>
      <c r="G3177" s="4" t="s">
        <v>9463</v>
      </c>
      <c r="I3177" s="148" t="s">
        <v>9464</v>
      </c>
      <c r="J3177" s="5">
        <v>3.3109999999999999</v>
      </c>
      <c r="K3177" s="5">
        <v>2047.5</v>
      </c>
      <c r="L3177" s="8">
        <v>151</v>
      </c>
      <c r="M3177" s="5" t="s">
        <v>10800</v>
      </c>
      <c r="N3177" s="168" t="s">
        <v>14</v>
      </c>
      <c r="O3177" s="5" t="s">
        <v>27</v>
      </c>
      <c r="P3177" s="5">
        <v>2008</v>
      </c>
      <c r="T3177" s="6" t="s">
        <v>6049</v>
      </c>
    </row>
    <row r="3178" spans="1:23" ht="24">
      <c r="A3178" s="4">
        <v>2839</v>
      </c>
      <c r="B3178" s="5" t="s">
        <v>80</v>
      </c>
      <c r="C3178" s="122" t="s">
        <v>269</v>
      </c>
      <c r="D3178" s="4" t="s">
        <v>387</v>
      </c>
      <c r="E3178" s="4" t="s">
        <v>4675</v>
      </c>
      <c r="F3178" s="4" t="s">
        <v>4676</v>
      </c>
      <c r="G3178" s="4" t="s">
        <v>2201</v>
      </c>
      <c r="H3178" s="148" t="s">
        <v>4678</v>
      </c>
      <c r="I3178" s="148" t="s">
        <v>4679</v>
      </c>
      <c r="J3178" s="5">
        <v>3.4319999999999999</v>
      </c>
      <c r="K3178" s="5">
        <v>2705</v>
      </c>
      <c r="L3178" s="8">
        <v>151</v>
      </c>
      <c r="M3178" s="5" t="s">
        <v>10800</v>
      </c>
      <c r="N3178" s="168" t="s">
        <v>14</v>
      </c>
      <c r="O3178" s="5" t="s">
        <v>27</v>
      </c>
      <c r="P3178" s="5">
        <v>2008</v>
      </c>
      <c r="T3178" s="6" t="s">
        <v>11359</v>
      </c>
      <c r="U3178" s="148" t="s">
        <v>4677</v>
      </c>
      <c r="V3178" s="4" t="s">
        <v>4286</v>
      </c>
    </row>
    <row r="3179" spans="1:23" ht="24">
      <c r="A3179" s="4">
        <v>3310</v>
      </c>
      <c r="B3179" s="5" t="s">
        <v>80</v>
      </c>
      <c r="C3179" s="122" t="s">
        <v>509</v>
      </c>
      <c r="D3179" s="4" t="s">
        <v>387</v>
      </c>
      <c r="E3179" s="4" t="s">
        <v>4675</v>
      </c>
      <c r="F3179" s="4" t="s">
        <v>4676</v>
      </c>
      <c r="G3179" s="4" t="s">
        <v>2201</v>
      </c>
      <c r="H3179" s="148" t="s">
        <v>4678</v>
      </c>
      <c r="I3179" s="148" t="s">
        <v>4679</v>
      </c>
      <c r="J3179" s="5">
        <v>3.4319999999999999</v>
      </c>
      <c r="K3179" s="5">
        <v>2705</v>
      </c>
      <c r="L3179" s="8">
        <v>151</v>
      </c>
      <c r="M3179" s="5" t="s">
        <v>10800</v>
      </c>
      <c r="N3179" s="168" t="s">
        <v>14</v>
      </c>
      <c r="O3179" s="5" t="s">
        <v>27</v>
      </c>
      <c r="P3179" s="5">
        <v>2008</v>
      </c>
      <c r="T3179" s="6" t="s">
        <v>11359</v>
      </c>
      <c r="U3179" s="148" t="s">
        <v>4677</v>
      </c>
      <c r="V3179" s="4" t="s">
        <v>4286</v>
      </c>
    </row>
    <row r="3180" spans="1:23" ht="36">
      <c r="A3180" s="4">
        <v>3265</v>
      </c>
      <c r="B3180" s="5" t="s">
        <v>80</v>
      </c>
      <c r="C3180" s="122" t="s">
        <v>509</v>
      </c>
      <c r="D3180" s="4" t="s">
        <v>387</v>
      </c>
      <c r="E3180" s="4" t="s">
        <v>4675</v>
      </c>
      <c r="F3180" s="4" t="s">
        <v>4676</v>
      </c>
      <c r="G3180" s="4" t="s">
        <v>9465</v>
      </c>
      <c r="I3180" s="148" t="s">
        <v>9466</v>
      </c>
      <c r="J3180" s="5">
        <v>3.242</v>
      </c>
      <c r="K3180" s="5">
        <v>1747.5</v>
      </c>
      <c r="L3180" s="8">
        <v>151</v>
      </c>
      <c r="M3180" s="5" t="s">
        <v>10800</v>
      </c>
      <c r="N3180" s="168" t="s">
        <v>14</v>
      </c>
      <c r="O3180" s="5" t="s">
        <v>27</v>
      </c>
      <c r="P3180" s="5">
        <v>2008</v>
      </c>
      <c r="T3180" s="6" t="s">
        <v>6049</v>
      </c>
    </row>
    <row r="3181" spans="1:23">
      <c r="A3181" s="4">
        <v>3266</v>
      </c>
      <c r="B3181" s="5" t="s">
        <v>80</v>
      </c>
      <c r="C3181" s="122" t="s">
        <v>509</v>
      </c>
      <c r="D3181" s="4" t="s">
        <v>387</v>
      </c>
      <c r="E3181" s="4" t="s">
        <v>4675</v>
      </c>
      <c r="F3181" s="4" t="s">
        <v>4676</v>
      </c>
      <c r="G3181" s="4" t="s">
        <v>9467</v>
      </c>
      <c r="I3181" s="148" t="s">
        <v>9468</v>
      </c>
      <c r="J3181" s="5">
        <v>3.2130000000000001</v>
      </c>
      <c r="K3181" s="5">
        <v>1632.5</v>
      </c>
      <c r="L3181" s="8">
        <v>99</v>
      </c>
      <c r="M3181" s="5" t="s">
        <v>10800</v>
      </c>
      <c r="N3181" s="168" t="s">
        <v>14</v>
      </c>
      <c r="O3181" s="5" t="s">
        <v>61</v>
      </c>
      <c r="P3181" s="5">
        <v>2008</v>
      </c>
      <c r="T3181" s="6" t="s">
        <v>6049</v>
      </c>
    </row>
    <row r="3182" spans="1:23">
      <c r="A3182" s="4">
        <v>3267</v>
      </c>
      <c r="B3182" s="5" t="s">
        <v>80</v>
      </c>
      <c r="C3182" s="122" t="s">
        <v>509</v>
      </c>
      <c r="D3182" s="4" t="s">
        <v>387</v>
      </c>
      <c r="E3182" s="4" t="s">
        <v>4675</v>
      </c>
      <c r="F3182" s="4" t="s">
        <v>4676</v>
      </c>
      <c r="G3182" s="4" t="s">
        <v>9469</v>
      </c>
      <c r="I3182" s="148" t="s">
        <v>9470</v>
      </c>
      <c r="J3182" s="5">
        <v>3.19</v>
      </c>
      <c r="K3182" s="5">
        <v>1550</v>
      </c>
      <c r="L3182" s="8">
        <v>151</v>
      </c>
      <c r="M3182" s="5" t="s">
        <v>10800</v>
      </c>
      <c r="N3182" s="168" t="s">
        <v>14</v>
      </c>
      <c r="O3182" s="5" t="s">
        <v>70</v>
      </c>
      <c r="P3182" s="5">
        <v>2008</v>
      </c>
      <c r="T3182" s="6" t="s">
        <v>6049</v>
      </c>
    </row>
    <row r="3183" spans="1:23" ht="48">
      <c r="A3183" s="4">
        <v>3268</v>
      </c>
      <c r="B3183" s="5" t="s">
        <v>80</v>
      </c>
      <c r="C3183" s="122" t="s">
        <v>509</v>
      </c>
      <c r="D3183" s="4" t="s">
        <v>387</v>
      </c>
      <c r="E3183" s="4" t="s">
        <v>4675</v>
      </c>
      <c r="F3183" s="4" t="s">
        <v>4676</v>
      </c>
      <c r="G3183" s="4" t="s">
        <v>4681</v>
      </c>
      <c r="I3183" s="148" t="s">
        <v>9459</v>
      </c>
      <c r="J3183" s="5">
        <v>3.3959999999999999</v>
      </c>
      <c r="K3183" s="5">
        <v>2487.5</v>
      </c>
      <c r="L3183" s="8">
        <v>151</v>
      </c>
      <c r="M3183" s="5" t="s">
        <v>10800</v>
      </c>
      <c r="N3183" s="168" t="s">
        <v>14</v>
      </c>
      <c r="O3183" s="5" t="s">
        <v>27</v>
      </c>
      <c r="P3183" s="5">
        <v>2008</v>
      </c>
      <c r="T3183" s="6" t="s">
        <v>6049</v>
      </c>
    </row>
    <row r="3184" spans="1:23" ht="24">
      <c r="A3184" s="4">
        <v>2782</v>
      </c>
      <c r="B3184" s="5" t="s">
        <v>80</v>
      </c>
      <c r="C3184" s="122" t="s">
        <v>9460</v>
      </c>
      <c r="D3184" s="4" t="s">
        <v>387</v>
      </c>
      <c r="E3184" s="4" t="s">
        <v>4675</v>
      </c>
      <c r="F3184" s="4" t="s">
        <v>4676</v>
      </c>
      <c r="G3184" s="4" t="s">
        <v>3944</v>
      </c>
      <c r="I3184" s="148" t="s">
        <v>9461</v>
      </c>
      <c r="J3184" s="5">
        <v>3.2519999999999998</v>
      </c>
      <c r="K3184" s="5">
        <v>1787.5</v>
      </c>
      <c r="L3184" s="8">
        <v>110</v>
      </c>
      <c r="M3184" s="5" t="s">
        <v>10800</v>
      </c>
      <c r="N3184" s="168" t="s">
        <v>14</v>
      </c>
      <c r="O3184" s="5" t="s">
        <v>27</v>
      </c>
      <c r="P3184" s="5">
        <v>2008</v>
      </c>
      <c r="T3184" s="6" t="s">
        <v>6049</v>
      </c>
    </row>
    <row r="3185" spans="1:23" ht="24">
      <c r="A3185" s="4">
        <v>2821</v>
      </c>
      <c r="B3185" s="5" t="s">
        <v>80</v>
      </c>
      <c r="C3185" s="122" t="s">
        <v>269</v>
      </c>
      <c r="D3185" s="4" t="s">
        <v>387</v>
      </c>
      <c r="E3185" s="4" t="s">
        <v>4675</v>
      </c>
      <c r="F3185" s="4" t="s">
        <v>4676</v>
      </c>
      <c r="G3185" s="4" t="s">
        <v>4570</v>
      </c>
      <c r="I3185" s="148" t="s">
        <v>9462</v>
      </c>
      <c r="J3185" s="5">
        <v>3.1349999999999998</v>
      </c>
      <c r="K3185" s="5">
        <v>1365</v>
      </c>
      <c r="L3185" s="8">
        <v>110</v>
      </c>
      <c r="M3185" s="5" t="s">
        <v>10800</v>
      </c>
      <c r="N3185" s="168" t="s">
        <v>14</v>
      </c>
      <c r="O3185" s="5" t="s">
        <v>27</v>
      </c>
      <c r="P3185" s="5">
        <v>2008</v>
      </c>
      <c r="T3185" s="6" t="s">
        <v>6049</v>
      </c>
    </row>
    <row r="3186" spans="1:23">
      <c r="A3186" s="4">
        <v>3269</v>
      </c>
      <c r="B3186" s="5" t="s">
        <v>80</v>
      </c>
      <c r="C3186" s="122" t="s">
        <v>509</v>
      </c>
      <c r="D3186" s="4" t="s">
        <v>387</v>
      </c>
      <c r="E3186" s="4" t="s">
        <v>4675</v>
      </c>
      <c r="F3186" s="4" t="s">
        <v>4676</v>
      </c>
      <c r="G3186" s="4" t="s">
        <v>6965</v>
      </c>
      <c r="I3186" s="148" t="s">
        <v>9471</v>
      </c>
      <c r="J3186" s="5">
        <v>3.302</v>
      </c>
      <c r="K3186" s="5">
        <v>2003</v>
      </c>
      <c r="L3186" s="8">
        <v>151</v>
      </c>
      <c r="M3186" s="5" t="s">
        <v>10800</v>
      </c>
      <c r="N3186" s="168" t="s">
        <v>14</v>
      </c>
      <c r="O3186" s="5" t="s">
        <v>27</v>
      </c>
      <c r="P3186" s="5">
        <v>2008</v>
      </c>
      <c r="T3186" s="6" t="s">
        <v>6049</v>
      </c>
    </row>
    <row r="3187" spans="1:23">
      <c r="A3187" s="4">
        <v>3270</v>
      </c>
      <c r="B3187" s="5" t="s">
        <v>80</v>
      </c>
      <c r="C3187" s="122" t="s">
        <v>509</v>
      </c>
      <c r="D3187" s="4" t="s">
        <v>387</v>
      </c>
      <c r="E3187" s="4" t="s">
        <v>4675</v>
      </c>
      <c r="F3187" s="4" t="s">
        <v>4676</v>
      </c>
      <c r="G3187" s="4" t="s">
        <v>2666</v>
      </c>
      <c r="I3187" s="148" t="s">
        <v>9472</v>
      </c>
      <c r="J3187" s="5">
        <v>3.2669999999999999</v>
      </c>
      <c r="K3187" s="5">
        <v>1850</v>
      </c>
      <c r="L3187" s="8">
        <v>151</v>
      </c>
      <c r="M3187" s="5" t="s">
        <v>10800</v>
      </c>
      <c r="N3187" s="168" t="s">
        <v>14</v>
      </c>
      <c r="O3187" s="5" t="s">
        <v>27</v>
      </c>
      <c r="P3187" s="5">
        <v>2008</v>
      </c>
      <c r="T3187" s="6" t="s">
        <v>6049</v>
      </c>
    </row>
    <row r="3188" spans="1:23" ht="48">
      <c r="A3188" s="4">
        <v>3303</v>
      </c>
      <c r="B3188" s="5" t="s">
        <v>80</v>
      </c>
      <c r="C3188" s="122" t="s">
        <v>509</v>
      </c>
      <c r="D3188" s="4" t="s">
        <v>387</v>
      </c>
      <c r="E3188" s="4" t="s">
        <v>4675</v>
      </c>
      <c r="F3188" s="4" t="s">
        <v>10200</v>
      </c>
      <c r="G3188" s="4" t="s">
        <v>7076</v>
      </c>
      <c r="I3188" s="148" t="s">
        <v>10201</v>
      </c>
      <c r="J3188" s="5">
        <v>3.581</v>
      </c>
      <c r="K3188" s="5">
        <v>3813.5</v>
      </c>
      <c r="L3188" s="8">
        <v>151</v>
      </c>
      <c r="M3188" s="5" t="s">
        <v>10800</v>
      </c>
      <c r="N3188" s="168" t="s">
        <v>14</v>
      </c>
      <c r="O3188" s="5" t="s">
        <v>27</v>
      </c>
      <c r="P3188" s="5">
        <v>2008</v>
      </c>
      <c r="T3188" s="6" t="s">
        <v>6049</v>
      </c>
    </row>
    <row r="3189" spans="1:23">
      <c r="A3189" s="4">
        <v>3304</v>
      </c>
      <c r="B3189" s="5" t="s">
        <v>80</v>
      </c>
      <c r="C3189" s="122" t="s">
        <v>509</v>
      </c>
      <c r="D3189" s="4" t="s">
        <v>387</v>
      </c>
      <c r="E3189" s="4" t="s">
        <v>4675</v>
      </c>
      <c r="F3189" s="4" t="s">
        <v>10200</v>
      </c>
      <c r="G3189" s="4" t="s">
        <v>10202</v>
      </c>
      <c r="I3189" s="148" t="s">
        <v>10203</v>
      </c>
      <c r="J3189" s="5">
        <v>3.778</v>
      </c>
      <c r="K3189" s="5">
        <v>6000</v>
      </c>
      <c r="L3189" s="8">
        <v>151</v>
      </c>
      <c r="M3189" s="5" t="s">
        <v>10800</v>
      </c>
      <c r="N3189" s="168" t="s">
        <v>14</v>
      </c>
      <c r="O3189" s="5" t="s">
        <v>70</v>
      </c>
      <c r="P3189" s="5">
        <v>2008</v>
      </c>
      <c r="T3189" s="6" t="s">
        <v>6049</v>
      </c>
    </row>
    <row r="3190" spans="1:23" ht="36">
      <c r="A3190" s="4">
        <v>2838</v>
      </c>
      <c r="B3190" s="5" t="s">
        <v>80</v>
      </c>
      <c r="C3190" s="122" t="s">
        <v>269</v>
      </c>
      <c r="D3190" s="4" t="s">
        <v>387</v>
      </c>
      <c r="E3190" s="4" t="s">
        <v>4675</v>
      </c>
      <c r="F3190" s="4" t="s">
        <v>4689</v>
      </c>
      <c r="G3190" s="4" t="s">
        <v>4543</v>
      </c>
      <c r="I3190" s="148" t="s">
        <v>10229</v>
      </c>
      <c r="J3190" s="5">
        <v>2.6989999999999998</v>
      </c>
      <c r="K3190" s="5">
        <v>500</v>
      </c>
      <c r="L3190" s="8" t="s">
        <v>10228</v>
      </c>
      <c r="M3190" s="5" t="s">
        <v>10800</v>
      </c>
      <c r="N3190" s="168" t="s">
        <v>14</v>
      </c>
      <c r="O3190" s="5" t="s">
        <v>39</v>
      </c>
      <c r="P3190" s="5">
        <v>2008</v>
      </c>
      <c r="T3190" s="6" t="s">
        <v>6049</v>
      </c>
    </row>
    <row r="3191" spans="1:23">
      <c r="A3191" s="4">
        <v>2820</v>
      </c>
      <c r="B3191" s="5" t="s">
        <v>80</v>
      </c>
      <c r="C3191" s="122" t="s">
        <v>269</v>
      </c>
      <c r="D3191" s="4" t="s">
        <v>387</v>
      </c>
      <c r="E3191" s="4" t="s">
        <v>4675</v>
      </c>
      <c r="F3191" s="4" t="s">
        <v>4689</v>
      </c>
      <c r="G3191" s="4" t="s">
        <v>4690</v>
      </c>
      <c r="I3191" s="148" t="s">
        <v>4693</v>
      </c>
      <c r="J3191" s="5">
        <v>2.9620000000000002</v>
      </c>
      <c r="K3191" s="5">
        <v>916</v>
      </c>
      <c r="L3191" s="8">
        <v>60</v>
      </c>
      <c r="M3191" s="5" t="s">
        <v>10800</v>
      </c>
      <c r="N3191" s="168" t="s">
        <v>14</v>
      </c>
      <c r="O3191" s="5" t="s">
        <v>27</v>
      </c>
      <c r="P3191" s="5">
        <v>2008</v>
      </c>
      <c r="T3191" s="6" t="s">
        <v>11359</v>
      </c>
      <c r="U3191" s="148" t="s">
        <v>4691</v>
      </c>
      <c r="V3191" s="4" t="s">
        <v>4692</v>
      </c>
    </row>
    <row r="3192" spans="1:23">
      <c r="A3192" s="4">
        <v>2492</v>
      </c>
      <c r="B3192" s="5" t="s">
        <v>80</v>
      </c>
      <c r="C3192" s="122" t="s">
        <v>14054</v>
      </c>
      <c r="D3192" s="4" t="s">
        <v>387</v>
      </c>
      <c r="E3192" s="4" t="s">
        <v>4675</v>
      </c>
      <c r="F3192" s="4" t="s">
        <v>10594</v>
      </c>
      <c r="G3192" s="4" t="s">
        <v>13558</v>
      </c>
      <c r="H3192" s="166" t="s">
        <v>11413</v>
      </c>
      <c r="I3192" s="166" t="s">
        <v>11413</v>
      </c>
      <c r="J3192" s="5">
        <v>3.1139999999999999</v>
      </c>
      <c r="K3192" s="5">
        <v>1300</v>
      </c>
      <c r="L3192" s="8">
        <v>75</v>
      </c>
      <c r="N3192" s="168" t="s">
        <v>14</v>
      </c>
      <c r="O3192" s="5" t="s">
        <v>11413</v>
      </c>
      <c r="P3192" s="5" t="s">
        <v>11413</v>
      </c>
      <c r="T3192" s="4" t="s">
        <v>6049</v>
      </c>
      <c r="U3192"/>
      <c r="V3192" s="2"/>
      <c r="W3192"/>
    </row>
    <row r="3193" spans="1:23" ht="36">
      <c r="A3193" s="4">
        <v>2829</v>
      </c>
      <c r="B3193" s="5" t="s">
        <v>80</v>
      </c>
      <c r="C3193" s="122" t="s">
        <v>269</v>
      </c>
      <c r="D3193" s="4" t="s">
        <v>387</v>
      </c>
      <c r="E3193" s="4" t="s">
        <v>4626</v>
      </c>
      <c r="F3193" s="4" t="s">
        <v>422</v>
      </c>
      <c r="G3193" s="4" t="s">
        <v>9719</v>
      </c>
      <c r="I3193" s="148" t="s">
        <v>9720</v>
      </c>
      <c r="J3193" s="5">
        <v>2.895</v>
      </c>
      <c r="K3193" s="5">
        <v>784.85</v>
      </c>
      <c r="L3193" s="8">
        <v>151</v>
      </c>
      <c r="M3193" s="5" t="s">
        <v>10800</v>
      </c>
      <c r="N3193" s="168" t="s">
        <v>14</v>
      </c>
      <c r="O3193" s="5" t="s">
        <v>158</v>
      </c>
      <c r="P3193" s="5">
        <v>2008</v>
      </c>
      <c r="T3193" s="6" t="s">
        <v>6049</v>
      </c>
    </row>
    <row r="3194" spans="1:23" ht="36">
      <c r="A3194" s="4">
        <v>3286</v>
      </c>
      <c r="B3194" s="5" t="s">
        <v>80</v>
      </c>
      <c r="C3194" s="122" t="s">
        <v>509</v>
      </c>
      <c r="D3194" s="4" t="s">
        <v>387</v>
      </c>
      <c r="E3194" s="4" t="s">
        <v>4626</v>
      </c>
      <c r="F3194" s="4" t="s">
        <v>422</v>
      </c>
      <c r="G3194" s="4" t="s">
        <v>9719</v>
      </c>
      <c r="I3194" s="148" t="s">
        <v>9720</v>
      </c>
      <c r="J3194" s="5">
        <v>2.895</v>
      </c>
      <c r="K3194" s="5">
        <v>784.85</v>
      </c>
      <c r="L3194" s="8">
        <v>151</v>
      </c>
      <c r="M3194" s="5" t="s">
        <v>10800</v>
      </c>
      <c r="N3194" s="168" t="s">
        <v>14</v>
      </c>
      <c r="O3194" s="5" t="s">
        <v>158</v>
      </c>
      <c r="P3194" s="5">
        <v>2008</v>
      </c>
      <c r="T3194" s="6" t="s">
        <v>6049</v>
      </c>
    </row>
    <row r="3195" spans="1:23" ht="36">
      <c r="A3195" s="4">
        <v>3287</v>
      </c>
      <c r="B3195" s="5" t="s">
        <v>80</v>
      </c>
      <c r="C3195" s="122" t="s">
        <v>509</v>
      </c>
      <c r="D3195" s="4" t="s">
        <v>387</v>
      </c>
      <c r="E3195" s="4" t="s">
        <v>4626</v>
      </c>
      <c r="F3195" s="4" t="s">
        <v>422</v>
      </c>
      <c r="G3195" s="4" t="s">
        <v>9721</v>
      </c>
      <c r="I3195" s="148" t="s">
        <v>9722</v>
      </c>
      <c r="J3195" s="5">
        <v>3.05</v>
      </c>
      <c r="K3195" s="5">
        <v>1123</v>
      </c>
      <c r="L3195" s="8">
        <v>151</v>
      </c>
      <c r="M3195" s="5" t="s">
        <v>10800</v>
      </c>
      <c r="N3195" s="168" t="s">
        <v>14</v>
      </c>
      <c r="O3195" s="5" t="s">
        <v>158</v>
      </c>
      <c r="P3195" s="5">
        <v>2008</v>
      </c>
      <c r="T3195" s="6" t="s">
        <v>6049</v>
      </c>
    </row>
    <row r="3196" spans="1:23">
      <c r="A3196" s="4">
        <v>3288</v>
      </c>
      <c r="B3196" s="5" t="s">
        <v>80</v>
      </c>
      <c r="C3196" s="122" t="s">
        <v>509</v>
      </c>
      <c r="D3196" s="4" t="s">
        <v>387</v>
      </c>
      <c r="E3196" s="4" t="s">
        <v>4626</v>
      </c>
      <c r="F3196" s="4" t="s">
        <v>422</v>
      </c>
      <c r="G3196" s="4" t="s">
        <v>3852</v>
      </c>
      <c r="I3196" s="148" t="s">
        <v>9723</v>
      </c>
      <c r="J3196" s="5">
        <v>3.1760000000000002</v>
      </c>
      <c r="K3196" s="5">
        <v>1500</v>
      </c>
      <c r="L3196" s="8">
        <v>151</v>
      </c>
      <c r="M3196" s="5" t="s">
        <v>10800</v>
      </c>
      <c r="N3196" s="168" t="s">
        <v>14</v>
      </c>
      <c r="O3196" s="5" t="s">
        <v>39</v>
      </c>
      <c r="P3196" s="5">
        <v>2008</v>
      </c>
      <c r="T3196" s="6" t="s">
        <v>6049</v>
      </c>
    </row>
    <row r="3197" spans="1:23" ht="36">
      <c r="A3197" s="4">
        <v>3289</v>
      </c>
      <c r="B3197" s="5" t="s">
        <v>80</v>
      </c>
      <c r="C3197" s="122" t="s">
        <v>509</v>
      </c>
      <c r="D3197" s="4" t="s">
        <v>387</v>
      </c>
      <c r="E3197" s="4" t="s">
        <v>4626</v>
      </c>
      <c r="F3197" s="4" t="s">
        <v>422</v>
      </c>
      <c r="G3197" s="4" t="s">
        <v>856</v>
      </c>
      <c r="I3197" s="148" t="s">
        <v>9724</v>
      </c>
      <c r="J3197" s="5">
        <v>3.2370000000000001</v>
      </c>
      <c r="K3197" s="5">
        <v>1724.5</v>
      </c>
      <c r="L3197" s="8">
        <v>151</v>
      </c>
      <c r="M3197" s="5" t="s">
        <v>10800</v>
      </c>
      <c r="N3197" s="168" t="s">
        <v>14</v>
      </c>
      <c r="O3197" s="5" t="s">
        <v>27</v>
      </c>
      <c r="P3197" s="5">
        <v>2008</v>
      </c>
      <c r="T3197" s="6" t="s">
        <v>6049</v>
      </c>
    </row>
    <row r="3198" spans="1:23" ht="24">
      <c r="A3198" s="4">
        <v>3281</v>
      </c>
      <c r="B3198" s="5" t="s">
        <v>80</v>
      </c>
      <c r="C3198" s="122" t="s">
        <v>509</v>
      </c>
      <c r="D3198" s="4" t="s">
        <v>387</v>
      </c>
      <c r="E3198" s="4" t="s">
        <v>4626</v>
      </c>
      <c r="F3198" s="4" t="s">
        <v>4627</v>
      </c>
      <c r="G3198" s="4" t="s">
        <v>4628</v>
      </c>
      <c r="H3198" s="148" t="s">
        <v>4630</v>
      </c>
      <c r="I3198" s="148" t="s">
        <v>4631</v>
      </c>
      <c r="J3198" s="5">
        <v>2.4769999999999999</v>
      </c>
      <c r="K3198" s="5">
        <v>300</v>
      </c>
      <c r="L3198" s="8">
        <v>151</v>
      </c>
      <c r="M3198" s="5" t="s">
        <v>10800</v>
      </c>
      <c r="N3198" s="168" t="s">
        <v>14</v>
      </c>
      <c r="O3198" s="5" t="s">
        <v>27</v>
      </c>
      <c r="P3198" s="5">
        <v>2008</v>
      </c>
      <c r="T3198" s="6" t="s">
        <v>11359</v>
      </c>
      <c r="U3198" s="148" t="s">
        <v>4629</v>
      </c>
      <c r="V3198" s="4" t="s">
        <v>4286</v>
      </c>
    </row>
    <row r="3199" spans="1:23" ht="24">
      <c r="A3199" s="4">
        <v>3501</v>
      </c>
      <c r="B3199" s="5" t="s">
        <v>80</v>
      </c>
      <c r="C3199" s="122" t="s">
        <v>4632</v>
      </c>
      <c r="D3199" s="4" t="s">
        <v>387</v>
      </c>
      <c r="E3199" s="4" t="s">
        <v>4626</v>
      </c>
      <c r="F3199" s="4" t="s">
        <v>4627</v>
      </c>
      <c r="G3199" s="4" t="s">
        <v>4628</v>
      </c>
      <c r="H3199" s="148" t="s">
        <v>4630</v>
      </c>
      <c r="I3199" s="148" t="s">
        <v>4631</v>
      </c>
      <c r="J3199" s="5">
        <v>2.4769999999999999</v>
      </c>
      <c r="K3199" s="5">
        <v>300</v>
      </c>
      <c r="L3199" s="8">
        <v>151</v>
      </c>
      <c r="M3199" s="5" t="s">
        <v>10800</v>
      </c>
      <c r="N3199" s="168" t="s">
        <v>14</v>
      </c>
      <c r="O3199" s="5" t="s">
        <v>27</v>
      </c>
      <c r="P3199" s="5">
        <v>2008</v>
      </c>
      <c r="T3199" s="6" t="s">
        <v>11359</v>
      </c>
      <c r="U3199" s="148" t="s">
        <v>4629</v>
      </c>
      <c r="V3199" s="4" t="s">
        <v>4286</v>
      </c>
    </row>
    <row r="3200" spans="1:23" ht="24">
      <c r="A3200" s="4">
        <v>3282</v>
      </c>
      <c r="B3200" s="5" t="s">
        <v>80</v>
      </c>
      <c r="C3200" s="122" t="s">
        <v>509</v>
      </c>
      <c r="D3200" s="4" t="s">
        <v>387</v>
      </c>
      <c r="E3200" s="4" t="s">
        <v>4626</v>
      </c>
      <c r="F3200" s="4" t="s">
        <v>4627</v>
      </c>
      <c r="G3200" s="4" t="s">
        <v>4699</v>
      </c>
      <c r="I3200" s="148" t="s">
        <v>4700</v>
      </c>
      <c r="J3200" s="5">
        <v>2.6429999999999998</v>
      </c>
      <c r="K3200" s="5">
        <v>440</v>
      </c>
      <c r="L3200" s="8">
        <v>151</v>
      </c>
      <c r="M3200" s="5" t="s">
        <v>10800</v>
      </c>
      <c r="N3200" s="168" t="s">
        <v>14</v>
      </c>
      <c r="O3200" s="5" t="s">
        <v>27</v>
      </c>
      <c r="P3200" s="5">
        <v>2008</v>
      </c>
      <c r="T3200" s="6" t="s">
        <v>11359</v>
      </c>
      <c r="U3200" s="148" t="s">
        <v>4629</v>
      </c>
      <c r="V3200" s="4" t="s">
        <v>4692</v>
      </c>
    </row>
    <row r="3201" spans="1:24" ht="24">
      <c r="A3201" s="4">
        <v>3283</v>
      </c>
      <c r="B3201" s="5" t="s">
        <v>80</v>
      </c>
      <c r="C3201" s="122" t="s">
        <v>509</v>
      </c>
      <c r="D3201" s="4" t="s">
        <v>387</v>
      </c>
      <c r="E3201" s="4" t="s">
        <v>4626</v>
      </c>
      <c r="F3201" s="4" t="s">
        <v>4627</v>
      </c>
      <c r="G3201" s="4" t="s">
        <v>4701</v>
      </c>
      <c r="H3201" s="148" t="s">
        <v>4702</v>
      </c>
      <c r="I3201" s="148" t="s">
        <v>4703</v>
      </c>
      <c r="J3201" s="5">
        <v>2.8119999999999998</v>
      </c>
      <c r="K3201" s="5">
        <v>649</v>
      </c>
      <c r="L3201" s="8">
        <v>151</v>
      </c>
      <c r="M3201" s="5" t="s">
        <v>10800</v>
      </c>
      <c r="N3201" s="168" t="s">
        <v>14</v>
      </c>
      <c r="O3201" s="5" t="s">
        <v>27</v>
      </c>
      <c r="P3201" s="5">
        <v>2008</v>
      </c>
      <c r="T3201" s="6" t="s">
        <v>11359</v>
      </c>
      <c r="U3201" s="148" t="s">
        <v>4629</v>
      </c>
      <c r="V3201" s="4" t="s">
        <v>4692</v>
      </c>
    </row>
    <row r="3202" spans="1:24" ht="24">
      <c r="A3202" s="4">
        <v>3284</v>
      </c>
      <c r="B3202" s="5" t="s">
        <v>80</v>
      </c>
      <c r="C3202" s="122" t="s">
        <v>509</v>
      </c>
      <c r="D3202" s="4" t="s">
        <v>387</v>
      </c>
      <c r="E3202" s="4" t="s">
        <v>4626</v>
      </c>
      <c r="F3202" s="4" t="s">
        <v>4627</v>
      </c>
      <c r="G3202" s="4" t="s">
        <v>4706</v>
      </c>
      <c r="H3202" s="148" t="s">
        <v>4707</v>
      </c>
      <c r="I3202" s="148" t="s">
        <v>4708</v>
      </c>
      <c r="J3202" s="5">
        <v>2.181</v>
      </c>
      <c r="K3202" s="5">
        <v>151.75</v>
      </c>
      <c r="L3202" s="8">
        <v>151</v>
      </c>
      <c r="M3202" s="5" t="s">
        <v>10800</v>
      </c>
      <c r="N3202" s="168" t="s">
        <v>14</v>
      </c>
      <c r="O3202" s="5" t="s">
        <v>27</v>
      </c>
      <c r="P3202" s="5">
        <v>2008</v>
      </c>
      <c r="T3202" s="6" t="s">
        <v>11359</v>
      </c>
      <c r="U3202" s="148" t="s">
        <v>4629</v>
      </c>
      <c r="V3202" s="4" t="s">
        <v>4692</v>
      </c>
    </row>
    <row r="3203" spans="1:24" ht="24">
      <c r="A3203" s="4">
        <v>3285</v>
      </c>
      <c r="B3203" s="5" t="s">
        <v>80</v>
      </c>
      <c r="C3203" s="122" t="s">
        <v>509</v>
      </c>
      <c r="D3203" s="4" t="s">
        <v>387</v>
      </c>
      <c r="E3203" s="4" t="s">
        <v>4626</v>
      </c>
      <c r="F3203" s="4" t="s">
        <v>4627</v>
      </c>
      <c r="G3203" s="4" t="s">
        <v>4709</v>
      </c>
      <c r="H3203" s="148" t="s">
        <v>4710</v>
      </c>
      <c r="I3203" s="148" t="s">
        <v>4711</v>
      </c>
      <c r="J3203" s="5">
        <v>2.4390000000000001</v>
      </c>
      <c r="K3203" s="5">
        <v>274.5</v>
      </c>
      <c r="L3203" s="8">
        <v>151</v>
      </c>
      <c r="M3203" s="5" t="s">
        <v>10800</v>
      </c>
      <c r="N3203" s="168" t="s">
        <v>14</v>
      </c>
      <c r="O3203" s="5" t="s">
        <v>39</v>
      </c>
      <c r="P3203" s="5">
        <v>2008</v>
      </c>
      <c r="T3203" s="6" t="s">
        <v>11359</v>
      </c>
      <c r="U3203" s="148" t="s">
        <v>4629</v>
      </c>
      <c r="V3203" s="4" t="s">
        <v>4692</v>
      </c>
    </row>
    <row r="3204" spans="1:24" ht="84">
      <c r="A3204" s="4">
        <v>2549</v>
      </c>
      <c r="B3204" s="5" t="s">
        <v>80</v>
      </c>
      <c r="C3204" s="122" t="s">
        <v>446</v>
      </c>
      <c r="D3204" s="4" t="s">
        <v>426</v>
      </c>
      <c r="E3204" s="4" t="s">
        <v>427</v>
      </c>
      <c r="F3204" s="4" t="s">
        <v>441</v>
      </c>
      <c r="G3204" s="4" t="s">
        <v>442</v>
      </c>
      <c r="H3204" s="148" t="s">
        <v>444</v>
      </c>
      <c r="I3204" s="148" t="s">
        <v>445</v>
      </c>
      <c r="J3204" s="5">
        <v>2.9809999999999999</v>
      </c>
      <c r="K3204" s="5">
        <v>957</v>
      </c>
      <c r="L3204" s="8" t="s">
        <v>447</v>
      </c>
      <c r="M3204" s="5" t="s">
        <v>10800</v>
      </c>
      <c r="N3204" s="168" t="s">
        <v>14</v>
      </c>
      <c r="O3204" s="5" t="s">
        <v>27</v>
      </c>
      <c r="P3204" s="5">
        <v>2008</v>
      </c>
      <c r="Q3204" s="5" t="s">
        <v>20</v>
      </c>
      <c r="R3204" s="5" t="s">
        <v>443</v>
      </c>
      <c r="S3204" s="5" t="s">
        <v>156</v>
      </c>
      <c r="T3204" s="6" t="s">
        <v>440</v>
      </c>
      <c r="U3204" s="148" t="s">
        <v>430</v>
      </c>
      <c r="V3204" s="4" t="s">
        <v>10801</v>
      </c>
    </row>
    <row r="3205" spans="1:24" ht="60">
      <c r="A3205" s="4">
        <v>2556</v>
      </c>
      <c r="B3205" s="5" t="s">
        <v>80</v>
      </c>
      <c r="C3205" s="122" t="s">
        <v>446</v>
      </c>
      <c r="D3205" s="4" t="s">
        <v>426</v>
      </c>
      <c r="E3205" s="4" t="s">
        <v>427</v>
      </c>
      <c r="F3205" s="4" t="s">
        <v>468</v>
      </c>
      <c r="G3205" s="4" t="s">
        <v>469</v>
      </c>
      <c r="I3205" s="148" t="s">
        <v>470</v>
      </c>
      <c r="J3205" s="5">
        <v>1.83</v>
      </c>
      <c r="K3205" s="5">
        <v>67.667000000000002</v>
      </c>
      <c r="L3205" s="8" t="s">
        <v>471</v>
      </c>
      <c r="M3205" s="5" t="s">
        <v>10800</v>
      </c>
      <c r="N3205" s="168" t="s">
        <v>14</v>
      </c>
      <c r="O3205" s="5" t="s">
        <v>27</v>
      </c>
      <c r="P3205" s="5">
        <v>2008</v>
      </c>
      <c r="T3205" s="6" t="s">
        <v>467</v>
      </c>
      <c r="U3205" s="148" t="s">
        <v>430</v>
      </c>
      <c r="V3205" s="4" t="s">
        <v>10801</v>
      </c>
    </row>
    <row r="3206" spans="1:24" ht="36">
      <c r="A3206" s="4">
        <v>2734</v>
      </c>
      <c r="B3206" s="5" t="s">
        <v>80</v>
      </c>
      <c r="C3206" s="122" t="s">
        <v>4721</v>
      </c>
      <c r="D3206" s="4" t="s">
        <v>426</v>
      </c>
      <c r="E3206" s="4" t="s">
        <v>427</v>
      </c>
      <c r="F3206" s="4" t="s">
        <v>4722</v>
      </c>
      <c r="G3206" s="4" t="s">
        <v>4723</v>
      </c>
      <c r="H3206" s="148" t="s">
        <v>4726</v>
      </c>
      <c r="I3206" s="148" t="s">
        <v>4727</v>
      </c>
      <c r="J3206" s="5">
        <v>1.7749999999999999</v>
      </c>
      <c r="K3206" s="5">
        <v>59.5</v>
      </c>
      <c r="L3206" s="8" t="s">
        <v>4724</v>
      </c>
      <c r="M3206" s="5" t="s">
        <v>10800</v>
      </c>
      <c r="N3206" s="168" t="s">
        <v>14</v>
      </c>
      <c r="O3206" s="5" t="s">
        <v>61</v>
      </c>
      <c r="P3206" s="5">
        <v>2016</v>
      </c>
      <c r="T3206" s="6" t="s">
        <v>11359</v>
      </c>
      <c r="U3206" s="148" t="s">
        <v>4725</v>
      </c>
      <c r="V3206" s="4" t="s">
        <v>4286</v>
      </c>
    </row>
    <row r="3207" spans="1:24" ht="60">
      <c r="A3207" s="4">
        <v>3434</v>
      </c>
      <c r="B3207" s="5" t="s">
        <v>80</v>
      </c>
      <c r="C3207" s="122" t="s">
        <v>275</v>
      </c>
      <c r="D3207" s="4" t="s">
        <v>426</v>
      </c>
      <c r="E3207" s="4" t="s">
        <v>427</v>
      </c>
      <c r="F3207" s="4" t="s">
        <v>484</v>
      </c>
      <c r="G3207" s="4" t="s">
        <v>485</v>
      </c>
      <c r="I3207" s="148" t="s">
        <v>486</v>
      </c>
      <c r="J3207" s="5">
        <v>2.3929999999999998</v>
      </c>
      <c r="K3207" s="5">
        <v>247</v>
      </c>
      <c r="L3207" s="8">
        <v>60</v>
      </c>
      <c r="M3207" s="5" t="s">
        <v>10800</v>
      </c>
      <c r="N3207" s="168" t="s">
        <v>14</v>
      </c>
      <c r="O3207" s="5" t="s">
        <v>61</v>
      </c>
      <c r="P3207" s="5">
        <v>2008</v>
      </c>
      <c r="T3207" s="6" t="s">
        <v>483</v>
      </c>
      <c r="U3207" s="148" t="s">
        <v>430</v>
      </c>
      <c r="V3207" s="4" t="s">
        <v>10801</v>
      </c>
    </row>
    <row r="3208" spans="1:24" ht="60">
      <c r="A3208" s="4">
        <v>3435</v>
      </c>
      <c r="B3208" s="5" t="s">
        <v>80</v>
      </c>
      <c r="C3208" s="122" t="s">
        <v>275</v>
      </c>
      <c r="D3208" s="4" t="s">
        <v>426</v>
      </c>
      <c r="E3208" s="4" t="s">
        <v>427</v>
      </c>
      <c r="F3208" s="4" t="s">
        <v>484</v>
      </c>
      <c r="G3208" s="4" t="s">
        <v>488</v>
      </c>
      <c r="I3208" s="148" t="s">
        <v>489</v>
      </c>
      <c r="J3208" s="5">
        <v>2.0569999999999999</v>
      </c>
      <c r="K3208" s="5">
        <v>114</v>
      </c>
      <c r="L3208" s="8">
        <v>60</v>
      </c>
      <c r="M3208" s="5" t="s">
        <v>10800</v>
      </c>
      <c r="N3208" s="168" t="s">
        <v>14</v>
      </c>
      <c r="O3208" s="5" t="s">
        <v>27</v>
      </c>
      <c r="P3208" s="5">
        <v>2008</v>
      </c>
      <c r="T3208" s="6" t="s">
        <v>487</v>
      </c>
      <c r="U3208" s="148" t="s">
        <v>430</v>
      </c>
      <c r="V3208" s="4" t="s">
        <v>10801</v>
      </c>
    </row>
    <row r="3209" spans="1:24" ht="36">
      <c r="A3209" s="4">
        <v>2879</v>
      </c>
      <c r="B3209" s="5" t="s">
        <v>80</v>
      </c>
      <c r="C3209" s="122" t="s">
        <v>1722</v>
      </c>
      <c r="D3209" s="4" t="s">
        <v>4982</v>
      </c>
      <c r="E3209" s="4" t="s">
        <v>3156</v>
      </c>
      <c r="F3209" s="4" t="s">
        <v>3178</v>
      </c>
      <c r="G3209" s="4" t="s">
        <v>6017</v>
      </c>
      <c r="H3209" s="148" t="s">
        <v>6019</v>
      </c>
      <c r="I3209" s="148" t="s">
        <v>6020</v>
      </c>
      <c r="J3209" s="5">
        <v>1.5049999999999999</v>
      </c>
      <c r="K3209" s="5">
        <v>32</v>
      </c>
      <c r="L3209" s="8">
        <v>142</v>
      </c>
      <c r="M3209" s="5" t="s">
        <v>10800</v>
      </c>
      <c r="N3209" s="168" t="s">
        <v>14</v>
      </c>
      <c r="O3209" s="5" t="s">
        <v>27</v>
      </c>
      <c r="P3209" s="5">
        <v>2008</v>
      </c>
      <c r="T3209" s="6" t="s">
        <v>11356</v>
      </c>
      <c r="U3209" s="148" t="s">
        <v>6018</v>
      </c>
      <c r="V3209" s="4" t="s">
        <v>10801</v>
      </c>
    </row>
    <row r="3210" spans="1:24">
      <c r="A3210" s="4">
        <v>3359</v>
      </c>
      <c r="B3210" s="5" t="s">
        <v>80</v>
      </c>
      <c r="C3210" s="122" t="s">
        <v>12509</v>
      </c>
      <c r="D3210" s="4" t="s">
        <v>4982</v>
      </c>
      <c r="E3210" s="4" t="s">
        <v>3156</v>
      </c>
      <c r="F3210" s="4" t="s">
        <v>3200</v>
      </c>
      <c r="G3210" s="4" t="s">
        <v>12510</v>
      </c>
      <c r="H3210" s="166" t="s">
        <v>11413</v>
      </c>
      <c r="I3210" s="166" t="s">
        <v>11413</v>
      </c>
      <c r="J3210" s="5">
        <v>-999</v>
      </c>
      <c r="K3210" s="5">
        <v>-999</v>
      </c>
      <c r="L3210" s="8">
        <v>-999</v>
      </c>
      <c r="N3210" s="168" t="s">
        <v>14</v>
      </c>
      <c r="O3210" s="5" t="s">
        <v>11413</v>
      </c>
      <c r="P3210" s="5" t="s">
        <v>11413</v>
      </c>
      <c r="T3210" s="4" t="s">
        <v>12507</v>
      </c>
      <c r="U3210" t="s">
        <v>12511</v>
      </c>
      <c r="V3210" s="2" t="s">
        <v>10801</v>
      </c>
      <c r="W3210"/>
    </row>
    <row r="3211" spans="1:24" ht="36">
      <c r="A3211" s="4">
        <v>3720</v>
      </c>
      <c r="B3211" s="5" t="s">
        <v>80</v>
      </c>
      <c r="C3211" s="122" t="s">
        <v>3238</v>
      </c>
      <c r="D3211" s="4" t="s">
        <v>4982</v>
      </c>
      <c r="E3211" s="4" t="s">
        <v>3156</v>
      </c>
      <c r="F3211" s="4" t="s">
        <v>3200</v>
      </c>
      <c r="G3211" s="4" t="s">
        <v>128</v>
      </c>
      <c r="H3211" s="148" t="s">
        <v>3470</v>
      </c>
      <c r="I3211" s="148" t="s">
        <v>3471</v>
      </c>
      <c r="J3211" s="5">
        <v>-999</v>
      </c>
      <c r="K3211" s="5">
        <v>-999</v>
      </c>
      <c r="L3211" s="8">
        <v>-999</v>
      </c>
      <c r="M3211" s="5" t="s">
        <v>10800</v>
      </c>
      <c r="N3211" s="168" t="s">
        <v>14</v>
      </c>
      <c r="O3211" s="5" t="s">
        <v>27</v>
      </c>
      <c r="P3211" s="5">
        <v>2008</v>
      </c>
      <c r="T3211" s="6" t="s">
        <v>11356</v>
      </c>
      <c r="U3211" s="148" t="s">
        <v>5836</v>
      </c>
      <c r="V3211" s="4" t="s">
        <v>10801</v>
      </c>
    </row>
    <row r="3212" spans="1:24">
      <c r="A3212" s="4">
        <v>2633</v>
      </c>
      <c r="B3212" s="5" t="s">
        <v>80</v>
      </c>
      <c r="C3212" s="122" t="s">
        <v>12505</v>
      </c>
      <c r="D3212" s="4" t="s">
        <v>4982</v>
      </c>
      <c r="E3212" s="4" t="s">
        <v>3156</v>
      </c>
      <c r="F3212" s="4" t="s">
        <v>3200</v>
      </c>
      <c r="G3212" s="4" t="s">
        <v>12506</v>
      </c>
      <c r="H3212" s="166" t="s">
        <v>11413</v>
      </c>
      <c r="I3212" s="166" t="s">
        <v>11413</v>
      </c>
      <c r="J3212" s="5">
        <v>-999</v>
      </c>
      <c r="K3212" s="5">
        <v>-999</v>
      </c>
      <c r="L3212" s="8">
        <v>-999</v>
      </c>
      <c r="N3212" s="168" t="s">
        <v>14</v>
      </c>
      <c r="O3212" s="5" t="s">
        <v>11413</v>
      </c>
      <c r="P3212" s="5" t="s">
        <v>11413</v>
      </c>
      <c r="T3212" s="4" t="s">
        <v>12507</v>
      </c>
      <c r="U3212" t="s">
        <v>12508</v>
      </c>
      <c r="V3212" s="2" t="s">
        <v>10801</v>
      </c>
      <c r="W3212" t="s">
        <v>5901</v>
      </c>
    </row>
    <row r="3213" spans="1:24" ht="48">
      <c r="A3213" s="4">
        <v>3781</v>
      </c>
      <c r="B3213" s="5" t="s">
        <v>80</v>
      </c>
      <c r="C3213" s="122" t="s">
        <v>4976</v>
      </c>
      <c r="D3213" s="4" t="s">
        <v>4982</v>
      </c>
      <c r="E3213" s="4" t="s">
        <v>3156</v>
      </c>
      <c r="F3213" s="4" t="s">
        <v>4615</v>
      </c>
      <c r="G3213" s="4" t="s">
        <v>5447</v>
      </c>
      <c r="H3213" s="148" t="s">
        <v>5449</v>
      </c>
      <c r="I3213" s="148" t="s">
        <v>5450</v>
      </c>
      <c r="J3213" s="5">
        <v>0.82799999999999996</v>
      </c>
      <c r="K3213" s="5">
        <v>6.73</v>
      </c>
      <c r="L3213" s="8">
        <v>60</v>
      </c>
      <c r="M3213" s="5" t="s">
        <v>10800</v>
      </c>
      <c r="N3213" s="168" t="s">
        <v>14</v>
      </c>
      <c r="O3213" s="5" t="s">
        <v>27</v>
      </c>
      <c r="P3213" s="5">
        <v>2008</v>
      </c>
      <c r="T3213" s="6" t="s">
        <v>11359</v>
      </c>
      <c r="U3213" s="148" t="s">
        <v>5448</v>
      </c>
      <c r="V3213" s="4" t="s">
        <v>10801</v>
      </c>
    </row>
    <row r="3214" spans="1:24">
      <c r="A3214" s="4">
        <v>3650</v>
      </c>
      <c r="B3214" s="5" t="s">
        <v>80</v>
      </c>
      <c r="C3214" s="122" t="s">
        <v>12483</v>
      </c>
      <c r="D3214" s="4" t="s">
        <v>4982</v>
      </c>
      <c r="E3214" s="4" t="s">
        <v>3156</v>
      </c>
      <c r="F3214" s="4" t="s">
        <v>3809</v>
      </c>
      <c r="G3214" s="4" t="s">
        <v>12484</v>
      </c>
      <c r="H3214" s="166" t="s">
        <v>11413</v>
      </c>
      <c r="I3214" s="166" t="s">
        <v>11413</v>
      </c>
      <c r="J3214" s="5">
        <v>0.54400000000000004</v>
      </c>
      <c r="K3214" s="5">
        <v>3.5</v>
      </c>
      <c r="L3214" s="8" t="s">
        <v>12485</v>
      </c>
      <c r="N3214" s="168" t="s">
        <v>14</v>
      </c>
      <c r="O3214" s="5" t="s">
        <v>11413</v>
      </c>
      <c r="P3214" s="5" t="s">
        <v>11413</v>
      </c>
      <c r="T3214" s="4" t="s">
        <v>12481</v>
      </c>
      <c r="U3214" t="s">
        <v>12486</v>
      </c>
      <c r="V3214" s="2" t="s">
        <v>10801</v>
      </c>
      <c r="W3214"/>
      <c r="X3214" t="s">
        <v>5337</v>
      </c>
    </row>
    <row r="3215" spans="1:24">
      <c r="A3215" s="4">
        <v>2909</v>
      </c>
      <c r="B3215" s="5" t="s">
        <v>80</v>
      </c>
      <c r="C3215" s="122" t="s">
        <v>1722</v>
      </c>
      <c r="D3215" s="4" t="s">
        <v>4982</v>
      </c>
      <c r="E3215" s="4" t="s">
        <v>3156</v>
      </c>
      <c r="F3215" s="4" t="s">
        <v>3809</v>
      </c>
      <c r="G3215" s="4" t="s">
        <v>12480</v>
      </c>
      <c r="H3215" s="166" t="s">
        <v>11413</v>
      </c>
      <c r="I3215" s="166" t="s">
        <v>11413</v>
      </c>
      <c r="J3215" s="5">
        <v>-999</v>
      </c>
      <c r="K3215" s="5">
        <v>-999</v>
      </c>
      <c r="L3215" s="8">
        <v>-999</v>
      </c>
      <c r="N3215" s="168" t="s">
        <v>14</v>
      </c>
      <c r="O3215" s="5" t="s">
        <v>11413</v>
      </c>
      <c r="P3215" s="5" t="s">
        <v>11413</v>
      </c>
      <c r="T3215" s="4" t="s">
        <v>12481</v>
      </c>
      <c r="U3215" t="s">
        <v>12482</v>
      </c>
      <c r="V3215" s="2" t="s">
        <v>10801</v>
      </c>
      <c r="W3215"/>
      <c r="X3215" t="s">
        <v>5901</v>
      </c>
    </row>
    <row r="3216" spans="1:24" ht="24">
      <c r="A3216" s="4">
        <v>2914</v>
      </c>
      <c r="B3216" s="5" t="s">
        <v>80</v>
      </c>
      <c r="C3216" s="122" t="s">
        <v>1722</v>
      </c>
      <c r="D3216" s="4" t="s">
        <v>4982</v>
      </c>
      <c r="E3216" s="4" t="s">
        <v>4140</v>
      </c>
      <c r="F3216" s="4" t="s">
        <v>5456</v>
      </c>
      <c r="G3216" s="4" t="s">
        <v>5457</v>
      </c>
      <c r="H3216" s="148" t="s">
        <v>5459</v>
      </c>
      <c r="I3216" s="148" t="s">
        <v>5460</v>
      </c>
      <c r="J3216" s="5">
        <v>1.208</v>
      </c>
      <c r="K3216" s="5">
        <v>16.149999999999999</v>
      </c>
      <c r="L3216" s="8">
        <v>60</v>
      </c>
      <c r="M3216" s="5" t="s">
        <v>10800</v>
      </c>
      <c r="N3216" s="168" t="s">
        <v>14</v>
      </c>
      <c r="O3216" s="5" t="s">
        <v>27</v>
      </c>
      <c r="P3216" s="5">
        <v>2016</v>
      </c>
      <c r="T3216" s="6" t="s">
        <v>11359</v>
      </c>
      <c r="U3216" s="148" t="s">
        <v>5458</v>
      </c>
      <c r="V3216" s="4" t="s">
        <v>10801</v>
      </c>
    </row>
    <row r="3217" spans="1:23" ht="24">
      <c r="A3217" s="4">
        <v>2889</v>
      </c>
      <c r="B3217" s="5" t="s">
        <v>80</v>
      </c>
      <c r="C3217" s="122" t="s">
        <v>1722</v>
      </c>
      <c r="D3217" s="4" t="s">
        <v>4982</v>
      </c>
      <c r="E3217" s="4" t="s">
        <v>4140</v>
      </c>
      <c r="F3217" s="4" t="s">
        <v>4179</v>
      </c>
      <c r="G3217" s="4" t="s">
        <v>6030</v>
      </c>
      <c r="I3217" s="148" t="s">
        <v>6032</v>
      </c>
      <c r="J3217" s="5">
        <v>-999</v>
      </c>
      <c r="K3217" s="5">
        <v>-999</v>
      </c>
      <c r="L3217" s="8">
        <v>-999</v>
      </c>
      <c r="N3217" s="168" t="s">
        <v>14</v>
      </c>
      <c r="O3217" s="5" t="s">
        <v>61</v>
      </c>
      <c r="P3217" s="5">
        <v>2016</v>
      </c>
      <c r="T3217" s="6" t="s">
        <v>11356</v>
      </c>
      <c r="U3217" s="148" t="s">
        <v>6031</v>
      </c>
      <c r="V3217" s="4" t="s">
        <v>10801</v>
      </c>
      <c r="W3217" s="4" t="s">
        <v>5901</v>
      </c>
    </row>
    <row r="3218" spans="1:23" ht="24">
      <c r="A3218" s="4">
        <v>2891</v>
      </c>
      <c r="B3218" s="5" t="s">
        <v>80</v>
      </c>
      <c r="C3218" s="122" t="s">
        <v>1722</v>
      </c>
      <c r="D3218" s="4" t="s">
        <v>4982</v>
      </c>
      <c r="E3218" s="4" t="s">
        <v>4140</v>
      </c>
      <c r="F3218" s="4" t="s">
        <v>4179</v>
      </c>
      <c r="G3218" s="4" t="s">
        <v>5407</v>
      </c>
      <c r="H3218" s="148" t="s">
        <v>5409</v>
      </c>
      <c r="I3218" s="148" t="s">
        <v>5410</v>
      </c>
      <c r="J3218" s="5">
        <v>1.9419999999999999</v>
      </c>
      <c r="K3218" s="5">
        <v>87.5</v>
      </c>
      <c r="L3218" s="8" t="s">
        <v>4184</v>
      </c>
      <c r="M3218" s="5" t="s">
        <v>10800</v>
      </c>
      <c r="N3218" s="168" t="s">
        <v>14</v>
      </c>
      <c r="O3218" s="5" t="s">
        <v>27</v>
      </c>
      <c r="P3218" s="5">
        <v>2008</v>
      </c>
      <c r="T3218" s="6" t="s">
        <v>11359</v>
      </c>
      <c r="U3218" s="148" t="s">
        <v>5408</v>
      </c>
      <c r="V3218" s="4" t="s">
        <v>10801</v>
      </c>
    </row>
    <row r="3219" spans="1:23">
      <c r="A3219" s="4">
        <v>2890</v>
      </c>
      <c r="B3219" s="5" t="s">
        <v>80</v>
      </c>
      <c r="C3219" s="122" t="s">
        <v>1722</v>
      </c>
      <c r="D3219" s="4" t="s">
        <v>4982</v>
      </c>
      <c r="E3219" s="4" t="s">
        <v>4140</v>
      </c>
      <c r="F3219" s="4" t="s">
        <v>4179</v>
      </c>
      <c r="G3219" s="4" t="s">
        <v>12709</v>
      </c>
      <c r="H3219" s="166" t="s">
        <v>11413</v>
      </c>
      <c r="I3219" s="166" t="s">
        <v>11413</v>
      </c>
      <c r="J3219" s="5">
        <v>-999</v>
      </c>
      <c r="K3219" s="5">
        <v>-999</v>
      </c>
      <c r="L3219" s="8">
        <v>-999</v>
      </c>
      <c r="N3219" s="168" t="s">
        <v>14</v>
      </c>
      <c r="O3219" s="5" t="s">
        <v>11413</v>
      </c>
      <c r="P3219" s="5" t="s">
        <v>11413</v>
      </c>
      <c r="T3219" s="4" t="s">
        <v>12710</v>
      </c>
      <c r="U3219" t="s">
        <v>6031</v>
      </c>
      <c r="V3219" s="2" t="s">
        <v>10801</v>
      </c>
      <c r="W3219" t="s">
        <v>5901</v>
      </c>
    </row>
    <row r="3220" spans="1:23" ht="24">
      <c r="A3220" s="4">
        <v>2896</v>
      </c>
      <c r="B3220" s="5" t="s">
        <v>80</v>
      </c>
      <c r="C3220" s="122" t="s">
        <v>1722</v>
      </c>
      <c r="D3220" s="4" t="s">
        <v>4982</v>
      </c>
      <c r="E3220" s="4" t="s">
        <v>4140</v>
      </c>
      <c r="F3220" s="4" t="s">
        <v>4179</v>
      </c>
      <c r="G3220" s="4" t="s">
        <v>5461</v>
      </c>
      <c r="H3220" s="148" t="s">
        <v>5463</v>
      </c>
      <c r="I3220" s="148" t="s">
        <v>5464</v>
      </c>
      <c r="J3220" s="5">
        <v>-999</v>
      </c>
      <c r="K3220" s="5">
        <v>-999</v>
      </c>
      <c r="L3220" s="8">
        <v>-999</v>
      </c>
      <c r="M3220" s="5" t="s">
        <v>10800</v>
      </c>
      <c r="N3220" s="168" t="s">
        <v>14</v>
      </c>
      <c r="O3220" s="5" t="s">
        <v>56</v>
      </c>
      <c r="P3220" s="5">
        <v>2008</v>
      </c>
      <c r="T3220" s="6" t="s">
        <v>11359</v>
      </c>
      <c r="U3220" s="148" t="s">
        <v>5462</v>
      </c>
      <c r="V3220" s="4" t="s">
        <v>10801</v>
      </c>
    </row>
    <row r="3221" spans="1:23">
      <c r="A3221" s="4">
        <v>3018</v>
      </c>
      <c r="B3221" s="5" t="s">
        <v>80</v>
      </c>
      <c r="C3221" s="122" t="s">
        <v>81</v>
      </c>
      <c r="D3221" s="4" t="s">
        <v>4982</v>
      </c>
      <c r="E3221" s="4" t="s">
        <v>82</v>
      </c>
      <c r="F3221" s="4" t="s">
        <v>91</v>
      </c>
      <c r="G3221" s="4" t="s">
        <v>12726</v>
      </c>
      <c r="H3221" s="166" t="s">
        <v>11413</v>
      </c>
      <c r="I3221" s="166" t="s">
        <v>11413</v>
      </c>
      <c r="J3221" s="5">
        <v>2.0529999999999999</v>
      </c>
      <c r="K3221" s="5">
        <v>113</v>
      </c>
      <c r="L3221" s="8">
        <v>154</v>
      </c>
      <c r="N3221" s="168" t="s">
        <v>14</v>
      </c>
      <c r="O3221" s="5" t="s">
        <v>11413</v>
      </c>
      <c r="P3221" s="5" t="s">
        <v>11413</v>
      </c>
      <c r="T3221" s="4" t="s">
        <v>12727</v>
      </c>
      <c r="U3221"/>
      <c r="V3221" s="2"/>
      <c r="W3221" t="s">
        <v>5337</v>
      </c>
    </row>
    <row r="3222" spans="1:23">
      <c r="A3222" s="4">
        <v>3056</v>
      </c>
      <c r="B3222" s="5" t="s">
        <v>80</v>
      </c>
      <c r="C3222" s="122" t="s">
        <v>81</v>
      </c>
      <c r="D3222" s="4" t="s">
        <v>4982</v>
      </c>
      <c r="E3222" s="4" t="s">
        <v>82</v>
      </c>
      <c r="F3222" s="4" t="s">
        <v>101</v>
      </c>
      <c r="G3222" s="4" t="s">
        <v>3913</v>
      </c>
      <c r="H3222" s="166" t="s">
        <v>11413</v>
      </c>
      <c r="I3222" s="166" t="s">
        <v>11413</v>
      </c>
      <c r="J3222" s="5">
        <v>1.3979999999999999</v>
      </c>
      <c r="K3222" s="5">
        <v>25</v>
      </c>
      <c r="L3222" s="8">
        <v>150</v>
      </c>
      <c r="N3222" s="168" t="s">
        <v>14</v>
      </c>
      <c r="O3222" s="5" t="s">
        <v>11413</v>
      </c>
      <c r="P3222" s="5" t="s">
        <v>11413</v>
      </c>
      <c r="T3222" s="4" t="s">
        <v>12275</v>
      </c>
      <c r="U3222" t="s">
        <v>12276</v>
      </c>
      <c r="V3222" s="2" t="s">
        <v>12277</v>
      </c>
      <c r="W3222"/>
    </row>
    <row r="3223" spans="1:23" ht="60">
      <c r="A3223" s="4">
        <v>3077</v>
      </c>
      <c r="B3223" s="5" t="s">
        <v>80</v>
      </c>
      <c r="C3223" s="122" t="s">
        <v>81</v>
      </c>
      <c r="D3223" s="4" t="s">
        <v>4982</v>
      </c>
      <c r="E3223" s="4" t="s">
        <v>82</v>
      </c>
      <c r="F3223" s="4" t="s">
        <v>164</v>
      </c>
      <c r="G3223" s="4" t="s">
        <v>165</v>
      </c>
      <c r="H3223" s="148" t="s">
        <v>166</v>
      </c>
      <c r="I3223" s="148" t="s">
        <v>167</v>
      </c>
      <c r="J3223" s="5">
        <v>1.544</v>
      </c>
      <c r="K3223" s="5">
        <v>35</v>
      </c>
      <c r="L3223" s="8">
        <v>150</v>
      </c>
      <c r="M3223" s="5" t="s">
        <v>10800</v>
      </c>
      <c r="N3223" s="168" t="s">
        <v>14</v>
      </c>
      <c r="O3223" s="5" t="s">
        <v>27</v>
      </c>
      <c r="P3223" s="5">
        <v>2016</v>
      </c>
      <c r="T3223" s="6" t="s">
        <v>11359</v>
      </c>
      <c r="U3223" s="148" t="s">
        <v>5147</v>
      </c>
      <c r="V3223" s="4" t="s">
        <v>4769</v>
      </c>
    </row>
    <row r="3224" spans="1:23">
      <c r="A3224" s="4">
        <v>2885</v>
      </c>
      <c r="B3224" s="5" t="s">
        <v>80</v>
      </c>
      <c r="C3224" s="122" t="s">
        <v>1722</v>
      </c>
      <c r="D3224" s="4" t="s">
        <v>493</v>
      </c>
      <c r="E3224" s="4" t="s">
        <v>4458</v>
      </c>
      <c r="F3224" s="4" t="s">
        <v>8076</v>
      </c>
      <c r="G3224" s="4" t="s">
        <v>6843</v>
      </c>
      <c r="I3224" s="148" t="s">
        <v>8121</v>
      </c>
      <c r="J3224" s="5">
        <v>-999</v>
      </c>
      <c r="K3224" s="5">
        <v>-999</v>
      </c>
      <c r="L3224" s="8">
        <v>-999</v>
      </c>
      <c r="M3224" s="5" t="s">
        <v>10800</v>
      </c>
      <c r="N3224" s="168" t="s">
        <v>14</v>
      </c>
      <c r="O3224" s="5" t="s">
        <v>27</v>
      </c>
      <c r="P3224" s="5">
        <v>2008</v>
      </c>
      <c r="T3224" s="6" t="s">
        <v>6049</v>
      </c>
    </row>
    <row r="3225" spans="1:23" ht="24">
      <c r="A3225" s="4">
        <v>2735</v>
      </c>
      <c r="B3225" s="5" t="s">
        <v>80</v>
      </c>
      <c r="C3225" s="122" t="s">
        <v>4721</v>
      </c>
      <c r="D3225" s="4" t="s">
        <v>493</v>
      </c>
      <c r="E3225" s="4" t="s">
        <v>4458</v>
      </c>
      <c r="F3225" s="4" t="s">
        <v>8076</v>
      </c>
      <c r="G3225" s="4" t="s">
        <v>8119</v>
      </c>
      <c r="I3225" s="148" t="s">
        <v>8120</v>
      </c>
      <c r="J3225" s="5">
        <v>3.3010000000000002</v>
      </c>
      <c r="K3225" s="5">
        <v>2000</v>
      </c>
      <c r="L3225" s="8">
        <v>208</v>
      </c>
      <c r="M3225" s="5" t="s">
        <v>10800</v>
      </c>
      <c r="N3225" s="168" t="s">
        <v>14</v>
      </c>
      <c r="O3225" s="5" t="s">
        <v>39</v>
      </c>
      <c r="P3225" s="5">
        <v>2008</v>
      </c>
      <c r="T3225" s="6" t="s">
        <v>6049</v>
      </c>
    </row>
    <row r="3226" spans="1:23" ht="36">
      <c r="A3226" s="4">
        <v>2697</v>
      </c>
      <c r="B3226" s="5" t="s">
        <v>80</v>
      </c>
      <c r="C3226" s="122" t="s">
        <v>8117</v>
      </c>
      <c r="D3226" s="4" t="s">
        <v>493</v>
      </c>
      <c r="E3226" s="4" t="s">
        <v>4458</v>
      </c>
      <c r="F3226" s="4" t="s">
        <v>8076</v>
      </c>
      <c r="G3226" s="4" t="s">
        <v>4180</v>
      </c>
      <c r="I3226" s="148" t="s">
        <v>8118</v>
      </c>
      <c r="J3226" s="5">
        <v>-999</v>
      </c>
      <c r="K3226" s="5">
        <v>-999</v>
      </c>
      <c r="L3226" s="8">
        <v>-999</v>
      </c>
      <c r="M3226" s="5" t="s">
        <v>10800</v>
      </c>
      <c r="N3226" s="168" t="s">
        <v>14</v>
      </c>
      <c r="O3226" s="5" t="s">
        <v>158</v>
      </c>
      <c r="P3226" s="5">
        <v>2008</v>
      </c>
      <c r="T3226" s="6" t="s">
        <v>6049</v>
      </c>
    </row>
    <row r="3227" spans="1:23" ht="24">
      <c r="A3227" s="4">
        <v>3612</v>
      </c>
      <c r="B3227" s="5" t="s">
        <v>80</v>
      </c>
      <c r="C3227" s="122" t="s">
        <v>824</v>
      </c>
      <c r="D3227" s="4" t="s">
        <v>493</v>
      </c>
      <c r="E3227" s="4" t="s">
        <v>4458</v>
      </c>
      <c r="F3227" s="4" t="s">
        <v>8076</v>
      </c>
      <c r="G3227" s="4" t="s">
        <v>735</v>
      </c>
      <c r="I3227" s="148" t="s">
        <v>8104</v>
      </c>
      <c r="J3227" s="5">
        <v>3.3969999999999998</v>
      </c>
      <c r="K3227" s="5">
        <v>2497</v>
      </c>
      <c r="L3227" s="8">
        <v>132</v>
      </c>
      <c r="M3227" s="5" t="s">
        <v>10800</v>
      </c>
      <c r="N3227" s="168" t="s">
        <v>14</v>
      </c>
      <c r="O3227" s="5" t="s">
        <v>27</v>
      </c>
      <c r="P3227" s="5">
        <v>2008</v>
      </c>
      <c r="T3227" s="6" t="s">
        <v>6049</v>
      </c>
    </row>
    <row r="3228" spans="1:23">
      <c r="A3228" s="4">
        <v>3774</v>
      </c>
      <c r="B3228" s="5" t="s">
        <v>80</v>
      </c>
      <c r="C3228" s="122" t="s">
        <v>4976</v>
      </c>
      <c r="D3228" s="4" t="s">
        <v>493</v>
      </c>
      <c r="E3228" s="4" t="s">
        <v>4458</v>
      </c>
      <c r="F3228" s="4" t="s">
        <v>8076</v>
      </c>
      <c r="G3228" s="4" t="s">
        <v>3073</v>
      </c>
      <c r="I3228" s="148" t="s">
        <v>8109</v>
      </c>
      <c r="J3228" s="5">
        <v>3.1789999999999998</v>
      </c>
      <c r="K3228" s="5">
        <v>1510</v>
      </c>
      <c r="L3228" s="8">
        <v>60</v>
      </c>
      <c r="M3228" s="5" t="s">
        <v>10800</v>
      </c>
      <c r="N3228" s="168" t="s">
        <v>14</v>
      </c>
      <c r="O3228" s="5" t="s">
        <v>27</v>
      </c>
      <c r="P3228" s="5">
        <v>2008</v>
      </c>
      <c r="T3228" s="6" t="s">
        <v>6049</v>
      </c>
    </row>
    <row r="3229" spans="1:23" ht="48">
      <c r="A3229" s="4">
        <v>3739</v>
      </c>
      <c r="B3229" s="5" t="s">
        <v>80</v>
      </c>
      <c r="C3229" s="122" t="s">
        <v>3079</v>
      </c>
      <c r="D3229" s="4" t="s">
        <v>493</v>
      </c>
      <c r="E3229" s="4" t="s">
        <v>4458</v>
      </c>
      <c r="F3229" s="4" t="s">
        <v>8953</v>
      </c>
      <c r="G3229" s="4" t="s">
        <v>8954</v>
      </c>
      <c r="I3229" s="148" t="s">
        <v>8956</v>
      </c>
      <c r="J3229" s="5">
        <v>3.1760000000000002</v>
      </c>
      <c r="K3229" s="5">
        <v>1500</v>
      </c>
      <c r="L3229" s="8" t="s">
        <v>8955</v>
      </c>
      <c r="M3229" s="5" t="s">
        <v>10800</v>
      </c>
      <c r="N3229" s="168" t="s">
        <v>14</v>
      </c>
      <c r="O3229" s="5" t="s">
        <v>39</v>
      </c>
      <c r="P3229" s="5">
        <v>2008</v>
      </c>
      <c r="T3229" s="6" t="s">
        <v>6049</v>
      </c>
    </row>
    <row r="3230" spans="1:23" ht="24">
      <c r="A3230" s="4">
        <v>2898</v>
      </c>
      <c r="B3230" s="5" t="s">
        <v>80</v>
      </c>
      <c r="C3230" s="122" t="s">
        <v>1722</v>
      </c>
      <c r="D3230" s="4" t="s">
        <v>493</v>
      </c>
      <c r="E3230" s="4" t="s">
        <v>4458</v>
      </c>
      <c r="F3230" s="4" t="s">
        <v>9344</v>
      </c>
      <c r="G3230" s="4" t="s">
        <v>9345</v>
      </c>
      <c r="I3230" s="148" t="s">
        <v>9346</v>
      </c>
      <c r="J3230" s="5">
        <v>3.38</v>
      </c>
      <c r="K3230" s="5">
        <v>2396.25</v>
      </c>
      <c r="L3230" s="8">
        <v>275</v>
      </c>
      <c r="M3230" s="5" t="s">
        <v>10800</v>
      </c>
      <c r="N3230" s="168" t="s">
        <v>14</v>
      </c>
      <c r="O3230" s="5" t="s">
        <v>61</v>
      </c>
      <c r="P3230" s="5">
        <v>2008</v>
      </c>
      <c r="T3230" s="6" t="s">
        <v>6049</v>
      </c>
    </row>
    <row r="3231" spans="1:23">
      <c r="A3231" s="4">
        <v>3505</v>
      </c>
      <c r="B3231" s="5" t="s">
        <v>80</v>
      </c>
      <c r="C3231" s="122" t="s">
        <v>10291</v>
      </c>
      <c r="D3231" s="4" t="s">
        <v>493</v>
      </c>
      <c r="E3231" s="4" t="s">
        <v>4458</v>
      </c>
      <c r="F3231" s="4" t="s">
        <v>5860</v>
      </c>
      <c r="G3231" s="4" t="s">
        <v>10292</v>
      </c>
      <c r="I3231" s="148" t="s">
        <v>10293</v>
      </c>
      <c r="J3231" s="5">
        <v>-999</v>
      </c>
      <c r="K3231" s="5">
        <v>-999</v>
      </c>
      <c r="L3231" s="8">
        <v>-999</v>
      </c>
      <c r="M3231" s="5" t="s">
        <v>10800</v>
      </c>
      <c r="N3231" s="168" t="s">
        <v>14</v>
      </c>
      <c r="O3231" s="5" t="s">
        <v>70</v>
      </c>
      <c r="P3231" s="5">
        <v>2011</v>
      </c>
      <c r="T3231" s="6" t="s">
        <v>6049</v>
      </c>
    </row>
    <row r="3232" spans="1:23">
      <c r="A3232" s="4">
        <v>2897</v>
      </c>
      <c r="B3232" s="5" t="s">
        <v>80</v>
      </c>
      <c r="C3232" s="122" t="s">
        <v>1722</v>
      </c>
      <c r="D3232" s="4" t="s">
        <v>493</v>
      </c>
      <c r="E3232" s="4" t="s">
        <v>9031</v>
      </c>
      <c r="F3232" s="4" t="s">
        <v>9032</v>
      </c>
      <c r="G3232" s="4" t="s">
        <v>9054</v>
      </c>
      <c r="I3232" s="148" t="s">
        <v>9055</v>
      </c>
      <c r="J3232" s="5">
        <v>2.0790000000000002</v>
      </c>
      <c r="K3232" s="5">
        <v>120</v>
      </c>
      <c r="L3232" s="8" t="s">
        <v>9036</v>
      </c>
      <c r="M3232" s="5" t="s">
        <v>10800</v>
      </c>
      <c r="N3232" s="168" t="s">
        <v>14</v>
      </c>
      <c r="O3232" s="5" t="s">
        <v>27</v>
      </c>
      <c r="P3232" s="5">
        <v>2008</v>
      </c>
      <c r="T3232" s="6" t="s">
        <v>6049</v>
      </c>
    </row>
    <row r="3233" spans="1:22" ht="45">
      <c r="A3233" s="4">
        <v>3891</v>
      </c>
      <c r="B3233" s="5" t="s">
        <v>80</v>
      </c>
      <c r="C3233" s="122" t="s">
        <v>491</v>
      </c>
      <c r="D3233" s="4" t="s">
        <v>493</v>
      </c>
      <c r="E3233" s="4" t="s">
        <v>494</v>
      </c>
      <c r="F3233" s="4" t="s">
        <v>495</v>
      </c>
      <c r="G3233" s="4" t="s">
        <v>496</v>
      </c>
      <c r="I3233" s="148" t="s">
        <v>498</v>
      </c>
      <c r="J3233" s="5">
        <v>-999</v>
      </c>
      <c r="K3233" s="5">
        <v>-999</v>
      </c>
      <c r="L3233" s="8">
        <v>-999</v>
      </c>
      <c r="M3233" s="5" t="s">
        <v>10800</v>
      </c>
      <c r="N3233" s="168" t="s">
        <v>492</v>
      </c>
      <c r="O3233" s="5" t="s">
        <v>499</v>
      </c>
      <c r="P3233" s="5">
        <v>2008</v>
      </c>
      <c r="T3233" s="6" t="s">
        <v>490</v>
      </c>
      <c r="U3233" s="148" t="s">
        <v>497</v>
      </c>
      <c r="V3233" s="4" t="s">
        <v>10801</v>
      </c>
    </row>
    <row r="3234" spans="1:22" ht="36">
      <c r="A3234" s="4">
        <v>3311</v>
      </c>
      <c r="B3234" s="5" t="s">
        <v>80</v>
      </c>
      <c r="C3234" s="122" t="s">
        <v>509</v>
      </c>
      <c r="D3234" s="4" t="s">
        <v>5602</v>
      </c>
      <c r="E3234" s="4" t="s">
        <v>5603</v>
      </c>
      <c r="F3234" s="4" t="s">
        <v>10322</v>
      </c>
      <c r="G3234" s="4" t="s">
        <v>10323</v>
      </c>
      <c r="I3234" s="148" t="s">
        <v>10324</v>
      </c>
      <c r="J3234" s="5">
        <v>3.19</v>
      </c>
      <c r="K3234" s="5">
        <v>1550</v>
      </c>
      <c r="L3234" s="8">
        <v>151</v>
      </c>
      <c r="M3234" s="5" t="s">
        <v>10800</v>
      </c>
      <c r="N3234" s="168" t="s">
        <v>14</v>
      </c>
      <c r="O3234" s="5" t="s">
        <v>27</v>
      </c>
      <c r="P3234" s="5">
        <v>2008</v>
      </c>
      <c r="T3234" s="6" t="s">
        <v>6049</v>
      </c>
    </row>
    <row r="3235" spans="1:22" ht="84">
      <c r="A3235" s="4">
        <v>3318</v>
      </c>
      <c r="B3235" s="5" t="s">
        <v>80</v>
      </c>
      <c r="C3235" s="122" t="s">
        <v>509</v>
      </c>
      <c r="D3235" s="4" t="s">
        <v>5602</v>
      </c>
      <c r="E3235" s="4" t="s">
        <v>5603</v>
      </c>
      <c r="F3235" s="4" t="s">
        <v>5889</v>
      </c>
      <c r="G3235" s="4" t="s">
        <v>5892</v>
      </c>
      <c r="H3235" s="148" t="s">
        <v>5893</v>
      </c>
      <c r="I3235" s="148" t="s">
        <v>5894</v>
      </c>
      <c r="J3235" s="5">
        <v>3.8919999999999999</v>
      </c>
      <c r="K3235" s="5">
        <v>7800</v>
      </c>
      <c r="L3235" s="8">
        <v>151</v>
      </c>
      <c r="M3235" s="5" t="s">
        <v>10800</v>
      </c>
      <c r="N3235" s="168" t="s">
        <v>14</v>
      </c>
      <c r="O3235" s="5" t="s">
        <v>70</v>
      </c>
      <c r="P3235" s="5">
        <v>2008</v>
      </c>
      <c r="T3235" s="6" t="s">
        <v>5891</v>
      </c>
    </row>
    <row r="3236" spans="1:22" ht="60">
      <c r="A3236" s="4">
        <v>3208</v>
      </c>
      <c r="B3236" s="5" t="s">
        <v>80</v>
      </c>
      <c r="C3236" s="122" t="s">
        <v>509</v>
      </c>
      <c r="D3236" s="4" t="s">
        <v>501</v>
      </c>
      <c r="E3236" s="4" t="s">
        <v>510</v>
      </c>
      <c r="F3236" s="4" t="s">
        <v>511</v>
      </c>
      <c r="G3236" s="4" t="s">
        <v>512</v>
      </c>
      <c r="I3236" s="148" t="s">
        <v>514</v>
      </c>
      <c r="J3236" s="5">
        <v>3.0920000000000001</v>
      </c>
      <c r="K3236" s="5">
        <v>1236.5</v>
      </c>
      <c r="L3236" s="8">
        <v>151</v>
      </c>
      <c r="M3236" s="5" t="s">
        <v>10800</v>
      </c>
      <c r="N3236" s="168" t="s">
        <v>14</v>
      </c>
      <c r="O3236" s="5" t="s">
        <v>27</v>
      </c>
      <c r="P3236" s="5">
        <v>2008</v>
      </c>
      <c r="T3236" s="6" t="s">
        <v>508</v>
      </c>
      <c r="U3236" s="148" t="s">
        <v>513</v>
      </c>
      <c r="V3236" s="4" t="s">
        <v>10801</v>
      </c>
    </row>
    <row r="3237" spans="1:22" ht="60">
      <c r="A3237" s="4">
        <v>2799</v>
      </c>
      <c r="B3237" s="5" t="s">
        <v>80</v>
      </c>
      <c r="C3237" s="122" t="s">
        <v>269</v>
      </c>
      <c r="D3237" s="4" t="s">
        <v>501</v>
      </c>
      <c r="E3237" s="4" t="s">
        <v>510</v>
      </c>
      <c r="F3237" s="4" t="s">
        <v>511</v>
      </c>
      <c r="G3237" s="4" t="s">
        <v>516</v>
      </c>
      <c r="I3237" s="148" t="s">
        <v>518</v>
      </c>
      <c r="J3237" s="5">
        <v>2.9780000000000002</v>
      </c>
      <c r="K3237" s="5">
        <v>950</v>
      </c>
      <c r="L3237" s="8">
        <v>110</v>
      </c>
      <c r="M3237" s="5" t="s">
        <v>10800</v>
      </c>
      <c r="N3237" s="168" t="s">
        <v>14</v>
      </c>
      <c r="O3237" s="5" t="s">
        <v>61</v>
      </c>
      <c r="P3237" s="5">
        <v>2008</v>
      </c>
      <c r="T3237" s="6" t="s">
        <v>515</v>
      </c>
      <c r="U3237" s="148" t="s">
        <v>517</v>
      </c>
      <c r="V3237" s="4" t="s">
        <v>10801</v>
      </c>
    </row>
    <row r="3238" spans="1:22" ht="60">
      <c r="A3238" s="4">
        <v>3209</v>
      </c>
      <c r="B3238" s="5" t="s">
        <v>80</v>
      </c>
      <c r="C3238" s="122" t="s">
        <v>509</v>
      </c>
      <c r="D3238" s="4" t="s">
        <v>501</v>
      </c>
      <c r="E3238" s="4" t="s">
        <v>510</v>
      </c>
      <c r="F3238" s="4" t="s">
        <v>511</v>
      </c>
      <c r="G3238" s="4" t="s">
        <v>520</v>
      </c>
      <c r="I3238" s="148" t="s">
        <v>521</v>
      </c>
      <c r="J3238" s="5">
        <v>3</v>
      </c>
      <c r="K3238" s="5">
        <v>1000</v>
      </c>
      <c r="L3238" s="8">
        <v>151</v>
      </c>
      <c r="M3238" s="5" t="s">
        <v>10800</v>
      </c>
      <c r="N3238" s="168" t="s">
        <v>14</v>
      </c>
      <c r="O3238" s="5" t="s">
        <v>56</v>
      </c>
      <c r="P3238" s="5">
        <v>2008</v>
      </c>
      <c r="T3238" s="6" t="s">
        <v>519</v>
      </c>
      <c r="U3238" s="148" t="s">
        <v>517</v>
      </c>
      <c r="V3238" s="4" t="s">
        <v>10801</v>
      </c>
    </row>
    <row r="3239" spans="1:22" ht="60">
      <c r="A3239" s="4">
        <v>2452</v>
      </c>
      <c r="B3239" s="5" t="s">
        <v>80</v>
      </c>
      <c r="D3239" s="4" t="s">
        <v>501</v>
      </c>
      <c r="E3239" s="4" t="s">
        <v>510</v>
      </c>
      <c r="F3239" s="4" t="s">
        <v>511</v>
      </c>
      <c r="G3239" s="4" t="s">
        <v>523</v>
      </c>
      <c r="I3239" s="148" t="s">
        <v>524</v>
      </c>
      <c r="J3239" s="5">
        <v>2.8420000000000001</v>
      </c>
      <c r="K3239" s="5">
        <v>695</v>
      </c>
      <c r="L3239" s="8">
        <v>-999</v>
      </c>
      <c r="M3239" s="5" t="s">
        <v>10800</v>
      </c>
      <c r="N3239" s="168" t="s">
        <v>14</v>
      </c>
      <c r="O3239" s="5" t="s">
        <v>27</v>
      </c>
      <c r="P3239" s="5">
        <v>2008</v>
      </c>
      <c r="T3239" s="6" t="s">
        <v>522</v>
      </c>
      <c r="U3239" s="148" t="s">
        <v>517</v>
      </c>
      <c r="V3239" s="4" t="s">
        <v>10801</v>
      </c>
    </row>
    <row r="3240" spans="1:22" ht="60">
      <c r="A3240" s="4">
        <v>2484</v>
      </c>
      <c r="B3240" s="5" t="s">
        <v>80</v>
      </c>
      <c r="C3240" s="122" t="s">
        <v>525</v>
      </c>
      <c r="D3240" s="4" t="s">
        <v>501</v>
      </c>
      <c r="E3240" s="4" t="s">
        <v>510</v>
      </c>
      <c r="F3240" s="4" t="s">
        <v>511</v>
      </c>
      <c r="G3240" s="4" t="s">
        <v>523</v>
      </c>
      <c r="I3240" s="148" t="s">
        <v>524</v>
      </c>
      <c r="J3240" s="5">
        <v>2.8410000000000002</v>
      </c>
      <c r="K3240" s="5">
        <v>693</v>
      </c>
      <c r="L3240" s="8">
        <v>110</v>
      </c>
      <c r="M3240" s="5" t="s">
        <v>10800</v>
      </c>
      <c r="N3240" s="168" t="s">
        <v>14</v>
      </c>
      <c r="O3240" s="5" t="s">
        <v>27</v>
      </c>
      <c r="P3240" s="5">
        <v>2008</v>
      </c>
      <c r="T3240" s="6" t="s">
        <v>522</v>
      </c>
      <c r="U3240" s="148" t="s">
        <v>517</v>
      </c>
      <c r="V3240" s="4" t="s">
        <v>10801</v>
      </c>
    </row>
    <row r="3241" spans="1:22" ht="60">
      <c r="A3241" s="4">
        <v>3210</v>
      </c>
      <c r="B3241" s="5" t="s">
        <v>80</v>
      </c>
      <c r="C3241" s="122" t="s">
        <v>509</v>
      </c>
      <c r="D3241" s="4" t="s">
        <v>501</v>
      </c>
      <c r="E3241" s="4" t="s">
        <v>510</v>
      </c>
      <c r="F3241" s="4" t="s">
        <v>511</v>
      </c>
      <c r="G3241" s="4" t="s">
        <v>523</v>
      </c>
      <c r="I3241" s="148" t="s">
        <v>524</v>
      </c>
      <c r="J3241" s="5">
        <v>2.9820000000000002</v>
      </c>
      <c r="K3241" s="5">
        <v>958.5</v>
      </c>
      <c r="L3241" s="8">
        <v>151</v>
      </c>
      <c r="M3241" s="5" t="s">
        <v>10800</v>
      </c>
      <c r="N3241" s="168" t="s">
        <v>14</v>
      </c>
      <c r="O3241" s="5" t="s">
        <v>27</v>
      </c>
      <c r="P3241" s="5">
        <v>2008</v>
      </c>
      <c r="T3241" s="6" t="s">
        <v>522</v>
      </c>
      <c r="U3241" s="148" t="s">
        <v>517</v>
      </c>
      <c r="V3241" s="4" t="s">
        <v>10801</v>
      </c>
    </row>
    <row r="3242" spans="1:22" ht="60">
      <c r="A3242" s="4">
        <v>3211</v>
      </c>
      <c r="B3242" s="5" t="s">
        <v>80</v>
      </c>
      <c r="C3242" s="122" t="s">
        <v>509</v>
      </c>
      <c r="D3242" s="4" t="s">
        <v>501</v>
      </c>
      <c r="E3242" s="4" t="s">
        <v>510</v>
      </c>
      <c r="F3242" s="4" t="s">
        <v>511</v>
      </c>
      <c r="G3242" s="4" t="s">
        <v>527</v>
      </c>
      <c r="I3242" s="148" t="s">
        <v>529</v>
      </c>
      <c r="J3242" s="5">
        <v>3.0409999999999999</v>
      </c>
      <c r="K3242" s="5">
        <v>1100</v>
      </c>
      <c r="L3242" s="8">
        <v>151</v>
      </c>
      <c r="M3242" s="5" t="s">
        <v>10800</v>
      </c>
      <c r="N3242" s="168" t="s">
        <v>14</v>
      </c>
      <c r="O3242" s="5" t="s">
        <v>27</v>
      </c>
      <c r="P3242" s="5">
        <v>2008</v>
      </c>
      <c r="T3242" s="6" t="s">
        <v>526</v>
      </c>
      <c r="U3242" s="148" t="s">
        <v>517</v>
      </c>
      <c r="V3242" s="4" t="s">
        <v>10801</v>
      </c>
    </row>
    <row r="3243" spans="1:22" ht="24">
      <c r="A3243" s="4">
        <v>3218</v>
      </c>
      <c r="B3243" s="5" t="s">
        <v>80</v>
      </c>
      <c r="C3243" s="122" t="s">
        <v>509</v>
      </c>
      <c r="D3243" s="4" t="s">
        <v>501</v>
      </c>
      <c r="E3243" s="4" t="s">
        <v>510</v>
      </c>
      <c r="F3243" s="4" t="s">
        <v>7922</v>
      </c>
      <c r="G3243" s="4" t="s">
        <v>6359</v>
      </c>
      <c r="I3243" s="148" t="s">
        <v>7924</v>
      </c>
      <c r="J3243" s="5">
        <v>3.2040000000000002</v>
      </c>
      <c r="K3243" s="5">
        <v>1600</v>
      </c>
      <c r="L3243" s="8">
        <v>151</v>
      </c>
      <c r="M3243" s="5" t="s">
        <v>10800</v>
      </c>
      <c r="N3243" s="168" t="s">
        <v>14</v>
      </c>
      <c r="O3243" s="5" t="s">
        <v>27</v>
      </c>
      <c r="P3243" s="5">
        <v>2008</v>
      </c>
      <c r="T3243" s="6" t="s">
        <v>6049</v>
      </c>
    </row>
    <row r="3244" spans="1:22" ht="60">
      <c r="A3244" s="4">
        <v>3246</v>
      </c>
      <c r="B3244" s="5" t="s">
        <v>80</v>
      </c>
      <c r="C3244" s="122" t="s">
        <v>509</v>
      </c>
      <c r="D3244" s="4" t="s">
        <v>501</v>
      </c>
      <c r="E3244" s="4" t="s">
        <v>510</v>
      </c>
      <c r="F3244" s="4" t="s">
        <v>531</v>
      </c>
      <c r="G3244" s="4" t="s">
        <v>532</v>
      </c>
      <c r="I3244" s="148" t="s">
        <v>533</v>
      </c>
      <c r="J3244" s="5">
        <v>2.7309999999999999</v>
      </c>
      <c r="K3244" s="5">
        <v>538</v>
      </c>
      <c r="L3244" s="8">
        <v>151</v>
      </c>
      <c r="M3244" s="5" t="s">
        <v>10800</v>
      </c>
      <c r="N3244" s="168" t="s">
        <v>14</v>
      </c>
      <c r="O3244" s="5" t="s">
        <v>27</v>
      </c>
      <c r="P3244" s="5">
        <v>2008</v>
      </c>
      <c r="T3244" s="6" t="s">
        <v>530</v>
      </c>
      <c r="U3244" s="148" t="s">
        <v>517</v>
      </c>
      <c r="V3244" s="4" t="s">
        <v>10801</v>
      </c>
    </row>
    <row r="3245" spans="1:22" ht="60">
      <c r="A3245" s="4">
        <v>3247</v>
      </c>
      <c r="B3245" s="5" t="s">
        <v>80</v>
      </c>
      <c r="C3245" s="122" t="s">
        <v>509</v>
      </c>
      <c r="D3245" s="4" t="s">
        <v>501</v>
      </c>
      <c r="E3245" s="4" t="s">
        <v>510</v>
      </c>
      <c r="F3245" s="4" t="s">
        <v>531</v>
      </c>
      <c r="G3245" s="4" t="s">
        <v>535</v>
      </c>
      <c r="I3245" s="148" t="s">
        <v>536</v>
      </c>
      <c r="J3245" s="5">
        <v>-999</v>
      </c>
      <c r="K3245" s="5">
        <v>-999</v>
      </c>
      <c r="L3245" s="8">
        <v>151</v>
      </c>
      <c r="M3245" s="5" t="s">
        <v>10800</v>
      </c>
      <c r="N3245" s="168" t="s">
        <v>14</v>
      </c>
      <c r="O3245" s="5" t="s">
        <v>56</v>
      </c>
      <c r="P3245" s="5">
        <v>2008</v>
      </c>
      <c r="T3245" s="6" t="s">
        <v>534</v>
      </c>
      <c r="U3245" s="148" t="s">
        <v>517</v>
      </c>
      <c r="V3245" s="4" t="s">
        <v>10801</v>
      </c>
    </row>
    <row r="3246" spans="1:22" ht="60">
      <c r="A3246" s="4">
        <v>3248</v>
      </c>
      <c r="B3246" s="5" t="s">
        <v>80</v>
      </c>
      <c r="C3246" s="122" t="s">
        <v>509</v>
      </c>
      <c r="D3246" s="4" t="s">
        <v>501</v>
      </c>
      <c r="E3246" s="4" t="s">
        <v>510</v>
      </c>
      <c r="F3246" s="4" t="s">
        <v>531</v>
      </c>
      <c r="G3246" s="4" t="s">
        <v>538</v>
      </c>
      <c r="I3246" s="148" t="s">
        <v>539</v>
      </c>
      <c r="J3246" s="5">
        <v>2.1989999999999998</v>
      </c>
      <c r="K3246" s="5">
        <v>158</v>
      </c>
      <c r="L3246" s="8">
        <v>151</v>
      </c>
      <c r="M3246" s="5" t="s">
        <v>10800</v>
      </c>
      <c r="N3246" s="168" t="s">
        <v>14</v>
      </c>
      <c r="O3246" s="5" t="s">
        <v>27</v>
      </c>
      <c r="P3246" s="5">
        <v>2008</v>
      </c>
      <c r="T3246" s="6" t="s">
        <v>537</v>
      </c>
      <c r="U3246" s="148" t="s">
        <v>517</v>
      </c>
      <c r="V3246" s="4" t="s">
        <v>10801</v>
      </c>
    </row>
    <row r="3247" spans="1:22" ht="60">
      <c r="A3247" s="4">
        <v>3260</v>
      </c>
      <c r="B3247" s="5" t="s">
        <v>80</v>
      </c>
      <c r="C3247" s="122" t="s">
        <v>509</v>
      </c>
      <c r="D3247" s="4" t="s">
        <v>501</v>
      </c>
      <c r="E3247" s="4" t="s">
        <v>510</v>
      </c>
      <c r="F3247" s="4" t="s">
        <v>541</v>
      </c>
      <c r="G3247" s="4" t="s">
        <v>542</v>
      </c>
      <c r="I3247" s="148" t="s">
        <v>543</v>
      </c>
      <c r="J3247" s="5">
        <v>3.681</v>
      </c>
      <c r="K3247" s="5">
        <v>4800</v>
      </c>
      <c r="L3247" s="8">
        <v>151</v>
      </c>
      <c r="M3247" s="5" t="s">
        <v>10800</v>
      </c>
      <c r="N3247" s="168" t="s">
        <v>14</v>
      </c>
      <c r="O3247" s="5" t="s">
        <v>61</v>
      </c>
      <c r="P3247" s="5">
        <v>2008</v>
      </c>
      <c r="T3247" s="6" t="s">
        <v>540</v>
      </c>
      <c r="U3247" s="148" t="s">
        <v>517</v>
      </c>
      <c r="V3247" s="4" t="s">
        <v>10801</v>
      </c>
    </row>
    <row r="3248" spans="1:22" ht="60">
      <c r="A3248" s="4">
        <v>3261</v>
      </c>
      <c r="B3248" s="5" t="s">
        <v>80</v>
      </c>
      <c r="C3248" s="122" t="s">
        <v>509</v>
      </c>
      <c r="D3248" s="4" t="s">
        <v>501</v>
      </c>
      <c r="E3248" s="4" t="s">
        <v>510</v>
      </c>
      <c r="F3248" s="4" t="s">
        <v>541</v>
      </c>
      <c r="G3248" s="4" t="s">
        <v>545</v>
      </c>
      <c r="I3248" s="148" t="s">
        <v>546</v>
      </c>
      <c r="J3248" s="5">
        <v>2.9239999999999999</v>
      </c>
      <c r="K3248" s="5">
        <v>838.5</v>
      </c>
      <c r="L3248" s="8">
        <v>151</v>
      </c>
      <c r="M3248" s="5" t="s">
        <v>10800</v>
      </c>
      <c r="N3248" s="168" t="s">
        <v>14</v>
      </c>
      <c r="O3248" s="5" t="s">
        <v>27</v>
      </c>
      <c r="P3248" s="5">
        <v>2008</v>
      </c>
      <c r="T3248" s="6" t="s">
        <v>544</v>
      </c>
      <c r="U3248" s="148" t="s">
        <v>517</v>
      </c>
      <c r="V3248" s="4" t="s">
        <v>10801</v>
      </c>
    </row>
    <row r="3249" spans="1:23" ht="60">
      <c r="A3249" s="4">
        <v>2837</v>
      </c>
      <c r="B3249" s="5" t="s">
        <v>80</v>
      </c>
      <c r="C3249" s="122" t="s">
        <v>269</v>
      </c>
      <c r="D3249" s="4" t="s">
        <v>501</v>
      </c>
      <c r="E3249" s="4" t="s">
        <v>510</v>
      </c>
      <c r="F3249" s="4" t="s">
        <v>548</v>
      </c>
      <c r="G3249" s="4" t="s">
        <v>549</v>
      </c>
      <c r="I3249" s="148" t="s">
        <v>550</v>
      </c>
      <c r="J3249" s="5">
        <v>-999</v>
      </c>
      <c r="K3249" s="5">
        <v>-999</v>
      </c>
      <c r="L3249" s="8">
        <v>-999</v>
      </c>
      <c r="M3249" s="5" t="s">
        <v>10800</v>
      </c>
      <c r="N3249" s="168" t="s">
        <v>14</v>
      </c>
      <c r="O3249" s="5" t="s">
        <v>61</v>
      </c>
      <c r="P3249" s="5">
        <v>2008</v>
      </c>
      <c r="T3249" s="6" t="s">
        <v>547</v>
      </c>
      <c r="U3249" s="148" t="s">
        <v>517</v>
      </c>
      <c r="V3249" s="4" t="s">
        <v>10801</v>
      </c>
    </row>
    <row r="3250" spans="1:23" ht="24">
      <c r="A3250" s="4">
        <v>2547</v>
      </c>
      <c r="B3250" s="5" t="s">
        <v>80</v>
      </c>
      <c r="C3250" s="122" t="s">
        <v>446</v>
      </c>
      <c r="D3250" s="4" t="s">
        <v>4649</v>
      </c>
      <c r="E3250" s="4" t="s">
        <v>5488</v>
      </c>
      <c r="F3250" s="4" t="s">
        <v>7133</v>
      </c>
      <c r="G3250" s="4" t="s">
        <v>3077</v>
      </c>
      <c r="H3250" s="148" t="s">
        <v>7134</v>
      </c>
      <c r="I3250" s="148" t="s">
        <v>7135</v>
      </c>
      <c r="J3250" s="5">
        <v>6.1029999999999998</v>
      </c>
      <c r="K3250" s="5">
        <v>1266667</v>
      </c>
      <c r="L3250" s="8" t="s">
        <v>447</v>
      </c>
      <c r="M3250" s="5" t="s">
        <v>10800</v>
      </c>
      <c r="N3250" s="168" t="s">
        <v>14</v>
      </c>
      <c r="O3250" s="5" t="s">
        <v>70</v>
      </c>
      <c r="P3250" s="5">
        <v>2008</v>
      </c>
      <c r="Q3250" s="5" t="s">
        <v>405</v>
      </c>
      <c r="R3250" s="5" t="s">
        <v>195</v>
      </c>
      <c r="S3250" s="5" t="s">
        <v>156</v>
      </c>
      <c r="T3250" s="6" t="s">
        <v>6049</v>
      </c>
    </row>
    <row r="3251" spans="1:23" ht="48">
      <c r="A3251" s="4">
        <v>3856</v>
      </c>
      <c r="B3251" s="5" t="s">
        <v>80</v>
      </c>
      <c r="C3251" s="122" t="s">
        <v>446</v>
      </c>
      <c r="D3251" s="4" t="s">
        <v>4649</v>
      </c>
      <c r="E3251" s="4" t="s">
        <v>5151</v>
      </c>
      <c r="F3251" s="4" t="s">
        <v>5152</v>
      </c>
      <c r="G3251" s="4" t="s">
        <v>10404</v>
      </c>
      <c r="I3251" s="148" t="s">
        <v>10405</v>
      </c>
      <c r="J3251" s="5">
        <v>5.4720000000000004</v>
      </c>
      <c r="K3251" s="5">
        <v>296250</v>
      </c>
      <c r="L3251" s="8" t="s">
        <v>447</v>
      </c>
      <c r="M3251" s="5" t="s">
        <v>10800</v>
      </c>
      <c r="N3251" s="168" t="s">
        <v>14</v>
      </c>
      <c r="O3251" s="5" t="s">
        <v>61</v>
      </c>
      <c r="P3251" s="5">
        <v>2016</v>
      </c>
      <c r="U3251" s="148" t="s">
        <v>4522</v>
      </c>
      <c r="V3251" s="4" t="s">
        <v>5917</v>
      </c>
    </row>
    <row r="3252" spans="1:23" ht="24">
      <c r="A3252" s="4">
        <v>3616</v>
      </c>
      <c r="B3252" s="5" t="s">
        <v>80</v>
      </c>
      <c r="C3252" s="122" t="s">
        <v>824</v>
      </c>
      <c r="D3252" s="4" t="s">
        <v>8338</v>
      </c>
      <c r="E3252" s="4" t="s">
        <v>8339</v>
      </c>
      <c r="F3252" s="4" t="s">
        <v>8340</v>
      </c>
      <c r="G3252" s="4" t="s">
        <v>8205</v>
      </c>
      <c r="I3252" s="148" t="s">
        <v>8341</v>
      </c>
      <c r="J3252" s="5">
        <v>4.1139999999999999</v>
      </c>
      <c r="K3252" s="5">
        <v>13014.666999999999</v>
      </c>
      <c r="L3252" s="8">
        <v>132</v>
      </c>
      <c r="M3252" s="5" t="s">
        <v>10800</v>
      </c>
      <c r="N3252" s="168" t="s">
        <v>14</v>
      </c>
      <c r="O3252" s="5" t="s">
        <v>61</v>
      </c>
      <c r="P3252" s="5">
        <v>2014</v>
      </c>
      <c r="T3252" s="6" t="s">
        <v>6049</v>
      </c>
    </row>
    <row r="3253" spans="1:23">
      <c r="A3253" s="4">
        <v>3909</v>
      </c>
      <c r="B3253" s="5" t="s">
        <v>80</v>
      </c>
      <c r="C3253" s="122" t="s">
        <v>81</v>
      </c>
      <c r="D3253" s="4" t="s">
        <v>599</v>
      </c>
      <c r="E3253" s="4" t="s">
        <v>12070</v>
      </c>
      <c r="F3253" s="4" t="s">
        <v>12071</v>
      </c>
      <c r="G3253" s="4" t="s">
        <v>790</v>
      </c>
      <c r="H3253" s="166" t="s">
        <v>11413</v>
      </c>
      <c r="I3253" s="166" t="s">
        <v>11413</v>
      </c>
      <c r="J3253" s="5">
        <v>4.3010000000000002</v>
      </c>
      <c r="K3253" s="5">
        <v>20000</v>
      </c>
      <c r="L3253" s="8">
        <v>150</v>
      </c>
      <c r="N3253" s="168" t="s">
        <v>492</v>
      </c>
      <c r="O3253" s="5" t="s">
        <v>499</v>
      </c>
      <c r="P3253" s="5" t="s">
        <v>11413</v>
      </c>
      <c r="T3253" s="4" t="s">
        <v>12072</v>
      </c>
      <c r="U3253" t="s">
        <v>4522</v>
      </c>
      <c r="V3253" s="2" t="s">
        <v>5862</v>
      </c>
      <c r="W3253"/>
    </row>
    <row r="3254" spans="1:23">
      <c r="A3254" s="4">
        <v>3910</v>
      </c>
      <c r="B3254" s="5" t="s">
        <v>80</v>
      </c>
      <c r="C3254" s="122" t="s">
        <v>81</v>
      </c>
      <c r="D3254" s="4" t="s">
        <v>599</v>
      </c>
      <c r="E3254" s="4" t="s">
        <v>12070</v>
      </c>
      <c r="F3254" s="4" t="s">
        <v>12071</v>
      </c>
      <c r="G3254" s="4" t="s">
        <v>1699</v>
      </c>
      <c r="H3254" s="166" t="s">
        <v>11413</v>
      </c>
      <c r="I3254" s="166" t="s">
        <v>11413</v>
      </c>
      <c r="J3254" s="5">
        <v>4.3010000000000002</v>
      </c>
      <c r="K3254" s="5">
        <v>20000</v>
      </c>
      <c r="L3254" s="8">
        <v>150</v>
      </c>
      <c r="N3254" s="168" t="s">
        <v>492</v>
      </c>
      <c r="O3254" s="5" t="s">
        <v>499</v>
      </c>
      <c r="P3254" s="5" t="s">
        <v>11413</v>
      </c>
      <c r="T3254" s="4" t="s">
        <v>12231</v>
      </c>
      <c r="U3254" t="s">
        <v>4522</v>
      </c>
      <c r="V3254" s="2" t="s">
        <v>12232</v>
      </c>
      <c r="W3254"/>
    </row>
    <row r="3255" spans="1:23">
      <c r="A3255" s="4">
        <v>3862</v>
      </c>
      <c r="B3255" s="5" t="s">
        <v>80</v>
      </c>
      <c r="C3255" s="122" t="s">
        <v>81</v>
      </c>
      <c r="D3255" s="4" t="s">
        <v>599</v>
      </c>
      <c r="E3255" s="4" t="s">
        <v>12070</v>
      </c>
      <c r="F3255" s="4" t="s">
        <v>12309</v>
      </c>
      <c r="G3255" s="4" t="s">
        <v>14216</v>
      </c>
      <c r="H3255" s="166" t="s">
        <v>11413</v>
      </c>
      <c r="I3255" s="166" t="s">
        <v>11413</v>
      </c>
      <c r="J3255" s="5">
        <v>4.2300000000000004</v>
      </c>
      <c r="K3255" s="5">
        <v>17000</v>
      </c>
      <c r="L3255" s="8">
        <v>150</v>
      </c>
      <c r="N3255" s="168" t="s">
        <v>4316</v>
      </c>
      <c r="O3255" s="5" t="s">
        <v>499</v>
      </c>
      <c r="P3255" s="5" t="s">
        <v>11413</v>
      </c>
      <c r="T3255" s="4" t="s">
        <v>5465</v>
      </c>
      <c r="U3255" t="s">
        <v>4522</v>
      </c>
      <c r="V3255" s="2" t="s">
        <v>12298</v>
      </c>
      <c r="W3255"/>
    </row>
    <row r="3256" spans="1:23">
      <c r="A3256" s="4">
        <v>2647</v>
      </c>
      <c r="B3256" s="5" t="s">
        <v>80</v>
      </c>
      <c r="C3256" s="122" t="s">
        <v>11592</v>
      </c>
      <c r="D3256" s="4" t="s">
        <v>599</v>
      </c>
      <c r="E3256" s="4" t="s">
        <v>623</v>
      </c>
      <c r="F3256" s="4" t="s">
        <v>624</v>
      </c>
      <c r="G3256" s="4" t="s">
        <v>11593</v>
      </c>
      <c r="H3256" s="166" t="s">
        <v>11413</v>
      </c>
      <c r="I3256" s="166" t="s">
        <v>11413</v>
      </c>
      <c r="J3256" s="5">
        <v>-999</v>
      </c>
      <c r="K3256" s="5">
        <v>-999</v>
      </c>
      <c r="L3256" s="8">
        <v>-999</v>
      </c>
      <c r="N3256" s="168" t="s">
        <v>14</v>
      </c>
      <c r="O3256" s="5" t="s">
        <v>11413</v>
      </c>
      <c r="P3256" s="5" t="s">
        <v>11413</v>
      </c>
      <c r="T3256" s="4" t="s">
        <v>11594</v>
      </c>
      <c r="U3256" t="s">
        <v>626</v>
      </c>
      <c r="V3256" s="2" t="s">
        <v>10801</v>
      </c>
      <c r="W3256"/>
    </row>
    <row r="3257" spans="1:23" ht="45">
      <c r="A3257" s="4">
        <v>3760</v>
      </c>
      <c r="B3257" s="5" t="s">
        <v>80</v>
      </c>
      <c r="C3257" s="122" t="s">
        <v>696</v>
      </c>
      <c r="D3257" s="4" t="s">
        <v>599</v>
      </c>
      <c r="E3257" s="4" t="s">
        <v>673</v>
      </c>
      <c r="F3257" s="4" t="s">
        <v>697</v>
      </c>
      <c r="G3257" s="4" t="s">
        <v>698</v>
      </c>
      <c r="I3257" s="148" t="s">
        <v>699</v>
      </c>
      <c r="J3257" s="5">
        <v>2.7570000000000001</v>
      </c>
      <c r="K3257" s="5">
        <v>572</v>
      </c>
      <c r="L3257" s="8">
        <v>148</v>
      </c>
      <c r="M3257" s="5" t="s">
        <v>10800</v>
      </c>
      <c r="N3257" s="168" t="s">
        <v>14</v>
      </c>
      <c r="O3257" s="5" t="s">
        <v>70</v>
      </c>
      <c r="P3257" s="5">
        <v>2008</v>
      </c>
      <c r="T3257" s="6" t="s">
        <v>695</v>
      </c>
      <c r="U3257" s="148" t="s">
        <v>676</v>
      </c>
      <c r="V3257" s="4" t="s">
        <v>10801</v>
      </c>
    </row>
    <row r="3258" spans="1:23" ht="48">
      <c r="A3258" s="4">
        <v>3792</v>
      </c>
      <c r="B3258" s="5" t="s">
        <v>80</v>
      </c>
      <c r="C3258" s="122" t="s">
        <v>1373</v>
      </c>
      <c r="D3258" s="4" t="s">
        <v>599</v>
      </c>
      <c r="E3258" s="4" t="s">
        <v>4804</v>
      </c>
      <c r="F3258" s="4" t="s">
        <v>8228</v>
      </c>
      <c r="G3258" s="4" t="s">
        <v>8272</v>
      </c>
      <c r="H3258" s="148" t="s">
        <v>8273</v>
      </c>
      <c r="I3258" s="148" t="s">
        <v>8274</v>
      </c>
      <c r="J3258" s="5">
        <v>3.778</v>
      </c>
      <c r="K3258" s="5">
        <v>6000</v>
      </c>
      <c r="L3258" s="8">
        <v>139</v>
      </c>
      <c r="M3258" s="5" t="s">
        <v>10800</v>
      </c>
      <c r="N3258" s="168" t="s">
        <v>14</v>
      </c>
      <c r="O3258" s="5" t="s">
        <v>27</v>
      </c>
      <c r="P3258" s="5">
        <v>2008</v>
      </c>
      <c r="T3258" s="6" t="s">
        <v>6049</v>
      </c>
    </row>
    <row r="3259" spans="1:23" ht="48">
      <c r="A3259" s="4">
        <v>2560</v>
      </c>
      <c r="B3259" s="5" t="s">
        <v>80</v>
      </c>
      <c r="C3259" s="122" t="s">
        <v>446</v>
      </c>
      <c r="D3259" s="4" t="s">
        <v>599</v>
      </c>
      <c r="E3259" s="4" t="s">
        <v>4804</v>
      </c>
      <c r="F3259" s="4" t="s">
        <v>8228</v>
      </c>
      <c r="G3259" s="4" t="s">
        <v>8238</v>
      </c>
      <c r="I3259" s="148" t="s">
        <v>8239</v>
      </c>
      <c r="J3259" s="5">
        <v>3.677</v>
      </c>
      <c r="K3259" s="5">
        <v>4750</v>
      </c>
      <c r="L3259" s="8">
        <v>118</v>
      </c>
      <c r="M3259" s="5" t="s">
        <v>10800</v>
      </c>
      <c r="N3259" s="168" t="s">
        <v>14</v>
      </c>
      <c r="O3259" s="5" t="s">
        <v>27</v>
      </c>
      <c r="P3259" s="5">
        <v>2008</v>
      </c>
      <c r="T3259" s="6" t="s">
        <v>6049</v>
      </c>
    </row>
    <row r="3260" spans="1:23">
      <c r="A3260" s="4">
        <v>2886</v>
      </c>
      <c r="B3260" s="5" t="s">
        <v>80</v>
      </c>
      <c r="C3260" s="122" t="s">
        <v>1722</v>
      </c>
      <c r="D3260" s="4" t="s">
        <v>599</v>
      </c>
      <c r="E3260" s="4" t="s">
        <v>4804</v>
      </c>
      <c r="F3260" s="4" t="s">
        <v>8228</v>
      </c>
      <c r="G3260" s="4" t="s">
        <v>8258</v>
      </c>
      <c r="I3260" s="148" t="s">
        <v>8259</v>
      </c>
      <c r="J3260" s="5">
        <v>4.0170000000000003</v>
      </c>
      <c r="K3260" s="5">
        <v>10400</v>
      </c>
      <c r="L3260" s="8">
        <v>74</v>
      </c>
      <c r="M3260" s="5" t="s">
        <v>10800</v>
      </c>
      <c r="N3260" s="168" t="s">
        <v>14</v>
      </c>
      <c r="O3260" s="5" t="s">
        <v>27</v>
      </c>
      <c r="P3260" s="5">
        <v>2008</v>
      </c>
      <c r="T3260" s="6" t="s">
        <v>6049</v>
      </c>
    </row>
    <row r="3261" spans="1:23" ht="60">
      <c r="A3261" s="4">
        <v>3665</v>
      </c>
      <c r="B3261" s="5" t="s">
        <v>80</v>
      </c>
      <c r="C3261" s="122" t="s">
        <v>4468</v>
      </c>
      <c r="D3261" s="4" t="s">
        <v>599</v>
      </c>
      <c r="E3261" s="4" t="s">
        <v>4804</v>
      </c>
      <c r="F3261" s="4" t="s">
        <v>8228</v>
      </c>
      <c r="G3261" s="4" t="s">
        <v>8266</v>
      </c>
      <c r="H3261" s="148" t="s">
        <v>8267</v>
      </c>
      <c r="I3261" s="148" t="s">
        <v>8268</v>
      </c>
      <c r="J3261" s="5">
        <v>3.863</v>
      </c>
      <c r="K3261" s="5">
        <v>7300</v>
      </c>
      <c r="L3261" s="8">
        <v>74</v>
      </c>
      <c r="M3261" s="5" t="s">
        <v>10800</v>
      </c>
      <c r="N3261" s="168" t="s">
        <v>14</v>
      </c>
      <c r="O3261" s="5" t="s">
        <v>61</v>
      </c>
      <c r="P3261" s="5">
        <v>2008</v>
      </c>
      <c r="T3261" s="6" t="s">
        <v>6049</v>
      </c>
    </row>
    <row r="3262" spans="1:23" ht="108">
      <c r="A3262" s="4">
        <v>2561</v>
      </c>
      <c r="B3262" s="5" t="s">
        <v>80</v>
      </c>
      <c r="C3262" s="122" t="s">
        <v>446</v>
      </c>
      <c r="D3262" s="4" t="s">
        <v>599</v>
      </c>
      <c r="E3262" s="4" t="s">
        <v>4804</v>
      </c>
      <c r="F3262" s="4" t="s">
        <v>8228</v>
      </c>
      <c r="G3262" s="4" t="s">
        <v>8243</v>
      </c>
      <c r="H3262" s="148" t="s">
        <v>8244</v>
      </c>
      <c r="I3262" s="148" t="s">
        <v>8245</v>
      </c>
      <c r="J3262" s="5">
        <v>3.8130000000000002</v>
      </c>
      <c r="K3262" s="5">
        <v>6500</v>
      </c>
      <c r="L3262" s="8">
        <v>118</v>
      </c>
      <c r="M3262" s="5" t="s">
        <v>10800</v>
      </c>
      <c r="N3262" s="168" t="s">
        <v>14</v>
      </c>
      <c r="O3262" s="5" t="s">
        <v>39</v>
      </c>
      <c r="P3262" s="5">
        <v>2008</v>
      </c>
      <c r="T3262" s="6" t="s">
        <v>6049</v>
      </c>
    </row>
    <row r="3263" spans="1:23" ht="132">
      <c r="A3263" s="4">
        <v>3709</v>
      </c>
      <c r="B3263" s="5" t="s">
        <v>80</v>
      </c>
      <c r="C3263" s="122" t="s">
        <v>3400</v>
      </c>
      <c r="D3263" s="4" t="s">
        <v>599</v>
      </c>
      <c r="E3263" s="4" t="s">
        <v>4804</v>
      </c>
      <c r="F3263" s="4" t="s">
        <v>8228</v>
      </c>
      <c r="G3263" s="4" t="s">
        <v>8269</v>
      </c>
      <c r="H3263" s="148" t="s">
        <v>8270</v>
      </c>
      <c r="I3263" s="148" t="s">
        <v>8271</v>
      </c>
      <c r="J3263" s="5">
        <v>3.806</v>
      </c>
      <c r="K3263" s="5">
        <v>6400</v>
      </c>
      <c r="L3263" s="8">
        <v>68</v>
      </c>
      <c r="M3263" s="5" t="s">
        <v>10800</v>
      </c>
      <c r="N3263" s="168" t="s">
        <v>14</v>
      </c>
      <c r="O3263" s="5" t="s">
        <v>70</v>
      </c>
      <c r="P3263" s="5">
        <v>2008</v>
      </c>
      <c r="T3263" s="6" t="s">
        <v>6049</v>
      </c>
    </row>
    <row r="3264" spans="1:23">
      <c r="A3264" s="4">
        <v>3520</v>
      </c>
      <c r="B3264" s="5" t="s">
        <v>80</v>
      </c>
      <c r="C3264" s="122" t="s">
        <v>8260</v>
      </c>
      <c r="D3264" s="4" t="s">
        <v>599</v>
      </c>
      <c r="E3264" s="4" t="s">
        <v>4804</v>
      </c>
      <c r="F3264" s="4" t="s">
        <v>8228</v>
      </c>
      <c r="G3264" s="4" t="s">
        <v>8261</v>
      </c>
      <c r="I3264" s="148" t="s">
        <v>8262</v>
      </c>
      <c r="J3264" s="5">
        <v>3.415</v>
      </c>
      <c r="K3264" s="5">
        <v>2600</v>
      </c>
      <c r="L3264" s="8">
        <v>148</v>
      </c>
      <c r="M3264" s="5" t="s">
        <v>10800</v>
      </c>
      <c r="N3264" s="168" t="s">
        <v>14</v>
      </c>
      <c r="O3264" s="5" t="s">
        <v>39</v>
      </c>
      <c r="P3264" s="5">
        <v>2008</v>
      </c>
      <c r="T3264" s="6" t="s">
        <v>6049</v>
      </c>
    </row>
    <row r="3265" spans="1:22" ht="60">
      <c r="A3265" s="4">
        <v>3615</v>
      </c>
      <c r="B3265" s="5" t="s">
        <v>80</v>
      </c>
      <c r="C3265" s="122" t="s">
        <v>824</v>
      </c>
      <c r="D3265" s="4" t="s">
        <v>599</v>
      </c>
      <c r="E3265" s="4" t="s">
        <v>4804</v>
      </c>
      <c r="F3265" s="4" t="s">
        <v>8228</v>
      </c>
      <c r="G3265" s="4" t="s">
        <v>8263</v>
      </c>
      <c r="H3265" s="148" t="s">
        <v>8264</v>
      </c>
      <c r="I3265" s="148" t="s">
        <v>8265</v>
      </c>
      <c r="J3265" s="5">
        <v>3.5550000000000002</v>
      </c>
      <c r="K3265" s="5">
        <v>3590</v>
      </c>
      <c r="L3265" s="8">
        <v>68</v>
      </c>
      <c r="M3265" s="5" t="s">
        <v>10800</v>
      </c>
      <c r="N3265" s="168" t="s">
        <v>14</v>
      </c>
      <c r="O3265" s="5" t="s">
        <v>61</v>
      </c>
      <c r="P3265" s="5">
        <v>2008</v>
      </c>
      <c r="T3265" s="6" t="s">
        <v>6049</v>
      </c>
    </row>
    <row r="3266" spans="1:22" ht="36">
      <c r="A3266" s="4">
        <v>2805</v>
      </c>
      <c r="B3266" s="5" t="s">
        <v>80</v>
      </c>
      <c r="C3266" s="122" t="s">
        <v>269</v>
      </c>
      <c r="D3266" s="4" t="s">
        <v>599</v>
      </c>
      <c r="E3266" s="4" t="s">
        <v>4804</v>
      </c>
      <c r="F3266" s="4" t="s">
        <v>8228</v>
      </c>
      <c r="G3266" s="4" t="s">
        <v>8255</v>
      </c>
      <c r="H3266" s="148" t="s">
        <v>8256</v>
      </c>
      <c r="I3266" s="148" t="s">
        <v>8257</v>
      </c>
      <c r="J3266" s="5">
        <v>3.9540000000000002</v>
      </c>
      <c r="K3266" s="5">
        <v>9000</v>
      </c>
      <c r="L3266" s="8">
        <v>148</v>
      </c>
      <c r="M3266" s="5" t="s">
        <v>10800</v>
      </c>
      <c r="N3266" s="168" t="s">
        <v>14</v>
      </c>
      <c r="O3266" s="5" t="s">
        <v>39</v>
      </c>
      <c r="P3266" s="5">
        <v>2008</v>
      </c>
      <c r="T3266" s="6" t="s">
        <v>6049</v>
      </c>
    </row>
    <row r="3267" spans="1:22" ht="36">
      <c r="A3267" s="4">
        <v>2570</v>
      </c>
      <c r="B3267" s="5" t="s">
        <v>80</v>
      </c>
      <c r="C3267" s="122" t="s">
        <v>446</v>
      </c>
      <c r="D3267" s="4" t="s">
        <v>599</v>
      </c>
      <c r="E3267" s="4" t="s">
        <v>4804</v>
      </c>
      <c r="F3267" s="4" t="s">
        <v>8919</v>
      </c>
      <c r="G3267" s="4" t="s">
        <v>8920</v>
      </c>
      <c r="H3267" s="148" t="s">
        <v>8921</v>
      </c>
      <c r="I3267" s="148" t="s">
        <v>8922</v>
      </c>
      <c r="J3267" s="5">
        <v>3.9540000000000002</v>
      </c>
      <c r="K3267" s="5">
        <v>9000</v>
      </c>
      <c r="L3267" s="8">
        <v>68</v>
      </c>
      <c r="M3267" s="5" t="s">
        <v>10800</v>
      </c>
      <c r="N3267" s="168" t="s">
        <v>14</v>
      </c>
      <c r="O3267" s="5" t="s">
        <v>61</v>
      </c>
      <c r="P3267" s="5">
        <v>2008</v>
      </c>
      <c r="T3267" s="6" t="s">
        <v>6049</v>
      </c>
    </row>
    <row r="3268" spans="1:22" ht="48">
      <c r="A3268" s="4">
        <v>2938</v>
      </c>
      <c r="B3268" s="5" t="s">
        <v>80</v>
      </c>
      <c r="C3268" s="122" t="s">
        <v>4489</v>
      </c>
      <c r="D3268" s="4" t="s">
        <v>599</v>
      </c>
      <c r="E3268" s="4" t="s">
        <v>4804</v>
      </c>
      <c r="F3268" s="4" t="s">
        <v>9599</v>
      </c>
      <c r="G3268" s="4" t="s">
        <v>9616</v>
      </c>
      <c r="H3268" s="148" t="s">
        <v>9617</v>
      </c>
      <c r="I3268" s="148" t="s">
        <v>9618</v>
      </c>
      <c r="J3268" s="5">
        <v>3.7959999999999998</v>
      </c>
      <c r="K3268" s="5">
        <v>6250</v>
      </c>
      <c r="L3268" s="8">
        <v>74</v>
      </c>
      <c r="M3268" s="5" t="s">
        <v>10800</v>
      </c>
      <c r="N3268" s="168" t="s">
        <v>14</v>
      </c>
      <c r="O3268" s="5" t="s">
        <v>61</v>
      </c>
      <c r="P3268" s="5">
        <v>2008</v>
      </c>
      <c r="T3268" s="6" t="s">
        <v>6049</v>
      </c>
    </row>
    <row r="3269" spans="1:22" ht="36">
      <c r="A3269" s="4">
        <v>2822</v>
      </c>
      <c r="B3269" s="5" t="s">
        <v>80</v>
      </c>
      <c r="C3269" s="122" t="s">
        <v>269</v>
      </c>
      <c r="D3269" s="4" t="s">
        <v>599</v>
      </c>
      <c r="E3269" s="4" t="s">
        <v>4804</v>
      </c>
      <c r="F3269" s="4" t="s">
        <v>9599</v>
      </c>
      <c r="G3269" s="4" t="s">
        <v>9600</v>
      </c>
      <c r="H3269" s="148" t="s">
        <v>9601</v>
      </c>
      <c r="I3269" s="148" t="s">
        <v>9602</v>
      </c>
      <c r="J3269" s="5">
        <v>3.8450000000000002</v>
      </c>
      <c r="K3269" s="5">
        <v>7000</v>
      </c>
      <c r="L3269" s="8">
        <v>141</v>
      </c>
      <c r="M3269" s="5" t="s">
        <v>10800</v>
      </c>
      <c r="N3269" s="168" t="s">
        <v>14</v>
      </c>
      <c r="O3269" s="5" t="s">
        <v>158</v>
      </c>
      <c r="P3269" s="5">
        <v>2008</v>
      </c>
      <c r="T3269" s="6" t="s">
        <v>6049</v>
      </c>
    </row>
    <row r="3270" spans="1:22" ht="48">
      <c r="A3270" s="4">
        <v>2580</v>
      </c>
      <c r="B3270" s="5" t="s">
        <v>80</v>
      </c>
      <c r="C3270" s="122" t="s">
        <v>446</v>
      </c>
      <c r="D3270" s="4" t="s">
        <v>599</v>
      </c>
      <c r="E3270" s="4" t="s">
        <v>4804</v>
      </c>
      <c r="F3270" s="4" t="s">
        <v>9599</v>
      </c>
      <c r="G3270" s="4" t="s">
        <v>9607</v>
      </c>
      <c r="H3270" s="148" t="s">
        <v>9608</v>
      </c>
      <c r="I3270" s="148" t="s">
        <v>9609</v>
      </c>
      <c r="J3270" s="5">
        <v>3.782</v>
      </c>
      <c r="K3270" s="5">
        <v>6050</v>
      </c>
      <c r="L3270" s="8">
        <v>139</v>
      </c>
      <c r="M3270" s="5" t="s">
        <v>10800</v>
      </c>
      <c r="N3270" s="168" t="s">
        <v>14</v>
      </c>
      <c r="O3270" s="5" t="s">
        <v>39</v>
      </c>
      <c r="P3270" s="5">
        <v>2008</v>
      </c>
      <c r="T3270" s="6" t="s">
        <v>6049</v>
      </c>
    </row>
    <row r="3271" spans="1:22" ht="48">
      <c r="A3271" s="4">
        <v>2581</v>
      </c>
      <c r="B3271" s="5" t="s">
        <v>80</v>
      </c>
      <c r="C3271" s="122" t="s">
        <v>446</v>
      </c>
      <c r="D3271" s="4" t="s">
        <v>599</v>
      </c>
      <c r="E3271" s="4" t="s">
        <v>4804</v>
      </c>
      <c r="F3271" s="4" t="s">
        <v>9599</v>
      </c>
      <c r="G3271" s="4" t="s">
        <v>4057</v>
      </c>
      <c r="I3271" s="148" t="s">
        <v>9610</v>
      </c>
      <c r="J3271" s="5">
        <v>3.8130000000000002</v>
      </c>
      <c r="K3271" s="5">
        <v>6500</v>
      </c>
      <c r="L3271" s="8">
        <v>118</v>
      </c>
      <c r="M3271" s="5" t="s">
        <v>10800</v>
      </c>
      <c r="N3271" s="168" t="s">
        <v>14</v>
      </c>
      <c r="O3271" s="5" t="s">
        <v>39</v>
      </c>
      <c r="P3271" s="5">
        <v>2008</v>
      </c>
      <c r="T3271" s="6" t="s">
        <v>6049</v>
      </c>
    </row>
    <row r="3272" spans="1:22" ht="120">
      <c r="A3272" s="4">
        <v>3756</v>
      </c>
      <c r="B3272" s="5" t="s">
        <v>80</v>
      </c>
      <c r="C3272" s="122" t="s">
        <v>3191</v>
      </c>
      <c r="D3272" s="4" t="s">
        <v>599</v>
      </c>
      <c r="E3272" s="4" t="s">
        <v>4804</v>
      </c>
      <c r="F3272" s="4" t="s">
        <v>9599</v>
      </c>
      <c r="G3272" s="4" t="s">
        <v>9604</v>
      </c>
      <c r="H3272" s="148" t="s">
        <v>9605</v>
      </c>
      <c r="I3272" s="148" t="s">
        <v>9606</v>
      </c>
      <c r="J3272" s="5">
        <v>3.7989999999999999</v>
      </c>
      <c r="K3272" s="5">
        <v>6300</v>
      </c>
      <c r="L3272" s="8">
        <v>-999</v>
      </c>
      <c r="M3272" s="5" t="s">
        <v>10800</v>
      </c>
      <c r="N3272" s="168" t="s">
        <v>14</v>
      </c>
      <c r="O3272" s="5" t="s">
        <v>61</v>
      </c>
      <c r="P3272" s="5">
        <v>2008</v>
      </c>
      <c r="T3272" s="6" t="s">
        <v>6049</v>
      </c>
    </row>
    <row r="3273" spans="1:22" ht="48">
      <c r="A3273" s="4">
        <v>2823</v>
      </c>
      <c r="B3273" s="5" t="s">
        <v>80</v>
      </c>
      <c r="C3273" s="122" t="s">
        <v>269</v>
      </c>
      <c r="D3273" s="4" t="s">
        <v>599</v>
      </c>
      <c r="E3273" s="4" t="s">
        <v>4804</v>
      </c>
      <c r="F3273" s="4" t="s">
        <v>9599</v>
      </c>
      <c r="G3273" s="4" t="s">
        <v>9613</v>
      </c>
      <c r="H3273" s="148" t="s">
        <v>9614</v>
      </c>
      <c r="I3273" s="148" t="s">
        <v>9615</v>
      </c>
      <c r="J3273" s="5">
        <v>3.81</v>
      </c>
      <c r="K3273" s="5">
        <v>6450</v>
      </c>
      <c r="L3273" s="8">
        <v>74</v>
      </c>
      <c r="M3273" s="5" t="s">
        <v>10800</v>
      </c>
      <c r="N3273" s="168" t="s">
        <v>14</v>
      </c>
      <c r="O3273" s="5" t="s">
        <v>61</v>
      </c>
      <c r="P3273" s="5">
        <v>2008</v>
      </c>
      <c r="T3273" s="6" t="s">
        <v>6049</v>
      </c>
    </row>
    <row r="3274" spans="1:22" ht="60">
      <c r="A3274" s="4">
        <v>2582</v>
      </c>
      <c r="B3274" s="5" t="s">
        <v>80</v>
      </c>
      <c r="C3274" s="122" t="s">
        <v>446</v>
      </c>
      <c r="D3274" s="4" t="s">
        <v>599</v>
      </c>
      <c r="E3274" s="4" t="s">
        <v>4804</v>
      </c>
      <c r="F3274" s="4" t="s">
        <v>9599</v>
      </c>
      <c r="G3274" s="4" t="s">
        <v>9611</v>
      </c>
      <c r="I3274" s="148" t="s">
        <v>9612</v>
      </c>
      <c r="J3274" s="5">
        <v>3.7989999999999999</v>
      </c>
      <c r="K3274" s="5">
        <v>6300</v>
      </c>
      <c r="L3274" s="8">
        <v>74</v>
      </c>
      <c r="M3274" s="5" t="s">
        <v>10800</v>
      </c>
      <c r="N3274" s="168" t="s">
        <v>14</v>
      </c>
      <c r="O3274" s="5" t="s">
        <v>27</v>
      </c>
      <c r="P3274" s="5">
        <v>2008</v>
      </c>
      <c r="T3274" s="6" t="s">
        <v>6049</v>
      </c>
    </row>
    <row r="3275" spans="1:22" ht="84">
      <c r="A3275" s="4">
        <v>3741</v>
      </c>
      <c r="B3275" s="5" t="s">
        <v>80</v>
      </c>
      <c r="C3275" s="122" t="s">
        <v>3079</v>
      </c>
      <c r="D3275" s="4" t="s">
        <v>599</v>
      </c>
      <c r="E3275" s="4" t="s">
        <v>4804</v>
      </c>
      <c r="F3275" s="4" t="s">
        <v>9599</v>
      </c>
      <c r="G3275" s="4" t="s">
        <v>150</v>
      </c>
      <c r="H3275" s="148" t="s">
        <v>9619</v>
      </c>
      <c r="I3275" s="148" t="s">
        <v>9620</v>
      </c>
      <c r="J3275" s="5">
        <v>3.8250000000000002</v>
      </c>
      <c r="K3275" s="5">
        <v>6690</v>
      </c>
      <c r="L3275" s="8">
        <v>148</v>
      </c>
      <c r="M3275" s="5" t="s">
        <v>10800</v>
      </c>
      <c r="N3275" s="168" t="s">
        <v>14</v>
      </c>
      <c r="O3275" s="5" t="s">
        <v>39</v>
      </c>
      <c r="P3275" s="5">
        <v>2008</v>
      </c>
      <c r="T3275" s="6" t="s">
        <v>6049</v>
      </c>
    </row>
    <row r="3276" spans="1:22" ht="36">
      <c r="A3276" s="4">
        <v>2737</v>
      </c>
      <c r="B3276" s="5" t="s">
        <v>80</v>
      </c>
      <c r="C3276" s="122" t="s">
        <v>9799</v>
      </c>
      <c r="D3276" s="4" t="s">
        <v>599</v>
      </c>
      <c r="E3276" s="4" t="s">
        <v>4804</v>
      </c>
      <c r="F3276" s="4" t="s">
        <v>9796</v>
      </c>
      <c r="G3276" s="4" t="s">
        <v>9797</v>
      </c>
      <c r="I3276" s="148" t="s">
        <v>9798</v>
      </c>
      <c r="J3276" s="5">
        <v>3.92</v>
      </c>
      <c r="K3276" s="5">
        <v>8310</v>
      </c>
      <c r="L3276" s="8">
        <v>148</v>
      </c>
      <c r="M3276" s="5" t="s">
        <v>10800</v>
      </c>
      <c r="N3276" s="168" t="s">
        <v>14</v>
      </c>
      <c r="O3276" s="5" t="s">
        <v>61</v>
      </c>
      <c r="P3276" s="5">
        <v>2008</v>
      </c>
      <c r="T3276" s="6" t="s">
        <v>6049</v>
      </c>
    </row>
    <row r="3277" spans="1:22" ht="36">
      <c r="A3277" s="4">
        <v>3631</v>
      </c>
      <c r="B3277" s="5" t="s">
        <v>80</v>
      </c>
      <c r="C3277" s="122" t="s">
        <v>824</v>
      </c>
      <c r="D3277" s="4" t="s">
        <v>599</v>
      </c>
      <c r="E3277" s="4" t="s">
        <v>4804</v>
      </c>
      <c r="F3277" s="4" t="s">
        <v>10068</v>
      </c>
      <c r="G3277" s="4" t="s">
        <v>10069</v>
      </c>
      <c r="H3277" s="148" t="s">
        <v>10070</v>
      </c>
      <c r="I3277" s="148" t="s">
        <v>10071</v>
      </c>
      <c r="J3277" s="5">
        <v>4.0419999999999998</v>
      </c>
      <c r="K3277" s="5">
        <v>11009.5</v>
      </c>
      <c r="L3277" s="8">
        <v>132</v>
      </c>
      <c r="M3277" s="5" t="s">
        <v>10800</v>
      </c>
      <c r="N3277" s="168" t="s">
        <v>14</v>
      </c>
      <c r="O3277" s="5" t="s">
        <v>27</v>
      </c>
      <c r="P3277" s="5">
        <v>2008</v>
      </c>
      <c r="T3277" s="6" t="s">
        <v>6049</v>
      </c>
    </row>
    <row r="3278" spans="1:22" ht="36">
      <c r="A3278" s="4">
        <v>3117</v>
      </c>
      <c r="B3278" s="5" t="s">
        <v>80</v>
      </c>
      <c r="C3278" s="122" t="s">
        <v>4817</v>
      </c>
      <c r="D3278" s="4" t="s">
        <v>599</v>
      </c>
      <c r="E3278" s="4" t="s">
        <v>4804</v>
      </c>
      <c r="F3278" s="4" t="s">
        <v>4818</v>
      </c>
      <c r="G3278" s="4" t="s">
        <v>236</v>
      </c>
      <c r="I3278" s="148" t="s">
        <v>4820</v>
      </c>
      <c r="J3278" s="5">
        <v>3.851</v>
      </c>
      <c r="K3278" s="5">
        <v>7100</v>
      </c>
      <c r="L3278" s="8">
        <v>139</v>
      </c>
      <c r="M3278" s="5" t="s">
        <v>10800</v>
      </c>
      <c r="N3278" s="168" t="s">
        <v>14</v>
      </c>
      <c r="O3278" s="5" t="s">
        <v>70</v>
      </c>
      <c r="P3278" s="5">
        <v>2008</v>
      </c>
      <c r="T3278" s="6" t="s">
        <v>11359</v>
      </c>
      <c r="U3278" s="148" t="s">
        <v>4819</v>
      </c>
      <c r="V3278" s="4" t="s">
        <v>10801</v>
      </c>
    </row>
    <row r="3279" spans="1:22" ht="120">
      <c r="A3279" s="4">
        <v>2941</v>
      </c>
      <c r="B3279" s="5" t="s">
        <v>80</v>
      </c>
      <c r="C3279" s="122" t="s">
        <v>4489</v>
      </c>
      <c r="D3279" s="4" t="s">
        <v>599</v>
      </c>
      <c r="E3279" s="4" t="s">
        <v>4804</v>
      </c>
      <c r="F3279" s="4" t="s">
        <v>10541</v>
      </c>
      <c r="G3279" s="4" t="s">
        <v>1587</v>
      </c>
      <c r="H3279" s="148" t="s">
        <v>10562</v>
      </c>
      <c r="I3279" s="148" t="s">
        <v>10563</v>
      </c>
      <c r="J3279" s="5">
        <v>3.851</v>
      </c>
      <c r="K3279" s="5">
        <v>7100</v>
      </c>
      <c r="L3279" s="8" t="s">
        <v>10561</v>
      </c>
      <c r="M3279" s="5" t="s">
        <v>10800</v>
      </c>
      <c r="N3279" s="168" t="s">
        <v>14</v>
      </c>
      <c r="O3279" s="5" t="s">
        <v>39</v>
      </c>
      <c r="P3279" s="5">
        <v>2008</v>
      </c>
      <c r="T3279" s="6" t="s">
        <v>6049</v>
      </c>
    </row>
    <row r="3280" spans="1:22" ht="96">
      <c r="A3280" s="4">
        <v>3642</v>
      </c>
      <c r="B3280" s="5" t="s">
        <v>80</v>
      </c>
      <c r="C3280" s="122" t="s">
        <v>824</v>
      </c>
      <c r="D3280" s="4" t="s">
        <v>599</v>
      </c>
      <c r="E3280" s="4" t="s">
        <v>4804</v>
      </c>
      <c r="F3280" s="4" t="s">
        <v>10541</v>
      </c>
      <c r="G3280" s="4" t="s">
        <v>10552</v>
      </c>
      <c r="H3280" s="148" t="s">
        <v>10553</v>
      </c>
      <c r="I3280" s="148" t="s">
        <v>10554</v>
      </c>
      <c r="J3280" s="5">
        <v>4.0190000000000001</v>
      </c>
      <c r="K3280" s="5">
        <v>10442</v>
      </c>
      <c r="L3280" s="8">
        <v>133</v>
      </c>
      <c r="M3280" s="5" t="s">
        <v>10800</v>
      </c>
      <c r="N3280" s="168" t="s">
        <v>14</v>
      </c>
      <c r="O3280" s="5" t="s">
        <v>39</v>
      </c>
      <c r="P3280" s="5">
        <v>2008</v>
      </c>
      <c r="T3280" s="6" t="s">
        <v>6049</v>
      </c>
    </row>
    <row r="3281" spans="1:23" ht="36">
      <c r="A3281" s="4">
        <v>3643</v>
      </c>
      <c r="B3281" s="5" t="s">
        <v>80</v>
      </c>
      <c r="C3281" s="122" t="s">
        <v>824</v>
      </c>
      <c r="D3281" s="4" t="s">
        <v>599</v>
      </c>
      <c r="E3281" s="4" t="s">
        <v>4804</v>
      </c>
      <c r="F3281" s="4" t="s">
        <v>10541</v>
      </c>
      <c r="G3281" s="4" t="s">
        <v>4833</v>
      </c>
      <c r="I3281" s="148" t="s">
        <v>10564</v>
      </c>
      <c r="J3281" s="5">
        <v>3.9460000000000002</v>
      </c>
      <c r="K3281" s="5">
        <v>8830</v>
      </c>
      <c r="L3281" s="8">
        <v>68</v>
      </c>
      <c r="M3281" s="5" t="s">
        <v>10800</v>
      </c>
      <c r="N3281" s="168" t="s">
        <v>14</v>
      </c>
      <c r="O3281" s="5" t="s">
        <v>61</v>
      </c>
      <c r="P3281" s="5">
        <v>2008</v>
      </c>
      <c r="T3281" s="6" t="s">
        <v>6049</v>
      </c>
    </row>
    <row r="3282" spans="1:23" ht="24">
      <c r="A3282" s="4">
        <v>2975</v>
      </c>
      <c r="B3282" s="5" t="s">
        <v>80</v>
      </c>
      <c r="C3282" s="122" t="s">
        <v>81</v>
      </c>
      <c r="D3282" s="4" t="s">
        <v>599</v>
      </c>
      <c r="E3282" s="4" t="s">
        <v>4841</v>
      </c>
      <c r="F3282" s="4" t="s">
        <v>6183</v>
      </c>
      <c r="G3282" s="4" t="s">
        <v>1208</v>
      </c>
      <c r="H3282" s="148" t="s">
        <v>6184</v>
      </c>
      <c r="I3282" s="148" t="s">
        <v>6185</v>
      </c>
      <c r="J3282" s="5">
        <v>1.889</v>
      </c>
      <c r="K3282" s="5">
        <v>77.5</v>
      </c>
      <c r="L3282" s="8">
        <v>150</v>
      </c>
      <c r="M3282" s="5" t="s">
        <v>10800</v>
      </c>
      <c r="N3282" s="168" t="s">
        <v>14</v>
      </c>
      <c r="O3282" s="5" t="s">
        <v>39</v>
      </c>
      <c r="P3282" s="5">
        <v>2014</v>
      </c>
      <c r="T3282" s="6" t="s">
        <v>6049</v>
      </c>
    </row>
    <row r="3283" spans="1:23" ht="36">
      <c r="A3283" s="4">
        <v>2965</v>
      </c>
      <c r="B3283" s="5" t="s">
        <v>80</v>
      </c>
      <c r="C3283" s="122" t="s">
        <v>2932</v>
      </c>
      <c r="D3283" s="4" t="s">
        <v>599</v>
      </c>
      <c r="E3283" s="4" t="s">
        <v>4841</v>
      </c>
      <c r="F3283" s="4" t="s">
        <v>6794</v>
      </c>
      <c r="G3283" s="4" t="s">
        <v>3131</v>
      </c>
      <c r="H3283" s="148" t="s">
        <v>6795</v>
      </c>
      <c r="I3283" s="148" t="s">
        <v>6796</v>
      </c>
      <c r="J3283" s="5">
        <v>2.653</v>
      </c>
      <c r="K3283" s="5">
        <v>450</v>
      </c>
      <c r="L3283" s="8">
        <v>68</v>
      </c>
      <c r="M3283" s="5" t="s">
        <v>10800</v>
      </c>
      <c r="N3283" s="168" t="s">
        <v>14</v>
      </c>
      <c r="O3283" s="5" t="s">
        <v>56</v>
      </c>
      <c r="P3283" s="5">
        <v>2014</v>
      </c>
      <c r="T3283" s="6" t="s">
        <v>6049</v>
      </c>
    </row>
    <row r="3284" spans="1:23" ht="36">
      <c r="A3284" s="4">
        <v>2982</v>
      </c>
      <c r="B3284" s="5" t="s">
        <v>80</v>
      </c>
      <c r="C3284" s="122" t="s">
        <v>81</v>
      </c>
      <c r="D3284" s="4" t="s">
        <v>599</v>
      </c>
      <c r="E3284" s="4" t="s">
        <v>4841</v>
      </c>
      <c r="F3284" s="4" t="s">
        <v>6794</v>
      </c>
      <c r="G3284" s="4" t="s">
        <v>3131</v>
      </c>
      <c r="H3284" s="148" t="s">
        <v>6795</v>
      </c>
      <c r="I3284" s="148" t="s">
        <v>6796</v>
      </c>
      <c r="J3284" s="5">
        <v>2.653</v>
      </c>
      <c r="K3284" s="5">
        <v>450</v>
      </c>
      <c r="L3284" s="8">
        <v>68</v>
      </c>
      <c r="M3284" s="5" t="s">
        <v>10800</v>
      </c>
      <c r="N3284" s="168" t="s">
        <v>14</v>
      </c>
      <c r="O3284" s="5" t="s">
        <v>56</v>
      </c>
      <c r="P3284" s="5">
        <v>2014</v>
      </c>
      <c r="T3284" s="6" t="s">
        <v>6049</v>
      </c>
    </row>
    <row r="3285" spans="1:23" ht="48">
      <c r="A3285" s="4">
        <v>2966</v>
      </c>
      <c r="B3285" s="5" t="s">
        <v>80</v>
      </c>
      <c r="C3285" s="122" t="s">
        <v>2932</v>
      </c>
      <c r="D3285" s="4" t="s">
        <v>599</v>
      </c>
      <c r="E3285" s="4" t="s">
        <v>4841</v>
      </c>
      <c r="F3285" s="4" t="s">
        <v>6794</v>
      </c>
      <c r="G3285" s="4" t="s">
        <v>4839</v>
      </c>
      <c r="H3285" s="148" t="s">
        <v>6797</v>
      </c>
      <c r="I3285" s="148" t="s">
        <v>6798</v>
      </c>
      <c r="J3285" s="5">
        <v>2.258</v>
      </c>
      <c r="K3285" s="5">
        <v>181</v>
      </c>
      <c r="L3285" s="8">
        <v>68</v>
      </c>
      <c r="M3285" s="5" t="s">
        <v>10800</v>
      </c>
      <c r="N3285" s="168" t="s">
        <v>14</v>
      </c>
      <c r="O3285" s="5" t="s">
        <v>27</v>
      </c>
      <c r="P3285" s="5">
        <v>2014</v>
      </c>
      <c r="T3285" s="6" t="s">
        <v>6049</v>
      </c>
    </row>
    <row r="3286" spans="1:23" ht="48">
      <c r="A3286" s="4">
        <v>3043</v>
      </c>
      <c r="B3286" s="5" t="s">
        <v>80</v>
      </c>
      <c r="C3286" s="122" t="s">
        <v>81</v>
      </c>
      <c r="D3286" s="4" t="s">
        <v>599</v>
      </c>
      <c r="E3286" s="4" t="s">
        <v>4841</v>
      </c>
      <c r="F3286" s="4" t="s">
        <v>8641</v>
      </c>
      <c r="G3286" s="4" t="s">
        <v>2781</v>
      </c>
      <c r="I3286" s="148" t="s">
        <v>8642</v>
      </c>
      <c r="J3286" s="5">
        <v>1.839</v>
      </c>
      <c r="K3286" s="5">
        <v>69</v>
      </c>
      <c r="L3286" s="8">
        <v>68</v>
      </c>
      <c r="M3286" s="5" t="s">
        <v>10800</v>
      </c>
      <c r="N3286" s="168" t="s">
        <v>14</v>
      </c>
      <c r="O3286" s="5" t="s">
        <v>27</v>
      </c>
      <c r="P3286" s="5">
        <v>2014</v>
      </c>
      <c r="T3286" s="6" t="s">
        <v>6049</v>
      </c>
    </row>
    <row r="3287" spans="1:23" ht="48">
      <c r="A3287" s="4">
        <v>3044</v>
      </c>
      <c r="B3287" s="5" t="s">
        <v>80</v>
      </c>
      <c r="C3287" s="122" t="s">
        <v>81</v>
      </c>
      <c r="D3287" s="4" t="s">
        <v>599</v>
      </c>
      <c r="E3287" s="4" t="s">
        <v>4841</v>
      </c>
      <c r="F3287" s="4" t="s">
        <v>8641</v>
      </c>
      <c r="G3287" s="4" t="s">
        <v>2914</v>
      </c>
      <c r="I3287" s="148" t="s">
        <v>8643</v>
      </c>
      <c r="J3287" s="5">
        <v>1.4770000000000001</v>
      </c>
      <c r="K3287" s="5">
        <v>30</v>
      </c>
      <c r="L3287" s="8">
        <v>150</v>
      </c>
      <c r="M3287" s="5" t="s">
        <v>10800</v>
      </c>
      <c r="N3287" s="168" t="s">
        <v>14</v>
      </c>
      <c r="O3287" s="5" t="s">
        <v>39</v>
      </c>
      <c r="P3287" s="5">
        <v>2014</v>
      </c>
      <c r="T3287" s="6" t="s">
        <v>6049</v>
      </c>
    </row>
    <row r="3288" spans="1:23" ht="24">
      <c r="A3288" s="4">
        <v>3045</v>
      </c>
      <c r="B3288" s="5" t="s">
        <v>80</v>
      </c>
      <c r="C3288" s="122" t="s">
        <v>81</v>
      </c>
      <c r="D3288" s="4" t="s">
        <v>599</v>
      </c>
      <c r="E3288" s="4" t="s">
        <v>4841</v>
      </c>
      <c r="F3288" s="4" t="s">
        <v>8641</v>
      </c>
      <c r="G3288" s="4" t="s">
        <v>8644</v>
      </c>
      <c r="I3288" s="148" t="s">
        <v>8645</v>
      </c>
      <c r="J3288" s="5">
        <v>1.74</v>
      </c>
      <c r="K3288" s="5">
        <v>55</v>
      </c>
      <c r="L3288" s="8">
        <v>150</v>
      </c>
      <c r="M3288" s="5" t="s">
        <v>10800</v>
      </c>
      <c r="N3288" s="168" t="s">
        <v>14</v>
      </c>
      <c r="O3288" s="5" t="s">
        <v>61</v>
      </c>
      <c r="P3288" s="5">
        <v>2014</v>
      </c>
      <c r="T3288" s="6" t="s">
        <v>6049</v>
      </c>
    </row>
    <row r="3289" spans="1:23" ht="48">
      <c r="A3289" s="4">
        <v>3046</v>
      </c>
      <c r="B3289" s="5" t="s">
        <v>80</v>
      </c>
      <c r="C3289" s="122" t="s">
        <v>81</v>
      </c>
      <c r="D3289" s="4" t="s">
        <v>599</v>
      </c>
      <c r="E3289" s="4" t="s">
        <v>4841</v>
      </c>
      <c r="F3289" s="4" t="s">
        <v>8641</v>
      </c>
      <c r="G3289" s="4" t="s">
        <v>2142</v>
      </c>
      <c r="I3289" s="148" t="s">
        <v>8646</v>
      </c>
      <c r="J3289" s="5">
        <v>1.6279999999999999</v>
      </c>
      <c r="K3289" s="5">
        <v>42.5</v>
      </c>
      <c r="L3289" s="8">
        <v>150</v>
      </c>
      <c r="M3289" s="5" t="s">
        <v>10800</v>
      </c>
      <c r="N3289" s="168" t="s">
        <v>14</v>
      </c>
      <c r="O3289" s="5" t="s">
        <v>39</v>
      </c>
      <c r="P3289" s="5">
        <v>2014</v>
      </c>
      <c r="T3289" s="6" t="s">
        <v>6049</v>
      </c>
    </row>
    <row r="3290" spans="1:23" ht="60">
      <c r="A3290" s="4">
        <v>2969</v>
      </c>
      <c r="B3290" s="5" t="s">
        <v>80</v>
      </c>
      <c r="C3290" s="122" t="s">
        <v>2932</v>
      </c>
      <c r="D3290" s="4" t="s">
        <v>599</v>
      </c>
      <c r="E3290" s="4" t="s">
        <v>4841</v>
      </c>
      <c r="F3290" s="4" t="s">
        <v>4842</v>
      </c>
      <c r="G3290" s="4" t="s">
        <v>4843</v>
      </c>
      <c r="I3290" s="148" t="s">
        <v>4845</v>
      </c>
      <c r="J3290" s="5">
        <v>2.4889999999999999</v>
      </c>
      <c r="K3290" s="5">
        <v>308</v>
      </c>
      <c r="L3290" s="8">
        <v>68</v>
      </c>
      <c r="M3290" s="5" t="s">
        <v>10800</v>
      </c>
      <c r="N3290" s="168" t="s">
        <v>14</v>
      </c>
      <c r="O3290" s="5" t="s">
        <v>61</v>
      </c>
      <c r="P3290" s="5">
        <v>2014</v>
      </c>
      <c r="T3290" s="6" t="s">
        <v>11359</v>
      </c>
      <c r="U3290" s="148" t="s">
        <v>4844</v>
      </c>
      <c r="V3290" s="4" t="s">
        <v>10801</v>
      </c>
    </row>
    <row r="3291" spans="1:23" ht="48">
      <c r="A3291" s="4">
        <v>2971</v>
      </c>
      <c r="B3291" s="5" t="s">
        <v>80</v>
      </c>
      <c r="C3291" s="122" t="s">
        <v>2932</v>
      </c>
      <c r="D3291" s="4" t="s">
        <v>599</v>
      </c>
      <c r="E3291" s="4" t="s">
        <v>4841</v>
      </c>
      <c r="F3291" s="4" t="s">
        <v>9473</v>
      </c>
      <c r="G3291" s="4" t="s">
        <v>9474</v>
      </c>
      <c r="H3291" s="148" t="s">
        <v>9475</v>
      </c>
      <c r="I3291" s="148" t="s">
        <v>9476</v>
      </c>
      <c r="J3291" s="5">
        <v>2.6019999999999999</v>
      </c>
      <c r="K3291" s="5">
        <v>400</v>
      </c>
      <c r="L3291" s="8">
        <v>68</v>
      </c>
      <c r="M3291" s="5" t="s">
        <v>10800</v>
      </c>
      <c r="N3291" s="168" t="s">
        <v>14</v>
      </c>
      <c r="O3291" s="5" t="s">
        <v>39</v>
      </c>
      <c r="P3291" s="5">
        <v>2014</v>
      </c>
      <c r="T3291" s="6" t="s">
        <v>6049</v>
      </c>
    </row>
    <row r="3292" spans="1:23">
      <c r="A3292" s="4">
        <v>2985</v>
      </c>
      <c r="B3292" s="5" t="s">
        <v>80</v>
      </c>
      <c r="C3292" s="122" t="s">
        <v>81</v>
      </c>
      <c r="D3292" s="4" t="s">
        <v>599</v>
      </c>
      <c r="E3292" s="4" t="s">
        <v>7087</v>
      </c>
      <c r="F3292" s="4" t="s">
        <v>7088</v>
      </c>
      <c r="G3292" s="4" t="s">
        <v>4067</v>
      </c>
      <c r="I3292" s="148" t="s">
        <v>7089</v>
      </c>
      <c r="J3292" s="5">
        <v>3.3980000000000001</v>
      </c>
      <c r="K3292" s="5">
        <v>2500</v>
      </c>
      <c r="L3292" s="8">
        <v>68</v>
      </c>
      <c r="M3292" s="5" t="s">
        <v>10800</v>
      </c>
      <c r="N3292" s="168" t="s">
        <v>14</v>
      </c>
      <c r="O3292" s="5" t="s">
        <v>61</v>
      </c>
      <c r="P3292" s="5">
        <v>2014</v>
      </c>
      <c r="T3292" s="6" t="s">
        <v>6049</v>
      </c>
    </row>
    <row r="3293" spans="1:23">
      <c r="A3293" s="4">
        <v>3861</v>
      </c>
      <c r="B3293" s="5" t="s">
        <v>80</v>
      </c>
      <c r="C3293" s="122" t="s">
        <v>81</v>
      </c>
      <c r="D3293" s="4" t="s">
        <v>599</v>
      </c>
      <c r="E3293" s="4" t="s">
        <v>7087</v>
      </c>
      <c r="F3293" s="4" t="s">
        <v>7088</v>
      </c>
      <c r="G3293" s="4" t="s">
        <v>11788</v>
      </c>
      <c r="H3293" s="166" t="s">
        <v>11413</v>
      </c>
      <c r="I3293" s="166" t="s">
        <v>11413</v>
      </c>
      <c r="J3293" s="5">
        <v>4</v>
      </c>
      <c r="K3293" s="5">
        <v>10000</v>
      </c>
      <c r="L3293" s="8">
        <v>150</v>
      </c>
      <c r="N3293" s="168" t="s">
        <v>4316</v>
      </c>
      <c r="O3293" s="5" t="s">
        <v>499</v>
      </c>
      <c r="P3293" s="5" t="s">
        <v>11413</v>
      </c>
      <c r="T3293" s="4" t="s">
        <v>11789</v>
      </c>
      <c r="U3293" t="s">
        <v>4320</v>
      </c>
      <c r="V3293" s="2" t="s">
        <v>11790</v>
      </c>
      <c r="W3293"/>
    </row>
    <row r="3294" spans="1:23">
      <c r="A3294" s="4">
        <v>2579</v>
      </c>
      <c r="B3294" s="5" t="s">
        <v>80</v>
      </c>
      <c r="C3294" s="122" t="s">
        <v>446</v>
      </c>
      <c r="D3294" s="4" t="s">
        <v>599</v>
      </c>
      <c r="E3294" s="4" t="s">
        <v>7594</v>
      </c>
      <c r="F3294" s="4" t="s">
        <v>9561</v>
      </c>
      <c r="G3294" s="4" t="s">
        <v>390</v>
      </c>
      <c r="H3294" s="148" t="s">
        <v>9562</v>
      </c>
      <c r="I3294" s="148" t="s">
        <v>9563</v>
      </c>
      <c r="J3294" s="5">
        <v>4.5679999999999996</v>
      </c>
      <c r="K3294" s="5">
        <v>37000</v>
      </c>
      <c r="L3294" s="8">
        <v>68</v>
      </c>
      <c r="M3294" s="5" t="s">
        <v>10800</v>
      </c>
      <c r="N3294" s="168" t="s">
        <v>14</v>
      </c>
      <c r="O3294" s="5" t="s">
        <v>70</v>
      </c>
      <c r="P3294" s="5">
        <v>2016</v>
      </c>
      <c r="T3294" s="6" t="s">
        <v>6049</v>
      </c>
    </row>
    <row r="3295" spans="1:23" ht="48">
      <c r="A3295" s="4">
        <v>2453</v>
      </c>
      <c r="B3295" s="5" t="s">
        <v>80</v>
      </c>
      <c r="D3295" s="4" t="s">
        <v>599</v>
      </c>
      <c r="E3295" s="4" t="s">
        <v>4811</v>
      </c>
      <c r="F3295" s="4" t="s">
        <v>7818</v>
      </c>
      <c r="G3295" s="4" t="s">
        <v>7829</v>
      </c>
      <c r="I3295" s="148" t="s">
        <v>7830</v>
      </c>
      <c r="J3295" s="5">
        <v>3.7629999999999999</v>
      </c>
      <c r="K3295" s="5">
        <v>5800</v>
      </c>
      <c r="L3295" s="8">
        <v>74</v>
      </c>
      <c r="M3295" s="5" t="s">
        <v>10800</v>
      </c>
      <c r="N3295" s="168" t="s">
        <v>14</v>
      </c>
      <c r="O3295" s="5" t="s">
        <v>61</v>
      </c>
      <c r="P3295" s="5">
        <v>2008</v>
      </c>
      <c r="Q3295" s="5" t="s">
        <v>415</v>
      </c>
      <c r="R3295" s="5" t="s">
        <v>4813</v>
      </c>
      <c r="S3295" s="5" t="s">
        <v>294</v>
      </c>
      <c r="T3295" s="6" t="s">
        <v>6049</v>
      </c>
    </row>
    <row r="3296" spans="1:23" ht="84">
      <c r="A3296" s="4">
        <v>2555</v>
      </c>
      <c r="B3296" s="5" t="s">
        <v>80</v>
      </c>
      <c r="C3296" s="122" t="s">
        <v>446</v>
      </c>
      <c r="D3296" s="4" t="s">
        <v>599</v>
      </c>
      <c r="E3296" s="4" t="s">
        <v>4811</v>
      </c>
      <c r="F3296" s="4" t="s">
        <v>7818</v>
      </c>
      <c r="G3296" s="4" t="s">
        <v>7216</v>
      </c>
      <c r="I3296" s="148" t="s">
        <v>7831</v>
      </c>
      <c r="J3296" s="5">
        <v>3.778</v>
      </c>
      <c r="K3296" s="5">
        <v>6000</v>
      </c>
      <c r="L3296" s="8">
        <v>-999</v>
      </c>
      <c r="M3296" s="5" t="s">
        <v>10800</v>
      </c>
      <c r="N3296" s="168" t="s">
        <v>14</v>
      </c>
      <c r="O3296" s="5" t="s">
        <v>61</v>
      </c>
      <c r="P3296" s="5">
        <v>2008</v>
      </c>
      <c r="Q3296" s="5" t="s">
        <v>415</v>
      </c>
      <c r="R3296" s="5" t="s">
        <v>4813</v>
      </c>
      <c r="S3296" s="5" t="s">
        <v>294</v>
      </c>
      <c r="T3296" s="6" t="s">
        <v>6049</v>
      </c>
    </row>
    <row r="3297" spans="1:23" ht="48">
      <c r="A3297" s="4">
        <v>2733</v>
      </c>
      <c r="B3297" s="5" t="s">
        <v>80</v>
      </c>
      <c r="C3297" s="122" t="s">
        <v>4721</v>
      </c>
      <c r="D3297" s="4" t="s">
        <v>599</v>
      </c>
      <c r="E3297" s="4" t="s">
        <v>4811</v>
      </c>
      <c r="F3297" s="4" t="s">
        <v>4812</v>
      </c>
      <c r="G3297" s="4" t="s">
        <v>236</v>
      </c>
      <c r="H3297" s="148" t="s">
        <v>4815</v>
      </c>
      <c r="I3297" s="148" t="s">
        <v>4816</v>
      </c>
      <c r="J3297" s="5">
        <v>3.8250000000000002</v>
      </c>
      <c r="K3297" s="5">
        <v>6684.5</v>
      </c>
      <c r="L3297" s="8">
        <v>148</v>
      </c>
      <c r="M3297" s="5" t="s">
        <v>10800</v>
      </c>
      <c r="N3297" s="168" t="s">
        <v>14</v>
      </c>
      <c r="O3297" s="5" t="s">
        <v>70</v>
      </c>
      <c r="P3297" s="5">
        <v>2008</v>
      </c>
      <c r="Q3297" s="5" t="s">
        <v>415</v>
      </c>
      <c r="R3297" s="5" t="s">
        <v>4813</v>
      </c>
      <c r="S3297" s="5" t="s">
        <v>294</v>
      </c>
      <c r="T3297" s="6" t="s">
        <v>11359</v>
      </c>
      <c r="U3297" s="148" t="s">
        <v>4814</v>
      </c>
      <c r="V3297" s="4" t="s">
        <v>10801</v>
      </c>
    </row>
    <row r="3298" spans="1:23" ht="48">
      <c r="A3298" s="4">
        <v>2964</v>
      </c>
      <c r="B3298" s="5" t="s">
        <v>80</v>
      </c>
      <c r="C3298" s="122" t="s">
        <v>2932</v>
      </c>
      <c r="D3298" s="4" t="s">
        <v>599</v>
      </c>
      <c r="E3298" s="4" t="s">
        <v>6369</v>
      </c>
      <c r="F3298" s="4" t="s">
        <v>6370</v>
      </c>
      <c r="G3298" s="4" t="s">
        <v>2636</v>
      </c>
      <c r="I3298" s="148" t="s">
        <v>6371</v>
      </c>
      <c r="J3298" s="5">
        <v>2.9540000000000002</v>
      </c>
      <c r="K3298" s="5">
        <v>900</v>
      </c>
      <c r="L3298" s="8">
        <v>68</v>
      </c>
      <c r="M3298" s="5" t="s">
        <v>10800</v>
      </c>
      <c r="N3298" s="168" t="s">
        <v>14</v>
      </c>
      <c r="O3298" s="5" t="s">
        <v>39</v>
      </c>
      <c r="P3298" s="5">
        <v>2014</v>
      </c>
      <c r="T3298" s="6" t="s">
        <v>6049</v>
      </c>
    </row>
    <row r="3299" spans="1:23" ht="60">
      <c r="A3299" s="4">
        <v>2977</v>
      </c>
      <c r="B3299" s="5" t="s">
        <v>80</v>
      </c>
      <c r="C3299" s="122" t="s">
        <v>81</v>
      </c>
      <c r="D3299" s="4" t="s">
        <v>599</v>
      </c>
      <c r="E3299" s="4" t="s">
        <v>6369</v>
      </c>
      <c r="F3299" s="4" t="s">
        <v>6370</v>
      </c>
      <c r="G3299" s="4" t="s">
        <v>4255</v>
      </c>
      <c r="I3299" s="148" t="s">
        <v>6372</v>
      </c>
      <c r="J3299" s="5">
        <v>2.903</v>
      </c>
      <c r="K3299" s="5">
        <v>800</v>
      </c>
      <c r="L3299" s="8">
        <v>150</v>
      </c>
      <c r="M3299" s="5" t="s">
        <v>10800</v>
      </c>
      <c r="N3299" s="168" t="s">
        <v>14</v>
      </c>
      <c r="O3299" s="5" t="s">
        <v>61</v>
      </c>
      <c r="P3299" s="5">
        <v>2014</v>
      </c>
      <c r="T3299" s="6" t="s">
        <v>6049</v>
      </c>
    </row>
    <row r="3300" spans="1:23">
      <c r="A3300" s="4">
        <v>3021</v>
      </c>
      <c r="B3300" s="5" t="s">
        <v>80</v>
      </c>
      <c r="C3300" s="122" t="s">
        <v>81</v>
      </c>
      <c r="D3300" s="4" t="s">
        <v>599</v>
      </c>
      <c r="E3300" s="4" t="s">
        <v>6369</v>
      </c>
      <c r="F3300" s="4" t="s">
        <v>7913</v>
      </c>
      <c r="G3300" s="4" t="s">
        <v>7914</v>
      </c>
      <c r="I3300" s="148" t="s">
        <v>7913</v>
      </c>
      <c r="J3300" s="5">
        <v>3.903</v>
      </c>
      <c r="K3300" s="5">
        <v>8000</v>
      </c>
      <c r="L3300" s="8">
        <v>68</v>
      </c>
      <c r="M3300" s="5" t="s">
        <v>10800</v>
      </c>
      <c r="N3300" s="168" t="s">
        <v>14</v>
      </c>
      <c r="O3300" s="5" t="s">
        <v>70</v>
      </c>
      <c r="P3300" s="5">
        <v>2014</v>
      </c>
      <c r="T3300" s="6" t="s">
        <v>6049</v>
      </c>
    </row>
    <row r="3301" spans="1:23" ht="24">
      <c r="A3301" s="4">
        <v>3082</v>
      </c>
      <c r="B3301" s="5" t="s">
        <v>80</v>
      </c>
      <c r="C3301" s="122" t="s">
        <v>81</v>
      </c>
      <c r="D3301" s="4" t="s">
        <v>599</v>
      </c>
      <c r="E3301" s="4" t="s">
        <v>6369</v>
      </c>
      <c r="F3301" s="4" t="s">
        <v>9684</v>
      </c>
      <c r="G3301" s="4" t="s">
        <v>9685</v>
      </c>
      <c r="H3301" s="148" t="s">
        <v>9686</v>
      </c>
      <c r="I3301" s="148" t="s">
        <v>9687</v>
      </c>
      <c r="J3301" s="5">
        <v>3.875</v>
      </c>
      <c r="K3301" s="5">
        <v>7500</v>
      </c>
      <c r="L3301" s="8">
        <v>74</v>
      </c>
      <c r="M3301" s="5" t="s">
        <v>10800</v>
      </c>
      <c r="N3301" s="168" t="s">
        <v>14</v>
      </c>
      <c r="O3301" s="5" t="s">
        <v>70</v>
      </c>
      <c r="P3301" s="5">
        <v>2014</v>
      </c>
      <c r="T3301" s="6" t="s">
        <v>6049</v>
      </c>
    </row>
    <row r="3302" spans="1:23" ht="36">
      <c r="A3302" s="4">
        <v>3083</v>
      </c>
      <c r="B3302" s="5" t="s">
        <v>80</v>
      </c>
      <c r="C3302" s="122" t="s">
        <v>81</v>
      </c>
      <c r="D3302" s="4" t="s">
        <v>599</v>
      </c>
      <c r="E3302" s="4" t="s">
        <v>6369</v>
      </c>
      <c r="F3302" s="4" t="s">
        <v>9684</v>
      </c>
      <c r="G3302" s="4" t="s">
        <v>9688</v>
      </c>
      <c r="I3302" s="148" t="s">
        <v>9689</v>
      </c>
      <c r="J3302" s="5">
        <v>3.544</v>
      </c>
      <c r="K3302" s="5">
        <v>3500</v>
      </c>
      <c r="L3302" s="8">
        <v>150</v>
      </c>
      <c r="M3302" s="5" t="s">
        <v>10800</v>
      </c>
      <c r="N3302" s="168" t="s">
        <v>14</v>
      </c>
      <c r="O3302" s="5" t="s">
        <v>70</v>
      </c>
      <c r="P3302" s="5">
        <v>2014</v>
      </c>
      <c r="T3302" s="6" t="s">
        <v>6049</v>
      </c>
    </row>
    <row r="3303" spans="1:23" ht="24">
      <c r="A3303" s="4">
        <v>3084</v>
      </c>
      <c r="B3303" s="5" t="s">
        <v>80</v>
      </c>
      <c r="C3303" s="122" t="s">
        <v>81</v>
      </c>
      <c r="D3303" s="4" t="s">
        <v>599</v>
      </c>
      <c r="E3303" s="4" t="s">
        <v>6369</v>
      </c>
      <c r="F3303" s="4" t="s">
        <v>9684</v>
      </c>
      <c r="G3303" s="4" t="s">
        <v>9690</v>
      </c>
      <c r="H3303" s="148" t="s">
        <v>9691</v>
      </c>
      <c r="I3303" s="148" t="s">
        <v>9692</v>
      </c>
      <c r="J3303" s="5">
        <v>3.5419999999999998</v>
      </c>
      <c r="K3303" s="5">
        <v>3480</v>
      </c>
      <c r="L3303" s="8">
        <v>68</v>
      </c>
      <c r="M3303" s="5" t="s">
        <v>10800</v>
      </c>
      <c r="N3303" s="168" t="s">
        <v>14</v>
      </c>
      <c r="O3303" s="5" t="s">
        <v>61</v>
      </c>
      <c r="P3303" s="5">
        <v>2014</v>
      </c>
      <c r="T3303" s="6" t="s">
        <v>6049</v>
      </c>
    </row>
    <row r="3304" spans="1:23">
      <c r="A3304" s="4">
        <v>2997</v>
      </c>
      <c r="B3304" s="5" t="s">
        <v>80</v>
      </c>
      <c r="C3304" s="122" t="s">
        <v>81</v>
      </c>
      <c r="D3304" s="4" t="s">
        <v>599</v>
      </c>
      <c r="E3304" s="4" t="s">
        <v>4887</v>
      </c>
      <c r="F3304" s="4" t="s">
        <v>7357</v>
      </c>
      <c r="G3304" s="4" t="s">
        <v>3852</v>
      </c>
      <c r="I3304" s="148" t="s">
        <v>7358</v>
      </c>
      <c r="J3304" s="5">
        <v>3.2170000000000001</v>
      </c>
      <c r="K3304" s="5">
        <v>1650</v>
      </c>
      <c r="L3304" s="8">
        <v>150</v>
      </c>
      <c r="M3304" s="5" t="s">
        <v>10800</v>
      </c>
      <c r="N3304" s="168" t="s">
        <v>14</v>
      </c>
      <c r="O3304" s="5" t="s">
        <v>61</v>
      </c>
      <c r="P3304" s="5">
        <v>2014</v>
      </c>
      <c r="T3304" s="6" t="s">
        <v>6049</v>
      </c>
    </row>
    <row r="3305" spans="1:23" ht="60">
      <c r="A3305" s="4">
        <v>2998</v>
      </c>
      <c r="B3305" s="5" t="s">
        <v>80</v>
      </c>
      <c r="C3305" s="122" t="s">
        <v>81</v>
      </c>
      <c r="D3305" s="4" t="s">
        <v>599</v>
      </c>
      <c r="E3305" s="4" t="s">
        <v>4887</v>
      </c>
      <c r="F3305" s="4" t="s">
        <v>7357</v>
      </c>
      <c r="G3305" s="4" t="s">
        <v>6936</v>
      </c>
      <c r="H3305" s="148" t="s">
        <v>7359</v>
      </c>
      <c r="I3305" s="148" t="s">
        <v>7360</v>
      </c>
      <c r="J3305" s="5">
        <v>3.4980000000000002</v>
      </c>
      <c r="K3305" s="5">
        <v>3150</v>
      </c>
      <c r="L3305" s="8">
        <v>68</v>
      </c>
      <c r="M3305" s="5" t="s">
        <v>10800</v>
      </c>
      <c r="N3305" s="168" t="s">
        <v>14</v>
      </c>
      <c r="O3305" s="5" t="s">
        <v>158</v>
      </c>
      <c r="P3305" s="5">
        <v>2014</v>
      </c>
      <c r="T3305" s="6" t="s">
        <v>6049</v>
      </c>
    </row>
    <row r="3306" spans="1:23" ht="24">
      <c r="A3306" s="4">
        <v>2999</v>
      </c>
      <c r="B3306" s="5" t="s">
        <v>80</v>
      </c>
      <c r="C3306" s="122" t="s">
        <v>81</v>
      </c>
      <c r="D3306" s="4" t="s">
        <v>599</v>
      </c>
      <c r="E3306" s="4" t="s">
        <v>4887</v>
      </c>
      <c r="F3306" s="4" t="s">
        <v>7357</v>
      </c>
      <c r="G3306" s="4" t="s">
        <v>7361</v>
      </c>
      <c r="H3306" s="148" t="s">
        <v>7362</v>
      </c>
      <c r="I3306" s="148" t="s">
        <v>7363</v>
      </c>
      <c r="J3306" s="5">
        <v>3.31</v>
      </c>
      <c r="K3306" s="5">
        <v>2040</v>
      </c>
      <c r="L3306" s="8">
        <v>68</v>
      </c>
      <c r="M3306" s="5" t="s">
        <v>10800</v>
      </c>
      <c r="N3306" s="168" t="s">
        <v>14</v>
      </c>
      <c r="O3306" s="5" t="s">
        <v>39</v>
      </c>
      <c r="P3306" s="5">
        <v>2014</v>
      </c>
      <c r="T3306" s="6" t="s">
        <v>6049</v>
      </c>
    </row>
    <row r="3307" spans="1:23">
      <c r="A3307" s="4">
        <v>3000</v>
      </c>
      <c r="B3307" s="5" t="s">
        <v>80</v>
      </c>
      <c r="C3307" s="122" t="s">
        <v>81</v>
      </c>
      <c r="D3307" s="4" t="s">
        <v>599</v>
      </c>
      <c r="E3307" s="4" t="s">
        <v>4887</v>
      </c>
      <c r="F3307" s="4" t="s">
        <v>7357</v>
      </c>
      <c r="G3307" s="4" t="s">
        <v>7364</v>
      </c>
      <c r="I3307" s="148" t="s">
        <v>7365</v>
      </c>
      <c r="J3307" s="5">
        <v>3.2040000000000002</v>
      </c>
      <c r="K3307" s="5">
        <v>1600</v>
      </c>
      <c r="L3307" s="8">
        <v>68</v>
      </c>
      <c r="M3307" s="5" t="s">
        <v>10800</v>
      </c>
      <c r="N3307" s="168" t="s">
        <v>14</v>
      </c>
      <c r="O3307" s="5" t="s">
        <v>70</v>
      </c>
      <c r="P3307" s="5">
        <v>2014</v>
      </c>
      <c r="T3307" s="6" t="s">
        <v>6049</v>
      </c>
    </row>
    <row r="3308" spans="1:23">
      <c r="A3308" s="4">
        <v>3001</v>
      </c>
      <c r="B3308" s="5" t="s">
        <v>80</v>
      </c>
      <c r="C3308" s="122" t="s">
        <v>81</v>
      </c>
      <c r="D3308" s="4" t="s">
        <v>599</v>
      </c>
      <c r="E3308" s="4" t="s">
        <v>4887</v>
      </c>
      <c r="F3308" s="4" t="s">
        <v>7357</v>
      </c>
      <c r="G3308" s="4" t="s">
        <v>7366</v>
      </c>
      <c r="I3308" s="148" t="s">
        <v>7367</v>
      </c>
      <c r="J3308" s="5">
        <v>3.1459999999999999</v>
      </c>
      <c r="K3308" s="5">
        <v>1400</v>
      </c>
      <c r="L3308" s="8">
        <v>68</v>
      </c>
      <c r="M3308" s="5" t="s">
        <v>10800</v>
      </c>
      <c r="N3308" s="168" t="s">
        <v>14</v>
      </c>
      <c r="O3308" s="5" t="s">
        <v>39</v>
      </c>
      <c r="P3308" s="5">
        <v>2014</v>
      </c>
      <c r="T3308" s="6" t="s">
        <v>6049</v>
      </c>
    </row>
    <row r="3309" spans="1:23" ht="24">
      <c r="A3309" s="4">
        <v>3015</v>
      </c>
      <c r="B3309" s="5" t="s">
        <v>80</v>
      </c>
      <c r="C3309" s="122" t="s">
        <v>81</v>
      </c>
      <c r="D3309" s="4" t="s">
        <v>599</v>
      </c>
      <c r="E3309" s="4" t="s">
        <v>4887</v>
      </c>
      <c r="F3309" s="4" t="s">
        <v>7663</v>
      </c>
      <c r="G3309" s="4" t="s">
        <v>809</v>
      </c>
      <c r="I3309" s="148" t="s">
        <v>7666</v>
      </c>
      <c r="J3309" s="5">
        <v>3.1970000000000001</v>
      </c>
      <c r="K3309" s="5">
        <v>1575</v>
      </c>
      <c r="L3309" s="8">
        <v>150</v>
      </c>
      <c r="M3309" s="5" t="s">
        <v>10800</v>
      </c>
      <c r="N3309" s="168" t="s">
        <v>14</v>
      </c>
      <c r="O3309" s="5" t="s">
        <v>70</v>
      </c>
      <c r="P3309" s="5">
        <v>2014</v>
      </c>
      <c r="T3309" s="6" t="s">
        <v>6049</v>
      </c>
    </row>
    <row r="3310" spans="1:23" ht="72">
      <c r="A3310" s="4">
        <v>2967</v>
      </c>
      <c r="B3310" s="5" t="s">
        <v>80</v>
      </c>
      <c r="C3310" s="122" t="s">
        <v>2932</v>
      </c>
      <c r="D3310" s="4" t="s">
        <v>599</v>
      </c>
      <c r="E3310" s="4" t="s">
        <v>4887</v>
      </c>
      <c r="F3310" s="4" t="s">
        <v>7663</v>
      </c>
      <c r="G3310" s="4" t="s">
        <v>4875</v>
      </c>
      <c r="H3310" s="148" t="s">
        <v>7664</v>
      </c>
      <c r="I3310" s="148" t="s">
        <v>7665</v>
      </c>
      <c r="J3310" s="5">
        <v>3.3010000000000002</v>
      </c>
      <c r="K3310" s="5">
        <v>2000</v>
      </c>
      <c r="L3310" s="8">
        <v>74</v>
      </c>
      <c r="M3310" s="5" t="s">
        <v>10800</v>
      </c>
      <c r="N3310" s="168" t="s">
        <v>14</v>
      </c>
      <c r="O3310" s="5" t="s">
        <v>39</v>
      </c>
      <c r="P3310" s="5">
        <v>2014</v>
      </c>
      <c r="T3310" s="6" t="s">
        <v>6049</v>
      </c>
    </row>
    <row r="3311" spans="1:23">
      <c r="A3311" s="4">
        <v>3022</v>
      </c>
      <c r="B3311" s="5" t="s">
        <v>80</v>
      </c>
      <c r="C3311" s="122" t="s">
        <v>81</v>
      </c>
      <c r="D3311" s="4" t="s">
        <v>599</v>
      </c>
      <c r="E3311" s="4" t="s">
        <v>4887</v>
      </c>
      <c r="F3311" s="4" t="s">
        <v>8031</v>
      </c>
      <c r="G3311" s="4" t="s">
        <v>8032</v>
      </c>
      <c r="I3311" s="148" t="s">
        <v>8033</v>
      </c>
      <c r="J3311" s="5">
        <v>3.4620000000000002</v>
      </c>
      <c r="K3311" s="5">
        <v>2900</v>
      </c>
      <c r="L3311" s="8">
        <v>68</v>
      </c>
      <c r="M3311" s="5" t="s">
        <v>10800</v>
      </c>
      <c r="N3311" s="168" t="s">
        <v>14</v>
      </c>
      <c r="O3311" s="5" t="s">
        <v>61</v>
      </c>
      <c r="P3311" s="5">
        <v>2014</v>
      </c>
      <c r="T3311" s="6" t="s">
        <v>6049</v>
      </c>
    </row>
    <row r="3312" spans="1:23">
      <c r="A3312" s="4">
        <v>3914</v>
      </c>
      <c r="B3312" s="5" t="s">
        <v>80</v>
      </c>
      <c r="C3312" s="122" t="s">
        <v>81</v>
      </c>
      <c r="D3312" s="4" t="s">
        <v>599</v>
      </c>
      <c r="E3312" s="4" t="s">
        <v>4887</v>
      </c>
      <c r="F3312" s="4" t="s">
        <v>12249</v>
      </c>
      <c r="G3312" s="4" t="s">
        <v>2860</v>
      </c>
      <c r="H3312" s="166" t="s">
        <v>11413</v>
      </c>
      <c r="I3312" s="166" t="s">
        <v>11413</v>
      </c>
      <c r="J3312" s="5">
        <v>3.9540000000000002</v>
      </c>
      <c r="K3312" s="5">
        <v>9000</v>
      </c>
      <c r="L3312" s="8">
        <v>150</v>
      </c>
      <c r="N3312" s="168" t="s">
        <v>492</v>
      </c>
      <c r="O3312" s="5" t="s">
        <v>499</v>
      </c>
      <c r="P3312" s="5" t="s">
        <v>11413</v>
      </c>
      <c r="Q3312" s="5" t="s">
        <v>11413</v>
      </c>
      <c r="R3312" s="5" t="s">
        <v>11413</v>
      </c>
      <c r="S3312" s="5" t="s">
        <v>11413</v>
      </c>
      <c r="T3312" s="4" t="s">
        <v>12250</v>
      </c>
      <c r="U3312" t="s">
        <v>12251</v>
      </c>
      <c r="V3312" s="2" t="s">
        <v>12252</v>
      </c>
      <c r="W3312"/>
    </row>
    <row r="3313" spans="1:23">
      <c r="A3313" s="4">
        <v>3915</v>
      </c>
      <c r="B3313" s="5" t="s">
        <v>80</v>
      </c>
      <c r="C3313" s="122" t="s">
        <v>81</v>
      </c>
      <c r="D3313" s="4" t="s">
        <v>599</v>
      </c>
      <c r="E3313" s="4" t="s">
        <v>4887</v>
      </c>
      <c r="F3313" s="4" t="s">
        <v>12249</v>
      </c>
      <c r="G3313" s="4" t="s">
        <v>12343</v>
      </c>
      <c r="H3313" s="166" t="s">
        <v>11413</v>
      </c>
      <c r="I3313" s="166" t="s">
        <v>11413</v>
      </c>
      <c r="J3313" s="5">
        <v>3.9540000000000002</v>
      </c>
      <c r="K3313" s="5">
        <v>9000</v>
      </c>
      <c r="L3313" s="8">
        <v>150</v>
      </c>
      <c r="N3313" s="168" t="s">
        <v>492</v>
      </c>
      <c r="O3313" s="5" t="s">
        <v>499</v>
      </c>
      <c r="P3313" s="5" t="s">
        <v>11413</v>
      </c>
      <c r="T3313" s="4" t="s">
        <v>5465</v>
      </c>
      <c r="U3313" t="s">
        <v>4522</v>
      </c>
      <c r="V3313" s="2" t="s">
        <v>12298</v>
      </c>
      <c r="W3313"/>
    </row>
    <row r="3314" spans="1:23" ht="36">
      <c r="A3314" s="4">
        <v>3017</v>
      </c>
      <c r="B3314" s="5" t="s">
        <v>80</v>
      </c>
      <c r="C3314" s="122" t="s">
        <v>81</v>
      </c>
      <c r="D3314" s="4" t="s">
        <v>599</v>
      </c>
      <c r="E3314" s="4" t="s">
        <v>4887</v>
      </c>
      <c r="F3314" s="4" t="s">
        <v>4888</v>
      </c>
      <c r="G3314" s="4" t="s">
        <v>4889</v>
      </c>
      <c r="H3314" s="148" t="s">
        <v>4891</v>
      </c>
      <c r="I3314" s="148" t="s">
        <v>4892</v>
      </c>
      <c r="J3314" s="5">
        <v>3.371</v>
      </c>
      <c r="K3314" s="5">
        <v>2350</v>
      </c>
      <c r="L3314" s="8">
        <v>150</v>
      </c>
      <c r="M3314" s="5" t="s">
        <v>10800</v>
      </c>
      <c r="N3314" s="168" t="s">
        <v>14</v>
      </c>
      <c r="O3314" s="5" t="s">
        <v>70</v>
      </c>
      <c r="P3314" s="5">
        <v>2014</v>
      </c>
      <c r="T3314" s="6" t="s">
        <v>11359</v>
      </c>
      <c r="U3314" s="148" t="s">
        <v>4890</v>
      </c>
      <c r="V3314" s="4" t="s">
        <v>10801</v>
      </c>
    </row>
    <row r="3315" spans="1:23" ht="36">
      <c r="A3315" s="4">
        <v>3091</v>
      </c>
      <c r="B3315" s="5" t="s">
        <v>80</v>
      </c>
      <c r="C3315" s="122" t="s">
        <v>81</v>
      </c>
      <c r="D3315" s="4" t="s">
        <v>599</v>
      </c>
      <c r="E3315" s="4" t="s">
        <v>4887</v>
      </c>
      <c r="F3315" s="4" t="s">
        <v>10682</v>
      </c>
      <c r="G3315" s="4" t="s">
        <v>10683</v>
      </c>
      <c r="I3315" s="148" t="s">
        <v>10684</v>
      </c>
      <c r="J3315" s="5">
        <v>3.585</v>
      </c>
      <c r="K3315" s="5">
        <v>3850</v>
      </c>
      <c r="L3315" s="8">
        <v>68</v>
      </c>
      <c r="M3315" s="5" t="s">
        <v>10800</v>
      </c>
      <c r="N3315" s="168" t="s">
        <v>14</v>
      </c>
      <c r="O3315" s="5" t="s">
        <v>70</v>
      </c>
      <c r="P3315" s="5">
        <v>2014</v>
      </c>
      <c r="T3315" s="6" t="s">
        <v>6049</v>
      </c>
    </row>
    <row r="3316" spans="1:23" ht="60">
      <c r="A3316" s="4">
        <v>3023</v>
      </c>
      <c r="B3316" s="5" t="s">
        <v>80</v>
      </c>
      <c r="C3316" s="122" t="s">
        <v>81</v>
      </c>
      <c r="D3316" s="4" t="s">
        <v>599</v>
      </c>
      <c r="E3316" s="4" t="s">
        <v>784</v>
      </c>
      <c r="F3316" s="4" t="s">
        <v>785</v>
      </c>
      <c r="G3316" s="4" t="s">
        <v>786</v>
      </c>
      <c r="I3316" s="148" t="s">
        <v>788</v>
      </c>
      <c r="J3316" s="5">
        <v>2.6989999999999998</v>
      </c>
      <c r="K3316" s="5">
        <v>500</v>
      </c>
      <c r="L3316" s="8">
        <v>150</v>
      </c>
      <c r="M3316" s="5" t="s">
        <v>10800</v>
      </c>
      <c r="N3316" s="168" t="s">
        <v>14</v>
      </c>
      <c r="O3316" s="5" t="s">
        <v>39</v>
      </c>
      <c r="P3316" s="5">
        <v>2014</v>
      </c>
      <c r="T3316" s="6" t="s">
        <v>783</v>
      </c>
      <c r="U3316" s="148" t="s">
        <v>787</v>
      </c>
      <c r="V3316" s="4" t="s">
        <v>10802</v>
      </c>
    </row>
    <row r="3317" spans="1:23" ht="45">
      <c r="A3317" s="4">
        <v>3024</v>
      </c>
      <c r="B3317" s="5" t="s">
        <v>80</v>
      </c>
      <c r="C3317" s="122" t="s">
        <v>81</v>
      </c>
      <c r="D3317" s="4" t="s">
        <v>599</v>
      </c>
      <c r="E3317" s="4" t="s">
        <v>784</v>
      </c>
      <c r="F3317" s="4" t="s">
        <v>785</v>
      </c>
      <c r="G3317" s="4" t="s">
        <v>790</v>
      </c>
      <c r="I3317" s="148" t="s">
        <v>791</v>
      </c>
      <c r="J3317" s="5">
        <v>2.8450000000000002</v>
      </c>
      <c r="K3317" s="5">
        <v>700</v>
      </c>
      <c r="L3317" s="8">
        <v>150</v>
      </c>
      <c r="M3317" s="5" t="s">
        <v>10800</v>
      </c>
      <c r="N3317" s="168" t="s">
        <v>14</v>
      </c>
      <c r="O3317" s="5" t="s">
        <v>61</v>
      </c>
      <c r="P3317" s="5">
        <v>2014</v>
      </c>
      <c r="T3317" s="6" t="s">
        <v>789</v>
      </c>
      <c r="U3317" s="148" t="s">
        <v>787</v>
      </c>
      <c r="V3317" s="4" t="s">
        <v>10802</v>
      </c>
    </row>
    <row r="3318" spans="1:23" ht="45">
      <c r="A3318" s="4">
        <v>3025</v>
      </c>
      <c r="B3318" s="5" t="s">
        <v>80</v>
      </c>
      <c r="C3318" s="122" t="s">
        <v>81</v>
      </c>
      <c r="D3318" s="4" t="s">
        <v>599</v>
      </c>
      <c r="E3318" s="4" t="s">
        <v>784</v>
      </c>
      <c r="F3318" s="4" t="s">
        <v>785</v>
      </c>
      <c r="G3318" s="4" t="s">
        <v>726</v>
      </c>
      <c r="I3318" s="148" t="s">
        <v>793</v>
      </c>
      <c r="J3318" s="5">
        <v>2.778</v>
      </c>
      <c r="K3318" s="5">
        <v>600</v>
      </c>
      <c r="L3318" s="8">
        <v>150</v>
      </c>
      <c r="M3318" s="5" t="s">
        <v>11038</v>
      </c>
      <c r="N3318" s="168" t="s">
        <v>14</v>
      </c>
      <c r="O3318" s="5" t="s">
        <v>61</v>
      </c>
      <c r="P3318" s="5">
        <v>2014</v>
      </c>
      <c r="T3318" s="6" t="s">
        <v>792</v>
      </c>
      <c r="U3318" s="148" t="s">
        <v>787</v>
      </c>
      <c r="V3318" s="4" t="s">
        <v>10802</v>
      </c>
    </row>
    <row r="3319" spans="1:23" ht="60">
      <c r="A3319" s="4">
        <v>3029</v>
      </c>
      <c r="B3319" s="5" t="s">
        <v>80</v>
      </c>
      <c r="C3319" s="122" t="s">
        <v>81</v>
      </c>
      <c r="D3319" s="4" t="s">
        <v>599</v>
      </c>
      <c r="E3319" s="4" t="s">
        <v>784</v>
      </c>
      <c r="F3319" s="4" t="s">
        <v>785</v>
      </c>
      <c r="G3319" s="4" t="s">
        <v>795</v>
      </c>
      <c r="I3319" s="148" t="s">
        <v>796</v>
      </c>
      <c r="J3319" s="5">
        <v>2.9540000000000002</v>
      </c>
      <c r="K3319" s="5">
        <v>900</v>
      </c>
      <c r="L3319" s="8">
        <v>150</v>
      </c>
      <c r="M3319" s="5" t="s">
        <v>10800</v>
      </c>
      <c r="N3319" s="168" t="s">
        <v>14</v>
      </c>
      <c r="O3319" s="5" t="s">
        <v>61</v>
      </c>
      <c r="P3319" s="5">
        <v>2014</v>
      </c>
      <c r="T3319" s="6" t="s">
        <v>794</v>
      </c>
      <c r="U3319" s="148" t="s">
        <v>787</v>
      </c>
      <c r="V3319" s="4" t="s">
        <v>10802</v>
      </c>
    </row>
    <row r="3320" spans="1:23" ht="60">
      <c r="A3320" s="4">
        <v>3030</v>
      </c>
      <c r="B3320" s="5" t="s">
        <v>80</v>
      </c>
      <c r="C3320" s="122" t="s">
        <v>81</v>
      </c>
      <c r="D3320" s="4" t="s">
        <v>599</v>
      </c>
      <c r="E3320" s="4" t="s">
        <v>784</v>
      </c>
      <c r="F3320" s="4" t="s">
        <v>785</v>
      </c>
      <c r="G3320" s="4" t="s">
        <v>798</v>
      </c>
      <c r="I3320" s="148" t="s">
        <v>799</v>
      </c>
      <c r="J3320" s="5">
        <v>2.8879999999999999</v>
      </c>
      <c r="K3320" s="5">
        <v>773</v>
      </c>
      <c r="L3320" s="8">
        <v>68</v>
      </c>
      <c r="M3320" s="5" t="s">
        <v>10800</v>
      </c>
      <c r="N3320" s="168" t="s">
        <v>14</v>
      </c>
      <c r="O3320" s="5" t="s">
        <v>158</v>
      </c>
      <c r="P3320" s="5">
        <v>2014</v>
      </c>
      <c r="T3320" s="6" t="s">
        <v>797</v>
      </c>
      <c r="U3320" s="148" t="s">
        <v>787</v>
      </c>
      <c r="V3320" s="4" t="s">
        <v>10802</v>
      </c>
    </row>
    <row r="3321" spans="1:23" ht="60">
      <c r="A3321" s="4">
        <v>3031</v>
      </c>
      <c r="B3321" s="5" t="s">
        <v>80</v>
      </c>
      <c r="C3321" s="122" t="s">
        <v>81</v>
      </c>
      <c r="D3321" s="4" t="s">
        <v>599</v>
      </c>
      <c r="E3321" s="4" t="s">
        <v>784</v>
      </c>
      <c r="F3321" s="4" t="s">
        <v>785</v>
      </c>
      <c r="G3321" s="4" t="s">
        <v>801</v>
      </c>
      <c r="I3321" s="148" t="s">
        <v>802</v>
      </c>
      <c r="J3321" s="5">
        <v>2.875</v>
      </c>
      <c r="K3321" s="5">
        <v>750</v>
      </c>
      <c r="L3321" s="8">
        <v>74</v>
      </c>
      <c r="M3321" s="5" t="s">
        <v>11038</v>
      </c>
      <c r="N3321" s="168" t="s">
        <v>14</v>
      </c>
      <c r="O3321" s="5" t="s">
        <v>39</v>
      </c>
      <c r="P3321" s="5">
        <v>2014</v>
      </c>
      <c r="T3321" s="6" t="s">
        <v>800</v>
      </c>
      <c r="U3321" s="148" t="s">
        <v>787</v>
      </c>
      <c r="V3321" s="4" t="s">
        <v>10802</v>
      </c>
    </row>
    <row r="3322" spans="1:23" ht="60">
      <c r="A3322" s="4">
        <v>3035</v>
      </c>
      <c r="B3322" s="5" t="s">
        <v>80</v>
      </c>
      <c r="C3322" s="122" t="s">
        <v>81</v>
      </c>
      <c r="D3322" s="4" t="s">
        <v>599</v>
      </c>
      <c r="E3322" s="4" t="s">
        <v>784</v>
      </c>
      <c r="F3322" s="4" t="s">
        <v>785</v>
      </c>
      <c r="G3322" s="4" t="s">
        <v>804</v>
      </c>
      <c r="I3322" s="148" t="s">
        <v>805</v>
      </c>
      <c r="J3322" s="5">
        <v>2.875</v>
      </c>
      <c r="K3322" s="5">
        <v>750</v>
      </c>
      <c r="L3322" s="8">
        <v>150</v>
      </c>
      <c r="M3322" s="5" t="s">
        <v>10800</v>
      </c>
      <c r="N3322" s="168" t="s">
        <v>14</v>
      </c>
      <c r="O3322" s="5" t="s">
        <v>70</v>
      </c>
      <c r="P3322" s="5">
        <v>2014</v>
      </c>
      <c r="T3322" s="6" t="s">
        <v>803</v>
      </c>
      <c r="U3322" s="148" t="s">
        <v>787</v>
      </c>
      <c r="V3322" s="4" t="s">
        <v>10802</v>
      </c>
    </row>
    <row r="3323" spans="1:23" ht="45">
      <c r="A3323" s="4">
        <v>3613</v>
      </c>
      <c r="B3323" s="5" t="s">
        <v>80</v>
      </c>
      <c r="C3323" s="122" t="s">
        <v>824</v>
      </c>
      <c r="D3323" s="4" t="s">
        <v>599</v>
      </c>
      <c r="E3323" s="4" t="s">
        <v>807</v>
      </c>
      <c r="F3323" s="4" t="s">
        <v>819</v>
      </c>
      <c r="G3323" s="4" t="s">
        <v>820</v>
      </c>
      <c r="H3323" s="148" t="s">
        <v>822</v>
      </c>
      <c r="I3323" s="148" t="s">
        <v>823</v>
      </c>
      <c r="J3323" s="5">
        <v>2.379</v>
      </c>
      <c r="K3323" s="5">
        <v>239.34899999999999</v>
      </c>
      <c r="L3323" s="8">
        <v>132</v>
      </c>
      <c r="M3323" s="5" t="s">
        <v>10800</v>
      </c>
      <c r="N3323" s="168" t="s">
        <v>14</v>
      </c>
      <c r="O3323" s="5" t="s">
        <v>61</v>
      </c>
      <c r="P3323" s="5">
        <v>2008</v>
      </c>
      <c r="T3323" s="6" t="s">
        <v>817</v>
      </c>
      <c r="U3323" s="148" t="s">
        <v>810</v>
      </c>
      <c r="V3323" s="4" t="s">
        <v>10801</v>
      </c>
    </row>
    <row r="3324" spans="1:23" ht="168">
      <c r="A3324" s="4">
        <v>2572</v>
      </c>
      <c r="B3324" s="5" t="s">
        <v>80</v>
      </c>
      <c r="C3324" s="122" t="s">
        <v>446</v>
      </c>
      <c r="D3324" s="4" t="s">
        <v>599</v>
      </c>
      <c r="E3324" s="4" t="s">
        <v>807</v>
      </c>
      <c r="F3324" s="4" t="s">
        <v>826</v>
      </c>
      <c r="G3324" s="4" t="s">
        <v>827</v>
      </c>
      <c r="H3324" s="148" t="s">
        <v>829</v>
      </c>
      <c r="I3324" s="148" t="s">
        <v>830</v>
      </c>
      <c r="J3324" s="5">
        <v>2.6230000000000002</v>
      </c>
      <c r="K3324" s="5">
        <v>420</v>
      </c>
      <c r="L3324" s="8">
        <v>118</v>
      </c>
      <c r="M3324" s="5" t="s">
        <v>10800</v>
      </c>
      <c r="N3324" s="168" t="s">
        <v>14</v>
      </c>
      <c r="O3324" s="5" t="s">
        <v>39</v>
      </c>
      <c r="P3324" s="5">
        <v>2008</v>
      </c>
      <c r="T3324" s="6" t="s">
        <v>825</v>
      </c>
      <c r="U3324" s="148" t="s">
        <v>810</v>
      </c>
      <c r="V3324" s="4" t="s">
        <v>10801</v>
      </c>
    </row>
    <row r="3325" spans="1:23">
      <c r="A3325" s="4">
        <v>3911</v>
      </c>
      <c r="B3325" s="5" t="s">
        <v>80</v>
      </c>
      <c r="C3325" s="122" t="s">
        <v>81</v>
      </c>
      <c r="D3325" s="4" t="s">
        <v>599</v>
      </c>
      <c r="E3325" s="4" t="s">
        <v>12045</v>
      </c>
      <c r="F3325" s="4" t="s">
        <v>12046</v>
      </c>
      <c r="G3325" s="4" t="s">
        <v>790</v>
      </c>
      <c r="H3325" s="166" t="s">
        <v>11413</v>
      </c>
      <c r="I3325" s="166" t="s">
        <v>11413</v>
      </c>
      <c r="J3325" s="5">
        <v>4.875</v>
      </c>
      <c r="K3325" s="5">
        <v>75000</v>
      </c>
      <c r="L3325" s="8">
        <v>150</v>
      </c>
      <c r="N3325" s="168" t="s">
        <v>492</v>
      </c>
      <c r="O3325" s="5" t="s">
        <v>499</v>
      </c>
      <c r="P3325" s="5" t="s">
        <v>11413</v>
      </c>
      <c r="T3325" s="4" t="s">
        <v>12072</v>
      </c>
      <c r="U3325" t="s">
        <v>4522</v>
      </c>
      <c r="V3325" s="2" t="s">
        <v>12073</v>
      </c>
      <c r="W3325"/>
    </row>
    <row r="3326" spans="1:23">
      <c r="A3326" s="4">
        <v>3912</v>
      </c>
      <c r="B3326" s="5" t="s">
        <v>80</v>
      </c>
      <c r="C3326" s="122" t="s">
        <v>81</v>
      </c>
      <c r="D3326" s="4" t="s">
        <v>599</v>
      </c>
      <c r="E3326" s="4" t="s">
        <v>12045</v>
      </c>
      <c r="F3326" s="4" t="s">
        <v>12046</v>
      </c>
      <c r="G3326" s="4" t="s">
        <v>227</v>
      </c>
      <c r="H3326" s="166" t="s">
        <v>11413</v>
      </c>
      <c r="I3326" s="166" t="s">
        <v>11413</v>
      </c>
      <c r="J3326" s="5">
        <v>4.72</v>
      </c>
      <c r="K3326" s="5">
        <v>52500</v>
      </c>
      <c r="L3326" s="8">
        <v>150</v>
      </c>
      <c r="N3326" s="168" t="s">
        <v>492</v>
      </c>
      <c r="O3326" s="5" t="s">
        <v>499</v>
      </c>
      <c r="P3326" s="5" t="s">
        <v>11413</v>
      </c>
      <c r="T3326" s="4" t="s">
        <v>12228</v>
      </c>
      <c r="U3326" t="s">
        <v>12229</v>
      </c>
      <c r="V3326" s="2" t="s">
        <v>12230</v>
      </c>
      <c r="W3326"/>
    </row>
    <row r="3327" spans="1:23">
      <c r="A3327" s="4">
        <v>3913</v>
      </c>
      <c r="B3327" s="5" t="s">
        <v>80</v>
      </c>
      <c r="C3327" s="122" t="s">
        <v>81</v>
      </c>
      <c r="D3327" s="4" t="s">
        <v>599</v>
      </c>
      <c r="E3327" s="4" t="s">
        <v>12045</v>
      </c>
      <c r="F3327" s="4" t="s">
        <v>12046</v>
      </c>
      <c r="G3327" s="4" t="s">
        <v>4067</v>
      </c>
      <c r="H3327" s="166" t="s">
        <v>11413</v>
      </c>
      <c r="I3327" s="166" t="s">
        <v>11413</v>
      </c>
      <c r="J3327" s="5">
        <v>4.72</v>
      </c>
      <c r="K3327" s="5">
        <v>52500</v>
      </c>
      <c r="L3327" s="8">
        <v>150</v>
      </c>
      <c r="N3327" s="168" t="s">
        <v>492</v>
      </c>
      <c r="O3327" s="5" t="s">
        <v>499</v>
      </c>
      <c r="P3327" s="5" t="s">
        <v>11413</v>
      </c>
      <c r="T3327" s="4" t="s">
        <v>12044</v>
      </c>
      <c r="U3327"/>
      <c r="V3327" s="2"/>
      <c r="W3327"/>
    </row>
    <row r="3328" spans="1:23">
      <c r="A3328" s="4">
        <v>3859</v>
      </c>
      <c r="B3328" s="5" t="s">
        <v>80</v>
      </c>
      <c r="C3328" s="122" t="s">
        <v>81</v>
      </c>
      <c r="D3328" s="4" t="s">
        <v>599</v>
      </c>
      <c r="E3328" s="4" t="s">
        <v>5158</v>
      </c>
      <c r="F3328" s="4" t="s">
        <v>12296</v>
      </c>
      <c r="G3328" s="4" t="s">
        <v>12297</v>
      </c>
      <c r="H3328" s="166" t="s">
        <v>11413</v>
      </c>
      <c r="I3328" s="166" t="s">
        <v>11413</v>
      </c>
      <c r="J3328" s="5">
        <v>5.3010000000000002</v>
      </c>
      <c r="K3328" s="10">
        <v>200000</v>
      </c>
      <c r="L3328" s="8">
        <v>150</v>
      </c>
      <c r="N3328" s="168" t="s">
        <v>4316</v>
      </c>
      <c r="O3328" s="5" t="s">
        <v>499</v>
      </c>
      <c r="P3328" s="5" t="s">
        <v>11413</v>
      </c>
      <c r="T3328" s="4" t="s">
        <v>5465</v>
      </c>
      <c r="U3328" t="s">
        <v>4522</v>
      </c>
      <c r="V3328" s="2" t="s">
        <v>12298</v>
      </c>
      <c r="W3328"/>
    </row>
    <row r="3329" spans="1:23">
      <c r="A3329" s="4">
        <v>3860</v>
      </c>
      <c r="B3329" s="5" t="s">
        <v>80</v>
      </c>
      <c r="C3329" s="122" t="s">
        <v>81</v>
      </c>
      <c r="D3329" s="4" t="s">
        <v>599</v>
      </c>
      <c r="E3329" s="4" t="s">
        <v>5158</v>
      </c>
      <c r="F3329" s="4" t="s">
        <v>12299</v>
      </c>
      <c r="G3329" s="4" t="s">
        <v>12300</v>
      </c>
      <c r="H3329" s="166" t="s">
        <v>11413</v>
      </c>
      <c r="I3329" s="166" t="s">
        <v>11413</v>
      </c>
      <c r="J3329" s="5">
        <v>4.1760000000000002</v>
      </c>
      <c r="K3329" s="5">
        <v>15000</v>
      </c>
      <c r="L3329" s="8">
        <v>150</v>
      </c>
      <c r="N3329" s="168" t="s">
        <v>4316</v>
      </c>
      <c r="O3329" s="5" t="s">
        <v>499</v>
      </c>
      <c r="P3329" s="5" t="s">
        <v>11413</v>
      </c>
      <c r="T3329" s="4" t="s">
        <v>5465</v>
      </c>
      <c r="U3329" t="s">
        <v>4522</v>
      </c>
      <c r="V3329" s="2" t="s">
        <v>12298</v>
      </c>
      <c r="W3329"/>
    </row>
    <row r="3330" spans="1:23">
      <c r="A3330" s="4">
        <v>3865</v>
      </c>
      <c r="B3330" s="5" t="s">
        <v>80</v>
      </c>
      <c r="C3330" s="122" t="s">
        <v>81</v>
      </c>
      <c r="D3330" s="4" t="s">
        <v>599</v>
      </c>
      <c r="E3330" s="4" t="s">
        <v>5158</v>
      </c>
      <c r="F3330" s="4" t="s">
        <v>12322</v>
      </c>
      <c r="G3330" s="4" t="s">
        <v>12323</v>
      </c>
      <c r="H3330" s="166" t="s">
        <v>11413</v>
      </c>
      <c r="I3330" s="166" t="s">
        <v>11413</v>
      </c>
      <c r="J3330" s="5">
        <v>4</v>
      </c>
      <c r="K3330" s="5">
        <v>10000</v>
      </c>
      <c r="L3330" s="8">
        <v>150</v>
      </c>
      <c r="N3330" s="168" t="s">
        <v>4316</v>
      </c>
      <c r="O3330" s="5" t="s">
        <v>499</v>
      </c>
      <c r="P3330" s="5" t="s">
        <v>11413</v>
      </c>
      <c r="T3330" s="4" t="s">
        <v>5465</v>
      </c>
      <c r="U3330" t="s">
        <v>4522</v>
      </c>
      <c r="V3330" s="2" t="s">
        <v>12298</v>
      </c>
      <c r="W3330"/>
    </row>
    <row r="3331" spans="1:23">
      <c r="A3331" s="4">
        <v>3866</v>
      </c>
      <c r="B3331" s="5" t="s">
        <v>80</v>
      </c>
      <c r="C3331" s="122" t="s">
        <v>81</v>
      </c>
      <c r="D3331" s="4" t="s">
        <v>599</v>
      </c>
      <c r="E3331" s="4" t="s">
        <v>5158</v>
      </c>
      <c r="F3331" s="4" t="s">
        <v>12322</v>
      </c>
      <c r="G3331" s="4" t="s">
        <v>12324</v>
      </c>
      <c r="H3331" s="166" t="s">
        <v>11413</v>
      </c>
      <c r="I3331" s="166" t="s">
        <v>11413</v>
      </c>
      <c r="J3331" s="5">
        <v>4</v>
      </c>
      <c r="K3331" s="5">
        <v>10000</v>
      </c>
      <c r="L3331" s="8">
        <v>150</v>
      </c>
      <c r="N3331" s="168" t="s">
        <v>4316</v>
      </c>
      <c r="O3331" s="5" t="s">
        <v>499</v>
      </c>
      <c r="P3331" s="5" t="s">
        <v>11413</v>
      </c>
      <c r="T3331" s="4" t="s">
        <v>5465</v>
      </c>
      <c r="U3331" t="s">
        <v>4522</v>
      </c>
      <c r="V3331" s="2" t="s">
        <v>12298</v>
      </c>
      <c r="W3331"/>
    </row>
    <row r="3332" spans="1:23">
      <c r="A3332" s="4">
        <v>3867</v>
      </c>
      <c r="B3332" s="5" t="s">
        <v>80</v>
      </c>
      <c r="C3332" s="122" t="s">
        <v>81</v>
      </c>
      <c r="D3332" s="4" t="s">
        <v>599</v>
      </c>
      <c r="E3332" s="4" t="s">
        <v>5158</v>
      </c>
      <c r="F3332" s="4" t="s">
        <v>12322</v>
      </c>
      <c r="G3332" s="4" t="s">
        <v>12325</v>
      </c>
      <c r="H3332" s="166" t="s">
        <v>11413</v>
      </c>
      <c r="I3332" s="166" t="s">
        <v>11413</v>
      </c>
      <c r="J3332" s="5">
        <v>4</v>
      </c>
      <c r="K3332" s="5">
        <v>10000</v>
      </c>
      <c r="L3332" s="8">
        <v>150</v>
      </c>
      <c r="N3332" s="168" t="s">
        <v>4316</v>
      </c>
      <c r="O3332" s="5" t="s">
        <v>499</v>
      </c>
      <c r="P3332" s="5" t="s">
        <v>11413</v>
      </c>
      <c r="T3332" s="4" t="s">
        <v>5465</v>
      </c>
      <c r="U3332" t="s">
        <v>4522</v>
      </c>
      <c r="V3332" s="2" t="s">
        <v>12298</v>
      </c>
      <c r="W3332"/>
    </row>
    <row r="3333" spans="1:23">
      <c r="A3333" s="4">
        <v>3868</v>
      </c>
      <c r="B3333" s="5" t="s">
        <v>80</v>
      </c>
      <c r="C3333" s="122" t="s">
        <v>81</v>
      </c>
      <c r="D3333" s="4" t="s">
        <v>599</v>
      </c>
      <c r="E3333" s="4" t="s">
        <v>5158</v>
      </c>
      <c r="F3333" s="4" t="s">
        <v>5159</v>
      </c>
      <c r="G3333" s="4" t="s">
        <v>2943</v>
      </c>
      <c r="I3333" s="148" t="s">
        <v>5161</v>
      </c>
      <c r="J3333" s="5">
        <v>4.6769999999999996</v>
      </c>
      <c r="K3333" s="5">
        <v>47500</v>
      </c>
      <c r="L3333" s="8">
        <v>150</v>
      </c>
      <c r="M3333" s="5" t="s">
        <v>10800</v>
      </c>
      <c r="N3333" s="168" t="s">
        <v>4316</v>
      </c>
      <c r="O3333" s="5" t="s">
        <v>499</v>
      </c>
      <c r="P3333" s="5">
        <v>2008</v>
      </c>
      <c r="U3333" s="148" t="s">
        <v>4522</v>
      </c>
      <c r="V3333" s="4" t="s">
        <v>5160</v>
      </c>
    </row>
    <row r="3334" spans="1:23">
      <c r="A3334" s="4">
        <v>3869</v>
      </c>
      <c r="B3334" s="5" t="s">
        <v>80</v>
      </c>
      <c r="C3334" s="122" t="s">
        <v>81</v>
      </c>
      <c r="D3334" s="4" t="s">
        <v>599</v>
      </c>
      <c r="E3334" s="4" t="s">
        <v>5158</v>
      </c>
      <c r="F3334" s="4" t="s">
        <v>5159</v>
      </c>
      <c r="G3334" s="4" t="s">
        <v>371</v>
      </c>
      <c r="H3334" s="166" t="s">
        <v>11413</v>
      </c>
      <c r="I3334" s="166" t="s">
        <v>11413</v>
      </c>
      <c r="J3334" s="5">
        <v>4.6769999999999996</v>
      </c>
      <c r="K3334" s="5">
        <v>47500</v>
      </c>
      <c r="L3334" s="8">
        <v>150</v>
      </c>
      <c r="N3334" s="168" t="s">
        <v>4316</v>
      </c>
      <c r="O3334" s="5" t="s">
        <v>499</v>
      </c>
      <c r="P3334" s="5" t="s">
        <v>11413</v>
      </c>
      <c r="T3334" s="4" t="s">
        <v>12085</v>
      </c>
      <c r="U3334" t="s">
        <v>4522</v>
      </c>
      <c r="V3334" s="2" t="s">
        <v>5160</v>
      </c>
      <c r="W3334"/>
    </row>
    <row r="3335" spans="1:23" ht="36">
      <c r="A3335" s="4">
        <v>2842</v>
      </c>
      <c r="B3335" s="5" t="s">
        <v>80</v>
      </c>
      <c r="C3335" s="122" t="s">
        <v>269</v>
      </c>
      <c r="D3335" s="4" t="s">
        <v>599</v>
      </c>
      <c r="E3335" s="4" t="s">
        <v>4469</v>
      </c>
      <c r="F3335" s="4" t="s">
        <v>4470</v>
      </c>
      <c r="G3335" s="4" t="s">
        <v>10414</v>
      </c>
      <c r="H3335" s="148" t="s">
        <v>10415</v>
      </c>
      <c r="I3335" s="148" t="s">
        <v>10416</v>
      </c>
      <c r="J3335" s="5">
        <v>2.0430000000000001</v>
      </c>
      <c r="K3335" s="5">
        <v>110.5</v>
      </c>
      <c r="L3335" s="8">
        <v>118</v>
      </c>
      <c r="M3335" s="5" t="s">
        <v>10800</v>
      </c>
      <c r="N3335" s="168" t="s">
        <v>14</v>
      </c>
      <c r="O3335" s="5" t="s">
        <v>39</v>
      </c>
      <c r="P3335" s="5">
        <v>2008</v>
      </c>
      <c r="T3335" s="6" t="s">
        <v>6049</v>
      </c>
    </row>
    <row r="3336" spans="1:23" ht="24">
      <c r="A3336" s="4">
        <v>3688</v>
      </c>
      <c r="B3336" s="5" t="s">
        <v>80</v>
      </c>
      <c r="C3336" s="122" t="s">
        <v>4468</v>
      </c>
      <c r="D3336" s="4" t="s">
        <v>599</v>
      </c>
      <c r="E3336" s="4" t="s">
        <v>4469</v>
      </c>
      <c r="F3336" s="4" t="s">
        <v>4470</v>
      </c>
      <c r="G3336" s="4" t="s">
        <v>4471</v>
      </c>
      <c r="H3336" s="148" t="s">
        <v>4473</v>
      </c>
      <c r="I3336" s="148" t="s">
        <v>4474</v>
      </c>
      <c r="J3336" s="5">
        <v>2.0289999999999999</v>
      </c>
      <c r="K3336" s="5">
        <v>107</v>
      </c>
      <c r="L3336" s="8">
        <v>148</v>
      </c>
      <c r="M3336" s="5" t="s">
        <v>10800</v>
      </c>
      <c r="N3336" s="168" t="s">
        <v>14</v>
      </c>
      <c r="O3336" s="5" t="s">
        <v>39</v>
      </c>
      <c r="P3336" s="5">
        <v>2008</v>
      </c>
      <c r="T3336" s="6" t="s">
        <v>11359</v>
      </c>
      <c r="U3336" s="148" t="s">
        <v>4472</v>
      </c>
      <c r="V3336" s="4" t="s">
        <v>4286</v>
      </c>
    </row>
    <row r="3337" spans="1:23" ht="60">
      <c r="A3337" s="4">
        <v>3689</v>
      </c>
      <c r="B3337" s="5" t="s">
        <v>80</v>
      </c>
      <c r="C3337" s="122" t="s">
        <v>4468</v>
      </c>
      <c r="D3337" s="4" t="s">
        <v>599</v>
      </c>
      <c r="E3337" s="4" t="s">
        <v>4469</v>
      </c>
      <c r="F3337" s="4" t="s">
        <v>4470</v>
      </c>
      <c r="G3337" s="4" t="s">
        <v>10421</v>
      </c>
      <c r="I3337" s="148" t="s">
        <v>10422</v>
      </c>
      <c r="J3337" s="5">
        <v>1.4390000000000001</v>
      </c>
      <c r="K3337" s="5">
        <v>27.5</v>
      </c>
      <c r="L3337" s="8">
        <v>60</v>
      </c>
      <c r="M3337" s="5" t="s">
        <v>10800</v>
      </c>
      <c r="N3337" s="168" t="s">
        <v>14</v>
      </c>
      <c r="O3337" s="5" t="s">
        <v>56</v>
      </c>
      <c r="P3337" s="5">
        <v>2008</v>
      </c>
      <c r="T3337" s="6" t="s">
        <v>6049</v>
      </c>
    </row>
    <row r="3338" spans="1:23" ht="48">
      <c r="A3338" s="4">
        <v>3371</v>
      </c>
      <c r="B3338" s="5" t="s">
        <v>80</v>
      </c>
      <c r="C3338" s="122" t="s">
        <v>7895</v>
      </c>
      <c r="D3338" s="4" t="s">
        <v>599</v>
      </c>
      <c r="E3338" s="4" t="s">
        <v>4469</v>
      </c>
      <c r="F3338" s="4" t="s">
        <v>4470</v>
      </c>
      <c r="G3338" s="4" t="s">
        <v>10417</v>
      </c>
      <c r="H3338" s="148" t="s">
        <v>10419</v>
      </c>
      <c r="I3338" s="148" t="s">
        <v>10420</v>
      </c>
      <c r="J3338" s="5">
        <v>2.0550000000000002</v>
      </c>
      <c r="K3338" s="5">
        <v>113.5</v>
      </c>
      <c r="L3338" s="8" t="s">
        <v>10418</v>
      </c>
      <c r="M3338" s="5" t="s">
        <v>10800</v>
      </c>
      <c r="N3338" s="168" t="s">
        <v>14</v>
      </c>
      <c r="O3338" s="5" t="s">
        <v>158</v>
      </c>
      <c r="P3338" s="5">
        <v>2008</v>
      </c>
      <c r="T3338" s="6" t="s">
        <v>6049</v>
      </c>
    </row>
    <row r="3339" spans="1:23" ht="108">
      <c r="A3339" s="4">
        <v>3690</v>
      </c>
      <c r="B3339" s="5" t="s">
        <v>80</v>
      </c>
      <c r="C3339" s="122" t="s">
        <v>4468</v>
      </c>
      <c r="D3339" s="4" t="s">
        <v>599</v>
      </c>
      <c r="E3339" s="4" t="s">
        <v>4469</v>
      </c>
      <c r="F3339" s="4" t="s">
        <v>4470</v>
      </c>
      <c r="G3339" s="4" t="s">
        <v>4491</v>
      </c>
      <c r="H3339" s="148" t="s">
        <v>4493</v>
      </c>
      <c r="I3339" s="148" t="s">
        <v>4494</v>
      </c>
      <c r="J3339" s="5">
        <v>2.3010000000000002</v>
      </c>
      <c r="K3339" s="5">
        <v>200</v>
      </c>
      <c r="L3339" s="8">
        <v>74</v>
      </c>
      <c r="M3339" s="5" t="s">
        <v>10800</v>
      </c>
      <c r="N3339" s="168" t="s">
        <v>14</v>
      </c>
      <c r="O3339" s="5" t="s">
        <v>39</v>
      </c>
      <c r="P3339" s="5">
        <v>2008</v>
      </c>
      <c r="T3339" s="6" t="s">
        <v>11359</v>
      </c>
      <c r="U3339" s="148" t="s">
        <v>4492</v>
      </c>
      <c r="V3339" s="4" t="s">
        <v>4286</v>
      </c>
    </row>
    <row r="3340" spans="1:23" ht="24">
      <c r="A3340" s="4">
        <v>2800</v>
      </c>
      <c r="B3340" s="5" t="s">
        <v>80</v>
      </c>
      <c r="C3340" s="122" t="s">
        <v>269</v>
      </c>
      <c r="D3340" s="4" t="s">
        <v>4781</v>
      </c>
      <c r="E3340" s="4" t="s">
        <v>4782</v>
      </c>
      <c r="F3340" s="4" t="s">
        <v>6042</v>
      </c>
      <c r="G3340" s="4" t="s">
        <v>371</v>
      </c>
      <c r="I3340" s="148" t="s">
        <v>7298</v>
      </c>
      <c r="J3340" s="5">
        <v>6.4349999999999996</v>
      </c>
      <c r="K3340" s="5">
        <v>2720000</v>
      </c>
      <c r="L3340" s="8" t="s">
        <v>447</v>
      </c>
      <c r="M3340" s="5" t="s">
        <v>11038</v>
      </c>
      <c r="N3340" s="168" t="s">
        <v>14</v>
      </c>
      <c r="O3340" s="5" t="s">
        <v>61</v>
      </c>
      <c r="P3340" s="5">
        <v>2008</v>
      </c>
      <c r="Q3340" s="5" t="s">
        <v>1049</v>
      </c>
      <c r="R3340" s="5" t="s">
        <v>828</v>
      </c>
      <c r="S3340" s="5" t="s">
        <v>156</v>
      </c>
      <c r="T3340" s="6" t="s">
        <v>6049</v>
      </c>
    </row>
    <row r="3341" spans="1:23" ht="24">
      <c r="A3341" s="4">
        <v>3600</v>
      </c>
      <c r="B3341" s="5" t="s">
        <v>80</v>
      </c>
      <c r="C3341" s="122" t="s">
        <v>824</v>
      </c>
      <c r="D3341" s="4" t="s">
        <v>4781</v>
      </c>
      <c r="E3341" s="4" t="s">
        <v>4782</v>
      </c>
      <c r="F3341" s="4" t="s">
        <v>6042</v>
      </c>
      <c r="G3341" s="4" t="s">
        <v>371</v>
      </c>
      <c r="I3341" s="148" t="s">
        <v>7298</v>
      </c>
      <c r="J3341" s="5">
        <v>6.5190000000000001</v>
      </c>
      <c r="K3341" s="5">
        <v>3305120</v>
      </c>
      <c r="L3341" s="8">
        <v>132</v>
      </c>
      <c r="M3341" s="5" t="s">
        <v>10800</v>
      </c>
      <c r="N3341" s="168" t="s">
        <v>14</v>
      </c>
      <c r="O3341" s="5" t="s">
        <v>61</v>
      </c>
      <c r="P3341" s="5">
        <v>2008</v>
      </c>
      <c r="Q3341" s="5" t="s">
        <v>1049</v>
      </c>
      <c r="R3341" s="5" t="s">
        <v>828</v>
      </c>
      <c r="S3341" s="5" t="s">
        <v>156</v>
      </c>
      <c r="T3341" s="6" t="s">
        <v>6049</v>
      </c>
    </row>
    <row r="3342" spans="1:23" ht="24">
      <c r="B3342" s="5" t="s">
        <v>80</v>
      </c>
      <c r="D3342" s="4" t="s">
        <v>4781</v>
      </c>
      <c r="E3342" s="4" t="s">
        <v>4782</v>
      </c>
      <c r="F3342" s="4" t="s">
        <v>4783</v>
      </c>
      <c r="G3342" s="163" t="s">
        <v>11397</v>
      </c>
      <c r="I3342" s="148" t="s">
        <v>11398</v>
      </c>
      <c r="J3342" s="5">
        <f>LOG(K3342)</f>
        <v>6.1303337684950066</v>
      </c>
      <c r="K3342" s="10">
        <v>1350000</v>
      </c>
      <c r="M3342" s="5" t="s">
        <v>10800</v>
      </c>
      <c r="N3342" s="168" t="s">
        <v>4316</v>
      </c>
      <c r="O3342" s="5" t="s">
        <v>499</v>
      </c>
    </row>
    <row r="3343" spans="1:23">
      <c r="B3343" s="5" t="s">
        <v>80</v>
      </c>
      <c r="C3343" s="122" t="s">
        <v>11394</v>
      </c>
      <c r="D3343" s="4" t="s">
        <v>4781</v>
      </c>
      <c r="E3343" s="4" t="s">
        <v>4782</v>
      </c>
      <c r="F3343" s="164" t="s">
        <v>11377</v>
      </c>
      <c r="G3343" s="164" t="s">
        <v>11392</v>
      </c>
      <c r="I3343" s="176" t="s">
        <v>11395</v>
      </c>
      <c r="J3343" s="5">
        <f>LOG(K3343)</f>
        <v>4.4970310907316042</v>
      </c>
      <c r="K3343" s="5">
        <f>((230^2.569))*0.0269</f>
        <v>31407.335279739498</v>
      </c>
      <c r="N3343" s="168" t="s">
        <v>4316</v>
      </c>
      <c r="O3343" s="5" t="s">
        <v>499</v>
      </c>
      <c r="U3343" s="148" t="s">
        <v>11393</v>
      </c>
      <c r="V3343" s="4" t="s">
        <v>11376</v>
      </c>
    </row>
    <row r="3344" spans="1:23">
      <c r="B3344" s="5" t="s">
        <v>80</v>
      </c>
      <c r="D3344" s="4" t="s">
        <v>4781</v>
      </c>
      <c r="E3344" s="4" t="s">
        <v>11368</v>
      </c>
      <c r="F3344" s="4" t="s">
        <v>11364</v>
      </c>
      <c r="G3344" s="4" t="s">
        <v>11365</v>
      </c>
      <c r="I3344" s="148" t="s">
        <v>11366</v>
      </c>
      <c r="J3344" s="5">
        <f>LOG(K3344)</f>
        <v>6.3010299956639813</v>
      </c>
      <c r="K3344" s="5">
        <v>2000000</v>
      </c>
      <c r="M3344" s="5" t="s">
        <v>10800</v>
      </c>
      <c r="N3344" s="168" t="s">
        <v>4316</v>
      </c>
      <c r="O3344" s="5" t="s">
        <v>499</v>
      </c>
      <c r="Q3344" s="5" t="s">
        <v>11372</v>
      </c>
      <c r="S3344" s="5" t="s">
        <v>156</v>
      </c>
      <c r="U3344" s="148" t="s">
        <v>11371</v>
      </c>
      <c r="V3344" s="161" t="s">
        <v>14088</v>
      </c>
    </row>
    <row r="3345" spans="1:23" ht="36">
      <c r="B3345" s="5" t="s">
        <v>80</v>
      </c>
      <c r="D3345" s="4" t="s">
        <v>4781</v>
      </c>
      <c r="E3345" s="4" t="s">
        <v>11368</v>
      </c>
      <c r="F3345" s="4" t="s">
        <v>11364</v>
      </c>
      <c r="G3345" s="4" t="s">
        <v>6299</v>
      </c>
      <c r="M3345" s="5" t="s">
        <v>11038</v>
      </c>
      <c r="N3345" s="168" t="s">
        <v>4316</v>
      </c>
      <c r="O3345" s="5" t="s">
        <v>499</v>
      </c>
      <c r="Q3345" s="5" t="s">
        <v>11372</v>
      </c>
      <c r="S3345" s="5" t="s">
        <v>156</v>
      </c>
      <c r="U3345" s="148" t="s">
        <v>11373</v>
      </c>
      <c r="V3345" s="161" t="s">
        <v>14089</v>
      </c>
    </row>
    <row r="3346" spans="1:23">
      <c r="B3346" s="5" t="s">
        <v>80</v>
      </c>
      <c r="D3346" s="4" t="s">
        <v>4781</v>
      </c>
      <c r="E3346" s="4" t="s">
        <v>11368</v>
      </c>
      <c r="F3346" s="4" t="s">
        <v>11364</v>
      </c>
      <c r="G3346" s="4" t="s">
        <v>11369</v>
      </c>
      <c r="J3346" s="5">
        <f>LOG(K3346)</f>
        <v>5.5740312677277188</v>
      </c>
      <c r="K3346" s="5">
        <v>375000</v>
      </c>
      <c r="M3346" s="5" t="s">
        <v>10800</v>
      </c>
      <c r="N3346" s="168" t="s">
        <v>4316</v>
      </c>
      <c r="O3346" s="5" t="s">
        <v>499</v>
      </c>
      <c r="Q3346" s="5" t="s">
        <v>11372</v>
      </c>
      <c r="S3346" s="5" t="s">
        <v>156</v>
      </c>
      <c r="U3346" s="148" t="s">
        <v>11371</v>
      </c>
      <c r="V3346" s="161" t="s">
        <v>14089</v>
      </c>
    </row>
    <row r="3347" spans="1:23">
      <c r="B3347" s="5" t="s">
        <v>80</v>
      </c>
      <c r="D3347" s="4" t="s">
        <v>4781</v>
      </c>
      <c r="E3347" s="4" t="s">
        <v>11368</v>
      </c>
      <c r="F3347" s="4" t="s">
        <v>11364</v>
      </c>
      <c r="G3347" s="4" t="s">
        <v>11374</v>
      </c>
      <c r="N3347" s="168" t="s">
        <v>4316</v>
      </c>
      <c r="O3347" s="5" t="s">
        <v>499</v>
      </c>
      <c r="Q3347" s="5" t="s">
        <v>11372</v>
      </c>
      <c r="S3347" s="5" t="s">
        <v>156</v>
      </c>
      <c r="V3347" s="161" t="s">
        <v>14089</v>
      </c>
    </row>
    <row r="3348" spans="1:23" ht="48">
      <c r="A3348" s="4">
        <v>2672</v>
      </c>
      <c r="B3348" s="5" t="s">
        <v>80</v>
      </c>
      <c r="C3348" s="122" t="s">
        <v>3130</v>
      </c>
      <c r="D3348" s="4" t="s">
        <v>905</v>
      </c>
      <c r="E3348" s="4" t="s">
        <v>6625</v>
      </c>
      <c r="F3348" s="4" t="s">
        <v>6626</v>
      </c>
      <c r="G3348" s="4" t="s">
        <v>6627</v>
      </c>
      <c r="H3348" s="148" t="s">
        <v>6628</v>
      </c>
      <c r="I3348" s="148" t="s">
        <v>6629</v>
      </c>
      <c r="J3348" s="5">
        <v>3.7519999999999998</v>
      </c>
      <c r="K3348" s="5">
        <v>5650</v>
      </c>
      <c r="L3348" s="8">
        <v>68</v>
      </c>
      <c r="M3348" s="5" t="s">
        <v>10800</v>
      </c>
      <c r="N3348" s="168" t="s">
        <v>14</v>
      </c>
      <c r="O3348" s="5" t="s">
        <v>27</v>
      </c>
      <c r="P3348" s="5">
        <v>2008</v>
      </c>
      <c r="T3348" s="6" t="s">
        <v>6049</v>
      </c>
    </row>
    <row r="3349" spans="1:23" ht="36">
      <c r="A3349" s="4">
        <v>2868</v>
      </c>
      <c r="B3349" s="5" t="s">
        <v>80</v>
      </c>
      <c r="C3349" s="122" t="s">
        <v>7482</v>
      </c>
      <c r="D3349" s="4" t="s">
        <v>905</v>
      </c>
      <c r="E3349" s="4" t="s">
        <v>6625</v>
      </c>
      <c r="F3349" s="4" t="s">
        <v>7479</v>
      </c>
      <c r="G3349" s="4" t="s">
        <v>7483</v>
      </c>
      <c r="I3349" s="148" t="s">
        <v>7484</v>
      </c>
      <c r="J3349" s="5">
        <v>3.1760000000000002</v>
      </c>
      <c r="K3349" s="5">
        <v>1500</v>
      </c>
      <c r="L3349" s="8">
        <v>68</v>
      </c>
      <c r="M3349" s="5" t="s">
        <v>10800</v>
      </c>
      <c r="N3349" s="168" t="s">
        <v>14</v>
      </c>
      <c r="O3349" s="5" t="s">
        <v>39</v>
      </c>
      <c r="P3349" s="5">
        <v>2008</v>
      </c>
      <c r="T3349" s="6" t="s">
        <v>6049</v>
      </c>
    </row>
    <row r="3350" spans="1:23" ht="24">
      <c r="A3350" s="4">
        <v>2485</v>
      </c>
      <c r="B3350" s="5" t="s">
        <v>80</v>
      </c>
      <c r="C3350" s="122" t="s">
        <v>7478</v>
      </c>
      <c r="D3350" s="4" t="s">
        <v>905</v>
      </c>
      <c r="E3350" s="4" t="s">
        <v>6625</v>
      </c>
      <c r="F3350" s="4" t="s">
        <v>7479</v>
      </c>
      <c r="G3350" s="4" t="s">
        <v>7480</v>
      </c>
      <c r="I3350" s="148" t="s">
        <v>7481</v>
      </c>
      <c r="J3350" s="5">
        <v>2.903</v>
      </c>
      <c r="K3350" s="5">
        <v>800</v>
      </c>
      <c r="L3350" s="8">
        <v>138</v>
      </c>
      <c r="M3350" s="5" t="s">
        <v>10800</v>
      </c>
      <c r="N3350" s="168" t="s">
        <v>14</v>
      </c>
      <c r="O3350" s="5" t="s">
        <v>39</v>
      </c>
      <c r="P3350" s="5">
        <v>2008</v>
      </c>
      <c r="T3350" s="6" t="s">
        <v>6049</v>
      </c>
    </row>
    <row r="3351" spans="1:23" ht="36">
      <c r="A3351" s="4">
        <v>3908</v>
      </c>
      <c r="B3351" s="5" t="s">
        <v>80</v>
      </c>
      <c r="C3351" s="122" t="s">
        <v>7485</v>
      </c>
      <c r="D3351" s="4" t="s">
        <v>905</v>
      </c>
      <c r="E3351" s="4" t="s">
        <v>6625</v>
      </c>
      <c r="F3351" s="4" t="s">
        <v>7479</v>
      </c>
      <c r="G3351" s="4" t="s">
        <v>7486</v>
      </c>
      <c r="I3351" s="148" t="s">
        <v>7487</v>
      </c>
      <c r="J3351" s="5">
        <v>3.1760000000000002</v>
      </c>
      <c r="K3351" s="5">
        <v>1500</v>
      </c>
      <c r="L3351" s="8">
        <v>3</v>
      </c>
      <c r="M3351" s="5" t="s">
        <v>10800</v>
      </c>
      <c r="N3351" s="168" t="s">
        <v>492</v>
      </c>
      <c r="O3351" s="5" t="s">
        <v>499</v>
      </c>
      <c r="P3351" s="5">
        <v>2008</v>
      </c>
      <c r="T3351" s="6" t="s">
        <v>6049</v>
      </c>
    </row>
    <row r="3352" spans="1:23">
      <c r="A3352" s="4">
        <v>2747</v>
      </c>
      <c r="B3352" s="5" t="s">
        <v>80</v>
      </c>
      <c r="C3352" s="122" t="s">
        <v>7764</v>
      </c>
      <c r="D3352" s="4" t="s">
        <v>905</v>
      </c>
      <c r="E3352" s="4" t="s">
        <v>6625</v>
      </c>
      <c r="F3352" s="4" t="s">
        <v>7765</v>
      </c>
      <c r="G3352" s="4" t="s">
        <v>1903</v>
      </c>
      <c r="I3352" s="148" t="s">
        <v>7766</v>
      </c>
      <c r="J3352" s="5">
        <v>-999</v>
      </c>
      <c r="K3352" s="5">
        <v>-999</v>
      </c>
      <c r="L3352" s="8">
        <v>-999</v>
      </c>
      <c r="M3352" s="5" t="s">
        <v>10800</v>
      </c>
      <c r="N3352" s="168" t="s">
        <v>492</v>
      </c>
      <c r="O3352" s="5" t="s">
        <v>499</v>
      </c>
      <c r="P3352" s="5">
        <v>2008</v>
      </c>
      <c r="T3352" s="6" t="s">
        <v>6049</v>
      </c>
    </row>
    <row r="3353" spans="1:23">
      <c r="A3353" s="4">
        <v>2748</v>
      </c>
      <c r="B3353" s="5" t="s">
        <v>80</v>
      </c>
      <c r="C3353" s="122" t="s">
        <v>7764</v>
      </c>
      <c r="D3353" s="4" t="s">
        <v>905</v>
      </c>
      <c r="E3353" s="4" t="s">
        <v>6625</v>
      </c>
      <c r="F3353" s="4" t="s">
        <v>7917</v>
      </c>
      <c r="G3353" s="4" t="s">
        <v>1719</v>
      </c>
      <c r="I3353" s="148" t="s">
        <v>7918</v>
      </c>
      <c r="J3353" s="5">
        <v>-999</v>
      </c>
      <c r="K3353" s="5">
        <v>-999</v>
      </c>
      <c r="L3353" s="8">
        <v>-999</v>
      </c>
      <c r="M3353" s="5" t="s">
        <v>10800</v>
      </c>
      <c r="N3353" s="168" t="s">
        <v>492</v>
      </c>
      <c r="O3353" s="5" t="s">
        <v>499</v>
      </c>
      <c r="P3353" s="5">
        <v>2008</v>
      </c>
      <c r="T3353" s="6" t="s">
        <v>6049</v>
      </c>
    </row>
    <row r="3354" spans="1:23">
      <c r="A3354" s="4">
        <v>2752</v>
      </c>
      <c r="B3354" s="5" t="s">
        <v>80</v>
      </c>
      <c r="C3354" s="122" t="s">
        <v>7919</v>
      </c>
      <c r="D3354" s="4" t="s">
        <v>905</v>
      </c>
      <c r="E3354" s="4" t="s">
        <v>6625</v>
      </c>
      <c r="F3354" s="4" t="s">
        <v>7917</v>
      </c>
      <c r="G3354" s="4" t="s">
        <v>7920</v>
      </c>
      <c r="I3354" s="148" t="s">
        <v>7921</v>
      </c>
      <c r="J3354" s="5">
        <v>-999</v>
      </c>
      <c r="K3354" s="5">
        <v>-999</v>
      </c>
      <c r="L3354" s="8">
        <v>-999</v>
      </c>
      <c r="M3354" s="5" t="s">
        <v>10800</v>
      </c>
      <c r="N3354" s="168" t="s">
        <v>492</v>
      </c>
      <c r="O3354" s="5" t="s">
        <v>499</v>
      </c>
      <c r="P3354" s="5">
        <v>2008</v>
      </c>
      <c r="T3354" s="6" t="s">
        <v>6049</v>
      </c>
    </row>
    <row r="3355" spans="1:23">
      <c r="A3355" s="4">
        <v>2673</v>
      </c>
      <c r="B3355" s="5" t="s">
        <v>80</v>
      </c>
      <c r="C3355" s="122" t="s">
        <v>3130</v>
      </c>
      <c r="D3355" s="4" t="s">
        <v>905</v>
      </c>
      <c r="E3355" s="4" t="s">
        <v>6625</v>
      </c>
      <c r="F3355" s="4" t="s">
        <v>8595</v>
      </c>
      <c r="G3355" s="4" t="s">
        <v>8596</v>
      </c>
      <c r="I3355" s="148" t="s">
        <v>8597</v>
      </c>
      <c r="J3355" s="5">
        <v>-999</v>
      </c>
      <c r="K3355" s="5">
        <v>-999</v>
      </c>
      <c r="L3355" s="8">
        <v>-999</v>
      </c>
      <c r="M3355" s="5" t="s">
        <v>10800</v>
      </c>
      <c r="N3355" s="168" t="s">
        <v>14</v>
      </c>
      <c r="O3355" s="5" t="s">
        <v>61</v>
      </c>
      <c r="P3355" s="5">
        <v>2008</v>
      </c>
      <c r="T3355" s="6" t="s">
        <v>6049</v>
      </c>
    </row>
    <row r="3356" spans="1:23" ht="24">
      <c r="A3356" s="4">
        <v>2674</v>
      </c>
      <c r="B3356" s="5" t="s">
        <v>80</v>
      </c>
      <c r="C3356" s="122" t="s">
        <v>3130</v>
      </c>
      <c r="D3356" s="4" t="s">
        <v>905</v>
      </c>
      <c r="E3356" s="4" t="s">
        <v>6625</v>
      </c>
      <c r="F3356" s="4" t="s">
        <v>8595</v>
      </c>
      <c r="G3356" s="4" t="s">
        <v>460</v>
      </c>
      <c r="I3356" s="148" t="s">
        <v>8598</v>
      </c>
      <c r="J3356" s="5">
        <v>-999</v>
      </c>
      <c r="K3356" s="5">
        <v>-999</v>
      </c>
      <c r="L3356" s="8">
        <v>-999</v>
      </c>
      <c r="M3356" s="5" t="s">
        <v>10800</v>
      </c>
      <c r="N3356" s="168" t="s">
        <v>14</v>
      </c>
      <c r="O3356" s="5" t="s">
        <v>61</v>
      </c>
      <c r="P3356" s="5">
        <v>2008</v>
      </c>
      <c r="T3356" s="6" t="s">
        <v>6049</v>
      </c>
    </row>
    <row r="3357" spans="1:23">
      <c r="A3357" s="4">
        <v>2679</v>
      </c>
      <c r="B3357" s="5" t="s">
        <v>80</v>
      </c>
      <c r="C3357" s="122" t="s">
        <v>3130</v>
      </c>
      <c r="D3357" s="4" t="s">
        <v>905</v>
      </c>
      <c r="E3357" s="4" t="s">
        <v>6625</v>
      </c>
      <c r="F3357" s="4" t="s">
        <v>8595</v>
      </c>
      <c r="G3357" s="4" t="s">
        <v>2243</v>
      </c>
      <c r="H3357" s="166" t="s">
        <v>11413</v>
      </c>
      <c r="I3357" s="166" t="s">
        <v>11413</v>
      </c>
      <c r="J3357" s="5">
        <v>-999</v>
      </c>
      <c r="K3357" s="5">
        <v>-999</v>
      </c>
      <c r="L3357" s="8">
        <v>-999</v>
      </c>
      <c r="N3357" s="168" t="s">
        <v>14</v>
      </c>
      <c r="O3357" s="5" t="s">
        <v>11413</v>
      </c>
      <c r="P3357" s="5" t="s">
        <v>11413</v>
      </c>
      <c r="T3357" s="4" t="s">
        <v>11950</v>
      </c>
      <c r="U3357" t="s">
        <v>11951</v>
      </c>
      <c r="V3357" s="2" t="s">
        <v>10801</v>
      </c>
      <c r="W3357"/>
    </row>
    <row r="3358" spans="1:23">
      <c r="A3358" s="4">
        <v>2675</v>
      </c>
      <c r="B3358" s="5" t="s">
        <v>80</v>
      </c>
      <c r="C3358" s="122" t="s">
        <v>3130</v>
      </c>
      <c r="D3358" s="4" t="s">
        <v>905</v>
      </c>
      <c r="E3358" s="4" t="s">
        <v>6625</v>
      </c>
      <c r="F3358" s="4" t="s">
        <v>8595</v>
      </c>
      <c r="G3358" s="4" t="s">
        <v>3938</v>
      </c>
      <c r="I3358" s="148" t="s">
        <v>8599</v>
      </c>
      <c r="J3358" s="5">
        <v>-999</v>
      </c>
      <c r="K3358" s="5">
        <v>-999</v>
      </c>
      <c r="L3358" s="8">
        <v>-999</v>
      </c>
      <c r="M3358" s="5" t="s">
        <v>10800</v>
      </c>
      <c r="N3358" s="168" t="s">
        <v>14</v>
      </c>
      <c r="O3358" s="5" t="s">
        <v>70</v>
      </c>
      <c r="P3358" s="5">
        <v>2008</v>
      </c>
      <c r="T3358" s="6" t="s">
        <v>6049</v>
      </c>
    </row>
    <row r="3359" spans="1:23" ht="24">
      <c r="A3359" s="4">
        <v>2676</v>
      </c>
      <c r="B3359" s="5" t="s">
        <v>80</v>
      </c>
      <c r="C3359" s="122" t="s">
        <v>3130</v>
      </c>
      <c r="D3359" s="4" t="s">
        <v>905</v>
      </c>
      <c r="E3359" s="4" t="s">
        <v>6625</v>
      </c>
      <c r="F3359" s="4" t="s">
        <v>8595</v>
      </c>
      <c r="G3359" s="4" t="s">
        <v>8600</v>
      </c>
      <c r="I3359" s="148" t="s">
        <v>8601</v>
      </c>
      <c r="J3359" s="5">
        <v>-999</v>
      </c>
      <c r="K3359" s="5">
        <v>-999</v>
      </c>
      <c r="L3359" s="8">
        <v>-999</v>
      </c>
      <c r="M3359" s="5" t="s">
        <v>10800</v>
      </c>
      <c r="N3359" s="168" t="s">
        <v>14</v>
      </c>
      <c r="O3359" s="5" t="s">
        <v>70</v>
      </c>
      <c r="P3359" s="5">
        <v>2008</v>
      </c>
      <c r="T3359" s="6" t="s">
        <v>6049</v>
      </c>
    </row>
    <row r="3360" spans="1:23">
      <c r="A3360" s="4">
        <v>2678</v>
      </c>
      <c r="B3360" s="5" t="s">
        <v>80</v>
      </c>
      <c r="C3360" s="122" t="s">
        <v>3130</v>
      </c>
      <c r="D3360" s="4" t="s">
        <v>905</v>
      </c>
      <c r="E3360" s="4" t="s">
        <v>6625</v>
      </c>
      <c r="F3360" s="4" t="s">
        <v>8905</v>
      </c>
      <c r="G3360" s="4" t="s">
        <v>13473</v>
      </c>
      <c r="H3360" s="166" t="s">
        <v>11413</v>
      </c>
      <c r="I3360" s="166" t="s">
        <v>11413</v>
      </c>
      <c r="J3360" s="5">
        <v>-999</v>
      </c>
      <c r="K3360" s="5">
        <v>-999</v>
      </c>
      <c r="L3360" s="8">
        <v>-999</v>
      </c>
      <c r="N3360" s="168" t="s">
        <v>14</v>
      </c>
      <c r="O3360" s="5" t="s">
        <v>11413</v>
      </c>
      <c r="P3360" s="5" t="s">
        <v>11413</v>
      </c>
      <c r="T3360" s="4" t="s">
        <v>6049</v>
      </c>
      <c r="U3360"/>
      <c r="V3360" s="2"/>
      <c r="W3360"/>
    </row>
    <row r="3361" spans="1:23">
      <c r="A3361" s="4">
        <v>2860</v>
      </c>
      <c r="B3361" s="5" t="s">
        <v>80</v>
      </c>
      <c r="C3361" s="122" t="s">
        <v>12692</v>
      </c>
      <c r="D3361" s="4" t="s">
        <v>905</v>
      </c>
      <c r="E3361" s="4" t="s">
        <v>6625</v>
      </c>
      <c r="F3361" s="4" t="s">
        <v>8905</v>
      </c>
      <c r="G3361" s="4" t="s">
        <v>12693</v>
      </c>
      <c r="H3361" s="166" t="s">
        <v>11413</v>
      </c>
      <c r="I3361" s="166" t="s">
        <v>11413</v>
      </c>
      <c r="J3361" s="5">
        <v>-999</v>
      </c>
      <c r="K3361" s="5">
        <v>-999</v>
      </c>
      <c r="L3361" s="8">
        <v>-999</v>
      </c>
      <c r="N3361" s="168" t="s">
        <v>14</v>
      </c>
      <c r="O3361" s="5" t="s">
        <v>11413</v>
      </c>
      <c r="P3361" s="5" t="s">
        <v>11413</v>
      </c>
      <c r="T3361" s="4" t="s">
        <v>12694</v>
      </c>
      <c r="U3361"/>
      <c r="V3361" s="2"/>
      <c r="W3361"/>
    </row>
    <row r="3362" spans="1:23">
      <c r="A3362" s="4">
        <v>2861</v>
      </c>
      <c r="B3362" s="5" t="s">
        <v>80</v>
      </c>
      <c r="C3362" s="122" t="s">
        <v>12692</v>
      </c>
      <c r="D3362" s="4" t="s">
        <v>905</v>
      </c>
      <c r="E3362" s="4" t="s">
        <v>6625</v>
      </c>
      <c r="F3362" s="4" t="s">
        <v>8905</v>
      </c>
      <c r="G3362" s="4" t="s">
        <v>14217</v>
      </c>
      <c r="H3362" s="166" t="s">
        <v>11413</v>
      </c>
      <c r="I3362" s="166" t="s">
        <v>11413</v>
      </c>
      <c r="J3362" s="5">
        <v>-999</v>
      </c>
      <c r="K3362" s="5">
        <v>-999</v>
      </c>
      <c r="L3362" s="8">
        <v>-999</v>
      </c>
      <c r="N3362" s="168" t="s">
        <v>14</v>
      </c>
      <c r="O3362" s="5" t="s">
        <v>11413</v>
      </c>
      <c r="P3362" s="5" t="s">
        <v>11413</v>
      </c>
      <c r="T3362" s="4" t="s">
        <v>6049</v>
      </c>
      <c r="U3362"/>
      <c r="V3362" s="2"/>
      <c r="W3362"/>
    </row>
    <row r="3363" spans="1:23" ht="24">
      <c r="A3363" s="4">
        <v>2680</v>
      </c>
      <c r="B3363" s="5" t="s">
        <v>80</v>
      </c>
      <c r="C3363" s="122" t="s">
        <v>3130</v>
      </c>
      <c r="D3363" s="4" t="s">
        <v>905</v>
      </c>
      <c r="E3363" s="4" t="s">
        <v>6625</v>
      </c>
      <c r="F3363" s="4" t="s">
        <v>8905</v>
      </c>
      <c r="G3363" s="4" t="s">
        <v>6859</v>
      </c>
      <c r="I3363" s="148" t="s">
        <v>8906</v>
      </c>
      <c r="J3363" s="5">
        <v>-999</v>
      </c>
      <c r="K3363" s="5">
        <v>-999</v>
      </c>
      <c r="L3363" s="8">
        <v>-999</v>
      </c>
      <c r="M3363" s="5" t="s">
        <v>10800</v>
      </c>
      <c r="N3363" s="168" t="s">
        <v>14</v>
      </c>
      <c r="O3363" s="5" t="s">
        <v>158</v>
      </c>
      <c r="P3363" s="5">
        <v>2008</v>
      </c>
      <c r="T3363" s="6" t="s">
        <v>6049</v>
      </c>
    </row>
    <row r="3364" spans="1:23" ht="36">
      <c r="A3364" s="4">
        <v>2750</v>
      </c>
      <c r="B3364" s="5" t="s">
        <v>80</v>
      </c>
      <c r="C3364" s="122" t="s">
        <v>3153</v>
      </c>
      <c r="D3364" s="4" t="s">
        <v>905</v>
      </c>
      <c r="E3364" s="4" t="s">
        <v>6625</v>
      </c>
      <c r="F3364" s="4" t="s">
        <v>9522</v>
      </c>
      <c r="G3364" s="4" t="s">
        <v>9523</v>
      </c>
      <c r="I3364" s="148" t="s">
        <v>9524</v>
      </c>
      <c r="J3364" s="5">
        <v>3.1030000000000002</v>
      </c>
      <c r="K3364" s="5">
        <v>1267</v>
      </c>
      <c r="L3364" s="8">
        <v>68</v>
      </c>
      <c r="M3364" s="5" t="s">
        <v>10800</v>
      </c>
      <c r="N3364" s="168" t="s">
        <v>14</v>
      </c>
      <c r="O3364" s="5" t="s">
        <v>61</v>
      </c>
      <c r="P3364" s="5">
        <v>2008</v>
      </c>
      <c r="T3364" s="6" t="s">
        <v>6049</v>
      </c>
    </row>
    <row r="3365" spans="1:23">
      <c r="A3365" s="4">
        <v>3905</v>
      </c>
      <c r="B3365" s="5" t="s">
        <v>80</v>
      </c>
      <c r="C3365" s="122" t="s">
        <v>3153</v>
      </c>
      <c r="D3365" s="4" t="s">
        <v>905</v>
      </c>
      <c r="E3365" s="4" t="s">
        <v>6625</v>
      </c>
      <c r="F3365" s="4" t="s">
        <v>9522</v>
      </c>
      <c r="G3365" s="4" t="s">
        <v>13660</v>
      </c>
      <c r="H3365" s="166" t="s">
        <v>11413</v>
      </c>
      <c r="I3365" s="166" t="s">
        <v>11413</v>
      </c>
      <c r="J3365" s="5">
        <v>-999</v>
      </c>
      <c r="K3365" s="5">
        <v>-999</v>
      </c>
      <c r="L3365" s="8">
        <v>-999</v>
      </c>
      <c r="N3365" s="168" t="s">
        <v>492</v>
      </c>
      <c r="O3365" s="5" t="s">
        <v>499</v>
      </c>
      <c r="P3365" s="5" t="s">
        <v>11413</v>
      </c>
      <c r="T3365" s="4" t="s">
        <v>6049</v>
      </c>
      <c r="U3365"/>
      <c r="V3365" s="2"/>
      <c r="W3365"/>
    </row>
    <row r="3366" spans="1:23">
      <c r="A3366" s="4">
        <v>3906</v>
      </c>
      <c r="B3366" s="5" t="s">
        <v>80</v>
      </c>
      <c r="C3366" s="122" t="s">
        <v>3153</v>
      </c>
      <c r="D3366" s="4" t="s">
        <v>905</v>
      </c>
      <c r="E3366" s="4" t="s">
        <v>6625</v>
      </c>
      <c r="F3366" s="4" t="s">
        <v>9522</v>
      </c>
      <c r="G3366" s="4" t="s">
        <v>9525</v>
      </c>
      <c r="H3366" s="148" t="s">
        <v>9526</v>
      </c>
      <c r="I3366" s="148" t="s">
        <v>9527</v>
      </c>
      <c r="J3366" s="5">
        <v>-999</v>
      </c>
      <c r="K3366" s="5">
        <v>-999</v>
      </c>
      <c r="L3366" s="8">
        <v>-999</v>
      </c>
      <c r="M3366" s="5" t="s">
        <v>10800</v>
      </c>
      <c r="N3366" s="168" t="s">
        <v>492</v>
      </c>
      <c r="O3366" s="5" t="s">
        <v>499</v>
      </c>
      <c r="P3366" s="5">
        <v>2008</v>
      </c>
      <c r="T3366" s="6" t="s">
        <v>6049</v>
      </c>
    </row>
    <row r="3367" spans="1:23">
      <c r="A3367" s="4">
        <v>3903</v>
      </c>
      <c r="B3367" s="5" t="s">
        <v>80</v>
      </c>
      <c r="C3367" s="122" t="s">
        <v>3137</v>
      </c>
      <c r="D3367" s="4" t="s">
        <v>905</v>
      </c>
      <c r="E3367" s="4" t="s">
        <v>6625</v>
      </c>
      <c r="F3367" s="4" t="s">
        <v>13901</v>
      </c>
      <c r="G3367" s="4" t="s">
        <v>13902</v>
      </c>
      <c r="H3367" s="166" t="s">
        <v>11413</v>
      </c>
      <c r="I3367" s="166" t="s">
        <v>11413</v>
      </c>
      <c r="J3367" s="5">
        <v>-999</v>
      </c>
      <c r="K3367" s="5">
        <v>-999</v>
      </c>
      <c r="L3367" s="8">
        <v>-999</v>
      </c>
      <c r="N3367" s="168" t="s">
        <v>492</v>
      </c>
      <c r="O3367" s="5" t="s">
        <v>499</v>
      </c>
      <c r="P3367" s="5" t="s">
        <v>11413</v>
      </c>
      <c r="T3367" s="4" t="s">
        <v>6049</v>
      </c>
      <c r="U3367"/>
      <c r="V3367" s="2"/>
      <c r="W3367"/>
    </row>
    <row r="3368" spans="1:23" ht="60">
      <c r="A3368" s="4">
        <v>3818</v>
      </c>
      <c r="B3368" s="5" t="s">
        <v>80</v>
      </c>
      <c r="C3368" s="122" t="s">
        <v>1301</v>
      </c>
      <c r="D3368" s="4" t="s">
        <v>905</v>
      </c>
      <c r="E3368" s="4" t="s">
        <v>933</v>
      </c>
      <c r="F3368" s="4" t="s">
        <v>1275</v>
      </c>
      <c r="G3368" s="4" t="s">
        <v>1302</v>
      </c>
      <c r="H3368" s="148" t="s">
        <v>1303</v>
      </c>
      <c r="I3368" s="148" t="s">
        <v>1304</v>
      </c>
      <c r="J3368" s="5">
        <v>-999</v>
      </c>
      <c r="K3368" s="5">
        <v>-999</v>
      </c>
      <c r="L3368" s="8">
        <v>-999</v>
      </c>
      <c r="M3368" s="5" t="s">
        <v>10800</v>
      </c>
      <c r="N3368" s="168" t="s">
        <v>14</v>
      </c>
      <c r="O3368" s="5" t="s">
        <v>56</v>
      </c>
      <c r="P3368" s="5">
        <v>2008</v>
      </c>
      <c r="T3368" s="6" t="s">
        <v>1300</v>
      </c>
      <c r="U3368" s="148" t="s">
        <v>1278</v>
      </c>
      <c r="V3368" s="4" t="s">
        <v>10801</v>
      </c>
    </row>
    <row r="3369" spans="1:23" ht="45">
      <c r="A3369" s="4">
        <v>3853</v>
      </c>
      <c r="B3369" s="5" t="s">
        <v>80</v>
      </c>
      <c r="C3369" s="122" t="s">
        <v>1306</v>
      </c>
      <c r="D3369" s="4" t="s">
        <v>905</v>
      </c>
      <c r="E3369" s="4" t="s">
        <v>933</v>
      </c>
      <c r="F3369" s="4" t="s">
        <v>1275</v>
      </c>
      <c r="G3369" s="4" t="s">
        <v>1307</v>
      </c>
      <c r="I3369" s="148" t="s">
        <v>1308</v>
      </c>
      <c r="J3369" s="5">
        <v>-999</v>
      </c>
      <c r="K3369" s="5">
        <v>-999</v>
      </c>
      <c r="L3369" s="8">
        <v>-999</v>
      </c>
      <c r="M3369" s="5" t="s">
        <v>10800</v>
      </c>
      <c r="N3369" s="168" t="s">
        <v>14</v>
      </c>
      <c r="O3369" s="5" t="s">
        <v>56</v>
      </c>
      <c r="P3369" s="5">
        <v>2008</v>
      </c>
      <c r="T3369" s="6" t="s">
        <v>1305</v>
      </c>
      <c r="U3369" s="148" t="s">
        <v>1278</v>
      </c>
      <c r="V3369" s="4" t="s">
        <v>10801</v>
      </c>
    </row>
    <row r="3370" spans="1:23" ht="60">
      <c r="A3370" s="4">
        <v>3791</v>
      </c>
      <c r="B3370" s="5" t="s">
        <v>80</v>
      </c>
      <c r="C3370" s="122" t="s">
        <v>1373</v>
      </c>
      <c r="D3370" s="4" t="s">
        <v>905</v>
      </c>
      <c r="E3370" s="4" t="s">
        <v>933</v>
      </c>
      <c r="F3370" s="4" t="s">
        <v>1362</v>
      </c>
      <c r="G3370" s="4" t="s">
        <v>1370</v>
      </c>
      <c r="I3370" s="148" t="s">
        <v>1372</v>
      </c>
      <c r="J3370" s="5">
        <v>1.431</v>
      </c>
      <c r="K3370" s="5">
        <v>27</v>
      </c>
      <c r="L3370" s="8" t="s">
        <v>1371</v>
      </c>
      <c r="M3370" s="5" t="s">
        <v>10800</v>
      </c>
      <c r="N3370" s="168" t="s">
        <v>14</v>
      </c>
      <c r="O3370" s="5" t="s">
        <v>27</v>
      </c>
      <c r="P3370" s="5">
        <v>2008</v>
      </c>
      <c r="T3370" s="6" t="s">
        <v>1369</v>
      </c>
      <c r="U3370" s="148" t="s">
        <v>1364</v>
      </c>
      <c r="V3370" s="4" t="s">
        <v>10801</v>
      </c>
    </row>
    <row r="3371" spans="1:23" ht="45">
      <c r="A3371" s="4">
        <v>3917</v>
      </c>
      <c r="B3371" s="5" t="s">
        <v>80</v>
      </c>
      <c r="C3371" s="122" t="s">
        <v>1563</v>
      </c>
      <c r="D3371" s="4" t="s">
        <v>905</v>
      </c>
      <c r="E3371" s="4" t="s">
        <v>933</v>
      </c>
      <c r="F3371" s="4" t="s">
        <v>1564</v>
      </c>
      <c r="G3371" s="4" t="s">
        <v>1565</v>
      </c>
      <c r="I3371" s="148" t="s">
        <v>1567</v>
      </c>
      <c r="J3371" s="5">
        <v>-999</v>
      </c>
      <c r="K3371" s="5">
        <v>-999</v>
      </c>
      <c r="L3371" s="8">
        <v>-999</v>
      </c>
      <c r="M3371" s="5" t="s">
        <v>10800</v>
      </c>
      <c r="N3371" s="168" t="s">
        <v>492</v>
      </c>
      <c r="O3371" s="5" t="s">
        <v>499</v>
      </c>
      <c r="P3371" s="5">
        <v>2008</v>
      </c>
      <c r="T3371" s="6" t="s">
        <v>1562</v>
      </c>
      <c r="U3371" s="148" t="s">
        <v>1566</v>
      </c>
      <c r="V3371" s="4" t="s">
        <v>10801</v>
      </c>
    </row>
    <row r="3372" spans="1:23" ht="45">
      <c r="A3372" s="4">
        <v>3932</v>
      </c>
      <c r="B3372" s="5" t="s">
        <v>80</v>
      </c>
      <c r="C3372" s="122" t="s">
        <v>1569</v>
      </c>
      <c r="D3372" s="4" t="s">
        <v>905</v>
      </c>
      <c r="E3372" s="4" t="s">
        <v>933</v>
      </c>
      <c r="F3372" s="4" t="s">
        <v>1564</v>
      </c>
      <c r="G3372" s="4" t="s">
        <v>1570</v>
      </c>
      <c r="I3372" s="148" t="s">
        <v>1571</v>
      </c>
      <c r="J3372" s="5">
        <v>-999</v>
      </c>
      <c r="K3372" s="5">
        <v>-999</v>
      </c>
      <c r="L3372" s="8">
        <v>-999</v>
      </c>
      <c r="M3372" s="5" t="s">
        <v>10800</v>
      </c>
      <c r="N3372" s="168" t="s">
        <v>492</v>
      </c>
      <c r="O3372" s="5" t="s">
        <v>499</v>
      </c>
      <c r="P3372" s="5">
        <v>2008</v>
      </c>
      <c r="T3372" s="6" t="s">
        <v>1568</v>
      </c>
      <c r="U3372" s="148" t="s">
        <v>1566</v>
      </c>
      <c r="V3372" s="4" t="s">
        <v>10801</v>
      </c>
    </row>
    <row r="3373" spans="1:23" ht="45">
      <c r="A3373" s="4">
        <v>2740</v>
      </c>
      <c r="B3373" s="5" t="s">
        <v>80</v>
      </c>
      <c r="C3373" s="122" t="s">
        <v>1613</v>
      </c>
      <c r="D3373" s="4" t="s">
        <v>905</v>
      </c>
      <c r="E3373" s="4" t="s">
        <v>933</v>
      </c>
      <c r="F3373" s="4" t="s">
        <v>1614</v>
      </c>
      <c r="G3373" s="4" t="s">
        <v>1615</v>
      </c>
      <c r="I3373" s="148" t="s">
        <v>1618</v>
      </c>
      <c r="J3373" s="5">
        <v>1.792</v>
      </c>
      <c r="K3373" s="5">
        <v>62</v>
      </c>
      <c r="L3373" s="8" t="s">
        <v>1616</v>
      </c>
      <c r="M3373" s="5" t="s">
        <v>10800</v>
      </c>
      <c r="N3373" s="168" t="s">
        <v>14</v>
      </c>
      <c r="O3373" s="5" t="s">
        <v>27</v>
      </c>
      <c r="P3373" s="5">
        <v>2008</v>
      </c>
      <c r="T3373" s="6" t="s">
        <v>1612</v>
      </c>
      <c r="U3373" s="148" t="s">
        <v>1617</v>
      </c>
      <c r="V3373" s="4" t="s">
        <v>10801</v>
      </c>
    </row>
    <row r="3374" spans="1:23" ht="45">
      <c r="A3374" s="4">
        <v>3136</v>
      </c>
      <c r="B3374" s="5" t="s">
        <v>80</v>
      </c>
      <c r="C3374" s="122" t="s">
        <v>1632</v>
      </c>
      <c r="D3374" s="4" t="s">
        <v>905</v>
      </c>
      <c r="E3374" s="4" t="s">
        <v>933</v>
      </c>
      <c r="F3374" s="4" t="s">
        <v>1614</v>
      </c>
      <c r="G3374" s="4" t="s">
        <v>1633</v>
      </c>
      <c r="I3374" s="148" t="s">
        <v>1634</v>
      </c>
      <c r="J3374" s="5">
        <v>1.732</v>
      </c>
      <c r="K3374" s="5">
        <v>54</v>
      </c>
      <c r="L3374" s="8" t="s">
        <v>1616</v>
      </c>
      <c r="M3374" s="5" t="s">
        <v>10800</v>
      </c>
      <c r="N3374" s="168" t="s">
        <v>14</v>
      </c>
      <c r="O3374" s="5" t="s">
        <v>39</v>
      </c>
      <c r="P3374" s="5">
        <v>2008</v>
      </c>
      <c r="T3374" s="6" t="s">
        <v>1631</v>
      </c>
      <c r="U3374" s="148" t="s">
        <v>1617</v>
      </c>
      <c r="V3374" s="4" t="s">
        <v>10801</v>
      </c>
    </row>
    <row r="3375" spans="1:23" ht="45">
      <c r="A3375" s="4">
        <v>2888</v>
      </c>
      <c r="B3375" s="5" t="s">
        <v>80</v>
      </c>
      <c r="C3375" s="122" t="s">
        <v>1722</v>
      </c>
      <c r="D3375" s="4" t="s">
        <v>905</v>
      </c>
      <c r="E3375" s="4" t="s">
        <v>933</v>
      </c>
      <c r="F3375" s="4" t="s">
        <v>1614</v>
      </c>
      <c r="G3375" s="4" t="s">
        <v>1723</v>
      </c>
      <c r="I3375" s="148" t="s">
        <v>1724</v>
      </c>
      <c r="J3375" s="5">
        <v>1.6</v>
      </c>
      <c r="K3375" s="5">
        <v>39.85</v>
      </c>
      <c r="L3375" s="8">
        <v>60</v>
      </c>
      <c r="M3375" s="5" t="s">
        <v>10800</v>
      </c>
      <c r="N3375" s="168" t="s">
        <v>14</v>
      </c>
      <c r="O3375" s="5" t="s">
        <v>27</v>
      </c>
      <c r="P3375" s="5">
        <v>2008</v>
      </c>
      <c r="T3375" s="6" t="s">
        <v>1721</v>
      </c>
      <c r="U3375" s="148" t="s">
        <v>1617</v>
      </c>
      <c r="V3375" s="4" t="s">
        <v>10801</v>
      </c>
    </row>
    <row r="3376" spans="1:23" ht="45">
      <c r="A3376" s="4">
        <v>3495</v>
      </c>
      <c r="B3376" s="5" t="s">
        <v>80</v>
      </c>
      <c r="C3376" s="122" t="s">
        <v>1758</v>
      </c>
      <c r="D3376" s="4" t="s">
        <v>905</v>
      </c>
      <c r="E3376" s="4" t="s">
        <v>933</v>
      </c>
      <c r="F3376" s="4" t="s">
        <v>1614</v>
      </c>
      <c r="G3376" s="4" t="s">
        <v>1759</v>
      </c>
      <c r="I3376" s="148" t="s">
        <v>1760</v>
      </c>
      <c r="J3376" s="5">
        <v>-999</v>
      </c>
      <c r="K3376" s="5">
        <v>-999</v>
      </c>
      <c r="L3376" s="8">
        <v>-999</v>
      </c>
      <c r="M3376" s="5" t="s">
        <v>10800</v>
      </c>
      <c r="N3376" s="168" t="s">
        <v>14</v>
      </c>
      <c r="O3376" s="5" t="s">
        <v>158</v>
      </c>
      <c r="P3376" s="5">
        <v>2008</v>
      </c>
      <c r="T3376" s="6" t="s">
        <v>1757</v>
      </c>
      <c r="U3376" s="148" t="s">
        <v>1617</v>
      </c>
      <c r="V3376" s="4" t="s">
        <v>10801</v>
      </c>
    </row>
    <row r="3377" spans="1:23" ht="45">
      <c r="A3377" s="4">
        <v>3548</v>
      </c>
      <c r="B3377" s="5" t="s">
        <v>80</v>
      </c>
      <c r="C3377" s="122" t="s">
        <v>1765</v>
      </c>
      <c r="D3377" s="4" t="s">
        <v>905</v>
      </c>
      <c r="E3377" s="4" t="s">
        <v>933</v>
      </c>
      <c r="F3377" s="4" t="s">
        <v>1614</v>
      </c>
      <c r="G3377" s="4" t="s">
        <v>1763</v>
      </c>
      <c r="I3377" s="148" t="s">
        <v>1764</v>
      </c>
      <c r="J3377" s="5">
        <v>1.3009999999999999</v>
      </c>
      <c r="K3377" s="5">
        <v>20</v>
      </c>
      <c r="L3377" s="8">
        <v>134</v>
      </c>
      <c r="M3377" s="5" t="s">
        <v>10800</v>
      </c>
      <c r="N3377" s="168" t="s">
        <v>14</v>
      </c>
      <c r="O3377" s="5" t="s">
        <v>27</v>
      </c>
      <c r="P3377" s="5">
        <v>2008</v>
      </c>
      <c r="T3377" s="6" t="s">
        <v>1761</v>
      </c>
      <c r="U3377" s="148" t="s">
        <v>1617</v>
      </c>
      <c r="V3377" s="4" t="s">
        <v>10801</v>
      </c>
    </row>
    <row r="3378" spans="1:23" ht="45">
      <c r="A3378" s="4">
        <v>3810</v>
      </c>
      <c r="B3378" s="5" t="s">
        <v>80</v>
      </c>
      <c r="C3378" s="122" t="s">
        <v>1819</v>
      </c>
      <c r="D3378" s="4" t="s">
        <v>905</v>
      </c>
      <c r="E3378" s="4" t="s">
        <v>933</v>
      </c>
      <c r="F3378" s="4" t="s">
        <v>1820</v>
      </c>
      <c r="G3378" s="4" t="s">
        <v>1821</v>
      </c>
      <c r="H3378" s="148" t="s">
        <v>1823</v>
      </c>
      <c r="I3378" s="148" t="s">
        <v>1824</v>
      </c>
      <c r="J3378" s="5">
        <v>-999</v>
      </c>
      <c r="K3378" s="5">
        <v>-999</v>
      </c>
      <c r="L3378" s="8">
        <v>-999</v>
      </c>
      <c r="M3378" s="5" t="s">
        <v>10800</v>
      </c>
      <c r="N3378" s="168" t="s">
        <v>14</v>
      </c>
      <c r="O3378" s="5" t="s">
        <v>27</v>
      </c>
      <c r="P3378" s="5">
        <v>2008</v>
      </c>
      <c r="Q3378" s="5" t="s">
        <v>528</v>
      </c>
      <c r="R3378" s="5" t="s">
        <v>245</v>
      </c>
      <c r="T3378" s="6" t="s">
        <v>1818</v>
      </c>
      <c r="U3378" s="148" t="s">
        <v>1822</v>
      </c>
      <c r="V3378" s="4" t="s">
        <v>10801</v>
      </c>
    </row>
    <row r="3379" spans="1:23" ht="45">
      <c r="A3379" s="4">
        <v>3802</v>
      </c>
      <c r="B3379" s="5" t="s">
        <v>80</v>
      </c>
      <c r="C3379" s="122" t="s">
        <v>1853</v>
      </c>
      <c r="D3379" s="4" t="s">
        <v>905</v>
      </c>
      <c r="E3379" s="4" t="s">
        <v>933</v>
      </c>
      <c r="F3379" s="4" t="s">
        <v>1844</v>
      </c>
      <c r="G3379" s="4" t="s">
        <v>1854</v>
      </c>
      <c r="I3379" s="148" t="s">
        <v>1855</v>
      </c>
      <c r="J3379" s="5">
        <v>2.2909999999999999</v>
      </c>
      <c r="K3379" s="5">
        <v>195.4</v>
      </c>
      <c r="L3379" s="8">
        <v>102</v>
      </c>
      <c r="M3379" s="5" t="s">
        <v>10800</v>
      </c>
      <c r="N3379" s="168" t="s">
        <v>492</v>
      </c>
      <c r="O3379" s="5" t="s">
        <v>499</v>
      </c>
      <c r="P3379" s="5">
        <v>2008</v>
      </c>
      <c r="T3379" s="6" t="s">
        <v>1852</v>
      </c>
      <c r="U3379" s="148" t="s">
        <v>1846</v>
      </c>
      <c r="V3379" s="4" t="s">
        <v>10801</v>
      </c>
    </row>
    <row r="3380" spans="1:23" ht="45">
      <c r="A3380" s="4">
        <v>2637</v>
      </c>
      <c r="B3380" s="5" t="s">
        <v>80</v>
      </c>
      <c r="C3380" s="122" t="s">
        <v>1857</v>
      </c>
      <c r="D3380" s="4" t="s">
        <v>905</v>
      </c>
      <c r="E3380" s="4" t="s">
        <v>933</v>
      </c>
      <c r="F3380" s="4" t="s">
        <v>1844</v>
      </c>
      <c r="G3380" s="4" t="s">
        <v>1858</v>
      </c>
      <c r="I3380" s="148" t="s">
        <v>1859</v>
      </c>
      <c r="J3380" s="5">
        <v>2.2599999999999998</v>
      </c>
      <c r="K3380" s="5">
        <v>182</v>
      </c>
      <c r="L3380" s="8">
        <v>98</v>
      </c>
      <c r="M3380" s="5" t="s">
        <v>10800</v>
      </c>
      <c r="N3380" s="168" t="s">
        <v>14</v>
      </c>
      <c r="O3380" s="5" t="s">
        <v>61</v>
      </c>
      <c r="P3380" s="5">
        <v>2008</v>
      </c>
      <c r="T3380" s="6" t="s">
        <v>1856</v>
      </c>
      <c r="U3380" s="148" t="s">
        <v>1846</v>
      </c>
      <c r="V3380" s="4" t="s">
        <v>10801</v>
      </c>
    </row>
    <row r="3381" spans="1:23" ht="45">
      <c r="A3381" s="4">
        <v>3890</v>
      </c>
      <c r="B3381" s="5" t="s">
        <v>80</v>
      </c>
      <c r="C3381" s="122" t="s">
        <v>1861</v>
      </c>
      <c r="D3381" s="4" t="s">
        <v>905</v>
      </c>
      <c r="E3381" s="4" t="s">
        <v>933</v>
      </c>
      <c r="F3381" s="4" t="s">
        <v>1844</v>
      </c>
      <c r="G3381" s="4" t="s">
        <v>1862</v>
      </c>
      <c r="I3381" s="148" t="s">
        <v>1864</v>
      </c>
      <c r="J3381" s="5">
        <v>2.5739999999999998</v>
      </c>
      <c r="K3381" s="5">
        <v>375</v>
      </c>
      <c r="L3381" s="8" t="s">
        <v>1863</v>
      </c>
      <c r="M3381" s="5" t="s">
        <v>10800</v>
      </c>
      <c r="N3381" s="168" t="s">
        <v>492</v>
      </c>
      <c r="O3381" s="5" t="s">
        <v>499</v>
      </c>
      <c r="P3381" s="5">
        <v>2008</v>
      </c>
      <c r="Q3381" s="5" t="s">
        <v>15</v>
      </c>
      <c r="R3381" s="5" t="s">
        <v>15</v>
      </c>
      <c r="S3381" s="5" t="s">
        <v>15</v>
      </c>
      <c r="T3381" s="6" t="s">
        <v>1860</v>
      </c>
      <c r="U3381" s="148" t="s">
        <v>1846</v>
      </c>
      <c r="V3381" s="4" t="s">
        <v>10801</v>
      </c>
    </row>
    <row r="3382" spans="1:23" ht="45">
      <c r="A3382" s="4">
        <v>3506</v>
      </c>
      <c r="B3382" s="5" t="s">
        <v>80</v>
      </c>
      <c r="C3382" s="122" t="s">
        <v>1887</v>
      </c>
      <c r="D3382" s="4" t="s">
        <v>905</v>
      </c>
      <c r="E3382" s="4" t="s">
        <v>933</v>
      </c>
      <c r="F3382" s="4" t="s">
        <v>1844</v>
      </c>
      <c r="G3382" s="4" t="s">
        <v>1888</v>
      </c>
      <c r="I3382" s="148" t="s">
        <v>1890</v>
      </c>
      <c r="J3382" s="5">
        <v>2.391</v>
      </c>
      <c r="K3382" s="5">
        <v>246</v>
      </c>
      <c r="L3382" s="8" t="s">
        <v>1889</v>
      </c>
      <c r="M3382" s="5" t="s">
        <v>10800</v>
      </c>
      <c r="N3382" s="168" t="s">
        <v>492</v>
      </c>
      <c r="O3382" s="5" t="s">
        <v>499</v>
      </c>
      <c r="P3382" s="5">
        <v>2008</v>
      </c>
      <c r="T3382" s="6" t="s">
        <v>1886</v>
      </c>
      <c r="U3382" s="148" t="s">
        <v>1846</v>
      </c>
      <c r="V3382" s="4" t="s">
        <v>10801</v>
      </c>
    </row>
    <row r="3383" spans="1:23" ht="45">
      <c r="A3383" s="4">
        <v>3929</v>
      </c>
      <c r="B3383" s="5" t="s">
        <v>80</v>
      </c>
      <c r="C3383" s="122" t="s">
        <v>1919</v>
      </c>
      <c r="D3383" s="4" t="s">
        <v>905</v>
      </c>
      <c r="E3383" s="4" t="s">
        <v>933</v>
      </c>
      <c r="F3383" s="4" t="s">
        <v>1920</v>
      </c>
      <c r="G3383" s="4" t="s">
        <v>1921</v>
      </c>
      <c r="I3383" s="148" t="s">
        <v>1923</v>
      </c>
      <c r="J3383" s="5">
        <v>-999</v>
      </c>
      <c r="K3383" s="5">
        <v>-999</v>
      </c>
      <c r="L3383" s="8">
        <v>-999</v>
      </c>
      <c r="M3383" s="5" t="s">
        <v>10800</v>
      </c>
      <c r="N3383" s="168" t="s">
        <v>492</v>
      </c>
      <c r="O3383" s="5" t="s">
        <v>499</v>
      </c>
      <c r="P3383" s="5">
        <v>2008</v>
      </c>
      <c r="T3383" s="6" t="s">
        <v>1918</v>
      </c>
      <c r="U3383" s="148" t="s">
        <v>1922</v>
      </c>
      <c r="V3383" s="4" t="s">
        <v>10801</v>
      </c>
    </row>
    <row r="3384" spans="1:23" ht="60">
      <c r="A3384" s="4">
        <v>2704</v>
      </c>
      <c r="B3384" s="5" t="s">
        <v>80</v>
      </c>
      <c r="C3384" s="122" t="s">
        <v>1925</v>
      </c>
      <c r="D3384" s="4" t="s">
        <v>905</v>
      </c>
      <c r="E3384" s="4" t="s">
        <v>933</v>
      </c>
      <c r="F3384" s="4" t="s">
        <v>1920</v>
      </c>
      <c r="G3384" s="4" t="s">
        <v>1926</v>
      </c>
      <c r="I3384" s="148" t="s">
        <v>1927</v>
      </c>
      <c r="J3384" s="5">
        <v>-999</v>
      </c>
      <c r="K3384" s="5">
        <v>-999</v>
      </c>
      <c r="L3384" s="8">
        <v>-999</v>
      </c>
      <c r="M3384" s="5" t="s">
        <v>10800</v>
      </c>
      <c r="N3384" s="168" t="s">
        <v>14</v>
      </c>
      <c r="O3384" s="5" t="s">
        <v>39</v>
      </c>
      <c r="P3384" s="5">
        <v>2008</v>
      </c>
      <c r="T3384" s="6" t="s">
        <v>1924</v>
      </c>
      <c r="U3384" s="148" t="s">
        <v>1922</v>
      </c>
      <c r="V3384" s="4" t="s">
        <v>10801</v>
      </c>
    </row>
    <row r="3385" spans="1:23" ht="45">
      <c r="A3385" s="4">
        <v>3931</v>
      </c>
      <c r="B3385" s="5" t="s">
        <v>80</v>
      </c>
      <c r="C3385" s="122" t="s">
        <v>1929</v>
      </c>
      <c r="D3385" s="4" t="s">
        <v>905</v>
      </c>
      <c r="E3385" s="4" t="s">
        <v>933</v>
      </c>
      <c r="F3385" s="4" t="s">
        <v>1920</v>
      </c>
      <c r="G3385" s="4" t="s">
        <v>1930</v>
      </c>
      <c r="I3385" s="148" t="s">
        <v>1931</v>
      </c>
      <c r="J3385" s="5">
        <v>-999</v>
      </c>
      <c r="K3385" s="5">
        <v>-999</v>
      </c>
      <c r="L3385" s="8">
        <v>-999</v>
      </c>
      <c r="M3385" s="5" t="s">
        <v>10800</v>
      </c>
      <c r="N3385" s="168" t="s">
        <v>492</v>
      </c>
      <c r="O3385" s="5" t="s">
        <v>499</v>
      </c>
      <c r="P3385" s="5">
        <v>2008</v>
      </c>
      <c r="T3385" s="6" t="s">
        <v>1928</v>
      </c>
      <c r="U3385" s="148" t="s">
        <v>1922</v>
      </c>
      <c r="V3385" s="4" t="s">
        <v>10801</v>
      </c>
    </row>
    <row r="3386" spans="1:23" ht="45">
      <c r="A3386" s="4">
        <v>3928</v>
      </c>
      <c r="B3386" s="5" t="s">
        <v>80</v>
      </c>
      <c r="C3386" s="122" t="s">
        <v>1933</v>
      </c>
      <c r="D3386" s="4" t="s">
        <v>905</v>
      </c>
      <c r="E3386" s="4" t="s">
        <v>933</v>
      </c>
      <c r="F3386" s="4" t="s">
        <v>1920</v>
      </c>
      <c r="G3386" s="4" t="s">
        <v>1934</v>
      </c>
      <c r="I3386" s="148" t="s">
        <v>1935</v>
      </c>
      <c r="J3386" s="5">
        <v>-999</v>
      </c>
      <c r="K3386" s="5">
        <v>-999</v>
      </c>
      <c r="L3386" s="8">
        <v>-999</v>
      </c>
      <c r="M3386" s="5" t="s">
        <v>10800</v>
      </c>
      <c r="N3386" s="168" t="s">
        <v>492</v>
      </c>
      <c r="O3386" s="5" t="s">
        <v>39</v>
      </c>
      <c r="P3386" s="5">
        <v>2008</v>
      </c>
      <c r="T3386" s="6" t="s">
        <v>1932</v>
      </c>
      <c r="U3386" s="148" t="s">
        <v>1922</v>
      </c>
      <c r="V3386" s="4" t="s">
        <v>10801</v>
      </c>
    </row>
    <row r="3387" spans="1:23" ht="45">
      <c r="A3387" s="4">
        <v>3493</v>
      </c>
      <c r="B3387" s="5" t="s">
        <v>80</v>
      </c>
      <c r="C3387" s="122" t="s">
        <v>2056</v>
      </c>
      <c r="D3387" s="4" t="s">
        <v>905</v>
      </c>
      <c r="E3387" s="4" t="s">
        <v>933</v>
      </c>
      <c r="F3387" s="4" t="s">
        <v>2010</v>
      </c>
      <c r="G3387" s="4" t="s">
        <v>2057</v>
      </c>
      <c r="I3387" s="148" t="s">
        <v>2058</v>
      </c>
      <c r="J3387" s="5">
        <v>-999</v>
      </c>
      <c r="K3387" s="5">
        <v>-999</v>
      </c>
      <c r="L3387" s="8">
        <v>-999</v>
      </c>
      <c r="M3387" s="5" t="s">
        <v>10800</v>
      </c>
      <c r="N3387" s="168" t="s">
        <v>492</v>
      </c>
      <c r="O3387" s="5" t="s">
        <v>499</v>
      </c>
      <c r="P3387" s="5">
        <v>2008</v>
      </c>
      <c r="T3387" s="6" t="s">
        <v>2055</v>
      </c>
      <c r="U3387" s="148" t="s">
        <v>2012</v>
      </c>
      <c r="V3387" s="4" t="s">
        <v>10801</v>
      </c>
    </row>
    <row r="3388" spans="1:23">
      <c r="A3388" s="4">
        <v>2717</v>
      </c>
      <c r="B3388" s="5" t="s">
        <v>80</v>
      </c>
      <c r="C3388" s="122" t="s">
        <v>11624</v>
      </c>
      <c r="D3388" s="4" t="s">
        <v>905</v>
      </c>
      <c r="E3388" s="4" t="s">
        <v>933</v>
      </c>
      <c r="F3388" s="4" t="s">
        <v>2078</v>
      </c>
      <c r="G3388" s="4" t="s">
        <v>6324</v>
      </c>
      <c r="H3388" s="166" t="s">
        <v>11413</v>
      </c>
      <c r="I3388" s="166" t="s">
        <v>11413</v>
      </c>
      <c r="J3388" s="5">
        <v>-999</v>
      </c>
      <c r="K3388" s="5">
        <v>-999</v>
      </c>
      <c r="L3388" s="8">
        <v>-999</v>
      </c>
      <c r="N3388" s="168" t="s">
        <v>14</v>
      </c>
      <c r="O3388" s="5" t="s">
        <v>11413</v>
      </c>
      <c r="P3388" s="5" t="s">
        <v>11413</v>
      </c>
      <c r="T3388" s="4" t="s">
        <v>11625</v>
      </c>
      <c r="U3388" t="s">
        <v>2080</v>
      </c>
      <c r="V3388" s="2" t="s">
        <v>10801</v>
      </c>
      <c r="W3388"/>
    </row>
    <row r="3389" spans="1:23" ht="45">
      <c r="A3389" s="4">
        <v>3916</v>
      </c>
      <c r="B3389" s="5" t="s">
        <v>80</v>
      </c>
      <c r="C3389" s="122" t="s">
        <v>2090</v>
      </c>
      <c r="D3389" s="4" t="s">
        <v>905</v>
      </c>
      <c r="E3389" s="4" t="s">
        <v>933</v>
      </c>
      <c r="F3389" s="4" t="s">
        <v>2078</v>
      </c>
      <c r="G3389" s="4" t="s">
        <v>1286</v>
      </c>
      <c r="I3389" s="148" t="s">
        <v>2091</v>
      </c>
      <c r="J3389" s="5">
        <v>-999</v>
      </c>
      <c r="K3389" s="5">
        <v>-999</v>
      </c>
      <c r="L3389" s="8">
        <v>-999</v>
      </c>
      <c r="M3389" s="5" t="s">
        <v>10800</v>
      </c>
      <c r="N3389" s="168" t="s">
        <v>492</v>
      </c>
      <c r="O3389" s="5" t="s">
        <v>499</v>
      </c>
      <c r="P3389" s="5">
        <v>2008</v>
      </c>
      <c r="T3389" s="6" t="s">
        <v>2089</v>
      </c>
      <c r="U3389" s="148" t="s">
        <v>2080</v>
      </c>
      <c r="V3389" s="4" t="s">
        <v>10801</v>
      </c>
    </row>
    <row r="3390" spans="1:23" ht="45">
      <c r="A3390" s="4">
        <v>3130</v>
      </c>
      <c r="B3390" s="5" t="s">
        <v>80</v>
      </c>
      <c r="C3390" s="122" t="s">
        <v>2161</v>
      </c>
      <c r="D3390" s="4" t="s">
        <v>905</v>
      </c>
      <c r="E3390" s="4" t="s">
        <v>933</v>
      </c>
      <c r="F3390" s="4" t="s">
        <v>2145</v>
      </c>
      <c r="G3390" s="4" t="s">
        <v>2162</v>
      </c>
      <c r="I3390" s="148" t="s">
        <v>2163</v>
      </c>
      <c r="J3390" s="5">
        <v>-999</v>
      </c>
      <c r="K3390" s="5">
        <v>-999</v>
      </c>
      <c r="L3390" s="8">
        <v>-999</v>
      </c>
      <c r="M3390" s="5" t="s">
        <v>10800</v>
      </c>
      <c r="N3390" s="168" t="s">
        <v>14</v>
      </c>
      <c r="O3390" s="5" t="s">
        <v>70</v>
      </c>
      <c r="P3390" s="5">
        <v>2008</v>
      </c>
      <c r="T3390" s="6" t="s">
        <v>2160</v>
      </c>
      <c r="U3390" s="148" t="s">
        <v>2147</v>
      </c>
      <c r="V3390" s="4" t="s">
        <v>10801</v>
      </c>
    </row>
    <row r="3391" spans="1:23" ht="45">
      <c r="A3391" s="4">
        <v>3804</v>
      </c>
      <c r="B3391" s="5" t="s">
        <v>80</v>
      </c>
      <c r="C3391" s="122" t="s">
        <v>2168</v>
      </c>
      <c r="D3391" s="4" t="s">
        <v>905</v>
      </c>
      <c r="E3391" s="4" t="s">
        <v>933</v>
      </c>
      <c r="F3391" s="4" t="s">
        <v>2145</v>
      </c>
      <c r="G3391" s="4" t="s">
        <v>2169</v>
      </c>
      <c r="I3391" s="148" t="s">
        <v>2170</v>
      </c>
      <c r="J3391" s="5">
        <v>-999</v>
      </c>
      <c r="K3391" s="5">
        <v>-999</v>
      </c>
      <c r="L3391" s="8">
        <v>659</v>
      </c>
      <c r="M3391" s="5" t="s">
        <v>10800</v>
      </c>
      <c r="N3391" s="168" t="s">
        <v>14</v>
      </c>
      <c r="O3391" s="5" t="s">
        <v>70</v>
      </c>
      <c r="P3391" s="5">
        <v>2008</v>
      </c>
      <c r="T3391" s="6" t="s">
        <v>2167</v>
      </c>
      <c r="U3391" s="148" t="s">
        <v>2147</v>
      </c>
      <c r="V3391" s="4" t="s">
        <v>10801</v>
      </c>
    </row>
    <row r="3392" spans="1:23" ht="45">
      <c r="A3392" s="4">
        <v>2474</v>
      </c>
      <c r="B3392" s="5" t="s">
        <v>80</v>
      </c>
      <c r="C3392" s="122" t="s">
        <v>2195</v>
      </c>
      <c r="D3392" s="4" t="s">
        <v>905</v>
      </c>
      <c r="E3392" s="4" t="s">
        <v>933</v>
      </c>
      <c r="F3392" s="4" t="s">
        <v>2145</v>
      </c>
      <c r="G3392" s="4" t="s">
        <v>2196</v>
      </c>
      <c r="I3392" s="148" t="s">
        <v>2197</v>
      </c>
      <c r="J3392" s="5">
        <v>-999</v>
      </c>
      <c r="K3392" s="5">
        <v>-999</v>
      </c>
      <c r="L3392" s="8">
        <v>-999</v>
      </c>
      <c r="M3392" s="5" t="s">
        <v>10800</v>
      </c>
      <c r="N3392" s="168" t="s">
        <v>14</v>
      </c>
      <c r="O3392" s="5" t="s">
        <v>70</v>
      </c>
      <c r="P3392" s="5">
        <v>2008</v>
      </c>
      <c r="T3392" s="6" t="s">
        <v>2194</v>
      </c>
      <c r="U3392" s="148" t="s">
        <v>2147</v>
      </c>
      <c r="V3392" s="4" t="s">
        <v>10801</v>
      </c>
    </row>
    <row r="3393" spans="1:23" ht="60">
      <c r="A3393" s="4">
        <v>3152</v>
      </c>
      <c r="B3393" s="5" t="s">
        <v>80</v>
      </c>
      <c r="C3393" s="122" t="s">
        <v>2207</v>
      </c>
      <c r="D3393" s="4" t="s">
        <v>905</v>
      </c>
      <c r="E3393" s="4" t="s">
        <v>933</v>
      </c>
      <c r="F3393" s="4" t="s">
        <v>2145</v>
      </c>
      <c r="G3393" s="4" t="s">
        <v>2208</v>
      </c>
      <c r="I3393" s="148" t="s">
        <v>2209</v>
      </c>
      <c r="J3393" s="5">
        <v>1.4470000000000001</v>
      </c>
      <c r="K3393" s="5">
        <v>28</v>
      </c>
      <c r="L3393" s="8">
        <v>60</v>
      </c>
      <c r="M3393" s="5" t="s">
        <v>10800</v>
      </c>
      <c r="N3393" s="168" t="s">
        <v>14</v>
      </c>
      <c r="O3393" s="5" t="s">
        <v>70</v>
      </c>
      <c r="P3393" s="5">
        <v>2008</v>
      </c>
      <c r="T3393" s="6" t="s">
        <v>2206</v>
      </c>
      <c r="U3393" s="148" t="s">
        <v>2147</v>
      </c>
      <c r="V3393" s="4" t="s">
        <v>10801</v>
      </c>
    </row>
    <row r="3394" spans="1:23" ht="45">
      <c r="A3394" s="4">
        <v>3808</v>
      </c>
      <c r="B3394" s="5" t="s">
        <v>80</v>
      </c>
      <c r="C3394" s="122" t="s">
        <v>2217</v>
      </c>
      <c r="D3394" s="4" t="s">
        <v>905</v>
      </c>
      <c r="E3394" s="4" t="s">
        <v>933</v>
      </c>
      <c r="F3394" s="4" t="s">
        <v>2145</v>
      </c>
      <c r="G3394" s="4" t="s">
        <v>2218</v>
      </c>
      <c r="I3394" s="148" t="s">
        <v>2219</v>
      </c>
      <c r="J3394" s="5">
        <v>-999</v>
      </c>
      <c r="K3394" s="5">
        <v>-999</v>
      </c>
      <c r="L3394" s="8">
        <v>-999</v>
      </c>
      <c r="M3394" s="5" t="s">
        <v>10800</v>
      </c>
      <c r="N3394" s="168" t="s">
        <v>14</v>
      </c>
      <c r="O3394" s="5" t="s">
        <v>61</v>
      </c>
      <c r="P3394" s="5">
        <v>2008</v>
      </c>
      <c r="T3394" s="6" t="s">
        <v>2216</v>
      </c>
      <c r="U3394" s="148" t="s">
        <v>2147</v>
      </c>
      <c r="V3394" s="4" t="s">
        <v>10801</v>
      </c>
    </row>
    <row r="3395" spans="1:23" ht="45">
      <c r="A3395" s="4">
        <v>3927</v>
      </c>
      <c r="B3395" s="5" t="s">
        <v>80</v>
      </c>
      <c r="C3395" s="122" t="s">
        <v>2260</v>
      </c>
      <c r="D3395" s="4" t="s">
        <v>905</v>
      </c>
      <c r="E3395" s="4" t="s">
        <v>933</v>
      </c>
      <c r="F3395" s="4" t="s">
        <v>2145</v>
      </c>
      <c r="G3395" s="4" t="s">
        <v>2261</v>
      </c>
      <c r="I3395" s="148" t="s">
        <v>2262</v>
      </c>
      <c r="J3395" s="5">
        <v>-999</v>
      </c>
      <c r="K3395" s="5">
        <v>-999</v>
      </c>
      <c r="L3395" s="8">
        <v>-999</v>
      </c>
      <c r="M3395" s="5" t="s">
        <v>10800</v>
      </c>
      <c r="N3395" s="168" t="s">
        <v>492</v>
      </c>
      <c r="O3395" s="5" t="s">
        <v>499</v>
      </c>
      <c r="P3395" s="5">
        <v>2008</v>
      </c>
      <c r="T3395" s="6" t="s">
        <v>2259</v>
      </c>
      <c r="U3395" s="148" t="s">
        <v>2147</v>
      </c>
      <c r="V3395" s="4" t="s">
        <v>10801</v>
      </c>
    </row>
    <row r="3396" spans="1:23" ht="60">
      <c r="A3396" s="4">
        <v>2655</v>
      </c>
      <c r="B3396" s="5" t="s">
        <v>80</v>
      </c>
      <c r="C3396" s="122" t="s">
        <v>2273</v>
      </c>
      <c r="D3396" s="4" t="s">
        <v>905</v>
      </c>
      <c r="E3396" s="4" t="s">
        <v>933</v>
      </c>
      <c r="F3396" s="4" t="s">
        <v>2145</v>
      </c>
      <c r="G3396" s="4" t="s">
        <v>2274</v>
      </c>
      <c r="I3396" s="148" t="s">
        <v>2275</v>
      </c>
      <c r="J3396" s="5">
        <v>-999</v>
      </c>
      <c r="K3396" s="5">
        <v>-999</v>
      </c>
      <c r="L3396" s="8">
        <v>-999</v>
      </c>
      <c r="M3396" s="5" t="s">
        <v>10800</v>
      </c>
      <c r="N3396" s="168" t="s">
        <v>14</v>
      </c>
      <c r="O3396" s="5" t="s">
        <v>70</v>
      </c>
      <c r="P3396" s="5">
        <v>2008</v>
      </c>
      <c r="T3396" s="6" t="s">
        <v>2272</v>
      </c>
      <c r="U3396" s="148" t="s">
        <v>2147</v>
      </c>
      <c r="V3396" s="4" t="s">
        <v>10801</v>
      </c>
    </row>
    <row r="3397" spans="1:23" ht="45">
      <c r="A3397" s="4">
        <v>3508</v>
      </c>
      <c r="B3397" s="5" t="s">
        <v>80</v>
      </c>
      <c r="C3397" s="122" t="s">
        <v>2277</v>
      </c>
      <c r="D3397" s="4" t="s">
        <v>905</v>
      </c>
      <c r="E3397" s="4" t="s">
        <v>933</v>
      </c>
      <c r="F3397" s="4" t="s">
        <v>2145</v>
      </c>
      <c r="G3397" s="4" t="s">
        <v>2278</v>
      </c>
      <c r="I3397" s="148" t="s">
        <v>2279</v>
      </c>
      <c r="J3397" s="5">
        <v>-999</v>
      </c>
      <c r="K3397" s="5">
        <v>-999</v>
      </c>
      <c r="L3397" s="8">
        <v>658</v>
      </c>
      <c r="M3397" s="5" t="s">
        <v>10800</v>
      </c>
      <c r="N3397" s="168" t="s">
        <v>14</v>
      </c>
      <c r="O3397" s="5" t="s">
        <v>61</v>
      </c>
      <c r="P3397" s="5">
        <v>2008</v>
      </c>
      <c r="T3397" s="6" t="s">
        <v>2276</v>
      </c>
      <c r="U3397" s="148" t="s">
        <v>2147</v>
      </c>
      <c r="V3397" s="4" t="s">
        <v>10801</v>
      </c>
    </row>
    <row r="3398" spans="1:23" ht="45">
      <c r="A3398" s="4">
        <v>3507</v>
      </c>
      <c r="B3398" s="5" t="s">
        <v>80</v>
      </c>
      <c r="C3398" s="122" t="s">
        <v>2284</v>
      </c>
      <c r="D3398" s="4" t="s">
        <v>905</v>
      </c>
      <c r="E3398" s="4" t="s">
        <v>933</v>
      </c>
      <c r="F3398" s="4" t="s">
        <v>2145</v>
      </c>
      <c r="G3398" s="4" t="s">
        <v>2285</v>
      </c>
      <c r="I3398" s="148" t="s">
        <v>2286</v>
      </c>
      <c r="J3398" s="5">
        <v>-999</v>
      </c>
      <c r="K3398" s="5">
        <v>-999</v>
      </c>
      <c r="L3398" s="8">
        <v>-999</v>
      </c>
      <c r="M3398" s="5" t="s">
        <v>10800</v>
      </c>
      <c r="N3398" s="168" t="s">
        <v>14</v>
      </c>
      <c r="O3398" s="5" t="s">
        <v>70</v>
      </c>
      <c r="P3398" s="5">
        <v>2008</v>
      </c>
      <c r="T3398" s="6" t="s">
        <v>2283</v>
      </c>
      <c r="U3398" s="148" t="s">
        <v>2147</v>
      </c>
      <c r="V3398" s="4" t="s">
        <v>10801</v>
      </c>
    </row>
    <row r="3399" spans="1:23" ht="45">
      <c r="A3399" s="4">
        <v>3504</v>
      </c>
      <c r="B3399" s="5" t="s">
        <v>80</v>
      </c>
      <c r="C3399" s="122" t="s">
        <v>2291</v>
      </c>
      <c r="D3399" s="4" t="s">
        <v>905</v>
      </c>
      <c r="E3399" s="4" t="s">
        <v>933</v>
      </c>
      <c r="F3399" s="4" t="s">
        <v>2145</v>
      </c>
      <c r="G3399" s="4" t="s">
        <v>2292</v>
      </c>
      <c r="I3399" s="148" t="s">
        <v>2293</v>
      </c>
      <c r="J3399" s="5">
        <v>-999</v>
      </c>
      <c r="K3399" s="5">
        <v>-999</v>
      </c>
      <c r="L3399" s="8">
        <v>-999</v>
      </c>
      <c r="M3399" s="5" t="s">
        <v>10800</v>
      </c>
      <c r="N3399" s="168" t="s">
        <v>14</v>
      </c>
      <c r="O3399" s="5" t="s">
        <v>70</v>
      </c>
      <c r="P3399" s="5">
        <v>2008</v>
      </c>
      <c r="T3399" s="6" t="s">
        <v>2290</v>
      </c>
      <c r="U3399" s="148" t="s">
        <v>2147</v>
      </c>
      <c r="V3399" s="4" t="s">
        <v>10801</v>
      </c>
    </row>
    <row r="3400" spans="1:23" ht="60">
      <c r="A3400" s="4">
        <v>2658</v>
      </c>
      <c r="B3400" s="5" t="s">
        <v>80</v>
      </c>
      <c r="C3400" s="122" t="s">
        <v>2456</v>
      </c>
      <c r="D3400" s="4" t="s">
        <v>905</v>
      </c>
      <c r="E3400" s="4" t="s">
        <v>933</v>
      </c>
      <c r="F3400" s="4" t="s">
        <v>2408</v>
      </c>
      <c r="G3400" s="4" t="s">
        <v>2457</v>
      </c>
      <c r="I3400" s="148" t="s">
        <v>2458</v>
      </c>
      <c r="J3400" s="5">
        <v>1.3049999999999999</v>
      </c>
      <c r="K3400" s="5">
        <v>20.2</v>
      </c>
      <c r="L3400" s="8">
        <v>77</v>
      </c>
      <c r="M3400" s="5" t="s">
        <v>10800</v>
      </c>
      <c r="N3400" s="168" t="s">
        <v>14</v>
      </c>
      <c r="O3400" s="5" t="s">
        <v>70</v>
      </c>
      <c r="P3400" s="5">
        <v>2008</v>
      </c>
      <c r="T3400" s="6" t="s">
        <v>2455</v>
      </c>
      <c r="U3400" s="148" t="s">
        <v>2410</v>
      </c>
      <c r="V3400" s="4" t="s">
        <v>10801</v>
      </c>
    </row>
    <row r="3401" spans="1:23">
      <c r="A3401" s="4">
        <v>3042</v>
      </c>
      <c r="B3401" s="5" t="s">
        <v>80</v>
      </c>
      <c r="C3401" s="122" t="s">
        <v>81</v>
      </c>
      <c r="D3401" s="4" t="s">
        <v>905</v>
      </c>
      <c r="E3401" s="4" t="s">
        <v>6914</v>
      </c>
      <c r="F3401" s="4" t="s">
        <v>8441</v>
      </c>
      <c r="G3401" s="4" t="s">
        <v>8442</v>
      </c>
      <c r="I3401" s="148" t="s">
        <v>8443</v>
      </c>
      <c r="J3401" s="5">
        <v>2.2879999999999998</v>
      </c>
      <c r="K3401" s="5">
        <v>194</v>
      </c>
      <c r="L3401" s="8">
        <v>68</v>
      </c>
      <c r="M3401" s="5" t="s">
        <v>10800</v>
      </c>
      <c r="N3401" s="168" t="s">
        <v>14</v>
      </c>
      <c r="O3401" s="5" t="s">
        <v>27</v>
      </c>
      <c r="P3401" s="5">
        <v>2008</v>
      </c>
      <c r="T3401" s="6" t="s">
        <v>6049</v>
      </c>
    </row>
    <row r="3402" spans="1:23">
      <c r="A3402" s="4">
        <v>2646</v>
      </c>
      <c r="B3402" s="5" t="s">
        <v>80</v>
      </c>
      <c r="C3402" s="122" t="s">
        <v>7051</v>
      </c>
      <c r="D3402" s="4" t="s">
        <v>905</v>
      </c>
      <c r="E3402" s="4" t="s">
        <v>5309</v>
      </c>
      <c r="F3402" s="4" t="s">
        <v>7052</v>
      </c>
      <c r="G3402" s="4" t="s">
        <v>7053</v>
      </c>
      <c r="I3402" s="148" t="s">
        <v>7054</v>
      </c>
      <c r="J3402" s="5">
        <v>-999</v>
      </c>
      <c r="K3402" s="5">
        <v>-999</v>
      </c>
      <c r="L3402" s="8">
        <v>-999</v>
      </c>
      <c r="M3402" s="5" t="s">
        <v>10800</v>
      </c>
      <c r="N3402" s="168" t="s">
        <v>14</v>
      </c>
      <c r="O3402" s="5" t="s">
        <v>39</v>
      </c>
      <c r="P3402" s="5">
        <v>2008</v>
      </c>
      <c r="T3402" s="6" t="s">
        <v>6049</v>
      </c>
    </row>
    <row r="3403" spans="1:23" ht="24">
      <c r="A3403" s="4">
        <v>3476</v>
      </c>
      <c r="B3403" s="5" t="s">
        <v>80</v>
      </c>
      <c r="C3403" s="122" t="s">
        <v>7055</v>
      </c>
      <c r="D3403" s="4" t="s">
        <v>905</v>
      </c>
      <c r="E3403" s="4" t="s">
        <v>5309</v>
      </c>
      <c r="F3403" s="4" t="s">
        <v>7052</v>
      </c>
      <c r="G3403" s="4" t="s">
        <v>7056</v>
      </c>
      <c r="I3403" s="148" t="s">
        <v>7057</v>
      </c>
      <c r="J3403" s="5">
        <v>-999</v>
      </c>
      <c r="K3403" s="5">
        <v>-999</v>
      </c>
      <c r="L3403" s="8">
        <v>-999</v>
      </c>
      <c r="M3403" s="5" t="s">
        <v>10800</v>
      </c>
      <c r="N3403" s="168" t="s">
        <v>14</v>
      </c>
      <c r="O3403" s="5" t="s">
        <v>61</v>
      </c>
      <c r="P3403" s="5">
        <v>2008</v>
      </c>
      <c r="T3403" s="6" t="s">
        <v>6049</v>
      </c>
    </row>
    <row r="3404" spans="1:23" ht="24">
      <c r="A3404" s="4">
        <v>3496</v>
      </c>
      <c r="B3404" s="5" t="s">
        <v>80</v>
      </c>
      <c r="C3404" s="122" t="s">
        <v>4014</v>
      </c>
      <c r="D3404" s="4" t="s">
        <v>905</v>
      </c>
      <c r="E3404" s="4" t="s">
        <v>5100</v>
      </c>
      <c r="F3404" s="4" t="s">
        <v>10075</v>
      </c>
      <c r="G3404" s="4" t="s">
        <v>8390</v>
      </c>
      <c r="I3404" s="148" t="s">
        <v>10080</v>
      </c>
      <c r="J3404" s="5">
        <v>-999</v>
      </c>
      <c r="K3404" s="5">
        <v>-999</v>
      </c>
      <c r="L3404" s="8">
        <v>-999</v>
      </c>
      <c r="M3404" s="5" t="s">
        <v>10800</v>
      </c>
      <c r="N3404" s="168" t="s">
        <v>14</v>
      </c>
      <c r="O3404" s="5" t="s">
        <v>56</v>
      </c>
      <c r="P3404" s="5">
        <v>2016</v>
      </c>
      <c r="T3404" s="6" t="s">
        <v>6049</v>
      </c>
    </row>
    <row r="3405" spans="1:23">
      <c r="A3405" s="4">
        <v>2661</v>
      </c>
      <c r="B3405" s="5" t="s">
        <v>80</v>
      </c>
      <c r="C3405" s="122" t="s">
        <v>6476</v>
      </c>
      <c r="D3405" s="4" t="s">
        <v>905</v>
      </c>
      <c r="E3405" s="4" t="s">
        <v>4322</v>
      </c>
      <c r="F3405" s="4" t="s">
        <v>6477</v>
      </c>
      <c r="G3405" s="4" t="s">
        <v>6478</v>
      </c>
      <c r="I3405" s="148" t="s">
        <v>6479</v>
      </c>
      <c r="J3405" s="5">
        <v>-999</v>
      </c>
      <c r="K3405" s="5">
        <v>-999</v>
      </c>
      <c r="L3405" s="8">
        <v>-999</v>
      </c>
      <c r="M3405" s="5" t="s">
        <v>10800</v>
      </c>
      <c r="N3405" s="168" t="s">
        <v>492</v>
      </c>
      <c r="O3405" s="5" t="s">
        <v>499</v>
      </c>
      <c r="P3405" s="5">
        <v>2008</v>
      </c>
      <c r="T3405" s="6" t="s">
        <v>6049</v>
      </c>
    </row>
    <row r="3406" spans="1:23">
      <c r="A3406" s="4">
        <v>2662</v>
      </c>
      <c r="B3406" s="5" t="s">
        <v>80</v>
      </c>
      <c r="C3406" s="122" t="s">
        <v>6476</v>
      </c>
      <c r="D3406" s="4" t="s">
        <v>905</v>
      </c>
      <c r="E3406" s="4" t="s">
        <v>4322</v>
      </c>
      <c r="F3406" s="4" t="s">
        <v>6477</v>
      </c>
      <c r="G3406" s="4" t="s">
        <v>6480</v>
      </c>
      <c r="I3406" s="148" t="s">
        <v>6481</v>
      </c>
      <c r="J3406" s="5">
        <v>-999</v>
      </c>
      <c r="K3406" s="5">
        <v>-999</v>
      </c>
      <c r="L3406" s="8">
        <v>-999</v>
      </c>
      <c r="M3406" s="5" t="s">
        <v>10800</v>
      </c>
      <c r="N3406" s="168" t="s">
        <v>492</v>
      </c>
      <c r="O3406" s="5" t="s">
        <v>499</v>
      </c>
      <c r="P3406" s="5">
        <v>2008</v>
      </c>
      <c r="T3406" s="6" t="s">
        <v>6049</v>
      </c>
    </row>
    <row r="3407" spans="1:23">
      <c r="A3407" s="4">
        <v>2749</v>
      </c>
      <c r="B3407" s="5" t="s">
        <v>80</v>
      </c>
      <c r="C3407" s="122" t="s">
        <v>12804</v>
      </c>
      <c r="D3407" s="4" t="s">
        <v>905</v>
      </c>
      <c r="E3407" s="4" t="s">
        <v>4322</v>
      </c>
      <c r="F3407" s="4" t="s">
        <v>6495</v>
      </c>
      <c r="G3407" s="4" t="s">
        <v>12805</v>
      </c>
      <c r="H3407" s="166" t="s">
        <v>11413</v>
      </c>
      <c r="I3407" s="166" t="s">
        <v>11413</v>
      </c>
      <c r="J3407" s="5">
        <v>-999</v>
      </c>
      <c r="K3407" s="5">
        <v>-999</v>
      </c>
      <c r="L3407" s="8">
        <v>-999</v>
      </c>
      <c r="N3407" s="168" t="s">
        <v>14</v>
      </c>
      <c r="O3407" s="5" t="s">
        <v>11413</v>
      </c>
      <c r="P3407" s="5" t="s">
        <v>11413</v>
      </c>
      <c r="T3407" s="4" t="s">
        <v>6049</v>
      </c>
      <c r="U3407"/>
      <c r="V3407" s="2"/>
      <c r="W3407"/>
    </row>
    <row r="3408" spans="1:23" ht="24">
      <c r="A3408" s="4">
        <v>2739</v>
      </c>
      <c r="B3408" s="5" t="s">
        <v>80</v>
      </c>
      <c r="C3408" s="122" t="s">
        <v>6494</v>
      </c>
      <c r="D3408" s="4" t="s">
        <v>905</v>
      </c>
      <c r="E3408" s="4" t="s">
        <v>4322</v>
      </c>
      <c r="F3408" s="4" t="s">
        <v>6495</v>
      </c>
      <c r="G3408" s="4" t="s">
        <v>6496</v>
      </c>
      <c r="I3408" s="148" t="s">
        <v>6497</v>
      </c>
      <c r="J3408" s="5">
        <v>-999</v>
      </c>
      <c r="K3408" s="5">
        <v>-999</v>
      </c>
      <c r="L3408" s="8">
        <v>-999</v>
      </c>
      <c r="M3408" s="5" t="s">
        <v>10800</v>
      </c>
      <c r="N3408" s="168" t="s">
        <v>492</v>
      </c>
      <c r="O3408" s="5" t="s">
        <v>499</v>
      </c>
      <c r="P3408" s="5">
        <v>2008</v>
      </c>
      <c r="T3408" s="6" t="s">
        <v>6049</v>
      </c>
    </row>
    <row r="3409" spans="1:23">
      <c r="A3409" s="4">
        <v>3470</v>
      </c>
      <c r="B3409" s="5" t="s">
        <v>80</v>
      </c>
      <c r="C3409" s="122" t="s">
        <v>3119</v>
      </c>
      <c r="D3409" s="4" t="s">
        <v>905</v>
      </c>
      <c r="E3409" s="4" t="s">
        <v>4322</v>
      </c>
      <c r="F3409" s="4" t="s">
        <v>7761</v>
      </c>
      <c r="G3409" s="4" t="s">
        <v>13069</v>
      </c>
      <c r="H3409" s="166" t="s">
        <v>11413</v>
      </c>
      <c r="I3409" s="166" t="s">
        <v>11413</v>
      </c>
      <c r="J3409" s="5">
        <v>-999</v>
      </c>
      <c r="K3409" s="5">
        <v>-999</v>
      </c>
      <c r="L3409" s="8">
        <v>-999</v>
      </c>
      <c r="N3409" s="168" t="s">
        <v>14</v>
      </c>
      <c r="O3409" s="5" t="s">
        <v>11413</v>
      </c>
      <c r="P3409" s="5" t="s">
        <v>11413</v>
      </c>
      <c r="T3409" s="4" t="s">
        <v>6049</v>
      </c>
      <c r="U3409"/>
      <c r="V3409" s="2"/>
      <c r="W3409"/>
    </row>
    <row r="3410" spans="1:23">
      <c r="A3410" s="4">
        <v>3471</v>
      </c>
      <c r="B3410" s="5" t="s">
        <v>80</v>
      </c>
      <c r="C3410" s="122" t="s">
        <v>3119</v>
      </c>
      <c r="D3410" s="4" t="s">
        <v>905</v>
      </c>
      <c r="E3410" s="4" t="s">
        <v>4322</v>
      </c>
      <c r="F3410" s="4" t="s">
        <v>7761</v>
      </c>
      <c r="G3410" s="4" t="s">
        <v>7762</v>
      </c>
      <c r="I3410" s="148" t="s">
        <v>7763</v>
      </c>
      <c r="J3410" s="5">
        <v>-999</v>
      </c>
      <c r="K3410" s="5">
        <v>-999</v>
      </c>
      <c r="L3410" s="8">
        <v>-999</v>
      </c>
      <c r="M3410" s="5" t="s">
        <v>10800</v>
      </c>
      <c r="N3410" s="168" t="s">
        <v>492</v>
      </c>
      <c r="O3410" s="5" t="s">
        <v>499</v>
      </c>
      <c r="P3410" s="5">
        <v>2008</v>
      </c>
      <c r="T3410" s="6" t="s">
        <v>6049</v>
      </c>
    </row>
    <row r="3411" spans="1:23" ht="75">
      <c r="A3411" s="4">
        <v>3811</v>
      </c>
      <c r="B3411" s="5" t="s">
        <v>80</v>
      </c>
      <c r="C3411" s="122" t="s">
        <v>1819</v>
      </c>
      <c r="D3411" s="4" t="s">
        <v>905</v>
      </c>
      <c r="E3411" s="4" t="s">
        <v>4322</v>
      </c>
      <c r="F3411" s="4" t="s">
        <v>5046</v>
      </c>
      <c r="G3411" s="4" t="s">
        <v>2007</v>
      </c>
      <c r="H3411" s="148" t="s">
        <v>5047</v>
      </c>
      <c r="I3411" s="148" t="s">
        <v>5048</v>
      </c>
      <c r="J3411" s="5">
        <v>-999</v>
      </c>
      <c r="K3411" s="5">
        <v>-999</v>
      </c>
      <c r="L3411" s="8">
        <v>-999</v>
      </c>
      <c r="M3411" s="5" t="s">
        <v>10800</v>
      </c>
      <c r="N3411" s="168" t="s">
        <v>14</v>
      </c>
      <c r="O3411" s="5" t="s">
        <v>56</v>
      </c>
      <c r="P3411" s="5">
        <v>2008</v>
      </c>
      <c r="T3411" s="6" t="s">
        <v>5045</v>
      </c>
    </row>
    <row r="3412" spans="1:23">
      <c r="A3412" s="4">
        <v>3883</v>
      </c>
      <c r="B3412" s="5" t="s">
        <v>80</v>
      </c>
      <c r="C3412" s="122" t="s">
        <v>3119</v>
      </c>
      <c r="D3412" s="4" t="s">
        <v>905</v>
      </c>
      <c r="E3412" s="4" t="s">
        <v>4322</v>
      </c>
      <c r="F3412" s="4" t="s">
        <v>12356</v>
      </c>
      <c r="G3412" s="4" t="s">
        <v>12357</v>
      </c>
      <c r="H3412" s="166" t="s">
        <v>11413</v>
      </c>
      <c r="I3412" s="166" t="s">
        <v>11413</v>
      </c>
      <c r="J3412" s="5">
        <v>-999</v>
      </c>
      <c r="K3412" s="5">
        <v>-999</v>
      </c>
      <c r="L3412" s="8">
        <v>-999</v>
      </c>
      <c r="N3412" s="168" t="s">
        <v>4316</v>
      </c>
      <c r="O3412" s="5" t="s">
        <v>499</v>
      </c>
      <c r="T3412" s="4" t="s">
        <v>5465</v>
      </c>
      <c r="U3412" t="s">
        <v>4522</v>
      </c>
      <c r="V3412" s="2" t="s">
        <v>12298</v>
      </c>
      <c r="W3412"/>
    </row>
    <row r="3413" spans="1:23">
      <c r="A3413" s="4">
        <v>3933</v>
      </c>
      <c r="B3413" s="5" t="s">
        <v>80</v>
      </c>
      <c r="C3413" s="122" t="s">
        <v>12050</v>
      </c>
      <c r="D3413" s="4" t="s">
        <v>905</v>
      </c>
      <c r="E3413" s="4" t="s">
        <v>2730</v>
      </c>
      <c r="F3413" s="4" t="s">
        <v>12051</v>
      </c>
      <c r="G3413" s="4" t="s">
        <v>12052</v>
      </c>
      <c r="H3413" s="166" t="s">
        <v>11413</v>
      </c>
      <c r="I3413" s="166" t="s">
        <v>11413</v>
      </c>
      <c r="J3413" s="5">
        <v>-999</v>
      </c>
      <c r="K3413" s="5">
        <v>-999</v>
      </c>
      <c r="L3413" s="8">
        <v>-999</v>
      </c>
      <c r="N3413" s="168" t="s">
        <v>492</v>
      </c>
      <c r="O3413" s="5" t="s">
        <v>499</v>
      </c>
      <c r="P3413" s="5" t="s">
        <v>11413</v>
      </c>
      <c r="T3413" s="4" t="s">
        <v>12053</v>
      </c>
      <c r="U3413" t="s">
        <v>12054</v>
      </c>
      <c r="V3413" s="2" t="s">
        <v>10801</v>
      </c>
      <c r="W3413"/>
    </row>
    <row r="3414" spans="1:23" ht="45">
      <c r="A3414" s="4">
        <v>2883</v>
      </c>
      <c r="B3414" s="5" t="s">
        <v>80</v>
      </c>
      <c r="C3414" s="122" t="s">
        <v>1722</v>
      </c>
      <c r="D3414" s="4" t="s">
        <v>905</v>
      </c>
      <c r="E3414" s="4" t="s">
        <v>2737</v>
      </c>
      <c r="F3414" s="4" t="s">
        <v>2755</v>
      </c>
      <c r="G3414" s="4" t="s">
        <v>2756</v>
      </c>
      <c r="I3414" s="148" t="s">
        <v>2757</v>
      </c>
      <c r="J3414" s="5">
        <v>-999</v>
      </c>
      <c r="K3414" s="5">
        <v>-999</v>
      </c>
      <c r="L3414" s="8">
        <v>-999</v>
      </c>
      <c r="M3414" s="5" t="s">
        <v>10800</v>
      </c>
      <c r="N3414" s="168" t="s">
        <v>14</v>
      </c>
      <c r="O3414" s="5" t="s">
        <v>27</v>
      </c>
      <c r="P3414" s="5">
        <v>2008</v>
      </c>
      <c r="T3414" s="6" t="s">
        <v>2754</v>
      </c>
      <c r="U3414" s="148" t="s">
        <v>2740</v>
      </c>
      <c r="V3414" s="4" t="s">
        <v>10801</v>
      </c>
    </row>
    <row r="3415" spans="1:23">
      <c r="A3415" s="4">
        <v>3851</v>
      </c>
      <c r="B3415" s="5" t="s">
        <v>80</v>
      </c>
      <c r="C3415" s="122" t="s">
        <v>12050</v>
      </c>
      <c r="D3415" s="4" t="s">
        <v>905</v>
      </c>
      <c r="E3415" s="4" t="s">
        <v>11960</v>
      </c>
      <c r="F3415" s="4" t="s">
        <v>12744</v>
      </c>
      <c r="G3415" s="4" t="s">
        <v>12745</v>
      </c>
      <c r="H3415" s="166" t="s">
        <v>11413</v>
      </c>
      <c r="I3415" s="166" t="s">
        <v>11413</v>
      </c>
      <c r="J3415" s="5">
        <v>-999</v>
      </c>
      <c r="K3415" s="5">
        <v>-999</v>
      </c>
      <c r="L3415" s="8">
        <v>-999</v>
      </c>
      <c r="N3415" s="168" t="s">
        <v>14</v>
      </c>
      <c r="O3415" s="5" t="s">
        <v>11413</v>
      </c>
      <c r="P3415" s="5" t="s">
        <v>11413</v>
      </c>
      <c r="T3415" s="4" t="s">
        <v>6049</v>
      </c>
      <c r="U3415"/>
      <c r="V3415" s="2"/>
      <c r="W3415"/>
    </row>
    <row r="3416" spans="1:23">
      <c r="A3416" s="4">
        <v>2867</v>
      </c>
      <c r="B3416" s="5" t="s">
        <v>80</v>
      </c>
      <c r="C3416" s="122" t="s">
        <v>7482</v>
      </c>
      <c r="D3416" s="4" t="s">
        <v>905</v>
      </c>
      <c r="E3416" s="4" t="s">
        <v>11960</v>
      </c>
      <c r="F3416" s="4" t="s">
        <v>11961</v>
      </c>
      <c r="G3416" s="4" t="s">
        <v>11962</v>
      </c>
      <c r="H3416" s="166" t="s">
        <v>11413</v>
      </c>
      <c r="I3416" s="166" t="s">
        <v>11413</v>
      </c>
      <c r="J3416" s="5">
        <v>-999</v>
      </c>
      <c r="K3416" s="5">
        <v>-999</v>
      </c>
      <c r="L3416" s="8">
        <v>-999</v>
      </c>
      <c r="N3416" s="168" t="s">
        <v>14</v>
      </c>
      <c r="O3416" s="5" t="s">
        <v>11413</v>
      </c>
      <c r="P3416" s="5" t="s">
        <v>11413</v>
      </c>
      <c r="T3416" s="4" t="s">
        <v>11963</v>
      </c>
      <c r="U3416" t="s">
        <v>11964</v>
      </c>
      <c r="V3416" s="2" t="s">
        <v>10801</v>
      </c>
      <c r="W3416"/>
    </row>
    <row r="3417" spans="1:23">
      <c r="A3417" s="4">
        <v>2866</v>
      </c>
      <c r="B3417" s="5" t="s">
        <v>80</v>
      </c>
      <c r="C3417" s="122" t="s">
        <v>7482</v>
      </c>
      <c r="D3417" s="4" t="s">
        <v>905</v>
      </c>
      <c r="E3417" s="4" t="s">
        <v>11960</v>
      </c>
      <c r="F3417" s="4" t="s">
        <v>11961</v>
      </c>
      <c r="G3417" s="4" t="s">
        <v>11962</v>
      </c>
      <c r="H3417" s="166" t="s">
        <v>11413</v>
      </c>
      <c r="I3417" s="166" t="s">
        <v>11413</v>
      </c>
      <c r="J3417" s="5">
        <v>-999</v>
      </c>
      <c r="K3417" s="5">
        <v>-999</v>
      </c>
      <c r="L3417" s="8">
        <v>-999</v>
      </c>
      <c r="N3417" s="168" t="s">
        <v>14</v>
      </c>
      <c r="O3417" s="5" t="s">
        <v>11413</v>
      </c>
      <c r="P3417" s="5" t="s">
        <v>11413</v>
      </c>
      <c r="T3417" s="4" t="s">
        <v>6049</v>
      </c>
      <c r="U3417"/>
      <c r="V3417" s="2"/>
      <c r="W3417"/>
    </row>
    <row r="3418" spans="1:23">
      <c r="A3418" s="4">
        <v>3923</v>
      </c>
      <c r="B3418" s="5" t="s">
        <v>80</v>
      </c>
      <c r="C3418" s="122" t="s">
        <v>3119</v>
      </c>
      <c r="D3418" s="4" t="s">
        <v>905</v>
      </c>
      <c r="E3418" s="4" t="s">
        <v>11960</v>
      </c>
      <c r="F3418" s="4" t="s">
        <v>12948</v>
      </c>
      <c r="G3418" s="4" t="s">
        <v>12949</v>
      </c>
      <c r="H3418" s="166" t="s">
        <v>11413</v>
      </c>
      <c r="I3418" s="166" t="s">
        <v>11413</v>
      </c>
      <c r="J3418" s="5">
        <v>4.1369999999999996</v>
      </c>
      <c r="K3418" s="5">
        <v>13700</v>
      </c>
      <c r="L3418" s="8">
        <v>145</v>
      </c>
      <c r="N3418" s="168" t="s">
        <v>492</v>
      </c>
      <c r="O3418" s="5" t="s">
        <v>499</v>
      </c>
      <c r="P3418" s="5" t="s">
        <v>11413</v>
      </c>
      <c r="T3418" s="4" t="s">
        <v>6049</v>
      </c>
      <c r="U3418"/>
      <c r="V3418" s="2"/>
      <c r="W3418"/>
    </row>
    <row r="3419" spans="1:23">
      <c r="A3419" s="4">
        <v>3907</v>
      </c>
      <c r="B3419" s="5" t="s">
        <v>80</v>
      </c>
      <c r="C3419" s="122" t="s">
        <v>3153</v>
      </c>
      <c r="D3419" s="4" t="s">
        <v>905</v>
      </c>
      <c r="E3419" s="4" t="s">
        <v>11960</v>
      </c>
      <c r="F3419" s="4" t="s">
        <v>13797</v>
      </c>
      <c r="G3419" s="4" t="s">
        <v>13798</v>
      </c>
      <c r="H3419" s="166" t="s">
        <v>11413</v>
      </c>
      <c r="I3419" s="166" t="s">
        <v>11413</v>
      </c>
      <c r="J3419" s="5">
        <v>-999</v>
      </c>
      <c r="K3419" s="5">
        <v>-999</v>
      </c>
      <c r="L3419" s="8">
        <v>-999</v>
      </c>
      <c r="N3419" s="168" t="s">
        <v>492</v>
      </c>
      <c r="O3419" s="5" t="s">
        <v>499</v>
      </c>
      <c r="P3419" s="5" t="s">
        <v>11413</v>
      </c>
      <c r="T3419" s="4" t="s">
        <v>6049</v>
      </c>
      <c r="U3419"/>
      <c r="V3419" s="2"/>
      <c r="W3419"/>
    </row>
    <row r="3420" spans="1:23" ht="24">
      <c r="A3420" s="4">
        <v>3351</v>
      </c>
      <c r="B3420" s="5" t="s">
        <v>80</v>
      </c>
      <c r="C3420" s="122" t="s">
        <v>7165</v>
      </c>
      <c r="D3420" s="4" t="s">
        <v>905</v>
      </c>
      <c r="E3420" s="4" t="s">
        <v>6770</v>
      </c>
      <c r="F3420" s="4" t="s">
        <v>7163</v>
      </c>
      <c r="G3420" s="4" t="s">
        <v>5156</v>
      </c>
      <c r="I3420" s="148" t="s">
        <v>7166</v>
      </c>
      <c r="J3420" s="5">
        <v>1.6919999999999999</v>
      </c>
      <c r="K3420" s="5">
        <v>49.25</v>
      </c>
      <c r="L3420" s="8">
        <v>83</v>
      </c>
      <c r="M3420" s="5" t="s">
        <v>10800</v>
      </c>
      <c r="N3420" s="168" t="s">
        <v>14</v>
      </c>
      <c r="O3420" s="5" t="s">
        <v>27</v>
      </c>
      <c r="P3420" s="5">
        <v>2008</v>
      </c>
      <c r="T3420" s="6" t="s">
        <v>6049</v>
      </c>
    </row>
    <row r="3421" spans="1:23">
      <c r="A3421" s="4">
        <v>2488</v>
      </c>
      <c r="B3421" s="5" t="s">
        <v>12237</v>
      </c>
      <c r="C3421" s="122" t="s">
        <v>12238</v>
      </c>
      <c r="D3421" s="4" t="s">
        <v>905</v>
      </c>
      <c r="E3421" s="4" t="s">
        <v>6770</v>
      </c>
      <c r="F3421" s="4" t="s">
        <v>7163</v>
      </c>
      <c r="G3421" s="4" t="s">
        <v>4180</v>
      </c>
      <c r="H3421" s="166" t="s">
        <v>11413</v>
      </c>
      <c r="I3421" s="166" t="s">
        <v>11413</v>
      </c>
      <c r="J3421" s="5">
        <v>1.583</v>
      </c>
      <c r="K3421" s="5">
        <v>38.25</v>
      </c>
      <c r="L3421" s="8">
        <v>84</v>
      </c>
      <c r="N3421" s="168" t="s">
        <v>14</v>
      </c>
      <c r="O3421" s="5" t="s">
        <v>11413</v>
      </c>
      <c r="P3421" s="5" t="s">
        <v>11413</v>
      </c>
      <c r="T3421" s="4" t="s">
        <v>12239</v>
      </c>
      <c r="U3421" t="s">
        <v>12240</v>
      </c>
      <c r="V3421" s="2" t="s">
        <v>5187</v>
      </c>
      <c r="W3421" t="s">
        <v>5337</v>
      </c>
    </row>
    <row r="3422" spans="1:23">
      <c r="A3422" s="4">
        <v>3509</v>
      </c>
      <c r="B3422" s="5" t="s">
        <v>80</v>
      </c>
      <c r="C3422" s="122" t="s">
        <v>12467</v>
      </c>
      <c r="D3422" s="4" t="s">
        <v>905</v>
      </c>
      <c r="E3422" s="4" t="s">
        <v>6770</v>
      </c>
      <c r="F3422" s="4" t="s">
        <v>7163</v>
      </c>
      <c r="G3422" s="4" t="s">
        <v>12468</v>
      </c>
      <c r="H3422" s="166" t="s">
        <v>11413</v>
      </c>
      <c r="I3422" s="166" t="s">
        <v>11413</v>
      </c>
      <c r="J3422" s="5">
        <v>-999</v>
      </c>
      <c r="K3422" s="5">
        <v>-999</v>
      </c>
      <c r="L3422" s="8">
        <v>-999</v>
      </c>
      <c r="N3422" s="168" t="s">
        <v>14</v>
      </c>
      <c r="O3422" s="5" t="s">
        <v>11413</v>
      </c>
      <c r="P3422" s="5" t="s">
        <v>11413</v>
      </c>
      <c r="T3422" s="4" t="s">
        <v>12469</v>
      </c>
      <c r="U3422" t="s">
        <v>12470</v>
      </c>
      <c r="V3422" s="2" t="s">
        <v>10801</v>
      </c>
      <c r="W3422" t="s">
        <v>5337</v>
      </c>
    </row>
    <row r="3423" spans="1:23" ht="36">
      <c r="A3423" s="4">
        <v>2557</v>
      </c>
      <c r="B3423" s="5" t="s">
        <v>80</v>
      </c>
      <c r="C3423" s="122" t="s">
        <v>446</v>
      </c>
      <c r="D3423" s="4" t="s">
        <v>905</v>
      </c>
      <c r="E3423" s="4" t="s">
        <v>6355</v>
      </c>
      <c r="F3423" s="4" t="s">
        <v>7883</v>
      </c>
      <c r="G3423" s="4" t="s">
        <v>7887</v>
      </c>
      <c r="I3423" s="148" t="s">
        <v>7888</v>
      </c>
      <c r="J3423" s="5">
        <v>3.9489999999999998</v>
      </c>
      <c r="K3423" s="5">
        <v>8900</v>
      </c>
      <c r="L3423" s="8" t="s">
        <v>471</v>
      </c>
      <c r="M3423" s="5" t="s">
        <v>10800</v>
      </c>
      <c r="N3423" s="168" t="s">
        <v>14</v>
      </c>
      <c r="O3423" s="5" t="s">
        <v>27</v>
      </c>
      <c r="P3423" s="5">
        <v>2008</v>
      </c>
      <c r="T3423" s="6" t="s">
        <v>6049</v>
      </c>
    </row>
    <row r="3424" spans="1:23" ht="24">
      <c r="A3424" s="4">
        <v>2558</v>
      </c>
      <c r="B3424" s="5" t="s">
        <v>80</v>
      </c>
      <c r="C3424" s="122" t="s">
        <v>446</v>
      </c>
      <c r="D3424" s="4" t="s">
        <v>905</v>
      </c>
      <c r="E3424" s="4" t="s">
        <v>6355</v>
      </c>
      <c r="F3424" s="4" t="s">
        <v>7883</v>
      </c>
      <c r="G3424" s="4" t="s">
        <v>7890</v>
      </c>
      <c r="I3424" s="148" t="s">
        <v>7891</v>
      </c>
      <c r="J3424" s="5">
        <v>3.7360000000000002</v>
      </c>
      <c r="K3424" s="5">
        <v>5445.027</v>
      </c>
      <c r="L3424" s="8">
        <v>165</v>
      </c>
      <c r="M3424" s="5" t="s">
        <v>10800</v>
      </c>
      <c r="N3424" s="168" t="s">
        <v>14</v>
      </c>
      <c r="O3424" s="5" t="s">
        <v>27</v>
      </c>
      <c r="P3424" s="5">
        <v>2008</v>
      </c>
      <c r="T3424" s="6" t="s">
        <v>6049</v>
      </c>
    </row>
    <row r="3425" spans="1:23" ht="24">
      <c r="A3425" s="4">
        <v>3611</v>
      </c>
      <c r="B3425" s="5" t="s">
        <v>80</v>
      </c>
      <c r="C3425" s="122" t="s">
        <v>824</v>
      </c>
      <c r="D3425" s="4" t="s">
        <v>905</v>
      </c>
      <c r="E3425" s="4" t="s">
        <v>6355</v>
      </c>
      <c r="F3425" s="4" t="s">
        <v>7883</v>
      </c>
      <c r="G3425" s="4" t="s">
        <v>6408</v>
      </c>
      <c r="I3425" s="148" t="s">
        <v>7889</v>
      </c>
      <c r="J3425" s="5">
        <v>4.01</v>
      </c>
      <c r="K3425" s="5">
        <v>10221.656000000001</v>
      </c>
      <c r="L3425" s="8">
        <v>132</v>
      </c>
      <c r="M3425" s="5" t="s">
        <v>10800</v>
      </c>
      <c r="N3425" s="168" t="s">
        <v>14</v>
      </c>
      <c r="O3425" s="5" t="s">
        <v>27</v>
      </c>
      <c r="P3425" s="5">
        <v>2008</v>
      </c>
      <c r="T3425" s="6" t="s">
        <v>6049</v>
      </c>
    </row>
    <row r="3426" spans="1:23">
      <c r="A3426" s="4">
        <v>2785</v>
      </c>
      <c r="B3426" s="5" t="s">
        <v>80</v>
      </c>
      <c r="C3426" s="122" t="s">
        <v>7892</v>
      </c>
      <c r="D3426" s="4" t="s">
        <v>905</v>
      </c>
      <c r="E3426" s="4" t="s">
        <v>6355</v>
      </c>
      <c r="F3426" s="4" t="s">
        <v>7883</v>
      </c>
      <c r="G3426" s="4" t="s">
        <v>7893</v>
      </c>
      <c r="I3426" s="148" t="s">
        <v>7894</v>
      </c>
      <c r="J3426" s="5">
        <v>4.3620000000000001</v>
      </c>
      <c r="K3426" s="5">
        <v>23014.418000000001</v>
      </c>
      <c r="L3426" s="8">
        <v>165</v>
      </c>
      <c r="M3426" s="5" t="s">
        <v>10800</v>
      </c>
      <c r="N3426" s="168" t="s">
        <v>14</v>
      </c>
      <c r="O3426" s="5" t="s">
        <v>27</v>
      </c>
      <c r="P3426" s="5">
        <v>2008</v>
      </c>
      <c r="T3426" s="6" t="s">
        <v>6049</v>
      </c>
    </row>
    <row r="3427" spans="1:23" ht="36">
      <c r="A3427" s="4">
        <v>3370</v>
      </c>
      <c r="B3427" s="5" t="s">
        <v>80</v>
      </c>
      <c r="C3427" s="122" t="s">
        <v>7895</v>
      </c>
      <c r="D3427" s="4" t="s">
        <v>905</v>
      </c>
      <c r="E3427" s="4" t="s">
        <v>6355</v>
      </c>
      <c r="F3427" s="4" t="s">
        <v>7883</v>
      </c>
      <c r="G3427" s="4" t="s">
        <v>7896</v>
      </c>
      <c r="I3427" s="148" t="s">
        <v>7897</v>
      </c>
      <c r="J3427" s="5">
        <v>3.4380000000000002</v>
      </c>
      <c r="K3427" s="5">
        <v>2740</v>
      </c>
      <c r="L3427" s="8">
        <v>68</v>
      </c>
      <c r="M3427" s="5" t="s">
        <v>10800</v>
      </c>
      <c r="N3427" s="168" t="s">
        <v>14</v>
      </c>
      <c r="O3427" s="5" t="s">
        <v>39</v>
      </c>
      <c r="P3427" s="5">
        <v>2008</v>
      </c>
      <c r="T3427" s="6" t="s">
        <v>6049</v>
      </c>
    </row>
    <row r="3428" spans="1:23">
      <c r="A3428" s="4">
        <v>3733</v>
      </c>
      <c r="B3428" s="5" t="s">
        <v>80</v>
      </c>
      <c r="C3428" s="122" t="s">
        <v>3079</v>
      </c>
      <c r="D3428" s="4" t="s">
        <v>905</v>
      </c>
      <c r="E3428" s="4" t="s">
        <v>6355</v>
      </c>
      <c r="F3428" s="4" t="s">
        <v>7883</v>
      </c>
      <c r="G3428" s="4" t="s">
        <v>7898</v>
      </c>
      <c r="I3428" s="148" t="s">
        <v>7899</v>
      </c>
      <c r="J3428" s="5">
        <v>3.5129999999999999</v>
      </c>
      <c r="K3428" s="5">
        <v>3260</v>
      </c>
      <c r="L3428" s="8">
        <v>60</v>
      </c>
      <c r="M3428" s="5" t="s">
        <v>10800</v>
      </c>
      <c r="N3428" s="168" t="s">
        <v>14</v>
      </c>
      <c r="O3428" s="5" t="s">
        <v>27</v>
      </c>
      <c r="P3428" s="5">
        <v>2008</v>
      </c>
      <c r="T3428" s="6" t="s">
        <v>6049</v>
      </c>
    </row>
    <row r="3429" spans="1:23">
      <c r="A3429" s="4">
        <v>2525</v>
      </c>
      <c r="B3429" s="5" t="s">
        <v>80</v>
      </c>
      <c r="C3429" s="122" t="s">
        <v>10605</v>
      </c>
      <c r="D3429" s="4" t="s">
        <v>905</v>
      </c>
      <c r="E3429" s="4" t="s">
        <v>6355</v>
      </c>
      <c r="F3429" s="4" t="s">
        <v>10600</v>
      </c>
      <c r="G3429" s="4" t="s">
        <v>10601</v>
      </c>
      <c r="I3429" s="148" t="s">
        <v>10604</v>
      </c>
      <c r="J3429" s="5">
        <v>3.2429999999999999</v>
      </c>
      <c r="K3429" s="5">
        <v>1750</v>
      </c>
      <c r="L3429" s="8" t="s">
        <v>6119</v>
      </c>
      <c r="M3429" s="5" t="s">
        <v>10800</v>
      </c>
      <c r="N3429" s="168" t="s">
        <v>14</v>
      </c>
      <c r="O3429" s="5" t="s">
        <v>27</v>
      </c>
      <c r="P3429" s="5">
        <v>2008</v>
      </c>
      <c r="T3429" s="6" t="s">
        <v>6049</v>
      </c>
    </row>
    <row r="3430" spans="1:23" ht="24">
      <c r="A3430" s="4">
        <v>3380</v>
      </c>
      <c r="B3430" s="5" t="s">
        <v>80</v>
      </c>
      <c r="C3430" s="122" t="s">
        <v>275</v>
      </c>
      <c r="D3430" s="4" t="s">
        <v>905</v>
      </c>
      <c r="E3430" s="4" t="s">
        <v>4294</v>
      </c>
      <c r="F3430" s="4" t="s">
        <v>6050</v>
      </c>
      <c r="G3430" s="4" t="s">
        <v>6051</v>
      </c>
      <c r="I3430" s="148" t="s">
        <v>6052</v>
      </c>
      <c r="J3430" s="5">
        <v>2.4300000000000002</v>
      </c>
      <c r="K3430" s="5">
        <v>269</v>
      </c>
      <c r="L3430" s="8">
        <v>60</v>
      </c>
      <c r="M3430" s="5" t="s">
        <v>10800</v>
      </c>
      <c r="N3430" s="168" t="s">
        <v>14</v>
      </c>
      <c r="O3430" s="5" t="s">
        <v>56</v>
      </c>
      <c r="P3430" s="5">
        <v>2008</v>
      </c>
      <c r="T3430" s="6" t="s">
        <v>6049</v>
      </c>
    </row>
    <row r="3431" spans="1:23">
      <c r="A3431" s="4">
        <v>3276</v>
      </c>
      <c r="B3431" s="5" t="s">
        <v>80</v>
      </c>
      <c r="C3431" s="122" t="s">
        <v>509</v>
      </c>
      <c r="D3431" s="4" t="s">
        <v>905</v>
      </c>
      <c r="E3431" s="4" t="s">
        <v>4294</v>
      </c>
      <c r="F3431" s="4" t="s">
        <v>12175</v>
      </c>
      <c r="G3431" s="4" t="s">
        <v>12176</v>
      </c>
      <c r="H3431" s="166" t="s">
        <v>11413</v>
      </c>
      <c r="I3431" s="166" t="s">
        <v>11413</v>
      </c>
      <c r="J3431" s="5">
        <v>1.716</v>
      </c>
      <c r="K3431" s="5">
        <v>52</v>
      </c>
      <c r="L3431" s="8">
        <v>151</v>
      </c>
      <c r="N3431" s="168" t="s">
        <v>14</v>
      </c>
      <c r="O3431" s="5" t="s">
        <v>11413</v>
      </c>
      <c r="P3431" s="5" t="s">
        <v>11413</v>
      </c>
      <c r="T3431" s="4" t="s">
        <v>12177</v>
      </c>
      <c r="U3431" t="s">
        <v>12178</v>
      </c>
      <c r="V3431" s="2" t="s">
        <v>5187</v>
      </c>
      <c r="W3431"/>
    </row>
    <row r="3432" spans="1:23">
      <c r="A3432" s="4">
        <v>2643</v>
      </c>
      <c r="B3432" s="5" t="s">
        <v>80</v>
      </c>
      <c r="C3432" s="122" t="s">
        <v>12011</v>
      </c>
      <c r="D3432" s="4" t="s">
        <v>905</v>
      </c>
      <c r="E3432" s="4" t="s">
        <v>4294</v>
      </c>
      <c r="F3432" s="4" t="s">
        <v>4776</v>
      </c>
      <c r="G3432" s="4" t="s">
        <v>11590</v>
      </c>
      <c r="H3432" s="166" t="s">
        <v>11413</v>
      </c>
      <c r="I3432" s="166" t="s">
        <v>11413</v>
      </c>
      <c r="J3432" s="5">
        <v>-999</v>
      </c>
      <c r="K3432" s="5">
        <v>-999</v>
      </c>
      <c r="L3432" s="8">
        <v>-999</v>
      </c>
      <c r="N3432" s="168" t="s">
        <v>14</v>
      </c>
      <c r="O3432" s="5" t="s">
        <v>11413</v>
      </c>
      <c r="P3432" s="5" t="s">
        <v>11413</v>
      </c>
      <c r="T3432" s="4" t="s">
        <v>12012</v>
      </c>
      <c r="U3432" t="s">
        <v>12013</v>
      </c>
      <c r="V3432" s="2" t="s">
        <v>10801</v>
      </c>
      <c r="W3432"/>
    </row>
    <row r="3433" spans="1:23">
      <c r="A3433" s="4">
        <v>2859</v>
      </c>
      <c r="B3433" s="5" t="s">
        <v>80</v>
      </c>
      <c r="C3433" s="122" t="s">
        <v>12090</v>
      </c>
      <c r="D3433" s="4" t="s">
        <v>905</v>
      </c>
      <c r="E3433" s="4" t="s">
        <v>4294</v>
      </c>
      <c r="F3433" s="4" t="s">
        <v>4776</v>
      </c>
      <c r="G3433" s="4" t="s">
        <v>12091</v>
      </c>
      <c r="H3433" s="166" t="s">
        <v>11413</v>
      </c>
      <c r="I3433" s="166" t="s">
        <v>11413</v>
      </c>
      <c r="J3433" s="5">
        <v>-999</v>
      </c>
      <c r="K3433" s="5">
        <v>-999</v>
      </c>
      <c r="L3433" s="8">
        <v>-999</v>
      </c>
      <c r="N3433" s="168" t="s">
        <v>14</v>
      </c>
      <c r="O3433" s="5" t="s">
        <v>11413</v>
      </c>
      <c r="P3433" s="5" t="s">
        <v>11413</v>
      </c>
      <c r="T3433" s="4" t="s">
        <v>12092</v>
      </c>
      <c r="U3433" t="s">
        <v>12093</v>
      </c>
      <c r="V3433" s="2" t="s">
        <v>10801</v>
      </c>
      <c r="W3433"/>
    </row>
    <row r="3434" spans="1:23" ht="36">
      <c r="A3434" s="4">
        <v>2659</v>
      </c>
      <c r="B3434" s="5" t="s">
        <v>80</v>
      </c>
      <c r="C3434" s="122" t="s">
        <v>6094</v>
      </c>
      <c r="D3434" s="4" t="s">
        <v>905</v>
      </c>
      <c r="E3434" s="4" t="s">
        <v>4294</v>
      </c>
      <c r="F3434" s="4" t="s">
        <v>6062</v>
      </c>
      <c r="G3434" s="4" t="s">
        <v>6095</v>
      </c>
      <c r="I3434" s="148" t="s">
        <v>6096</v>
      </c>
      <c r="J3434" s="5">
        <v>1.796</v>
      </c>
      <c r="K3434" s="5">
        <v>62.5</v>
      </c>
      <c r="L3434" s="8">
        <v>134</v>
      </c>
      <c r="M3434" s="5" t="s">
        <v>10800</v>
      </c>
      <c r="N3434" s="168" t="s">
        <v>14</v>
      </c>
      <c r="O3434" s="5" t="s">
        <v>56</v>
      </c>
      <c r="P3434" s="5">
        <v>2008</v>
      </c>
      <c r="T3434" s="6" t="s">
        <v>6049</v>
      </c>
    </row>
    <row r="3435" spans="1:23">
      <c r="A3435" s="4">
        <v>2683</v>
      </c>
      <c r="B3435" s="5" t="s">
        <v>80</v>
      </c>
      <c r="C3435" s="122" t="s">
        <v>6097</v>
      </c>
      <c r="D3435" s="4" t="s">
        <v>905</v>
      </c>
      <c r="E3435" s="4" t="s">
        <v>4294</v>
      </c>
      <c r="F3435" s="4" t="s">
        <v>6062</v>
      </c>
      <c r="G3435" s="4" t="s">
        <v>6098</v>
      </c>
      <c r="I3435" s="148" t="s">
        <v>6099</v>
      </c>
      <c r="J3435" s="5">
        <v>-999</v>
      </c>
      <c r="K3435" s="5">
        <v>-999</v>
      </c>
      <c r="L3435" s="8">
        <v>-999</v>
      </c>
      <c r="M3435" s="5" t="s">
        <v>10800</v>
      </c>
      <c r="N3435" s="168" t="s">
        <v>14</v>
      </c>
      <c r="O3435" s="5" t="s">
        <v>56</v>
      </c>
      <c r="P3435" s="5">
        <v>2008</v>
      </c>
      <c r="T3435" s="6" t="s">
        <v>6049</v>
      </c>
    </row>
    <row r="3436" spans="1:23" ht="24">
      <c r="A3436" s="4">
        <v>3175</v>
      </c>
      <c r="B3436" s="5" t="s">
        <v>80</v>
      </c>
      <c r="C3436" s="122" t="s">
        <v>509</v>
      </c>
      <c r="D3436" s="4" t="s">
        <v>905</v>
      </c>
      <c r="E3436" s="4" t="s">
        <v>4294</v>
      </c>
      <c r="F3436" s="4" t="s">
        <v>6207</v>
      </c>
      <c r="G3436" s="4" t="s">
        <v>6208</v>
      </c>
      <c r="I3436" s="148" t="s">
        <v>6209</v>
      </c>
      <c r="J3436" s="5">
        <v>2.7080000000000002</v>
      </c>
      <c r="K3436" s="5">
        <v>510.5</v>
      </c>
      <c r="L3436" s="8">
        <v>151</v>
      </c>
      <c r="M3436" s="5" t="s">
        <v>10800</v>
      </c>
      <c r="N3436" s="168" t="s">
        <v>14</v>
      </c>
      <c r="O3436" s="5" t="s">
        <v>27</v>
      </c>
      <c r="P3436" s="5">
        <v>2008</v>
      </c>
      <c r="T3436" s="6" t="s">
        <v>6049</v>
      </c>
    </row>
    <row r="3437" spans="1:23" ht="48">
      <c r="A3437" s="4">
        <v>3383</v>
      </c>
      <c r="B3437" s="5" t="s">
        <v>80</v>
      </c>
      <c r="C3437" s="122" t="s">
        <v>275</v>
      </c>
      <c r="D3437" s="4" t="s">
        <v>905</v>
      </c>
      <c r="E3437" s="4" t="s">
        <v>4294</v>
      </c>
      <c r="F3437" s="4" t="s">
        <v>6221</v>
      </c>
      <c r="G3437" s="4" t="s">
        <v>6222</v>
      </c>
      <c r="I3437" s="148" t="s">
        <v>6223</v>
      </c>
      <c r="J3437" s="5">
        <v>-999</v>
      </c>
      <c r="K3437" s="5">
        <v>-999</v>
      </c>
      <c r="L3437" s="8">
        <v>-999</v>
      </c>
      <c r="M3437" s="5" t="s">
        <v>10800</v>
      </c>
      <c r="N3437" s="168" t="s">
        <v>14</v>
      </c>
      <c r="O3437" s="5" t="s">
        <v>56</v>
      </c>
      <c r="P3437" s="5">
        <v>2008</v>
      </c>
      <c r="T3437" s="6" t="s">
        <v>6049</v>
      </c>
    </row>
    <row r="3438" spans="1:23" ht="24">
      <c r="A3438" s="4">
        <v>2877</v>
      </c>
      <c r="B3438" s="5" t="s">
        <v>80</v>
      </c>
      <c r="C3438" s="122" t="s">
        <v>1722</v>
      </c>
      <c r="D3438" s="4" t="s">
        <v>905</v>
      </c>
      <c r="E3438" s="4" t="s">
        <v>4294</v>
      </c>
      <c r="F3438" s="4" t="s">
        <v>4958</v>
      </c>
      <c r="G3438" s="4" t="s">
        <v>6281</v>
      </c>
      <c r="I3438" s="148" t="s">
        <v>6282</v>
      </c>
      <c r="J3438" s="5">
        <v>-999</v>
      </c>
      <c r="K3438" s="5">
        <v>-999</v>
      </c>
      <c r="L3438" s="8">
        <v>-999</v>
      </c>
      <c r="M3438" s="5" t="s">
        <v>10800</v>
      </c>
      <c r="N3438" s="168" t="s">
        <v>14</v>
      </c>
      <c r="O3438" s="5" t="s">
        <v>27</v>
      </c>
      <c r="P3438" s="5">
        <v>2008</v>
      </c>
      <c r="T3438" s="6" t="s">
        <v>6049</v>
      </c>
    </row>
    <row r="3439" spans="1:23">
      <c r="A3439" s="4">
        <v>3773</v>
      </c>
      <c r="B3439" s="5" t="s">
        <v>80</v>
      </c>
      <c r="C3439" s="122" t="s">
        <v>4976</v>
      </c>
      <c r="D3439" s="4" t="s">
        <v>905</v>
      </c>
      <c r="E3439" s="4" t="s">
        <v>4294</v>
      </c>
      <c r="F3439" s="4" t="s">
        <v>4958</v>
      </c>
      <c r="G3439" s="4" t="s">
        <v>6285</v>
      </c>
      <c r="I3439" s="148" t="s">
        <v>6286</v>
      </c>
      <c r="J3439" s="5">
        <v>-999</v>
      </c>
      <c r="K3439" s="5">
        <v>-999</v>
      </c>
      <c r="L3439" s="8">
        <v>-999</v>
      </c>
      <c r="M3439" s="5" t="s">
        <v>10800</v>
      </c>
      <c r="N3439" s="168" t="s">
        <v>14</v>
      </c>
      <c r="O3439" s="5" t="s">
        <v>27</v>
      </c>
      <c r="P3439" s="5">
        <v>2008</v>
      </c>
      <c r="T3439" s="6" t="s">
        <v>6049</v>
      </c>
    </row>
    <row r="3440" spans="1:23" ht="24">
      <c r="A3440" s="4">
        <v>2878</v>
      </c>
      <c r="B3440" s="5" t="s">
        <v>80</v>
      </c>
      <c r="C3440" s="122" t="s">
        <v>1722</v>
      </c>
      <c r="D3440" s="4" t="s">
        <v>905</v>
      </c>
      <c r="E3440" s="4" t="s">
        <v>4294</v>
      </c>
      <c r="F3440" s="4" t="s">
        <v>4958</v>
      </c>
      <c r="G3440" s="4" t="s">
        <v>2001</v>
      </c>
      <c r="H3440" s="148" t="s">
        <v>6283</v>
      </c>
      <c r="I3440" s="148" t="s">
        <v>6284</v>
      </c>
      <c r="J3440" s="5">
        <v>1.5289999999999999</v>
      </c>
      <c r="K3440" s="5">
        <v>33.799999999999997</v>
      </c>
      <c r="L3440" s="8">
        <v>173</v>
      </c>
      <c r="M3440" s="5" t="s">
        <v>10800</v>
      </c>
      <c r="N3440" s="168" t="s">
        <v>14</v>
      </c>
      <c r="O3440" s="5" t="s">
        <v>27</v>
      </c>
      <c r="P3440" s="5">
        <v>2008</v>
      </c>
      <c r="T3440" s="6" t="s">
        <v>6049</v>
      </c>
    </row>
    <row r="3441" spans="1:23" ht="48">
      <c r="A3441" s="4">
        <v>3384</v>
      </c>
      <c r="B3441" s="5" t="s">
        <v>80</v>
      </c>
      <c r="C3441" s="122" t="s">
        <v>275</v>
      </c>
      <c r="D3441" s="4" t="s">
        <v>905</v>
      </c>
      <c r="E3441" s="4" t="s">
        <v>4294</v>
      </c>
      <c r="F3441" s="4" t="s">
        <v>6287</v>
      </c>
      <c r="G3441" s="4" t="s">
        <v>6288</v>
      </c>
      <c r="I3441" s="148" t="s">
        <v>6289</v>
      </c>
      <c r="J3441" s="5">
        <v>1.7529999999999999</v>
      </c>
      <c r="K3441" s="5">
        <v>56.6</v>
      </c>
      <c r="L3441" s="8">
        <v>60</v>
      </c>
      <c r="M3441" s="5" t="s">
        <v>10800</v>
      </c>
      <c r="N3441" s="168" t="s">
        <v>14</v>
      </c>
      <c r="O3441" s="5" t="s">
        <v>56</v>
      </c>
      <c r="P3441" s="5">
        <v>2008</v>
      </c>
      <c r="T3441" s="6" t="s">
        <v>6049</v>
      </c>
    </row>
    <row r="3442" spans="1:23" ht="48">
      <c r="A3442" s="4">
        <v>3385</v>
      </c>
      <c r="B3442" s="5" t="s">
        <v>80</v>
      </c>
      <c r="C3442" s="122" t="s">
        <v>275</v>
      </c>
      <c r="D3442" s="4" t="s">
        <v>905</v>
      </c>
      <c r="E3442" s="4" t="s">
        <v>4294</v>
      </c>
      <c r="F3442" s="4" t="s">
        <v>6287</v>
      </c>
      <c r="G3442" s="4" t="s">
        <v>6290</v>
      </c>
      <c r="I3442" s="148" t="s">
        <v>6291</v>
      </c>
      <c r="J3442" s="5">
        <v>2.0249999999999999</v>
      </c>
      <c r="K3442" s="5">
        <v>106</v>
      </c>
      <c r="L3442" s="8">
        <v>60</v>
      </c>
      <c r="M3442" s="5" t="s">
        <v>10800</v>
      </c>
      <c r="N3442" s="168" t="s">
        <v>14</v>
      </c>
      <c r="O3442" s="5" t="s">
        <v>27</v>
      </c>
      <c r="P3442" s="5">
        <v>2008</v>
      </c>
      <c r="T3442" s="6" t="s">
        <v>6049</v>
      </c>
    </row>
    <row r="3443" spans="1:23">
      <c r="A3443" s="4">
        <v>3386</v>
      </c>
      <c r="B3443" s="5" t="s">
        <v>80</v>
      </c>
      <c r="C3443" s="122" t="s">
        <v>275</v>
      </c>
      <c r="D3443" s="4" t="s">
        <v>905</v>
      </c>
      <c r="E3443" s="4" t="s">
        <v>4294</v>
      </c>
      <c r="F3443" s="4" t="s">
        <v>6287</v>
      </c>
      <c r="G3443" s="4" t="s">
        <v>12384</v>
      </c>
      <c r="H3443" s="166" t="s">
        <v>11413</v>
      </c>
      <c r="I3443" s="166" t="s">
        <v>11413</v>
      </c>
      <c r="J3443" s="5">
        <v>1.6539999999999999</v>
      </c>
      <c r="K3443" s="5">
        <v>45.1</v>
      </c>
      <c r="L3443" s="8">
        <v>60</v>
      </c>
      <c r="N3443" s="168" t="s">
        <v>14</v>
      </c>
      <c r="O3443" s="5" t="s">
        <v>11413</v>
      </c>
      <c r="P3443" s="5" t="s">
        <v>11413</v>
      </c>
      <c r="T3443" s="4" t="s">
        <v>12385</v>
      </c>
      <c r="U3443" t="s">
        <v>12386</v>
      </c>
      <c r="V3443" s="2" t="s">
        <v>10801</v>
      </c>
      <c r="W3443" t="s">
        <v>5337</v>
      </c>
    </row>
    <row r="3444" spans="1:23" ht="48">
      <c r="A3444" s="4">
        <v>3387</v>
      </c>
      <c r="B3444" s="5" t="s">
        <v>80</v>
      </c>
      <c r="C3444" s="122" t="s">
        <v>275</v>
      </c>
      <c r="D3444" s="4" t="s">
        <v>905</v>
      </c>
      <c r="E3444" s="4" t="s">
        <v>4294</v>
      </c>
      <c r="F3444" s="4" t="s">
        <v>6287</v>
      </c>
      <c r="G3444" s="4" t="s">
        <v>2860</v>
      </c>
      <c r="I3444" s="148" t="s">
        <v>6292</v>
      </c>
      <c r="J3444" s="5">
        <v>1.476</v>
      </c>
      <c r="K3444" s="5">
        <v>29.9</v>
      </c>
      <c r="L3444" s="8">
        <v>60</v>
      </c>
      <c r="M3444" s="5" t="s">
        <v>10800</v>
      </c>
      <c r="N3444" s="168" t="s">
        <v>14</v>
      </c>
      <c r="O3444" s="5" t="s">
        <v>27</v>
      </c>
      <c r="P3444" s="5">
        <v>2010</v>
      </c>
      <c r="T3444" s="6" t="s">
        <v>6049</v>
      </c>
    </row>
    <row r="3445" spans="1:23" ht="48">
      <c r="A3445" s="4">
        <v>3388</v>
      </c>
      <c r="B3445" s="5" t="s">
        <v>80</v>
      </c>
      <c r="C3445" s="122" t="s">
        <v>275</v>
      </c>
      <c r="D3445" s="4" t="s">
        <v>905</v>
      </c>
      <c r="E3445" s="4" t="s">
        <v>4294</v>
      </c>
      <c r="F3445" s="4" t="s">
        <v>6287</v>
      </c>
      <c r="G3445" s="4" t="s">
        <v>3410</v>
      </c>
      <c r="I3445" s="148" t="s">
        <v>6293</v>
      </c>
      <c r="J3445" s="5">
        <v>1.4910000000000001</v>
      </c>
      <c r="K3445" s="5">
        <v>30.95</v>
      </c>
      <c r="L3445" s="8">
        <v>122</v>
      </c>
      <c r="M3445" s="5" t="s">
        <v>10800</v>
      </c>
      <c r="N3445" s="168" t="s">
        <v>14</v>
      </c>
      <c r="O3445" s="5" t="s">
        <v>56</v>
      </c>
      <c r="P3445" s="5">
        <v>2008</v>
      </c>
      <c r="T3445" s="6" t="s">
        <v>6049</v>
      </c>
    </row>
    <row r="3446" spans="1:23" ht="36">
      <c r="A3446" s="4">
        <v>3389</v>
      </c>
      <c r="B3446" s="5" t="s">
        <v>80</v>
      </c>
      <c r="C3446" s="122" t="s">
        <v>275</v>
      </c>
      <c r="D3446" s="4" t="s">
        <v>905</v>
      </c>
      <c r="E3446" s="4" t="s">
        <v>4294</v>
      </c>
      <c r="F3446" s="4" t="s">
        <v>6287</v>
      </c>
      <c r="G3446" s="4" t="s">
        <v>795</v>
      </c>
      <c r="I3446" s="148" t="s">
        <v>6294</v>
      </c>
      <c r="J3446" s="5">
        <v>1.5449999999999999</v>
      </c>
      <c r="K3446" s="5">
        <v>35.1</v>
      </c>
      <c r="L3446" s="8">
        <v>121</v>
      </c>
      <c r="M3446" s="5" t="s">
        <v>10800</v>
      </c>
      <c r="N3446" s="168" t="s">
        <v>14</v>
      </c>
      <c r="O3446" s="5" t="s">
        <v>27</v>
      </c>
      <c r="P3446" s="5">
        <v>2008</v>
      </c>
      <c r="T3446" s="6" t="s">
        <v>6049</v>
      </c>
    </row>
    <row r="3447" spans="1:23" ht="36">
      <c r="A3447" s="4">
        <v>3390</v>
      </c>
      <c r="B3447" s="5" t="s">
        <v>80</v>
      </c>
      <c r="C3447" s="122" t="s">
        <v>275</v>
      </c>
      <c r="D3447" s="4" t="s">
        <v>905</v>
      </c>
      <c r="E3447" s="4" t="s">
        <v>4294</v>
      </c>
      <c r="F3447" s="4" t="s">
        <v>6287</v>
      </c>
      <c r="G3447" s="4" t="s">
        <v>1134</v>
      </c>
      <c r="I3447" s="148" t="s">
        <v>6295</v>
      </c>
      <c r="J3447" s="5">
        <v>1.3260000000000001</v>
      </c>
      <c r="K3447" s="5">
        <v>21.2</v>
      </c>
      <c r="L3447" s="8">
        <v>121</v>
      </c>
      <c r="M3447" s="5" t="s">
        <v>10800</v>
      </c>
      <c r="N3447" s="168" t="s">
        <v>14</v>
      </c>
      <c r="O3447" s="5" t="s">
        <v>27</v>
      </c>
      <c r="P3447" s="5">
        <v>2008</v>
      </c>
      <c r="T3447" s="6" t="s">
        <v>6049</v>
      </c>
    </row>
    <row r="3448" spans="1:23" ht="36">
      <c r="A3448" s="4">
        <v>3391</v>
      </c>
      <c r="B3448" s="5" t="s">
        <v>80</v>
      </c>
      <c r="C3448" s="122" t="s">
        <v>275</v>
      </c>
      <c r="D3448" s="4" t="s">
        <v>905</v>
      </c>
      <c r="E3448" s="4" t="s">
        <v>4294</v>
      </c>
      <c r="F3448" s="4" t="s">
        <v>6287</v>
      </c>
      <c r="G3448" s="4" t="s">
        <v>6296</v>
      </c>
      <c r="I3448" s="148" t="s">
        <v>6297</v>
      </c>
      <c r="J3448" s="5">
        <v>1.9159999999999999</v>
      </c>
      <c r="K3448" s="5">
        <v>82.4</v>
      </c>
      <c r="L3448" s="8">
        <v>60</v>
      </c>
      <c r="M3448" s="5" t="s">
        <v>10800</v>
      </c>
      <c r="N3448" s="168" t="s">
        <v>14</v>
      </c>
      <c r="O3448" s="5" t="s">
        <v>56</v>
      </c>
      <c r="P3448" s="5">
        <v>2008</v>
      </c>
      <c r="T3448" s="6" t="s">
        <v>6049</v>
      </c>
    </row>
    <row r="3449" spans="1:23" ht="60">
      <c r="A3449" s="4">
        <v>3392</v>
      </c>
      <c r="B3449" s="5" t="s">
        <v>80</v>
      </c>
      <c r="C3449" s="122" t="s">
        <v>275</v>
      </c>
      <c r="D3449" s="4" t="s">
        <v>905</v>
      </c>
      <c r="E3449" s="4" t="s">
        <v>4294</v>
      </c>
      <c r="F3449" s="4" t="s">
        <v>6298</v>
      </c>
      <c r="G3449" s="4" t="s">
        <v>6299</v>
      </c>
      <c r="I3449" s="148" t="s">
        <v>6300</v>
      </c>
      <c r="J3449" s="5">
        <v>1.5489999999999999</v>
      </c>
      <c r="K3449" s="5">
        <v>35.4</v>
      </c>
      <c r="L3449" s="8">
        <v>121</v>
      </c>
      <c r="M3449" s="5" t="s">
        <v>10800</v>
      </c>
      <c r="N3449" s="168" t="s">
        <v>14</v>
      </c>
      <c r="O3449" s="5" t="s">
        <v>39</v>
      </c>
      <c r="P3449" s="5">
        <v>2008</v>
      </c>
      <c r="T3449" s="6" t="s">
        <v>6049</v>
      </c>
    </row>
    <row r="3450" spans="1:23" ht="36">
      <c r="A3450" s="4">
        <v>3595</v>
      </c>
      <c r="B3450" s="5" t="s">
        <v>80</v>
      </c>
      <c r="C3450" s="122" t="s">
        <v>824</v>
      </c>
      <c r="D3450" s="4" t="s">
        <v>905</v>
      </c>
      <c r="E3450" s="4" t="s">
        <v>4294</v>
      </c>
      <c r="F3450" s="4" t="s">
        <v>6404</v>
      </c>
      <c r="G3450" s="4" t="s">
        <v>6405</v>
      </c>
      <c r="I3450" s="148" t="s">
        <v>6407</v>
      </c>
      <c r="J3450" s="5">
        <v>2.3559999999999999</v>
      </c>
      <c r="K3450" s="5">
        <v>227</v>
      </c>
      <c r="L3450" s="8">
        <v>132</v>
      </c>
      <c r="M3450" s="5" t="s">
        <v>10800</v>
      </c>
      <c r="N3450" s="168" t="s">
        <v>14</v>
      </c>
      <c r="O3450" s="5" t="s">
        <v>27</v>
      </c>
      <c r="P3450" s="5">
        <v>2008</v>
      </c>
      <c r="T3450" s="6" t="s">
        <v>6049</v>
      </c>
    </row>
    <row r="3451" spans="1:23" ht="24">
      <c r="A3451" s="4">
        <v>3596</v>
      </c>
      <c r="B3451" s="5" t="s">
        <v>80</v>
      </c>
      <c r="C3451" s="122" t="s">
        <v>824</v>
      </c>
      <c r="D3451" s="4" t="s">
        <v>905</v>
      </c>
      <c r="E3451" s="4" t="s">
        <v>4294</v>
      </c>
      <c r="F3451" s="4" t="s">
        <v>6404</v>
      </c>
      <c r="G3451" s="4" t="s">
        <v>6408</v>
      </c>
      <c r="I3451" s="148" t="s">
        <v>6409</v>
      </c>
      <c r="J3451" s="5">
        <v>2.9729999999999999</v>
      </c>
      <c r="K3451" s="5">
        <v>939.92200000000003</v>
      </c>
      <c r="L3451" s="8">
        <v>132</v>
      </c>
      <c r="M3451" s="5" t="s">
        <v>10800</v>
      </c>
      <c r="N3451" s="168" t="s">
        <v>14</v>
      </c>
      <c r="O3451" s="5" t="s">
        <v>27</v>
      </c>
      <c r="P3451" s="5">
        <v>2008</v>
      </c>
      <c r="T3451" s="6" t="s">
        <v>6049</v>
      </c>
    </row>
    <row r="3452" spans="1:23" ht="48">
      <c r="A3452" s="4">
        <v>3394</v>
      </c>
      <c r="B3452" s="5" t="s">
        <v>80</v>
      </c>
      <c r="C3452" s="122" t="s">
        <v>275</v>
      </c>
      <c r="D3452" s="4" t="s">
        <v>905</v>
      </c>
      <c r="E3452" s="4" t="s">
        <v>4294</v>
      </c>
      <c r="F3452" s="4" t="s">
        <v>6428</v>
      </c>
      <c r="G3452" s="4" t="s">
        <v>4471</v>
      </c>
      <c r="I3452" s="148" t="s">
        <v>6429</v>
      </c>
      <c r="J3452" s="5">
        <v>2.2919999999999998</v>
      </c>
      <c r="K3452" s="5">
        <v>196</v>
      </c>
      <c r="L3452" s="8">
        <v>60</v>
      </c>
      <c r="M3452" s="5" t="s">
        <v>10800</v>
      </c>
      <c r="N3452" s="168" t="s">
        <v>14</v>
      </c>
      <c r="O3452" s="5" t="s">
        <v>56</v>
      </c>
      <c r="P3452" s="5">
        <v>2008</v>
      </c>
      <c r="T3452" s="6" t="s">
        <v>6049</v>
      </c>
    </row>
    <row r="3453" spans="1:23" ht="36">
      <c r="A3453" s="4">
        <v>3395</v>
      </c>
      <c r="B3453" s="5" t="s">
        <v>80</v>
      </c>
      <c r="C3453" s="122" t="s">
        <v>275</v>
      </c>
      <c r="D3453" s="4" t="s">
        <v>905</v>
      </c>
      <c r="E3453" s="4" t="s">
        <v>4294</v>
      </c>
      <c r="F3453" s="4" t="s">
        <v>6428</v>
      </c>
      <c r="G3453" s="4" t="s">
        <v>76</v>
      </c>
      <c r="I3453" s="148" t="s">
        <v>6430</v>
      </c>
      <c r="J3453" s="5">
        <v>2.25</v>
      </c>
      <c r="K3453" s="5">
        <v>177.8</v>
      </c>
      <c r="L3453" s="8">
        <v>121</v>
      </c>
      <c r="M3453" s="5" t="s">
        <v>10800</v>
      </c>
      <c r="N3453" s="168" t="s">
        <v>14</v>
      </c>
      <c r="O3453" s="5" t="s">
        <v>158</v>
      </c>
      <c r="P3453" s="5">
        <v>2008</v>
      </c>
      <c r="T3453" s="6" t="s">
        <v>6049</v>
      </c>
    </row>
    <row r="3454" spans="1:23" ht="36">
      <c r="A3454" s="4">
        <v>3396</v>
      </c>
      <c r="B3454" s="5" t="s">
        <v>80</v>
      </c>
      <c r="C3454" s="122" t="s">
        <v>275</v>
      </c>
      <c r="D3454" s="4" t="s">
        <v>905</v>
      </c>
      <c r="E3454" s="4" t="s">
        <v>4294</v>
      </c>
      <c r="F3454" s="4" t="s">
        <v>6428</v>
      </c>
      <c r="G3454" s="4" t="s">
        <v>6431</v>
      </c>
      <c r="I3454" s="148" t="s">
        <v>6432</v>
      </c>
      <c r="J3454" s="5">
        <v>2.2719999999999998</v>
      </c>
      <c r="K3454" s="5">
        <v>187</v>
      </c>
      <c r="L3454" s="8">
        <v>122</v>
      </c>
      <c r="M3454" s="5" t="s">
        <v>10800</v>
      </c>
      <c r="N3454" s="168" t="s">
        <v>14</v>
      </c>
      <c r="O3454" s="5" t="s">
        <v>27</v>
      </c>
      <c r="P3454" s="5">
        <v>2008</v>
      </c>
      <c r="T3454" s="6" t="s">
        <v>6049</v>
      </c>
    </row>
    <row r="3455" spans="1:23" ht="60">
      <c r="A3455" s="4">
        <v>3398</v>
      </c>
      <c r="B3455" s="5" t="s">
        <v>80</v>
      </c>
      <c r="C3455" s="122" t="s">
        <v>275</v>
      </c>
      <c r="D3455" s="4" t="s">
        <v>905</v>
      </c>
      <c r="E3455" s="4" t="s">
        <v>4294</v>
      </c>
      <c r="F3455" s="4" t="s">
        <v>6508</v>
      </c>
      <c r="G3455" s="4" t="s">
        <v>6509</v>
      </c>
      <c r="I3455" s="148" t="s">
        <v>6510</v>
      </c>
      <c r="J3455" s="5">
        <v>2.6360000000000001</v>
      </c>
      <c r="K3455" s="5">
        <v>432.5</v>
      </c>
      <c r="L3455" s="8">
        <v>122</v>
      </c>
      <c r="M3455" s="5" t="s">
        <v>10800</v>
      </c>
      <c r="N3455" s="168" t="s">
        <v>14</v>
      </c>
      <c r="O3455" s="5" t="s">
        <v>27</v>
      </c>
      <c r="P3455" s="5">
        <v>2008</v>
      </c>
      <c r="T3455" s="6" t="s">
        <v>6049</v>
      </c>
    </row>
    <row r="3456" spans="1:23" ht="36">
      <c r="A3456" s="4">
        <v>3399</v>
      </c>
      <c r="B3456" s="5" t="s">
        <v>80</v>
      </c>
      <c r="C3456" s="122" t="s">
        <v>275</v>
      </c>
      <c r="D3456" s="4" t="s">
        <v>905</v>
      </c>
      <c r="E3456" s="4" t="s">
        <v>4294</v>
      </c>
      <c r="F3456" s="4" t="s">
        <v>6508</v>
      </c>
      <c r="G3456" s="4" t="s">
        <v>6511</v>
      </c>
      <c r="I3456" s="148" t="s">
        <v>6512</v>
      </c>
      <c r="J3456" s="5">
        <v>2.6480000000000001</v>
      </c>
      <c r="K3456" s="5">
        <v>445</v>
      </c>
      <c r="L3456" s="8">
        <v>60</v>
      </c>
      <c r="M3456" s="5" t="s">
        <v>10800</v>
      </c>
      <c r="N3456" s="168" t="s">
        <v>14</v>
      </c>
      <c r="O3456" s="5" t="s">
        <v>27</v>
      </c>
      <c r="P3456" s="5">
        <v>2008</v>
      </c>
      <c r="T3456" s="6" t="s">
        <v>6049</v>
      </c>
    </row>
    <row r="3457" spans="1:23" ht="24">
      <c r="A3457" s="4">
        <v>3702</v>
      </c>
      <c r="B3457" s="5" t="s">
        <v>80</v>
      </c>
      <c r="C3457" s="122" t="s">
        <v>3400</v>
      </c>
      <c r="D3457" s="4" t="s">
        <v>905</v>
      </c>
      <c r="E3457" s="4" t="s">
        <v>4294</v>
      </c>
      <c r="F3457" s="4" t="s">
        <v>5320</v>
      </c>
      <c r="G3457" s="4" t="s">
        <v>5321</v>
      </c>
      <c r="H3457" s="148" t="s">
        <v>5323</v>
      </c>
      <c r="I3457" s="148" t="s">
        <v>5324</v>
      </c>
      <c r="J3457" s="5">
        <v>1.988</v>
      </c>
      <c r="K3457" s="5">
        <v>97.3</v>
      </c>
      <c r="L3457" s="8">
        <v>60</v>
      </c>
      <c r="M3457" s="5" t="s">
        <v>10800</v>
      </c>
      <c r="N3457" s="168" t="s">
        <v>14</v>
      </c>
      <c r="O3457" s="5" t="s">
        <v>27</v>
      </c>
      <c r="P3457" s="5">
        <v>2008</v>
      </c>
      <c r="T3457" s="6" t="s">
        <v>11359</v>
      </c>
      <c r="U3457" s="148" t="s">
        <v>5322</v>
      </c>
      <c r="V3457" s="4" t="s">
        <v>10801</v>
      </c>
    </row>
    <row r="3458" spans="1:23" ht="24">
      <c r="A3458" s="4">
        <v>3698</v>
      </c>
      <c r="B3458" s="5" t="s">
        <v>80</v>
      </c>
      <c r="C3458" s="122" t="s">
        <v>3400</v>
      </c>
      <c r="D3458" s="4" t="s">
        <v>905</v>
      </c>
      <c r="E3458" s="4" t="s">
        <v>4294</v>
      </c>
      <c r="F3458" s="4" t="s">
        <v>5320</v>
      </c>
      <c r="G3458" s="4" t="s">
        <v>5321</v>
      </c>
      <c r="H3458" s="148" t="s">
        <v>5323</v>
      </c>
      <c r="I3458" s="148" t="s">
        <v>5324</v>
      </c>
      <c r="J3458" s="5">
        <v>2.097</v>
      </c>
      <c r="K3458" s="5">
        <v>125</v>
      </c>
      <c r="L3458" s="8">
        <v>60</v>
      </c>
      <c r="M3458" s="5" t="s">
        <v>10800</v>
      </c>
      <c r="N3458" s="168" t="s">
        <v>14</v>
      </c>
      <c r="O3458" s="5" t="s">
        <v>27</v>
      </c>
      <c r="P3458" s="5">
        <v>2008</v>
      </c>
      <c r="T3458" s="6" t="s">
        <v>6049</v>
      </c>
    </row>
    <row r="3459" spans="1:23" ht="24">
      <c r="A3459" s="4">
        <v>3699</v>
      </c>
      <c r="B3459" s="5" t="s">
        <v>80</v>
      </c>
      <c r="C3459" s="122" t="s">
        <v>3400</v>
      </c>
      <c r="D3459" s="4" t="s">
        <v>905</v>
      </c>
      <c r="E3459" s="4" t="s">
        <v>4294</v>
      </c>
      <c r="F3459" s="4" t="s">
        <v>5320</v>
      </c>
      <c r="G3459" s="4" t="s">
        <v>6516</v>
      </c>
      <c r="I3459" s="148" t="s">
        <v>6517</v>
      </c>
      <c r="J3459" s="5">
        <v>2.0640000000000001</v>
      </c>
      <c r="K3459" s="5">
        <v>116</v>
      </c>
      <c r="L3459" s="8">
        <v>60</v>
      </c>
      <c r="M3459" s="5" t="s">
        <v>10800</v>
      </c>
      <c r="N3459" s="168" t="s">
        <v>14</v>
      </c>
      <c r="O3459" s="5" t="s">
        <v>27</v>
      </c>
      <c r="P3459" s="5">
        <v>2008</v>
      </c>
      <c r="T3459" s="6" t="s">
        <v>6049</v>
      </c>
    </row>
    <row r="3460" spans="1:23" ht="36">
      <c r="A3460" s="4">
        <v>3700</v>
      </c>
      <c r="B3460" s="5" t="s">
        <v>80</v>
      </c>
      <c r="C3460" s="122" t="s">
        <v>3400</v>
      </c>
      <c r="D3460" s="4" t="s">
        <v>905</v>
      </c>
      <c r="E3460" s="4" t="s">
        <v>4294</v>
      </c>
      <c r="F3460" s="4" t="s">
        <v>5320</v>
      </c>
      <c r="G3460" s="4" t="s">
        <v>6518</v>
      </c>
      <c r="I3460" s="148" t="s">
        <v>6519</v>
      </c>
      <c r="J3460" s="5">
        <v>2.0790000000000002</v>
      </c>
      <c r="K3460" s="5">
        <v>120</v>
      </c>
      <c r="L3460" s="8">
        <v>60</v>
      </c>
      <c r="M3460" s="5" t="s">
        <v>10800</v>
      </c>
      <c r="N3460" s="168" t="s">
        <v>14</v>
      </c>
      <c r="O3460" s="5" t="s">
        <v>70</v>
      </c>
      <c r="P3460" s="5">
        <v>2008</v>
      </c>
      <c r="T3460" s="6" t="s">
        <v>6049</v>
      </c>
    </row>
    <row r="3461" spans="1:23" ht="36">
      <c r="A3461" s="4">
        <v>3701</v>
      </c>
      <c r="B3461" s="5" t="s">
        <v>80</v>
      </c>
      <c r="C3461" s="122" t="s">
        <v>3400</v>
      </c>
      <c r="D3461" s="4" t="s">
        <v>905</v>
      </c>
      <c r="E3461" s="4" t="s">
        <v>4294</v>
      </c>
      <c r="F3461" s="4" t="s">
        <v>5320</v>
      </c>
      <c r="G3461" s="4" t="s">
        <v>6520</v>
      </c>
      <c r="I3461" s="148" t="s">
        <v>6521</v>
      </c>
      <c r="J3461" s="5">
        <v>2.13</v>
      </c>
      <c r="K3461" s="5">
        <v>135</v>
      </c>
      <c r="L3461" s="8">
        <v>60</v>
      </c>
      <c r="M3461" s="5" t="s">
        <v>10800</v>
      </c>
      <c r="N3461" s="168" t="s">
        <v>14</v>
      </c>
      <c r="O3461" s="5" t="s">
        <v>39</v>
      </c>
      <c r="P3461" s="5">
        <v>2008</v>
      </c>
      <c r="T3461" s="6" t="s">
        <v>6049</v>
      </c>
    </row>
    <row r="3462" spans="1:23" ht="24">
      <c r="A3462" s="4">
        <v>3703</v>
      </c>
      <c r="B3462" s="5" t="s">
        <v>80</v>
      </c>
      <c r="C3462" s="122" t="s">
        <v>3400</v>
      </c>
      <c r="D3462" s="4" t="s">
        <v>905</v>
      </c>
      <c r="E3462" s="4" t="s">
        <v>4294</v>
      </c>
      <c r="F3462" s="4" t="s">
        <v>5320</v>
      </c>
      <c r="G3462" s="4" t="s">
        <v>6522</v>
      </c>
      <c r="I3462" s="148" t="s">
        <v>6523</v>
      </c>
      <c r="J3462" s="5">
        <v>2.23</v>
      </c>
      <c r="K3462" s="5">
        <v>170</v>
      </c>
      <c r="L3462" s="8">
        <v>60</v>
      </c>
      <c r="M3462" s="5" t="s">
        <v>10800</v>
      </c>
      <c r="N3462" s="168" t="s">
        <v>14</v>
      </c>
      <c r="O3462" s="5" t="s">
        <v>158</v>
      </c>
      <c r="P3462" s="5">
        <v>2008</v>
      </c>
      <c r="T3462" s="6" t="s">
        <v>6049</v>
      </c>
    </row>
    <row r="3463" spans="1:23" ht="24">
      <c r="A3463" s="4">
        <v>3704</v>
      </c>
      <c r="B3463" s="5" t="s">
        <v>80</v>
      </c>
      <c r="C3463" s="122" t="s">
        <v>3400</v>
      </c>
      <c r="D3463" s="4" t="s">
        <v>905</v>
      </c>
      <c r="E3463" s="4" t="s">
        <v>4294</v>
      </c>
      <c r="F3463" s="4" t="s">
        <v>5320</v>
      </c>
      <c r="G3463" s="4" t="s">
        <v>6524</v>
      </c>
      <c r="I3463" s="148" t="s">
        <v>6525</v>
      </c>
      <c r="J3463" s="5">
        <v>2.117</v>
      </c>
      <c r="K3463" s="5">
        <v>131</v>
      </c>
      <c r="L3463" s="8">
        <v>60</v>
      </c>
      <c r="M3463" s="5" t="s">
        <v>10800</v>
      </c>
      <c r="N3463" s="168" t="s">
        <v>14</v>
      </c>
      <c r="O3463" s="5" t="s">
        <v>61</v>
      </c>
      <c r="P3463" s="5">
        <v>2008</v>
      </c>
      <c r="T3463" s="6" t="s">
        <v>6049</v>
      </c>
    </row>
    <row r="3464" spans="1:23">
      <c r="A3464" s="4">
        <v>2634</v>
      </c>
      <c r="B3464" s="5" t="s">
        <v>80</v>
      </c>
      <c r="C3464" s="122" t="s">
        <v>12301</v>
      </c>
      <c r="D3464" s="4" t="s">
        <v>905</v>
      </c>
      <c r="E3464" s="4" t="s">
        <v>4294</v>
      </c>
      <c r="F3464" s="4" t="s">
        <v>14219</v>
      </c>
      <c r="G3464" s="4" t="s">
        <v>12302</v>
      </c>
      <c r="H3464" s="166" t="s">
        <v>11413</v>
      </c>
      <c r="I3464" s="166" t="s">
        <v>11413</v>
      </c>
      <c r="J3464" s="5">
        <v>-999</v>
      </c>
      <c r="K3464" s="5">
        <v>-999</v>
      </c>
      <c r="L3464" s="8">
        <v>-999</v>
      </c>
      <c r="N3464" s="168" t="s">
        <v>14</v>
      </c>
      <c r="O3464" s="5" t="s">
        <v>11413</v>
      </c>
      <c r="P3464" s="5" t="s">
        <v>11413</v>
      </c>
      <c r="T3464" s="4" t="s">
        <v>5465</v>
      </c>
      <c r="U3464"/>
      <c r="V3464" s="2"/>
      <c r="W3464"/>
    </row>
    <row r="3465" spans="1:23" ht="36">
      <c r="A3465" s="4">
        <v>3400</v>
      </c>
      <c r="B3465" s="5" t="s">
        <v>80</v>
      </c>
      <c r="C3465" s="122" t="s">
        <v>275</v>
      </c>
      <c r="D3465" s="4" t="s">
        <v>905</v>
      </c>
      <c r="E3465" s="4" t="s">
        <v>4294</v>
      </c>
      <c r="F3465" s="4" t="s">
        <v>6635</v>
      </c>
      <c r="G3465" s="4" t="s">
        <v>2243</v>
      </c>
      <c r="I3465" s="148" t="s">
        <v>6636</v>
      </c>
      <c r="J3465" s="5">
        <v>-999</v>
      </c>
      <c r="K3465" s="5">
        <v>-999</v>
      </c>
      <c r="L3465" s="8">
        <v>-999</v>
      </c>
      <c r="M3465" s="5" t="s">
        <v>10800</v>
      </c>
      <c r="N3465" s="168" t="s">
        <v>14</v>
      </c>
      <c r="O3465" s="5" t="s">
        <v>56</v>
      </c>
      <c r="P3465" s="5">
        <v>2008</v>
      </c>
      <c r="T3465" s="6" t="s">
        <v>6049</v>
      </c>
    </row>
    <row r="3466" spans="1:23" ht="60">
      <c r="A3466" s="4">
        <v>3401</v>
      </c>
      <c r="B3466" s="5" t="s">
        <v>80</v>
      </c>
      <c r="C3466" s="122" t="s">
        <v>275</v>
      </c>
      <c r="D3466" s="4" t="s">
        <v>905</v>
      </c>
      <c r="E3466" s="4" t="s">
        <v>4294</v>
      </c>
      <c r="F3466" s="4" t="s">
        <v>6635</v>
      </c>
      <c r="G3466" s="4" t="s">
        <v>6637</v>
      </c>
      <c r="I3466" s="148" t="s">
        <v>6638</v>
      </c>
      <c r="J3466" s="5">
        <v>-999</v>
      </c>
      <c r="K3466" s="5">
        <v>-999</v>
      </c>
      <c r="L3466" s="8">
        <v>-999</v>
      </c>
      <c r="M3466" s="5" t="s">
        <v>10800</v>
      </c>
      <c r="N3466" s="168" t="s">
        <v>14</v>
      </c>
      <c r="O3466" s="5" t="s">
        <v>27</v>
      </c>
      <c r="P3466" s="5">
        <v>2008</v>
      </c>
      <c r="T3466" s="6" t="s">
        <v>6049</v>
      </c>
    </row>
    <row r="3467" spans="1:23" ht="24">
      <c r="A3467" s="4">
        <v>3405</v>
      </c>
      <c r="B3467" s="5" t="s">
        <v>80</v>
      </c>
      <c r="C3467" s="122" t="s">
        <v>275</v>
      </c>
      <c r="D3467" s="4" t="s">
        <v>905</v>
      </c>
      <c r="E3467" s="4" t="s">
        <v>4294</v>
      </c>
      <c r="F3467" s="4" t="s">
        <v>6808</v>
      </c>
      <c r="G3467" s="4" t="s">
        <v>6382</v>
      </c>
      <c r="I3467" s="148" t="s">
        <v>6819</v>
      </c>
      <c r="J3467" s="5">
        <v>1.607</v>
      </c>
      <c r="K3467" s="5">
        <v>40.5</v>
      </c>
      <c r="L3467" s="8">
        <v>60</v>
      </c>
      <c r="M3467" s="5" t="s">
        <v>10800</v>
      </c>
      <c r="N3467" s="168" t="s">
        <v>14</v>
      </c>
      <c r="O3467" s="5" t="s">
        <v>56</v>
      </c>
      <c r="P3467" s="5">
        <v>2008</v>
      </c>
      <c r="T3467" s="6" t="s">
        <v>6049</v>
      </c>
    </row>
    <row r="3468" spans="1:23" ht="48">
      <c r="A3468" s="4">
        <v>2795</v>
      </c>
      <c r="B3468" s="5" t="s">
        <v>80</v>
      </c>
      <c r="C3468" s="122" t="s">
        <v>269</v>
      </c>
      <c r="D3468" s="4" t="s">
        <v>905</v>
      </c>
      <c r="E3468" s="4" t="s">
        <v>4294</v>
      </c>
      <c r="F3468" s="4" t="s">
        <v>6808</v>
      </c>
      <c r="G3468" s="4" t="s">
        <v>6809</v>
      </c>
      <c r="H3468" s="148" t="s">
        <v>6811</v>
      </c>
      <c r="I3468" s="148" t="s">
        <v>6812</v>
      </c>
      <c r="J3468" s="5">
        <v>1.2549999999999999</v>
      </c>
      <c r="K3468" s="5">
        <v>18</v>
      </c>
      <c r="L3468" s="8">
        <v>118</v>
      </c>
      <c r="M3468" s="5" t="s">
        <v>10800</v>
      </c>
      <c r="N3468" s="168" t="s">
        <v>14</v>
      </c>
      <c r="O3468" s="5" t="s">
        <v>27</v>
      </c>
      <c r="P3468" s="5">
        <v>2008</v>
      </c>
      <c r="T3468" s="6" t="s">
        <v>6049</v>
      </c>
    </row>
    <row r="3469" spans="1:23" ht="24">
      <c r="A3469" s="4">
        <v>2796</v>
      </c>
      <c r="B3469" s="5" t="s">
        <v>80</v>
      </c>
      <c r="C3469" s="122" t="s">
        <v>269</v>
      </c>
      <c r="D3469" s="4" t="s">
        <v>905</v>
      </c>
      <c r="E3469" s="4" t="s">
        <v>4294</v>
      </c>
      <c r="F3469" s="4" t="s">
        <v>6808</v>
      </c>
      <c r="G3469" s="4" t="s">
        <v>6817</v>
      </c>
      <c r="I3469" s="148" t="s">
        <v>6818</v>
      </c>
      <c r="J3469" s="5">
        <v>1.464</v>
      </c>
      <c r="K3469" s="5">
        <v>29.1</v>
      </c>
      <c r="L3469" s="8">
        <v>60</v>
      </c>
      <c r="M3469" s="5" t="s">
        <v>10800</v>
      </c>
      <c r="N3469" s="168" t="s">
        <v>14</v>
      </c>
      <c r="O3469" s="5" t="s">
        <v>61</v>
      </c>
      <c r="P3469" s="5">
        <v>2008</v>
      </c>
      <c r="T3469" s="6" t="s">
        <v>6049</v>
      </c>
    </row>
    <row r="3470" spans="1:23" ht="48">
      <c r="A3470" s="4">
        <v>2542</v>
      </c>
      <c r="B3470" s="5" t="s">
        <v>80</v>
      </c>
      <c r="C3470" s="122" t="s">
        <v>446</v>
      </c>
      <c r="D3470" s="4" t="s">
        <v>905</v>
      </c>
      <c r="E3470" s="4" t="s">
        <v>4294</v>
      </c>
      <c r="F3470" s="4" t="s">
        <v>6808</v>
      </c>
      <c r="G3470" s="4" t="s">
        <v>3131</v>
      </c>
      <c r="I3470" s="148" t="s">
        <v>6813</v>
      </c>
      <c r="J3470" s="5">
        <v>1.623</v>
      </c>
      <c r="K3470" s="5">
        <v>42</v>
      </c>
      <c r="L3470" s="8">
        <v>257</v>
      </c>
      <c r="M3470" s="5" t="s">
        <v>10800</v>
      </c>
      <c r="N3470" s="168" t="s">
        <v>14</v>
      </c>
      <c r="O3470" s="5" t="s">
        <v>56</v>
      </c>
      <c r="P3470" s="5">
        <v>2008</v>
      </c>
      <c r="T3470" s="6" t="s">
        <v>6049</v>
      </c>
    </row>
    <row r="3471" spans="1:23" ht="24">
      <c r="A3471" s="4">
        <v>2543</v>
      </c>
      <c r="B3471" s="5" t="s">
        <v>80</v>
      </c>
      <c r="C3471" s="122" t="s">
        <v>446</v>
      </c>
      <c r="D3471" s="4" t="s">
        <v>905</v>
      </c>
      <c r="E3471" s="4" t="s">
        <v>4294</v>
      </c>
      <c r="F3471" s="4" t="s">
        <v>6808</v>
      </c>
      <c r="G3471" s="4" t="s">
        <v>6814</v>
      </c>
      <c r="I3471" s="148" t="s">
        <v>6815</v>
      </c>
      <c r="J3471" s="5">
        <v>1.2150000000000001</v>
      </c>
      <c r="K3471" s="5">
        <v>16.399999999999999</v>
      </c>
      <c r="L3471" s="8">
        <v>60</v>
      </c>
      <c r="M3471" s="5" t="s">
        <v>10800</v>
      </c>
      <c r="N3471" s="168" t="s">
        <v>14</v>
      </c>
      <c r="O3471" s="5" t="s">
        <v>56</v>
      </c>
      <c r="P3471" s="5">
        <v>2008</v>
      </c>
      <c r="T3471" s="6" t="s">
        <v>6049</v>
      </c>
    </row>
    <row r="3472" spans="1:23" ht="48">
      <c r="A3472" s="4">
        <v>2544</v>
      </c>
      <c r="B3472" s="5" t="s">
        <v>80</v>
      </c>
      <c r="C3472" s="122" t="s">
        <v>446</v>
      </c>
      <c r="D3472" s="4" t="s">
        <v>905</v>
      </c>
      <c r="E3472" s="4" t="s">
        <v>4294</v>
      </c>
      <c r="F3472" s="4" t="s">
        <v>6808</v>
      </c>
      <c r="G3472" s="4" t="s">
        <v>4313</v>
      </c>
      <c r="I3472" s="148" t="s">
        <v>6816</v>
      </c>
      <c r="J3472" s="5">
        <v>-999</v>
      </c>
      <c r="K3472" s="5">
        <v>-999</v>
      </c>
      <c r="L3472" s="8">
        <v>-999</v>
      </c>
      <c r="M3472" s="5" t="s">
        <v>10800</v>
      </c>
      <c r="N3472" s="168" t="s">
        <v>14</v>
      </c>
      <c r="O3472" s="5" t="s">
        <v>56</v>
      </c>
      <c r="P3472" s="5">
        <v>2008</v>
      </c>
      <c r="T3472" s="6" t="s">
        <v>6049</v>
      </c>
    </row>
    <row r="3473" spans="1:23" ht="24">
      <c r="A3473" s="4">
        <v>2702</v>
      </c>
      <c r="B3473" s="5" t="s">
        <v>80</v>
      </c>
      <c r="C3473" s="122" t="s">
        <v>6820</v>
      </c>
      <c r="D3473" s="4" t="s">
        <v>905</v>
      </c>
      <c r="E3473" s="4" t="s">
        <v>4294</v>
      </c>
      <c r="F3473" s="4" t="s">
        <v>6821</v>
      </c>
      <c r="G3473" s="4" t="s">
        <v>4701</v>
      </c>
      <c r="I3473" s="148" t="s">
        <v>6822</v>
      </c>
      <c r="J3473" s="5">
        <v>2.0219999999999998</v>
      </c>
      <c r="K3473" s="5">
        <v>105.15</v>
      </c>
      <c r="L3473" s="8">
        <v>110</v>
      </c>
      <c r="M3473" s="5" t="s">
        <v>10800</v>
      </c>
      <c r="N3473" s="168" t="s">
        <v>14</v>
      </c>
      <c r="O3473" s="5" t="s">
        <v>27</v>
      </c>
      <c r="P3473" s="5">
        <v>2008</v>
      </c>
      <c r="T3473" s="6" t="s">
        <v>6049</v>
      </c>
    </row>
    <row r="3474" spans="1:23" ht="24">
      <c r="A3474" s="4">
        <v>3181</v>
      </c>
      <c r="B3474" s="5" t="s">
        <v>80</v>
      </c>
      <c r="C3474" s="122" t="s">
        <v>509</v>
      </c>
      <c r="D3474" s="4" t="s">
        <v>905</v>
      </c>
      <c r="E3474" s="4" t="s">
        <v>4294</v>
      </c>
      <c r="F3474" s="4" t="s">
        <v>6821</v>
      </c>
      <c r="G3474" s="4" t="s">
        <v>4701</v>
      </c>
      <c r="I3474" s="148" t="s">
        <v>6822</v>
      </c>
      <c r="J3474" s="5">
        <v>2.0219999999999998</v>
      </c>
      <c r="K3474" s="5">
        <v>105.15</v>
      </c>
      <c r="L3474" s="8">
        <v>110</v>
      </c>
      <c r="M3474" s="5" t="s">
        <v>10800</v>
      </c>
      <c r="N3474" s="168" t="s">
        <v>14</v>
      </c>
      <c r="O3474" s="5" t="s">
        <v>27</v>
      </c>
      <c r="P3474" s="5">
        <v>2008</v>
      </c>
      <c r="T3474" s="6" t="s">
        <v>6049</v>
      </c>
    </row>
    <row r="3475" spans="1:23" ht="48">
      <c r="A3475" s="4">
        <v>3182</v>
      </c>
      <c r="B3475" s="5" t="s">
        <v>80</v>
      </c>
      <c r="C3475" s="122" t="s">
        <v>509</v>
      </c>
      <c r="D3475" s="4" t="s">
        <v>905</v>
      </c>
      <c r="E3475" s="4" t="s">
        <v>4294</v>
      </c>
      <c r="F3475" s="4" t="s">
        <v>6821</v>
      </c>
      <c r="G3475" s="4" t="s">
        <v>6823</v>
      </c>
      <c r="H3475" s="148" t="s">
        <v>6824</v>
      </c>
      <c r="I3475" s="148" t="s">
        <v>6825</v>
      </c>
      <c r="J3475" s="5">
        <v>1.6739999999999999</v>
      </c>
      <c r="K3475" s="5">
        <v>47.2</v>
      </c>
      <c r="L3475" s="8">
        <v>151</v>
      </c>
      <c r="M3475" s="5" t="s">
        <v>10800</v>
      </c>
      <c r="N3475" s="168" t="s">
        <v>14</v>
      </c>
      <c r="O3475" s="5" t="s">
        <v>27</v>
      </c>
      <c r="P3475" s="5">
        <v>2008</v>
      </c>
      <c r="T3475" s="6" t="s">
        <v>6049</v>
      </c>
    </row>
    <row r="3476" spans="1:23" ht="24">
      <c r="A3476" s="4">
        <v>3183</v>
      </c>
      <c r="B3476" s="5" t="s">
        <v>80</v>
      </c>
      <c r="C3476" s="122" t="s">
        <v>509</v>
      </c>
      <c r="D3476" s="4" t="s">
        <v>905</v>
      </c>
      <c r="E3476" s="4" t="s">
        <v>4294</v>
      </c>
      <c r="F3476" s="4" t="s">
        <v>6821</v>
      </c>
      <c r="G3476" s="4" t="s">
        <v>6826</v>
      </c>
      <c r="I3476" s="148" t="s">
        <v>6827</v>
      </c>
      <c r="J3476" s="5">
        <v>1.6579999999999999</v>
      </c>
      <c r="K3476" s="5">
        <v>45.55</v>
      </c>
      <c r="L3476" s="8">
        <v>151</v>
      </c>
      <c r="M3476" s="5" t="s">
        <v>10800</v>
      </c>
      <c r="N3476" s="168" t="s">
        <v>14</v>
      </c>
      <c r="O3476" s="5" t="s">
        <v>27</v>
      </c>
      <c r="P3476" s="5">
        <v>2008</v>
      </c>
      <c r="T3476" s="6" t="s">
        <v>6049</v>
      </c>
    </row>
    <row r="3477" spans="1:23" ht="48">
      <c r="A3477" s="4">
        <v>3406</v>
      </c>
      <c r="B3477" s="5" t="s">
        <v>80</v>
      </c>
      <c r="C3477" s="122" t="s">
        <v>275</v>
      </c>
      <c r="D3477" s="4" t="s">
        <v>905</v>
      </c>
      <c r="E3477" s="4" t="s">
        <v>4294</v>
      </c>
      <c r="F3477" s="4" t="s">
        <v>5169</v>
      </c>
      <c r="G3477" s="4" t="s">
        <v>6837</v>
      </c>
      <c r="I3477" s="148" t="s">
        <v>6838</v>
      </c>
      <c r="J3477" s="5">
        <v>2.1469999999999998</v>
      </c>
      <c r="K3477" s="5">
        <v>140.19999999999999</v>
      </c>
      <c r="L3477" s="8">
        <v>121</v>
      </c>
      <c r="M3477" s="5" t="s">
        <v>10800</v>
      </c>
      <c r="N3477" s="168" t="s">
        <v>14</v>
      </c>
      <c r="O3477" s="5" t="s">
        <v>158</v>
      </c>
      <c r="P3477" s="5">
        <v>2008</v>
      </c>
      <c r="T3477" s="6" t="s">
        <v>6049</v>
      </c>
    </row>
    <row r="3478" spans="1:23" ht="84">
      <c r="A3478" s="4">
        <v>3407</v>
      </c>
      <c r="B3478" s="5" t="s">
        <v>80</v>
      </c>
      <c r="C3478" s="122" t="s">
        <v>275</v>
      </c>
      <c r="D3478" s="4" t="s">
        <v>905</v>
      </c>
      <c r="E3478" s="4" t="s">
        <v>4294</v>
      </c>
      <c r="F3478" s="4" t="s">
        <v>5169</v>
      </c>
      <c r="G3478" s="4" t="s">
        <v>6222</v>
      </c>
      <c r="I3478" s="148" t="s">
        <v>6839</v>
      </c>
      <c r="J3478" s="5">
        <v>-999</v>
      </c>
      <c r="K3478" s="5">
        <v>-999</v>
      </c>
      <c r="L3478" s="8">
        <v>-999</v>
      </c>
      <c r="M3478" s="5" t="s">
        <v>10800</v>
      </c>
      <c r="N3478" s="168" t="s">
        <v>14</v>
      </c>
      <c r="O3478" s="5" t="s">
        <v>158</v>
      </c>
      <c r="P3478" s="5">
        <v>2008</v>
      </c>
      <c r="T3478" s="6" t="s">
        <v>6049</v>
      </c>
    </row>
    <row r="3479" spans="1:23" ht="72">
      <c r="A3479" s="4">
        <v>3402</v>
      </c>
      <c r="B3479" s="5" t="s">
        <v>80</v>
      </c>
      <c r="C3479" s="122" t="s">
        <v>275</v>
      </c>
      <c r="D3479" s="4" t="s">
        <v>905</v>
      </c>
      <c r="E3479" s="4" t="s">
        <v>4294</v>
      </c>
      <c r="F3479" s="4" t="s">
        <v>5169</v>
      </c>
      <c r="G3479" s="4" t="s">
        <v>5170</v>
      </c>
      <c r="H3479" s="148" t="s">
        <v>5172</v>
      </c>
      <c r="I3479" s="148" t="s">
        <v>5173</v>
      </c>
      <c r="J3479" s="5">
        <v>-999</v>
      </c>
      <c r="K3479" s="5">
        <v>-999</v>
      </c>
      <c r="L3479" s="8">
        <v>-999</v>
      </c>
      <c r="M3479" s="5" t="s">
        <v>10800</v>
      </c>
      <c r="N3479" s="168" t="s">
        <v>14</v>
      </c>
      <c r="O3479" s="5" t="s">
        <v>27</v>
      </c>
      <c r="P3479" s="5">
        <v>2008</v>
      </c>
      <c r="T3479" s="6" t="s">
        <v>11359</v>
      </c>
      <c r="U3479" s="148" t="s">
        <v>5171</v>
      </c>
      <c r="V3479" s="4" t="s">
        <v>4769</v>
      </c>
    </row>
    <row r="3480" spans="1:23" ht="96">
      <c r="A3480" s="4">
        <v>3408</v>
      </c>
      <c r="B3480" s="5" t="s">
        <v>80</v>
      </c>
      <c r="C3480" s="122" t="s">
        <v>275</v>
      </c>
      <c r="D3480" s="4" t="s">
        <v>905</v>
      </c>
      <c r="E3480" s="4" t="s">
        <v>4294</v>
      </c>
      <c r="F3480" s="4" t="s">
        <v>5169</v>
      </c>
      <c r="G3480" s="4" t="s">
        <v>6840</v>
      </c>
      <c r="I3480" s="148" t="s">
        <v>6841</v>
      </c>
      <c r="J3480" s="5">
        <v>2.1480000000000001</v>
      </c>
      <c r="K3480" s="5">
        <v>140.667</v>
      </c>
      <c r="L3480" s="8">
        <v>60</v>
      </c>
      <c r="M3480" s="5" t="s">
        <v>10800</v>
      </c>
      <c r="N3480" s="168" t="s">
        <v>14</v>
      </c>
      <c r="O3480" s="5" t="s">
        <v>27</v>
      </c>
      <c r="P3480" s="5">
        <v>2008</v>
      </c>
      <c r="T3480" s="6" t="s">
        <v>6049</v>
      </c>
    </row>
    <row r="3481" spans="1:23">
      <c r="A3481" s="4">
        <v>3555</v>
      </c>
      <c r="B3481" s="5" t="s">
        <v>80</v>
      </c>
      <c r="C3481" s="122" t="s">
        <v>12303</v>
      </c>
      <c r="D3481" s="4" t="s">
        <v>905</v>
      </c>
      <c r="E3481" s="4" t="s">
        <v>4294</v>
      </c>
      <c r="F3481" s="4" t="s">
        <v>12304</v>
      </c>
      <c r="G3481" s="4" t="s">
        <v>12305</v>
      </c>
      <c r="H3481" s="166" t="s">
        <v>11413</v>
      </c>
      <c r="I3481" s="166" t="s">
        <v>11413</v>
      </c>
      <c r="J3481" s="5">
        <v>-999</v>
      </c>
      <c r="K3481" s="5">
        <v>-999</v>
      </c>
      <c r="L3481" s="8">
        <v>-999</v>
      </c>
      <c r="N3481" s="168" t="s">
        <v>14</v>
      </c>
      <c r="O3481" s="5" t="s">
        <v>11413</v>
      </c>
      <c r="P3481" s="5" t="s">
        <v>11413</v>
      </c>
      <c r="T3481" s="4" t="s">
        <v>5465</v>
      </c>
      <c r="U3481"/>
      <c r="V3481" s="2"/>
      <c r="W3481"/>
    </row>
    <row r="3482" spans="1:23" ht="72">
      <c r="A3482" s="4">
        <v>3184</v>
      </c>
      <c r="B3482" s="5" t="s">
        <v>80</v>
      </c>
      <c r="C3482" s="122" t="s">
        <v>509</v>
      </c>
      <c r="D3482" s="4" t="s">
        <v>905</v>
      </c>
      <c r="E3482" s="4" t="s">
        <v>4294</v>
      </c>
      <c r="F3482" s="4" t="s">
        <v>6853</v>
      </c>
      <c r="G3482" s="4" t="s">
        <v>6854</v>
      </c>
      <c r="I3482" s="148" t="s">
        <v>6855</v>
      </c>
      <c r="J3482" s="5">
        <v>-999</v>
      </c>
      <c r="K3482" s="5">
        <v>-999</v>
      </c>
      <c r="L3482" s="8">
        <v>151</v>
      </c>
      <c r="M3482" s="5" t="s">
        <v>10800</v>
      </c>
      <c r="N3482" s="168" t="s">
        <v>14</v>
      </c>
      <c r="O3482" s="5" t="s">
        <v>56</v>
      </c>
      <c r="P3482" s="5">
        <v>2016</v>
      </c>
      <c r="T3482" s="6" t="s">
        <v>6049</v>
      </c>
    </row>
    <row r="3483" spans="1:23" ht="48">
      <c r="A3483" s="4">
        <v>3185</v>
      </c>
      <c r="B3483" s="5" t="s">
        <v>80</v>
      </c>
      <c r="C3483" s="122" t="s">
        <v>509</v>
      </c>
      <c r="D3483" s="4" t="s">
        <v>905</v>
      </c>
      <c r="E3483" s="4" t="s">
        <v>4294</v>
      </c>
      <c r="F3483" s="4" t="s">
        <v>6853</v>
      </c>
      <c r="G3483" s="4" t="s">
        <v>6856</v>
      </c>
      <c r="I3483" s="148" t="s">
        <v>6857</v>
      </c>
      <c r="J3483" s="5">
        <v>1.4730000000000001</v>
      </c>
      <c r="K3483" s="5">
        <v>29.7</v>
      </c>
      <c r="L3483" s="8">
        <v>151</v>
      </c>
      <c r="M3483" s="5" t="s">
        <v>10800</v>
      </c>
      <c r="N3483" s="168" t="s">
        <v>14</v>
      </c>
      <c r="O3483" s="5" t="s">
        <v>27</v>
      </c>
      <c r="P3483" s="5">
        <v>2008</v>
      </c>
      <c r="T3483" s="6" t="s">
        <v>6049</v>
      </c>
    </row>
    <row r="3484" spans="1:23" ht="36">
      <c r="A3484" s="4">
        <v>3186</v>
      </c>
      <c r="B3484" s="5" t="s">
        <v>80</v>
      </c>
      <c r="C3484" s="122" t="s">
        <v>509</v>
      </c>
      <c r="D3484" s="4" t="s">
        <v>905</v>
      </c>
      <c r="E3484" s="4" t="s">
        <v>4294</v>
      </c>
      <c r="F3484" s="4" t="s">
        <v>6874</v>
      </c>
      <c r="G3484" s="4" t="s">
        <v>2917</v>
      </c>
      <c r="I3484" s="148" t="s">
        <v>6875</v>
      </c>
      <c r="J3484" s="5">
        <v>2.1859999999999999</v>
      </c>
      <c r="K3484" s="5">
        <v>153.5</v>
      </c>
      <c r="L3484" s="8">
        <v>59</v>
      </c>
      <c r="M3484" s="5" t="s">
        <v>10800</v>
      </c>
      <c r="N3484" s="168" t="s">
        <v>14</v>
      </c>
      <c r="O3484" s="5" t="s">
        <v>39</v>
      </c>
      <c r="P3484" s="5">
        <v>2016</v>
      </c>
      <c r="T3484" s="6" t="s">
        <v>6049</v>
      </c>
    </row>
    <row r="3485" spans="1:23">
      <c r="A3485" s="4">
        <v>2783</v>
      </c>
      <c r="B3485" s="5" t="s">
        <v>80</v>
      </c>
      <c r="C3485" s="122" t="s">
        <v>12630</v>
      </c>
      <c r="D3485" s="4" t="s">
        <v>905</v>
      </c>
      <c r="E3485" s="4" t="s">
        <v>4294</v>
      </c>
      <c r="F3485" s="4" t="s">
        <v>12631</v>
      </c>
      <c r="G3485" s="4" t="s">
        <v>12632</v>
      </c>
      <c r="H3485" s="166" t="s">
        <v>11413</v>
      </c>
      <c r="I3485" s="166" t="s">
        <v>11413</v>
      </c>
      <c r="J3485" s="5">
        <v>-999</v>
      </c>
      <c r="K3485" s="5">
        <v>-999</v>
      </c>
      <c r="L3485" s="8">
        <v>-999</v>
      </c>
      <c r="N3485" s="168" t="s">
        <v>14</v>
      </c>
      <c r="O3485" s="5" t="s">
        <v>11413</v>
      </c>
      <c r="P3485" s="5" t="s">
        <v>11413</v>
      </c>
      <c r="T3485" s="4" t="s">
        <v>12633</v>
      </c>
      <c r="U3485" t="s">
        <v>12634</v>
      </c>
      <c r="V3485" s="2" t="s">
        <v>10801</v>
      </c>
      <c r="W3485"/>
    </row>
    <row r="3486" spans="1:23" ht="72">
      <c r="A3486" s="4">
        <v>3409</v>
      </c>
      <c r="B3486" s="5" t="s">
        <v>80</v>
      </c>
      <c r="C3486" s="122" t="s">
        <v>275</v>
      </c>
      <c r="D3486" s="4" t="s">
        <v>905</v>
      </c>
      <c r="E3486" s="4" t="s">
        <v>4294</v>
      </c>
      <c r="F3486" s="4" t="s">
        <v>6883</v>
      </c>
      <c r="G3486" s="4" t="s">
        <v>4664</v>
      </c>
      <c r="I3486" s="148" t="s">
        <v>6884</v>
      </c>
      <c r="J3486" s="5">
        <v>2.6480000000000001</v>
      </c>
      <c r="K3486" s="5">
        <v>445</v>
      </c>
      <c r="L3486" s="8">
        <v>60</v>
      </c>
      <c r="M3486" s="5" t="s">
        <v>10800</v>
      </c>
      <c r="N3486" s="168" t="s">
        <v>14</v>
      </c>
      <c r="O3486" s="5" t="s">
        <v>70</v>
      </c>
      <c r="P3486" s="5">
        <v>2008</v>
      </c>
      <c r="T3486" s="6" t="s">
        <v>6049</v>
      </c>
    </row>
    <row r="3487" spans="1:23" ht="48">
      <c r="A3487" s="4">
        <v>3921</v>
      </c>
      <c r="B3487" s="5" t="s">
        <v>80</v>
      </c>
      <c r="C3487" s="122" t="s">
        <v>275</v>
      </c>
      <c r="D3487" s="4" t="s">
        <v>905</v>
      </c>
      <c r="E3487" s="4" t="s">
        <v>4294</v>
      </c>
      <c r="F3487" s="4" t="s">
        <v>6883</v>
      </c>
      <c r="G3487" s="4" t="s">
        <v>6887</v>
      </c>
      <c r="I3487" s="148" t="s">
        <v>6888</v>
      </c>
      <c r="J3487" s="5">
        <v>2.6030000000000002</v>
      </c>
      <c r="K3487" s="5">
        <v>401</v>
      </c>
      <c r="L3487" s="8">
        <v>60</v>
      </c>
      <c r="M3487" s="5" t="s">
        <v>10800</v>
      </c>
      <c r="N3487" s="168" t="s">
        <v>492</v>
      </c>
      <c r="O3487" s="5" t="s">
        <v>56</v>
      </c>
      <c r="P3487" s="5">
        <v>2008</v>
      </c>
      <c r="T3487" s="6" t="s">
        <v>6049</v>
      </c>
    </row>
    <row r="3488" spans="1:23" ht="60">
      <c r="A3488" s="4">
        <v>3410</v>
      </c>
      <c r="B3488" s="5" t="s">
        <v>80</v>
      </c>
      <c r="C3488" s="122" t="s">
        <v>275</v>
      </c>
      <c r="D3488" s="4" t="s">
        <v>905</v>
      </c>
      <c r="E3488" s="4" t="s">
        <v>4294</v>
      </c>
      <c r="F3488" s="4" t="s">
        <v>6883</v>
      </c>
      <c r="G3488" s="4" t="s">
        <v>6885</v>
      </c>
      <c r="I3488" s="148" t="s">
        <v>6886</v>
      </c>
      <c r="J3488" s="5">
        <v>3.0209999999999999</v>
      </c>
      <c r="K3488" s="5">
        <v>1050</v>
      </c>
      <c r="L3488" s="8">
        <v>60</v>
      </c>
      <c r="M3488" s="5" t="s">
        <v>10800</v>
      </c>
      <c r="N3488" s="168" t="s">
        <v>14</v>
      </c>
      <c r="O3488" s="5" t="s">
        <v>61</v>
      </c>
      <c r="P3488" s="5">
        <v>2008</v>
      </c>
      <c r="T3488" s="6" t="s">
        <v>6049</v>
      </c>
    </row>
    <row r="3489" spans="1:23">
      <c r="A3489" s="4">
        <v>3187</v>
      </c>
      <c r="B3489" s="5" t="s">
        <v>80</v>
      </c>
      <c r="C3489" s="122" t="s">
        <v>509</v>
      </c>
      <c r="D3489" s="4" t="s">
        <v>905</v>
      </c>
      <c r="E3489" s="4" t="s">
        <v>4294</v>
      </c>
      <c r="F3489" s="4" t="s">
        <v>6907</v>
      </c>
      <c r="G3489" s="4" t="s">
        <v>5175</v>
      </c>
      <c r="I3489" s="148" t="s">
        <v>6908</v>
      </c>
      <c r="J3489" s="5">
        <v>2.2170000000000001</v>
      </c>
      <c r="K3489" s="5">
        <v>165</v>
      </c>
      <c r="L3489" s="8">
        <v>151</v>
      </c>
      <c r="M3489" s="5" t="s">
        <v>10800</v>
      </c>
      <c r="N3489" s="168" t="s">
        <v>14</v>
      </c>
      <c r="O3489" s="5" t="s">
        <v>27</v>
      </c>
      <c r="P3489" s="5">
        <v>2008</v>
      </c>
      <c r="T3489" s="6" t="s">
        <v>6049</v>
      </c>
    </row>
    <row r="3490" spans="1:23" ht="36">
      <c r="A3490" s="4">
        <v>3655</v>
      </c>
      <c r="B3490" s="5" t="s">
        <v>80</v>
      </c>
      <c r="C3490" s="122" t="s">
        <v>3304</v>
      </c>
      <c r="D3490" s="4" t="s">
        <v>905</v>
      </c>
      <c r="E3490" s="4" t="s">
        <v>4294</v>
      </c>
      <c r="F3490" s="4" t="s">
        <v>5350</v>
      </c>
      <c r="G3490" s="4" t="s">
        <v>4543</v>
      </c>
      <c r="I3490" s="148" t="s">
        <v>6910</v>
      </c>
      <c r="J3490" s="5">
        <v>1.74</v>
      </c>
      <c r="K3490" s="5">
        <v>55</v>
      </c>
      <c r="L3490" s="8">
        <v>60</v>
      </c>
      <c r="M3490" s="5" t="s">
        <v>10800</v>
      </c>
      <c r="N3490" s="168" t="s">
        <v>14</v>
      </c>
      <c r="O3490" s="5" t="s">
        <v>56</v>
      </c>
      <c r="P3490" s="5">
        <v>2008</v>
      </c>
      <c r="T3490" s="6" t="s">
        <v>6049</v>
      </c>
    </row>
    <row r="3491" spans="1:23" ht="60">
      <c r="A3491" s="4">
        <v>3417</v>
      </c>
      <c r="B3491" s="5" t="s">
        <v>80</v>
      </c>
      <c r="C3491" s="122" t="s">
        <v>275</v>
      </c>
      <c r="D3491" s="4" t="s">
        <v>905</v>
      </c>
      <c r="E3491" s="4" t="s">
        <v>4294</v>
      </c>
      <c r="F3491" s="4" t="s">
        <v>5350</v>
      </c>
      <c r="G3491" s="4" t="s">
        <v>6779</v>
      </c>
      <c r="I3491" s="148" t="s">
        <v>6909</v>
      </c>
      <c r="J3491" s="5">
        <v>1.5740000000000001</v>
      </c>
      <c r="K3491" s="5">
        <v>37.5</v>
      </c>
      <c r="L3491" s="8">
        <v>60</v>
      </c>
      <c r="M3491" s="5" t="s">
        <v>10800</v>
      </c>
      <c r="N3491" s="168" t="s">
        <v>14</v>
      </c>
      <c r="O3491" s="5" t="s">
        <v>56</v>
      </c>
      <c r="P3491" s="5">
        <v>2008</v>
      </c>
      <c r="T3491" s="6" t="s">
        <v>6049</v>
      </c>
    </row>
    <row r="3492" spans="1:23" ht="60">
      <c r="A3492" s="4">
        <v>3419</v>
      </c>
      <c r="B3492" s="5" t="s">
        <v>80</v>
      </c>
      <c r="C3492" s="122" t="s">
        <v>275</v>
      </c>
      <c r="D3492" s="4" t="s">
        <v>905</v>
      </c>
      <c r="E3492" s="4" t="s">
        <v>4294</v>
      </c>
      <c r="F3492" s="4" t="s">
        <v>5350</v>
      </c>
      <c r="G3492" s="4" t="s">
        <v>5351</v>
      </c>
      <c r="H3492" s="148" t="s">
        <v>5353</v>
      </c>
      <c r="I3492" s="148" t="s">
        <v>5354</v>
      </c>
      <c r="J3492" s="5">
        <v>-999</v>
      </c>
      <c r="K3492" s="5">
        <v>-999</v>
      </c>
      <c r="L3492" s="8">
        <v>-999</v>
      </c>
      <c r="M3492" s="5" t="s">
        <v>10800</v>
      </c>
      <c r="N3492" s="168" t="s">
        <v>14</v>
      </c>
      <c r="O3492" s="5" t="s">
        <v>39</v>
      </c>
      <c r="P3492" s="5">
        <v>2008</v>
      </c>
      <c r="T3492" s="6" t="s">
        <v>11359</v>
      </c>
      <c r="U3492" s="148" t="s">
        <v>5352</v>
      </c>
      <c r="V3492" s="4" t="s">
        <v>4769</v>
      </c>
    </row>
    <row r="3493" spans="1:23" ht="60">
      <c r="A3493" s="4">
        <v>3418</v>
      </c>
      <c r="B3493" s="5" t="s">
        <v>80</v>
      </c>
      <c r="C3493" s="122" t="s">
        <v>275</v>
      </c>
      <c r="D3493" s="4" t="s">
        <v>905</v>
      </c>
      <c r="E3493" s="4" t="s">
        <v>4294</v>
      </c>
      <c r="F3493" s="4" t="s">
        <v>5350</v>
      </c>
      <c r="G3493" s="4" t="s">
        <v>5351</v>
      </c>
      <c r="H3493" s="148" t="s">
        <v>5353</v>
      </c>
      <c r="I3493" s="148" t="s">
        <v>5354</v>
      </c>
      <c r="J3493" s="5">
        <v>1.6279999999999999</v>
      </c>
      <c r="K3493" s="5">
        <v>42.5</v>
      </c>
      <c r="L3493" s="8">
        <v>60</v>
      </c>
      <c r="M3493" s="5" t="s">
        <v>10800</v>
      </c>
      <c r="N3493" s="168" t="s">
        <v>14</v>
      </c>
      <c r="O3493" s="5" t="s">
        <v>39</v>
      </c>
      <c r="P3493" s="5">
        <v>2008</v>
      </c>
      <c r="T3493" s="6" t="s">
        <v>6049</v>
      </c>
    </row>
    <row r="3494" spans="1:23" ht="48">
      <c r="A3494" s="4">
        <v>3521</v>
      </c>
      <c r="B3494" s="5" t="s">
        <v>80</v>
      </c>
      <c r="C3494" s="122" t="s">
        <v>6013</v>
      </c>
      <c r="D3494" s="4" t="s">
        <v>905</v>
      </c>
      <c r="E3494" s="4" t="s">
        <v>4294</v>
      </c>
      <c r="F3494" s="4" t="s">
        <v>1275</v>
      </c>
      <c r="G3494" s="4" t="s">
        <v>1276</v>
      </c>
      <c r="H3494" s="148" t="s">
        <v>1279</v>
      </c>
      <c r="I3494" s="148" t="s">
        <v>1280</v>
      </c>
      <c r="J3494" s="5">
        <v>-999</v>
      </c>
      <c r="K3494" s="5">
        <v>-999</v>
      </c>
      <c r="L3494" s="8">
        <v>-999</v>
      </c>
      <c r="M3494" s="5" t="s">
        <v>10800</v>
      </c>
      <c r="N3494" s="168" t="s">
        <v>14</v>
      </c>
      <c r="O3494" s="5" t="s">
        <v>27</v>
      </c>
      <c r="P3494" s="5">
        <v>2008</v>
      </c>
      <c r="T3494" s="6" t="s">
        <v>11356</v>
      </c>
      <c r="U3494" s="148" t="s">
        <v>6014</v>
      </c>
      <c r="V3494" s="4" t="s">
        <v>10801</v>
      </c>
    </row>
    <row r="3495" spans="1:23" ht="60">
      <c r="A3495" s="4">
        <v>3648</v>
      </c>
      <c r="B3495" s="5" t="s">
        <v>80</v>
      </c>
      <c r="C3495" s="122" t="s">
        <v>6015</v>
      </c>
      <c r="D3495" s="4" t="s">
        <v>905</v>
      </c>
      <c r="E3495" s="4" t="s">
        <v>4294</v>
      </c>
      <c r="F3495" s="4" t="s">
        <v>1275</v>
      </c>
      <c r="G3495" s="4" t="s">
        <v>1286</v>
      </c>
      <c r="H3495" s="148" t="s">
        <v>1287</v>
      </c>
      <c r="I3495" s="148" t="s">
        <v>1288</v>
      </c>
      <c r="J3495" s="5">
        <v>-999</v>
      </c>
      <c r="K3495" s="5">
        <v>-999</v>
      </c>
      <c r="L3495" s="8">
        <v>-999</v>
      </c>
      <c r="M3495" s="5" t="s">
        <v>10800</v>
      </c>
      <c r="N3495" s="168" t="s">
        <v>14</v>
      </c>
      <c r="O3495" s="5" t="s">
        <v>27</v>
      </c>
      <c r="P3495" s="5">
        <v>2008</v>
      </c>
      <c r="T3495" s="6" t="s">
        <v>11356</v>
      </c>
      <c r="U3495" s="148" t="s">
        <v>6016</v>
      </c>
      <c r="V3495" s="4" t="s">
        <v>10801</v>
      </c>
    </row>
    <row r="3496" spans="1:23">
      <c r="A3496" s="4">
        <v>2881</v>
      </c>
      <c r="B3496" s="5" t="s">
        <v>80</v>
      </c>
      <c r="C3496" s="122" t="s">
        <v>1722</v>
      </c>
      <c r="D3496" s="4" t="s">
        <v>905</v>
      </c>
      <c r="E3496" s="4" t="s">
        <v>4294</v>
      </c>
      <c r="F3496" s="4" t="s">
        <v>12132</v>
      </c>
      <c r="G3496" s="4" t="s">
        <v>11631</v>
      </c>
      <c r="H3496" s="166" t="s">
        <v>11413</v>
      </c>
      <c r="I3496" s="166" t="s">
        <v>11413</v>
      </c>
      <c r="J3496" s="5">
        <v>-999</v>
      </c>
      <c r="K3496" s="5">
        <v>-999</v>
      </c>
      <c r="L3496" s="8">
        <v>-999</v>
      </c>
      <c r="N3496" s="168" t="s">
        <v>14</v>
      </c>
      <c r="O3496" s="5" t="s">
        <v>11413</v>
      </c>
      <c r="P3496" s="5" t="s">
        <v>11413</v>
      </c>
      <c r="T3496" s="4" t="s">
        <v>12133</v>
      </c>
      <c r="U3496"/>
      <c r="V3496" s="2"/>
      <c r="W3496"/>
    </row>
    <row r="3497" spans="1:23" ht="36">
      <c r="A3497" s="4">
        <v>3656</v>
      </c>
      <c r="B3497" s="5" t="s">
        <v>80</v>
      </c>
      <c r="C3497" s="122" t="s">
        <v>3304</v>
      </c>
      <c r="D3497" s="4" t="s">
        <v>905</v>
      </c>
      <c r="E3497" s="4" t="s">
        <v>4294</v>
      </c>
      <c r="F3497" s="4" t="s">
        <v>7258</v>
      </c>
      <c r="G3497" s="4" t="s">
        <v>558</v>
      </c>
      <c r="I3497" s="148" t="s">
        <v>7259</v>
      </c>
      <c r="J3497" s="5">
        <v>-999</v>
      </c>
      <c r="K3497" s="5">
        <v>-999</v>
      </c>
      <c r="L3497" s="8">
        <v>-999</v>
      </c>
      <c r="M3497" s="5" t="s">
        <v>10800</v>
      </c>
      <c r="N3497" s="168" t="s">
        <v>14</v>
      </c>
      <c r="O3497" s="5" t="s">
        <v>61</v>
      </c>
      <c r="P3497" s="5">
        <v>2008</v>
      </c>
      <c r="T3497" s="6" t="s">
        <v>6049</v>
      </c>
    </row>
    <row r="3498" spans="1:23" ht="24">
      <c r="A3498" s="4">
        <v>3657</v>
      </c>
      <c r="B3498" s="5" t="s">
        <v>80</v>
      </c>
      <c r="C3498" s="122" t="s">
        <v>3304</v>
      </c>
      <c r="D3498" s="4" t="s">
        <v>905</v>
      </c>
      <c r="E3498" s="4" t="s">
        <v>4294</v>
      </c>
      <c r="F3498" s="4" t="s">
        <v>7335</v>
      </c>
      <c r="G3498" s="4" t="s">
        <v>1195</v>
      </c>
      <c r="I3498" s="148" t="s">
        <v>7336</v>
      </c>
      <c r="J3498" s="5">
        <v>-999</v>
      </c>
      <c r="K3498" s="5">
        <v>-999</v>
      </c>
      <c r="L3498" s="8">
        <v>-999</v>
      </c>
      <c r="M3498" s="5" t="s">
        <v>10800</v>
      </c>
      <c r="N3498" s="168" t="s">
        <v>14</v>
      </c>
      <c r="O3498" s="5" t="s">
        <v>39</v>
      </c>
      <c r="P3498" s="5">
        <v>2008</v>
      </c>
      <c r="T3498" s="6" t="s">
        <v>6049</v>
      </c>
    </row>
    <row r="3499" spans="1:23" ht="24">
      <c r="A3499" s="4">
        <v>3606</v>
      </c>
      <c r="B3499" s="5" t="s">
        <v>80</v>
      </c>
      <c r="C3499" s="122" t="s">
        <v>824</v>
      </c>
      <c r="D3499" s="4" t="s">
        <v>905</v>
      </c>
      <c r="E3499" s="4" t="s">
        <v>4294</v>
      </c>
      <c r="F3499" s="4" t="s">
        <v>7592</v>
      </c>
      <c r="G3499" s="4" t="s">
        <v>6205</v>
      </c>
      <c r="I3499" s="148" t="s">
        <v>7593</v>
      </c>
      <c r="J3499" s="5">
        <v>1.8129999999999999</v>
      </c>
      <c r="K3499" s="5">
        <v>65</v>
      </c>
      <c r="L3499" s="8">
        <v>117</v>
      </c>
      <c r="M3499" s="5" t="s">
        <v>10800</v>
      </c>
      <c r="N3499" s="168" t="s">
        <v>14</v>
      </c>
      <c r="O3499" s="5" t="s">
        <v>27</v>
      </c>
      <c r="P3499" s="5">
        <v>2008</v>
      </c>
      <c r="T3499" s="6" t="s">
        <v>6049</v>
      </c>
    </row>
    <row r="3500" spans="1:23" ht="36">
      <c r="A3500" s="4">
        <v>2552</v>
      </c>
      <c r="B3500" s="5" t="s">
        <v>80</v>
      </c>
      <c r="C3500" s="122" t="s">
        <v>446</v>
      </c>
      <c r="D3500" s="4" t="s">
        <v>905</v>
      </c>
      <c r="E3500" s="4" t="s">
        <v>4294</v>
      </c>
      <c r="F3500" s="4" t="s">
        <v>7651</v>
      </c>
      <c r="G3500" s="4" t="s">
        <v>7653</v>
      </c>
      <c r="I3500" s="148" t="s">
        <v>7654</v>
      </c>
      <c r="J3500" s="5">
        <v>1.1040000000000001</v>
      </c>
      <c r="K3500" s="5">
        <v>12.7</v>
      </c>
      <c r="L3500" s="8">
        <v>60</v>
      </c>
      <c r="M3500" s="5" t="s">
        <v>10800</v>
      </c>
      <c r="N3500" s="168" t="s">
        <v>14</v>
      </c>
      <c r="O3500" s="5" t="s">
        <v>56</v>
      </c>
      <c r="P3500" s="5">
        <v>2008</v>
      </c>
      <c r="T3500" s="6" t="s">
        <v>6049</v>
      </c>
    </row>
    <row r="3501" spans="1:23" ht="48">
      <c r="A3501" s="4">
        <v>2788</v>
      </c>
      <c r="B3501" s="5" t="s">
        <v>80</v>
      </c>
      <c r="C3501" s="122" t="s">
        <v>7655</v>
      </c>
      <c r="D3501" s="4" t="s">
        <v>905</v>
      </c>
      <c r="E3501" s="4" t="s">
        <v>4294</v>
      </c>
      <c r="F3501" s="4" t="s">
        <v>7651</v>
      </c>
      <c r="G3501" s="4" t="s">
        <v>7656</v>
      </c>
      <c r="I3501" s="148" t="s">
        <v>7657</v>
      </c>
      <c r="J3501" s="5">
        <v>1.167</v>
      </c>
      <c r="K3501" s="5">
        <v>14.7</v>
      </c>
      <c r="L3501" s="8">
        <v>60</v>
      </c>
      <c r="M3501" s="5" t="s">
        <v>10800</v>
      </c>
      <c r="N3501" s="168" t="s">
        <v>14</v>
      </c>
      <c r="O3501" s="5" t="s">
        <v>39</v>
      </c>
      <c r="P3501" s="5">
        <v>2008</v>
      </c>
      <c r="T3501" s="6" t="s">
        <v>6049</v>
      </c>
    </row>
    <row r="3502" spans="1:23" ht="24">
      <c r="A3502" s="4">
        <v>2511</v>
      </c>
      <c r="B3502" s="5" t="s">
        <v>80</v>
      </c>
      <c r="C3502" s="122" t="s">
        <v>7650</v>
      </c>
      <c r="D3502" s="4" t="s">
        <v>905</v>
      </c>
      <c r="E3502" s="4" t="s">
        <v>4294</v>
      </c>
      <c r="F3502" s="4" t="s">
        <v>7651</v>
      </c>
      <c r="G3502" s="4" t="s">
        <v>4313</v>
      </c>
      <c r="I3502" s="148" t="s">
        <v>7652</v>
      </c>
      <c r="J3502" s="5">
        <v>1.0169999999999999</v>
      </c>
      <c r="K3502" s="5">
        <v>10.4</v>
      </c>
      <c r="L3502" s="8">
        <v>60</v>
      </c>
      <c r="M3502" s="5" t="s">
        <v>10800</v>
      </c>
      <c r="N3502" s="168" t="s">
        <v>14</v>
      </c>
      <c r="O3502" s="5" t="s">
        <v>39</v>
      </c>
      <c r="P3502" s="5">
        <v>2008</v>
      </c>
      <c r="T3502" s="6" t="s">
        <v>6049</v>
      </c>
    </row>
    <row r="3503" spans="1:23" ht="36">
      <c r="A3503" s="4">
        <v>2507</v>
      </c>
      <c r="B3503" s="5" t="s">
        <v>80</v>
      </c>
      <c r="C3503" s="122" t="s">
        <v>7797</v>
      </c>
      <c r="D3503" s="4" t="s">
        <v>905</v>
      </c>
      <c r="E3503" s="4" t="s">
        <v>4294</v>
      </c>
      <c r="F3503" s="4" t="s">
        <v>7790</v>
      </c>
      <c r="G3503" s="4" t="s">
        <v>7798</v>
      </c>
      <c r="I3503" s="148" t="s">
        <v>7799</v>
      </c>
      <c r="J3503" s="5">
        <v>-999</v>
      </c>
      <c r="K3503" s="5">
        <v>-999</v>
      </c>
      <c r="L3503" s="8">
        <v>-999</v>
      </c>
      <c r="M3503" s="5" t="s">
        <v>10800</v>
      </c>
      <c r="N3503" s="168" t="s">
        <v>14</v>
      </c>
      <c r="O3503" s="5" t="s">
        <v>61</v>
      </c>
      <c r="P3503" s="5">
        <v>2008</v>
      </c>
      <c r="T3503" s="6" t="s">
        <v>6049</v>
      </c>
    </row>
    <row r="3504" spans="1:23" ht="36">
      <c r="A3504" s="4">
        <v>3212</v>
      </c>
      <c r="B3504" s="5" t="s">
        <v>80</v>
      </c>
      <c r="C3504" s="122" t="s">
        <v>509</v>
      </c>
      <c r="D3504" s="4" t="s">
        <v>905</v>
      </c>
      <c r="E3504" s="4" t="s">
        <v>4294</v>
      </c>
      <c r="F3504" s="4" t="s">
        <v>5978</v>
      </c>
      <c r="G3504" s="4" t="s">
        <v>7803</v>
      </c>
      <c r="I3504" s="148" t="s">
        <v>7804</v>
      </c>
      <c r="J3504" s="5">
        <v>2.548</v>
      </c>
      <c r="K3504" s="5">
        <v>353.5</v>
      </c>
      <c r="L3504" s="8">
        <v>151</v>
      </c>
      <c r="M3504" s="5" t="s">
        <v>10800</v>
      </c>
      <c r="N3504" s="168" t="s">
        <v>14</v>
      </c>
      <c r="O3504" s="5" t="s">
        <v>27</v>
      </c>
      <c r="P3504" s="5">
        <v>2008</v>
      </c>
      <c r="T3504" s="6" t="s">
        <v>6049</v>
      </c>
    </row>
    <row r="3505" spans="1:23">
      <c r="A3505" s="4">
        <v>3213</v>
      </c>
      <c r="B3505" s="5" t="s">
        <v>80</v>
      </c>
      <c r="C3505" s="122" t="s">
        <v>509</v>
      </c>
      <c r="D3505" s="4" t="s">
        <v>905</v>
      </c>
      <c r="E3505" s="4" t="s">
        <v>4294</v>
      </c>
      <c r="F3505" s="4" t="s">
        <v>5978</v>
      </c>
      <c r="G3505" s="4" t="s">
        <v>13079</v>
      </c>
      <c r="H3505" s="166" t="s">
        <v>11413</v>
      </c>
      <c r="I3505" s="166" t="s">
        <v>11413</v>
      </c>
      <c r="J3505" s="5">
        <v>-999</v>
      </c>
      <c r="K3505" s="5">
        <v>-999</v>
      </c>
      <c r="L3505" s="8">
        <v>151</v>
      </c>
      <c r="N3505" s="168" t="s">
        <v>14</v>
      </c>
      <c r="O3505" s="5" t="s">
        <v>11413</v>
      </c>
      <c r="P3505" s="5" t="s">
        <v>11413</v>
      </c>
      <c r="T3505" s="4" t="s">
        <v>6049</v>
      </c>
      <c r="U3505"/>
      <c r="V3505" s="2"/>
      <c r="W3505"/>
    </row>
    <row r="3506" spans="1:23">
      <c r="A3506" s="4">
        <v>3214</v>
      </c>
      <c r="B3506" s="5" t="s">
        <v>80</v>
      </c>
      <c r="C3506" s="122" t="s">
        <v>509</v>
      </c>
      <c r="D3506" s="4" t="s">
        <v>905</v>
      </c>
      <c r="E3506" s="4" t="s">
        <v>4294</v>
      </c>
      <c r="F3506" s="4" t="s">
        <v>5978</v>
      </c>
      <c r="G3506" s="4" t="s">
        <v>7805</v>
      </c>
      <c r="I3506" s="148" t="s">
        <v>7806</v>
      </c>
      <c r="J3506" s="5">
        <v>-999</v>
      </c>
      <c r="K3506" s="5">
        <v>-999</v>
      </c>
      <c r="L3506" s="8">
        <v>151</v>
      </c>
      <c r="M3506" s="5" t="s">
        <v>10800</v>
      </c>
      <c r="N3506" s="168" t="s">
        <v>14</v>
      </c>
      <c r="O3506" s="5" t="s">
        <v>56</v>
      </c>
      <c r="P3506" s="5">
        <v>2008</v>
      </c>
      <c r="T3506" s="6" t="s">
        <v>6049</v>
      </c>
    </row>
    <row r="3507" spans="1:23" ht="24">
      <c r="A3507" s="4">
        <v>3164</v>
      </c>
      <c r="B3507" s="5" t="s">
        <v>80</v>
      </c>
      <c r="C3507" s="122" t="s">
        <v>5977</v>
      </c>
      <c r="D3507" s="4" t="s">
        <v>905</v>
      </c>
      <c r="E3507" s="4" t="s">
        <v>4294</v>
      </c>
      <c r="F3507" s="4" t="s">
        <v>5978</v>
      </c>
      <c r="G3507" s="4" t="s">
        <v>5979</v>
      </c>
      <c r="H3507" s="148" t="s">
        <v>5981</v>
      </c>
      <c r="I3507" s="148" t="s">
        <v>5982</v>
      </c>
      <c r="J3507" s="5">
        <v>-999</v>
      </c>
      <c r="K3507" s="5">
        <v>-999</v>
      </c>
      <c r="L3507" s="8">
        <v>-999</v>
      </c>
      <c r="M3507" s="5" t="s">
        <v>10800</v>
      </c>
      <c r="N3507" s="168" t="s">
        <v>14</v>
      </c>
      <c r="O3507" s="5" t="s">
        <v>56</v>
      </c>
      <c r="P3507" s="5">
        <v>2008</v>
      </c>
      <c r="T3507" s="6" t="s">
        <v>11356</v>
      </c>
      <c r="U3507" s="148" t="s">
        <v>5980</v>
      </c>
    </row>
    <row r="3508" spans="1:23">
      <c r="A3508" s="4">
        <v>3215</v>
      </c>
      <c r="B3508" s="5" t="s">
        <v>80</v>
      </c>
      <c r="C3508" s="122" t="s">
        <v>509</v>
      </c>
      <c r="D3508" s="4" t="s">
        <v>905</v>
      </c>
      <c r="E3508" s="4" t="s">
        <v>4294</v>
      </c>
      <c r="F3508" s="4" t="s">
        <v>5978</v>
      </c>
      <c r="G3508" s="4" t="s">
        <v>13080</v>
      </c>
      <c r="H3508" s="166" t="s">
        <v>11413</v>
      </c>
      <c r="I3508" s="166" t="s">
        <v>11413</v>
      </c>
      <c r="J3508" s="5">
        <v>-999</v>
      </c>
      <c r="K3508" s="5">
        <v>-999</v>
      </c>
      <c r="L3508" s="8">
        <v>151</v>
      </c>
      <c r="N3508" s="168" t="s">
        <v>14</v>
      </c>
      <c r="O3508" s="5" t="s">
        <v>11413</v>
      </c>
      <c r="P3508" s="5" t="s">
        <v>11413</v>
      </c>
      <c r="T3508" s="4" t="s">
        <v>6049</v>
      </c>
      <c r="U3508"/>
      <c r="V3508" s="2"/>
      <c r="W3508"/>
    </row>
    <row r="3509" spans="1:23" ht="24">
      <c r="A3509" s="4">
        <v>3216</v>
      </c>
      <c r="B3509" s="5" t="s">
        <v>80</v>
      </c>
      <c r="C3509" s="122" t="s">
        <v>509</v>
      </c>
      <c r="D3509" s="4" t="s">
        <v>905</v>
      </c>
      <c r="E3509" s="4" t="s">
        <v>4294</v>
      </c>
      <c r="F3509" s="4" t="s">
        <v>7869</v>
      </c>
      <c r="G3509" s="4" t="s">
        <v>7870</v>
      </c>
      <c r="I3509" s="148" t="s">
        <v>7871</v>
      </c>
      <c r="J3509" s="5">
        <v>2.97</v>
      </c>
      <c r="K3509" s="5">
        <v>932.5</v>
      </c>
      <c r="L3509" s="8">
        <v>151</v>
      </c>
      <c r="M3509" s="5" t="s">
        <v>10800</v>
      </c>
      <c r="N3509" s="168" t="s">
        <v>14</v>
      </c>
      <c r="O3509" s="5" t="s">
        <v>56</v>
      </c>
      <c r="P3509" s="5">
        <v>2008</v>
      </c>
      <c r="T3509" s="6" t="s">
        <v>6049</v>
      </c>
    </row>
    <row r="3510" spans="1:23" ht="24">
      <c r="A3510" s="4">
        <v>3217</v>
      </c>
      <c r="B3510" s="5" t="s">
        <v>80</v>
      </c>
      <c r="C3510" s="122" t="s">
        <v>509</v>
      </c>
      <c r="D3510" s="4" t="s">
        <v>905</v>
      </c>
      <c r="E3510" s="4" t="s">
        <v>4294</v>
      </c>
      <c r="F3510" s="4" t="s">
        <v>7869</v>
      </c>
      <c r="G3510" s="4" t="s">
        <v>3338</v>
      </c>
      <c r="I3510" s="148" t="s">
        <v>7872</v>
      </c>
      <c r="J3510" s="5">
        <v>2.9119999999999999</v>
      </c>
      <c r="K3510" s="5">
        <v>817.5</v>
      </c>
      <c r="L3510" s="8">
        <v>151</v>
      </c>
      <c r="M3510" s="5" t="s">
        <v>10800</v>
      </c>
      <c r="N3510" s="168" t="s">
        <v>14</v>
      </c>
      <c r="O3510" s="5" t="s">
        <v>27</v>
      </c>
      <c r="P3510" s="5">
        <v>2008</v>
      </c>
      <c r="T3510" s="6" t="s">
        <v>6049</v>
      </c>
    </row>
    <row r="3511" spans="1:23">
      <c r="A3511" s="4">
        <v>3864</v>
      </c>
      <c r="B3511" s="5" t="s">
        <v>80</v>
      </c>
      <c r="C3511" s="122" t="s">
        <v>81</v>
      </c>
      <c r="D3511" s="4" t="s">
        <v>905</v>
      </c>
      <c r="E3511" s="4" t="s">
        <v>4294</v>
      </c>
      <c r="F3511" s="4" t="s">
        <v>2933</v>
      </c>
      <c r="G3511" s="4" t="s">
        <v>4664</v>
      </c>
      <c r="H3511" s="166" t="s">
        <v>11413</v>
      </c>
      <c r="I3511" s="166" t="s">
        <v>11413</v>
      </c>
      <c r="J3511" s="5">
        <v>-999</v>
      </c>
      <c r="K3511" s="5">
        <v>-999</v>
      </c>
      <c r="L3511" s="8">
        <v>150</v>
      </c>
      <c r="N3511" s="168" t="s">
        <v>4316</v>
      </c>
      <c r="O3511" s="5" t="s">
        <v>499</v>
      </c>
      <c r="T3511" s="4" t="s">
        <v>11980</v>
      </c>
      <c r="U3511" t="s">
        <v>4320</v>
      </c>
      <c r="V3511" s="2" t="s">
        <v>11981</v>
      </c>
      <c r="W3511"/>
    </row>
    <row r="3512" spans="1:23" ht="24">
      <c r="A3512" s="4">
        <v>2930</v>
      </c>
      <c r="B3512" s="5" t="s">
        <v>80</v>
      </c>
      <c r="C3512" s="122" t="s">
        <v>4489</v>
      </c>
      <c r="D3512" s="4" t="s">
        <v>905</v>
      </c>
      <c r="E3512" s="4" t="s">
        <v>4294</v>
      </c>
      <c r="F3512" s="4" t="s">
        <v>7936</v>
      </c>
      <c r="G3512" s="4" t="s">
        <v>7937</v>
      </c>
      <c r="I3512" s="148" t="s">
        <v>7938</v>
      </c>
      <c r="J3512" s="5">
        <v>-999</v>
      </c>
      <c r="K3512" s="5">
        <v>-999</v>
      </c>
      <c r="L3512" s="8">
        <v>-999</v>
      </c>
      <c r="M3512" s="5" t="s">
        <v>10800</v>
      </c>
      <c r="N3512" s="168" t="s">
        <v>14</v>
      </c>
      <c r="O3512" s="5" t="s">
        <v>39</v>
      </c>
      <c r="P3512" s="5">
        <v>2008</v>
      </c>
      <c r="T3512" s="6" t="s">
        <v>6049</v>
      </c>
    </row>
    <row r="3513" spans="1:23" ht="36">
      <c r="A3513" s="4">
        <v>3338</v>
      </c>
      <c r="B3513" s="5" t="s">
        <v>80</v>
      </c>
      <c r="C3513" s="122" t="s">
        <v>7956</v>
      </c>
      <c r="D3513" s="4" t="s">
        <v>905</v>
      </c>
      <c r="E3513" s="4" t="s">
        <v>4294</v>
      </c>
      <c r="F3513" s="4" t="s">
        <v>7957</v>
      </c>
      <c r="G3513" s="4" t="s">
        <v>7958</v>
      </c>
      <c r="I3513" s="148" t="s">
        <v>7959</v>
      </c>
      <c r="J3513" s="5">
        <v>-999</v>
      </c>
      <c r="K3513" s="5">
        <v>-999</v>
      </c>
      <c r="L3513" s="8">
        <v>-999</v>
      </c>
      <c r="M3513" s="5" t="s">
        <v>10800</v>
      </c>
      <c r="N3513" s="168" t="s">
        <v>14</v>
      </c>
      <c r="O3513" s="5" t="s">
        <v>39</v>
      </c>
      <c r="P3513" s="5">
        <v>2008</v>
      </c>
      <c r="T3513" s="6" t="s">
        <v>6049</v>
      </c>
    </row>
    <row r="3514" spans="1:23" ht="36">
      <c r="A3514" s="4">
        <v>3664</v>
      </c>
      <c r="B3514" s="5" t="s">
        <v>80</v>
      </c>
      <c r="C3514" s="122" t="s">
        <v>4468</v>
      </c>
      <c r="D3514" s="4" t="s">
        <v>905</v>
      </c>
      <c r="E3514" s="4" t="s">
        <v>4294</v>
      </c>
      <c r="F3514" s="4" t="s">
        <v>8034</v>
      </c>
      <c r="G3514" s="4" t="s">
        <v>8035</v>
      </c>
      <c r="I3514" s="148" t="s">
        <v>8036</v>
      </c>
      <c r="J3514" s="5">
        <v>-999</v>
      </c>
      <c r="K3514" s="5">
        <v>-999</v>
      </c>
      <c r="L3514" s="8">
        <v>-999</v>
      </c>
      <c r="M3514" s="5" t="s">
        <v>10800</v>
      </c>
      <c r="N3514" s="168" t="s">
        <v>14</v>
      </c>
      <c r="O3514" s="5" t="s">
        <v>27</v>
      </c>
      <c r="P3514" s="5">
        <v>2008</v>
      </c>
      <c r="T3514" s="6" t="s">
        <v>6049</v>
      </c>
    </row>
    <row r="3515" spans="1:23" ht="24">
      <c r="A3515" s="4">
        <v>3363</v>
      </c>
      <c r="B3515" s="5" t="s">
        <v>80</v>
      </c>
      <c r="C3515" s="122" t="s">
        <v>8040</v>
      </c>
      <c r="D3515" s="4" t="s">
        <v>905</v>
      </c>
      <c r="E3515" s="4" t="s">
        <v>4294</v>
      </c>
      <c r="F3515" s="4" t="s">
        <v>8038</v>
      </c>
      <c r="G3515" s="4" t="s">
        <v>1195</v>
      </c>
      <c r="I3515" s="148" t="s">
        <v>8039</v>
      </c>
      <c r="J3515" s="5">
        <v>2.1760000000000002</v>
      </c>
      <c r="K3515" s="5">
        <v>150</v>
      </c>
      <c r="L3515" s="8" t="s">
        <v>6119</v>
      </c>
      <c r="M3515" s="5" t="s">
        <v>10800</v>
      </c>
      <c r="N3515" s="168" t="s">
        <v>14</v>
      </c>
      <c r="O3515" s="5" t="s">
        <v>27</v>
      </c>
      <c r="P3515" s="5">
        <v>2008</v>
      </c>
      <c r="T3515" s="6" t="s">
        <v>6049</v>
      </c>
    </row>
    <row r="3516" spans="1:23" ht="36">
      <c r="A3516" s="4">
        <v>3735</v>
      </c>
      <c r="B3516" s="5" t="s">
        <v>80</v>
      </c>
      <c r="C3516" s="122" t="s">
        <v>3079</v>
      </c>
      <c r="D3516" s="4" t="s">
        <v>905</v>
      </c>
      <c r="E3516" s="4" t="s">
        <v>4294</v>
      </c>
      <c r="F3516" s="4" t="s">
        <v>8048</v>
      </c>
      <c r="G3516" s="4" t="s">
        <v>790</v>
      </c>
      <c r="I3516" s="148" t="s">
        <v>8049</v>
      </c>
      <c r="J3516" s="5">
        <v>2.4769999999999999</v>
      </c>
      <c r="K3516" s="5">
        <v>300</v>
      </c>
      <c r="L3516" s="8">
        <v>119</v>
      </c>
      <c r="M3516" s="5" t="s">
        <v>10800</v>
      </c>
      <c r="N3516" s="168" t="s">
        <v>14</v>
      </c>
      <c r="O3516" s="5" t="s">
        <v>27</v>
      </c>
      <c r="P3516" s="5">
        <v>2008</v>
      </c>
      <c r="T3516" s="6" t="s">
        <v>6049</v>
      </c>
    </row>
    <row r="3517" spans="1:23" ht="24">
      <c r="A3517" s="4">
        <v>3750</v>
      </c>
      <c r="B3517" s="5" t="s">
        <v>80</v>
      </c>
      <c r="C3517" s="122" t="s">
        <v>8058</v>
      </c>
      <c r="D3517" s="4" t="s">
        <v>905</v>
      </c>
      <c r="E3517" s="4" t="s">
        <v>4294</v>
      </c>
      <c r="F3517" s="4" t="s">
        <v>8048</v>
      </c>
      <c r="G3517" s="4" t="s">
        <v>8053</v>
      </c>
      <c r="I3517" s="148" t="s">
        <v>8054</v>
      </c>
      <c r="J3517" s="5">
        <v>2.5219999999999998</v>
      </c>
      <c r="K3517" s="5">
        <v>332.66699999999997</v>
      </c>
      <c r="L3517" s="8" t="s">
        <v>6119</v>
      </c>
      <c r="M3517" s="5" t="s">
        <v>10800</v>
      </c>
      <c r="N3517" s="168" t="s">
        <v>14</v>
      </c>
      <c r="O3517" s="5" t="s">
        <v>27</v>
      </c>
      <c r="P3517" s="5">
        <v>2008</v>
      </c>
      <c r="T3517" s="6" t="s">
        <v>6049</v>
      </c>
    </row>
    <row r="3518" spans="1:23" ht="60">
      <c r="A3518" s="4">
        <v>3113</v>
      </c>
      <c r="B3518" s="5" t="s">
        <v>80</v>
      </c>
      <c r="C3518" s="122" t="s">
        <v>8055</v>
      </c>
      <c r="D3518" s="4" t="s">
        <v>905</v>
      </c>
      <c r="E3518" s="4" t="s">
        <v>4294</v>
      </c>
      <c r="F3518" s="4" t="s">
        <v>8048</v>
      </c>
      <c r="G3518" s="4" t="s">
        <v>8056</v>
      </c>
      <c r="I3518" s="148" t="s">
        <v>8057</v>
      </c>
      <c r="J3518" s="5">
        <v>2.76</v>
      </c>
      <c r="K3518" s="5">
        <v>576</v>
      </c>
      <c r="L3518" s="8">
        <v>60</v>
      </c>
      <c r="M3518" s="5" t="s">
        <v>10800</v>
      </c>
      <c r="N3518" s="168" t="s">
        <v>14</v>
      </c>
      <c r="O3518" s="5" t="s">
        <v>61</v>
      </c>
      <c r="P3518" s="5">
        <v>2008</v>
      </c>
      <c r="T3518" s="6" t="s">
        <v>6049</v>
      </c>
    </row>
    <row r="3519" spans="1:23" ht="36">
      <c r="A3519" s="4">
        <v>3219</v>
      </c>
      <c r="B3519" s="5" t="s">
        <v>80</v>
      </c>
      <c r="C3519" s="122" t="s">
        <v>509</v>
      </c>
      <c r="D3519" s="4" t="s">
        <v>905</v>
      </c>
      <c r="E3519" s="4" t="s">
        <v>4294</v>
      </c>
      <c r="F3519" s="4" t="s">
        <v>8067</v>
      </c>
      <c r="G3519" s="4" t="s">
        <v>218</v>
      </c>
      <c r="I3519" s="148" t="s">
        <v>8068</v>
      </c>
      <c r="J3519" s="5">
        <v>1.9279999999999999</v>
      </c>
      <c r="K3519" s="5">
        <v>84.75</v>
      </c>
      <c r="L3519" s="8">
        <v>151</v>
      </c>
      <c r="M3519" s="5" t="s">
        <v>10800</v>
      </c>
      <c r="N3519" s="168" t="s">
        <v>14</v>
      </c>
      <c r="O3519" s="5" t="s">
        <v>27</v>
      </c>
      <c r="P3519" s="5">
        <v>2008</v>
      </c>
      <c r="T3519" s="6" t="s">
        <v>6049</v>
      </c>
    </row>
    <row r="3520" spans="1:23" ht="36">
      <c r="A3520" s="4">
        <v>3220</v>
      </c>
      <c r="B3520" s="5" t="s">
        <v>80</v>
      </c>
      <c r="C3520" s="122" t="s">
        <v>509</v>
      </c>
      <c r="D3520" s="4" t="s">
        <v>905</v>
      </c>
      <c r="E3520" s="4" t="s">
        <v>4294</v>
      </c>
      <c r="F3520" s="4" t="s">
        <v>8067</v>
      </c>
      <c r="G3520" s="4" t="s">
        <v>8069</v>
      </c>
      <c r="I3520" s="148" t="s">
        <v>8070</v>
      </c>
      <c r="J3520" s="5">
        <v>1.6319999999999999</v>
      </c>
      <c r="K3520" s="5">
        <v>42.85</v>
      </c>
      <c r="L3520" s="8">
        <v>151</v>
      </c>
      <c r="M3520" s="5" t="s">
        <v>10800</v>
      </c>
      <c r="N3520" s="168" t="s">
        <v>14</v>
      </c>
      <c r="O3520" s="5" t="s">
        <v>27</v>
      </c>
      <c r="P3520" s="5">
        <v>2016</v>
      </c>
      <c r="T3520" s="6" t="s">
        <v>6049</v>
      </c>
    </row>
    <row r="3521" spans="1:23" ht="24">
      <c r="A3521" s="4">
        <v>3221</v>
      </c>
      <c r="B3521" s="5" t="s">
        <v>80</v>
      </c>
      <c r="C3521" s="122" t="s">
        <v>509</v>
      </c>
      <c r="D3521" s="4" t="s">
        <v>905</v>
      </c>
      <c r="E3521" s="4" t="s">
        <v>4294</v>
      </c>
      <c r="F3521" s="4" t="s">
        <v>8067</v>
      </c>
      <c r="G3521" s="4" t="s">
        <v>8071</v>
      </c>
      <c r="I3521" s="148" t="s">
        <v>8072</v>
      </c>
      <c r="J3521" s="5">
        <v>-999</v>
      </c>
      <c r="K3521" s="5">
        <v>-999</v>
      </c>
      <c r="L3521" s="8">
        <v>151</v>
      </c>
      <c r="M3521" s="5" t="s">
        <v>10800</v>
      </c>
      <c r="N3521" s="168" t="s">
        <v>14</v>
      </c>
      <c r="O3521" s="5" t="s">
        <v>27</v>
      </c>
      <c r="P3521" s="5">
        <v>2016</v>
      </c>
      <c r="T3521" s="6" t="s">
        <v>6049</v>
      </c>
    </row>
    <row r="3522" spans="1:23" ht="48">
      <c r="A3522" s="4">
        <v>3427</v>
      </c>
      <c r="B3522" s="5" t="s">
        <v>80</v>
      </c>
      <c r="C3522" s="122" t="s">
        <v>275</v>
      </c>
      <c r="D3522" s="4" t="s">
        <v>905</v>
      </c>
      <c r="E3522" s="4" t="s">
        <v>4294</v>
      </c>
      <c r="F3522" s="4" t="s">
        <v>8144</v>
      </c>
      <c r="G3522" s="4" t="s">
        <v>8145</v>
      </c>
      <c r="I3522" s="148" t="s">
        <v>8146</v>
      </c>
      <c r="J3522" s="5">
        <v>-999</v>
      </c>
      <c r="K3522" s="5">
        <v>-999</v>
      </c>
      <c r="L3522" s="8">
        <v>-999</v>
      </c>
      <c r="M3522" s="5" t="s">
        <v>10800</v>
      </c>
      <c r="N3522" s="168" t="s">
        <v>14</v>
      </c>
      <c r="O3522" s="5" t="s">
        <v>27</v>
      </c>
      <c r="P3522" s="5">
        <v>2008</v>
      </c>
      <c r="T3522" s="6" t="s">
        <v>6049</v>
      </c>
    </row>
    <row r="3523" spans="1:23" ht="36">
      <c r="A3523" s="4">
        <v>3222</v>
      </c>
      <c r="B3523" s="5" t="s">
        <v>80</v>
      </c>
      <c r="C3523" s="122" t="s">
        <v>509</v>
      </c>
      <c r="D3523" s="4" t="s">
        <v>905</v>
      </c>
      <c r="E3523" s="4" t="s">
        <v>4294</v>
      </c>
      <c r="F3523" s="4" t="s">
        <v>8192</v>
      </c>
      <c r="G3523" s="4" t="s">
        <v>8193</v>
      </c>
      <c r="I3523" s="148" t="s">
        <v>8194</v>
      </c>
      <c r="J3523" s="5">
        <v>1.1519999999999999</v>
      </c>
      <c r="K3523" s="5">
        <v>14.2</v>
      </c>
      <c r="L3523" s="8">
        <v>151</v>
      </c>
      <c r="M3523" s="5" t="s">
        <v>10800</v>
      </c>
      <c r="N3523" s="168" t="s">
        <v>14</v>
      </c>
      <c r="O3523" s="5" t="s">
        <v>27</v>
      </c>
      <c r="P3523" s="5">
        <v>2008</v>
      </c>
      <c r="T3523" s="6" t="s">
        <v>6049</v>
      </c>
    </row>
    <row r="3524" spans="1:23" ht="36">
      <c r="A3524" s="4">
        <v>3224</v>
      </c>
      <c r="B3524" s="5" t="s">
        <v>80</v>
      </c>
      <c r="C3524" s="122" t="s">
        <v>509</v>
      </c>
      <c r="D3524" s="4" t="s">
        <v>905</v>
      </c>
      <c r="E3524" s="4" t="s">
        <v>4294</v>
      </c>
      <c r="F3524" s="4" t="s">
        <v>8305</v>
      </c>
      <c r="G3524" s="4" t="s">
        <v>218</v>
      </c>
      <c r="I3524" s="148" t="s">
        <v>8306</v>
      </c>
      <c r="J3524" s="5">
        <v>-999</v>
      </c>
      <c r="K3524" s="5">
        <v>-999</v>
      </c>
      <c r="L3524" s="8">
        <v>151</v>
      </c>
      <c r="M3524" s="5" t="s">
        <v>10800</v>
      </c>
      <c r="N3524" s="168" t="s">
        <v>14</v>
      </c>
      <c r="O3524" s="5" t="s">
        <v>56</v>
      </c>
      <c r="P3524" s="5">
        <v>2008</v>
      </c>
      <c r="T3524" s="6" t="s">
        <v>6049</v>
      </c>
    </row>
    <row r="3525" spans="1:23" ht="36">
      <c r="A3525" s="4">
        <v>3225</v>
      </c>
      <c r="B3525" s="5" t="s">
        <v>80</v>
      </c>
      <c r="C3525" s="122" t="s">
        <v>509</v>
      </c>
      <c r="D3525" s="4" t="s">
        <v>905</v>
      </c>
      <c r="E3525" s="4" t="s">
        <v>4294</v>
      </c>
      <c r="F3525" s="4" t="s">
        <v>8305</v>
      </c>
      <c r="G3525" s="4" t="s">
        <v>3131</v>
      </c>
      <c r="I3525" s="148" t="s">
        <v>8307</v>
      </c>
      <c r="J3525" s="5">
        <v>2.544</v>
      </c>
      <c r="K3525" s="5">
        <v>350</v>
      </c>
      <c r="L3525" s="8">
        <v>151</v>
      </c>
      <c r="M3525" s="5" t="s">
        <v>10800</v>
      </c>
      <c r="N3525" s="168" t="s">
        <v>14</v>
      </c>
      <c r="O3525" s="5" t="s">
        <v>27</v>
      </c>
      <c r="P3525" s="5">
        <v>2008</v>
      </c>
      <c r="T3525" s="6" t="s">
        <v>6049</v>
      </c>
    </row>
    <row r="3526" spans="1:23">
      <c r="A3526" s="4">
        <v>3226</v>
      </c>
      <c r="B3526" s="5" t="s">
        <v>80</v>
      </c>
      <c r="C3526" s="122" t="s">
        <v>509</v>
      </c>
      <c r="D3526" s="4" t="s">
        <v>905</v>
      </c>
      <c r="E3526" s="4" t="s">
        <v>4294</v>
      </c>
      <c r="F3526" s="4" t="s">
        <v>8324</v>
      </c>
      <c r="G3526" s="4" t="s">
        <v>8325</v>
      </c>
      <c r="I3526" s="148" t="s">
        <v>8326</v>
      </c>
      <c r="J3526" s="5">
        <v>3.2210000000000001</v>
      </c>
      <c r="K3526" s="5">
        <v>1664</v>
      </c>
      <c r="L3526" s="8">
        <v>151</v>
      </c>
      <c r="M3526" s="5" t="s">
        <v>10800</v>
      </c>
      <c r="N3526" s="168" t="s">
        <v>14</v>
      </c>
      <c r="O3526" s="5" t="s">
        <v>27</v>
      </c>
      <c r="P3526" s="5">
        <v>2008</v>
      </c>
      <c r="T3526" s="6" t="s">
        <v>6049</v>
      </c>
    </row>
    <row r="3527" spans="1:23">
      <c r="A3527" s="4">
        <v>3227</v>
      </c>
      <c r="B3527" s="5" t="s">
        <v>80</v>
      </c>
      <c r="C3527" s="122" t="s">
        <v>509</v>
      </c>
      <c r="D3527" s="4" t="s">
        <v>905</v>
      </c>
      <c r="E3527" s="4" t="s">
        <v>4294</v>
      </c>
      <c r="F3527" s="4" t="s">
        <v>8324</v>
      </c>
      <c r="G3527" s="4" t="s">
        <v>8327</v>
      </c>
      <c r="I3527" s="148" t="s">
        <v>8328</v>
      </c>
      <c r="J3527" s="5">
        <v>3.3010000000000002</v>
      </c>
      <c r="K3527" s="5">
        <v>2000</v>
      </c>
      <c r="L3527" s="8">
        <v>151</v>
      </c>
      <c r="M3527" s="5" t="s">
        <v>10800</v>
      </c>
      <c r="N3527" s="168" t="s">
        <v>14</v>
      </c>
      <c r="O3527" s="5" t="s">
        <v>61</v>
      </c>
      <c r="P3527" s="5">
        <v>2008</v>
      </c>
      <c r="T3527" s="6" t="s">
        <v>6049</v>
      </c>
    </row>
    <row r="3528" spans="1:23">
      <c r="A3528" s="4">
        <v>3228</v>
      </c>
      <c r="B3528" s="5" t="s">
        <v>80</v>
      </c>
      <c r="C3528" s="122" t="s">
        <v>509</v>
      </c>
      <c r="D3528" s="4" t="s">
        <v>905</v>
      </c>
      <c r="E3528" s="4" t="s">
        <v>4294</v>
      </c>
      <c r="F3528" s="4" t="s">
        <v>8324</v>
      </c>
      <c r="G3528" s="4" t="s">
        <v>8329</v>
      </c>
      <c r="I3528" s="148" t="s">
        <v>8330</v>
      </c>
      <c r="J3528" s="5">
        <v>3.29</v>
      </c>
      <c r="K3528" s="5">
        <v>1950</v>
      </c>
      <c r="L3528" s="8">
        <v>151</v>
      </c>
      <c r="M3528" s="5" t="s">
        <v>10800</v>
      </c>
      <c r="N3528" s="168" t="s">
        <v>14</v>
      </c>
      <c r="O3528" s="5" t="s">
        <v>27</v>
      </c>
      <c r="P3528" s="5">
        <v>2008</v>
      </c>
      <c r="T3528" s="6" t="s">
        <v>6049</v>
      </c>
    </row>
    <row r="3529" spans="1:23" ht="24">
      <c r="A3529" s="4">
        <v>3229</v>
      </c>
      <c r="B3529" s="5" t="s">
        <v>80</v>
      </c>
      <c r="C3529" s="122" t="s">
        <v>509</v>
      </c>
      <c r="D3529" s="4" t="s">
        <v>905</v>
      </c>
      <c r="E3529" s="4" t="s">
        <v>4294</v>
      </c>
      <c r="F3529" s="4" t="s">
        <v>8324</v>
      </c>
      <c r="G3529" s="4" t="s">
        <v>4570</v>
      </c>
      <c r="I3529" s="148" t="s">
        <v>8331</v>
      </c>
      <c r="J3529" s="5">
        <v>3.0640000000000001</v>
      </c>
      <c r="K3529" s="5">
        <v>1157.5</v>
      </c>
      <c r="L3529" s="8">
        <v>151</v>
      </c>
      <c r="M3529" s="5" t="s">
        <v>10800</v>
      </c>
      <c r="N3529" s="168" t="s">
        <v>14</v>
      </c>
      <c r="O3529" s="5" t="s">
        <v>27</v>
      </c>
      <c r="P3529" s="5">
        <v>2008</v>
      </c>
      <c r="T3529" s="6" t="s">
        <v>6049</v>
      </c>
    </row>
    <row r="3530" spans="1:23">
      <c r="A3530" s="4">
        <v>3886</v>
      </c>
      <c r="B3530" s="5" t="s">
        <v>80</v>
      </c>
      <c r="C3530" s="122" t="s">
        <v>12505</v>
      </c>
      <c r="D3530" s="4" t="s">
        <v>905</v>
      </c>
      <c r="E3530" s="4" t="s">
        <v>4294</v>
      </c>
      <c r="F3530" s="4" t="s">
        <v>13188</v>
      </c>
      <c r="G3530" s="4" t="s">
        <v>4180</v>
      </c>
      <c r="H3530" s="166" t="s">
        <v>11413</v>
      </c>
      <c r="I3530" s="166" t="s">
        <v>11413</v>
      </c>
      <c r="J3530" s="5">
        <v>-999</v>
      </c>
      <c r="K3530" s="5">
        <v>-999</v>
      </c>
      <c r="L3530" s="8">
        <v>-999</v>
      </c>
      <c r="N3530" s="168" t="s">
        <v>492</v>
      </c>
      <c r="O3530" s="5" t="s">
        <v>499</v>
      </c>
      <c r="P3530" s="5" t="s">
        <v>11413</v>
      </c>
      <c r="T3530" s="4" t="s">
        <v>6049</v>
      </c>
      <c r="U3530"/>
      <c r="V3530" s="2"/>
      <c r="W3530"/>
    </row>
    <row r="3531" spans="1:23" ht="60">
      <c r="A3531" s="4">
        <v>3234</v>
      </c>
      <c r="B3531" s="5" t="s">
        <v>80</v>
      </c>
      <c r="C3531" s="122" t="s">
        <v>509</v>
      </c>
      <c r="D3531" s="4" t="s">
        <v>905</v>
      </c>
      <c r="E3531" s="4" t="s">
        <v>4294</v>
      </c>
      <c r="F3531" s="4" t="s">
        <v>4918</v>
      </c>
      <c r="G3531" s="4" t="s">
        <v>4914</v>
      </c>
      <c r="H3531" s="148" t="s">
        <v>4920</v>
      </c>
      <c r="I3531" s="148" t="s">
        <v>4921</v>
      </c>
      <c r="J3531" s="5">
        <v>2.069</v>
      </c>
      <c r="K3531" s="5">
        <v>117.2</v>
      </c>
      <c r="L3531" s="8">
        <v>151</v>
      </c>
      <c r="M3531" s="5" t="s">
        <v>10800</v>
      </c>
      <c r="N3531" s="168" t="s">
        <v>14</v>
      </c>
      <c r="O3531" s="5" t="s">
        <v>27</v>
      </c>
      <c r="P3531" s="5">
        <v>2008</v>
      </c>
      <c r="T3531" s="6" t="s">
        <v>11359</v>
      </c>
      <c r="U3531" s="148" t="s">
        <v>4919</v>
      </c>
      <c r="V3531" s="4" t="s">
        <v>10801</v>
      </c>
    </row>
    <row r="3532" spans="1:23" ht="48">
      <c r="A3532" s="4">
        <v>3241</v>
      </c>
      <c r="B3532" s="5" t="s">
        <v>80</v>
      </c>
      <c r="C3532" s="122" t="s">
        <v>509</v>
      </c>
      <c r="D3532" s="4" t="s">
        <v>905</v>
      </c>
      <c r="E3532" s="4" t="s">
        <v>4294</v>
      </c>
      <c r="F3532" s="4" t="s">
        <v>4918</v>
      </c>
      <c r="G3532" s="4" t="s">
        <v>5205</v>
      </c>
      <c r="H3532" s="148" t="s">
        <v>5207</v>
      </c>
      <c r="I3532" s="148" t="s">
        <v>5208</v>
      </c>
      <c r="J3532" s="5">
        <v>2.3210000000000002</v>
      </c>
      <c r="K3532" s="5">
        <v>209.5</v>
      </c>
      <c r="L3532" s="8">
        <v>151</v>
      </c>
      <c r="M3532" s="5" t="s">
        <v>10800</v>
      </c>
      <c r="N3532" s="168" t="s">
        <v>14</v>
      </c>
      <c r="O3532" s="5" t="s">
        <v>27</v>
      </c>
      <c r="P3532" s="5">
        <v>2008</v>
      </c>
      <c r="T3532" s="6" t="s">
        <v>11359</v>
      </c>
      <c r="U3532" s="148" t="s">
        <v>5206</v>
      </c>
      <c r="V3532" s="4" t="s">
        <v>4769</v>
      </c>
    </row>
    <row r="3533" spans="1:23" ht="48">
      <c r="A3533" s="4">
        <v>3667</v>
      </c>
      <c r="B3533" s="5" t="s">
        <v>80</v>
      </c>
      <c r="C3533" s="122" t="s">
        <v>4468</v>
      </c>
      <c r="D3533" s="4" t="s">
        <v>905</v>
      </c>
      <c r="E3533" s="4" t="s">
        <v>4294</v>
      </c>
      <c r="F3533" s="4" t="s">
        <v>8346</v>
      </c>
      <c r="G3533" s="4" t="s">
        <v>3239</v>
      </c>
      <c r="I3533" s="148" t="s">
        <v>8347</v>
      </c>
      <c r="J3533" s="5">
        <v>1.847</v>
      </c>
      <c r="K3533" s="5">
        <v>70.349999999999994</v>
      </c>
      <c r="L3533" s="8">
        <v>60</v>
      </c>
      <c r="M3533" s="5" t="s">
        <v>10800</v>
      </c>
      <c r="N3533" s="168" t="s">
        <v>14</v>
      </c>
      <c r="O3533" s="5" t="s">
        <v>39</v>
      </c>
      <c r="P3533" s="5">
        <v>2008</v>
      </c>
      <c r="T3533" s="6" t="s">
        <v>6049</v>
      </c>
    </row>
    <row r="3534" spans="1:23" ht="48">
      <c r="A3534" s="4">
        <v>3668</v>
      </c>
      <c r="B3534" s="5" t="s">
        <v>80</v>
      </c>
      <c r="C3534" s="122" t="s">
        <v>4468</v>
      </c>
      <c r="D3534" s="4" t="s">
        <v>905</v>
      </c>
      <c r="E3534" s="4" t="s">
        <v>4294</v>
      </c>
      <c r="F3534" s="4" t="s">
        <v>8346</v>
      </c>
      <c r="G3534" s="4" t="s">
        <v>218</v>
      </c>
      <c r="I3534" s="148" t="s">
        <v>8348</v>
      </c>
      <c r="J3534" s="5">
        <v>2.0830000000000002</v>
      </c>
      <c r="K3534" s="5">
        <v>121</v>
      </c>
      <c r="L3534" s="8">
        <v>60</v>
      </c>
      <c r="M3534" s="5" t="s">
        <v>10800</v>
      </c>
      <c r="N3534" s="168" t="s">
        <v>14</v>
      </c>
      <c r="O3534" s="5" t="s">
        <v>158</v>
      </c>
      <c r="P3534" s="5">
        <v>2008</v>
      </c>
      <c r="T3534" s="6" t="s">
        <v>6049</v>
      </c>
    </row>
    <row r="3535" spans="1:23" ht="36">
      <c r="A3535" s="4">
        <v>3669</v>
      </c>
      <c r="B3535" s="5" t="s">
        <v>80</v>
      </c>
      <c r="C3535" s="122" t="s">
        <v>4468</v>
      </c>
      <c r="D3535" s="4" t="s">
        <v>905</v>
      </c>
      <c r="E3535" s="4" t="s">
        <v>4294</v>
      </c>
      <c r="F3535" s="4" t="s">
        <v>8346</v>
      </c>
      <c r="G3535" s="4" t="s">
        <v>3025</v>
      </c>
      <c r="I3535" s="148" t="s">
        <v>8349</v>
      </c>
      <c r="J3535" s="5">
        <v>1.5069999999999999</v>
      </c>
      <c r="K3535" s="5">
        <v>32.1</v>
      </c>
      <c r="L3535" s="8">
        <v>60</v>
      </c>
      <c r="M3535" s="5" t="s">
        <v>10800</v>
      </c>
      <c r="N3535" s="168" t="s">
        <v>14</v>
      </c>
      <c r="O3535" s="5" t="s">
        <v>56</v>
      </c>
      <c r="P3535" s="5">
        <v>2008</v>
      </c>
      <c r="T3535" s="6" t="s">
        <v>6049</v>
      </c>
    </row>
    <row r="3536" spans="1:23" ht="36">
      <c r="A3536" s="4">
        <v>2563</v>
      </c>
      <c r="B3536" s="5" t="s">
        <v>80</v>
      </c>
      <c r="C3536" s="122" t="s">
        <v>446</v>
      </c>
      <c r="D3536" s="4" t="s">
        <v>905</v>
      </c>
      <c r="E3536" s="4" t="s">
        <v>4294</v>
      </c>
      <c r="F3536" s="4" t="s">
        <v>8453</v>
      </c>
      <c r="G3536" s="4" t="s">
        <v>1239</v>
      </c>
      <c r="I3536" s="148" t="s">
        <v>8467</v>
      </c>
      <c r="J3536" s="5">
        <v>1.954</v>
      </c>
      <c r="K3536" s="5">
        <v>90</v>
      </c>
      <c r="L3536" s="8">
        <v>257</v>
      </c>
      <c r="M3536" s="5" t="s">
        <v>10800</v>
      </c>
      <c r="N3536" s="168" t="s">
        <v>14</v>
      </c>
      <c r="O3536" s="5" t="s">
        <v>27</v>
      </c>
      <c r="P3536" s="5">
        <v>2008</v>
      </c>
      <c r="T3536" s="6" t="s">
        <v>6049</v>
      </c>
    </row>
    <row r="3537" spans="1:20" ht="36">
      <c r="A3537" s="4">
        <v>2564</v>
      </c>
      <c r="B3537" s="5" t="s">
        <v>80</v>
      </c>
      <c r="C3537" s="122" t="s">
        <v>446</v>
      </c>
      <c r="D3537" s="4" t="s">
        <v>905</v>
      </c>
      <c r="E3537" s="4" t="s">
        <v>4294</v>
      </c>
      <c r="F3537" s="4" t="s">
        <v>8453</v>
      </c>
      <c r="G3537" s="4" t="s">
        <v>8468</v>
      </c>
      <c r="I3537" s="148" t="s">
        <v>8469</v>
      </c>
      <c r="J3537" s="5">
        <v>1.8440000000000001</v>
      </c>
      <c r="K3537" s="5">
        <v>69.8</v>
      </c>
      <c r="L3537" s="8">
        <v>60</v>
      </c>
      <c r="M3537" s="5" t="s">
        <v>10800</v>
      </c>
      <c r="N3537" s="168" t="s">
        <v>14</v>
      </c>
      <c r="O3537" s="5" t="s">
        <v>56</v>
      </c>
      <c r="P3537" s="5">
        <v>2008</v>
      </c>
      <c r="T3537" s="6" t="s">
        <v>6049</v>
      </c>
    </row>
    <row r="3538" spans="1:20" ht="36">
      <c r="A3538" s="4">
        <v>2931</v>
      </c>
      <c r="B3538" s="5" t="s">
        <v>80</v>
      </c>
      <c r="C3538" s="122" t="s">
        <v>4489</v>
      </c>
      <c r="D3538" s="4" t="s">
        <v>905</v>
      </c>
      <c r="E3538" s="4" t="s">
        <v>4294</v>
      </c>
      <c r="F3538" s="4" t="s">
        <v>8453</v>
      </c>
      <c r="G3538" s="4" t="s">
        <v>8473</v>
      </c>
      <c r="I3538" s="148" t="s">
        <v>8474</v>
      </c>
      <c r="J3538" s="5">
        <v>2.0089999999999999</v>
      </c>
      <c r="K3538" s="5">
        <v>102</v>
      </c>
      <c r="L3538" s="8">
        <v>60</v>
      </c>
      <c r="M3538" s="5" t="s">
        <v>10800</v>
      </c>
      <c r="N3538" s="168" t="s">
        <v>14</v>
      </c>
      <c r="O3538" s="5" t="s">
        <v>27</v>
      </c>
      <c r="P3538" s="5">
        <v>2008</v>
      </c>
      <c r="T3538" s="6" t="s">
        <v>6049</v>
      </c>
    </row>
    <row r="3539" spans="1:20" ht="36">
      <c r="A3539" s="4">
        <v>3670</v>
      </c>
      <c r="B3539" s="5" t="s">
        <v>80</v>
      </c>
      <c r="C3539" s="122" t="s">
        <v>4468</v>
      </c>
      <c r="D3539" s="4" t="s">
        <v>905</v>
      </c>
      <c r="E3539" s="4" t="s">
        <v>4294</v>
      </c>
      <c r="F3539" s="4" t="s">
        <v>8453</v>
      </c>
      <c r="G3539" s="4" t="s">
        <v>4672</v>
      </c>
      <c r="I3539" s="148" t="s">
        <v>8477</v>
      </c>
      <c r="J3539" s="5">
        <v>2.0790000000000002</v>
      </c>
      <c r="K3539" s="5">
        <v>120</v>
      </c>
      <c r="L3539" s="8">
        <v>60</v>
      </c>
      <c r="M3539" s="5" t="s">
        <v>10800</v>
      </c>
      <c r="N3539" s="168" t="s">
        <v>14</v>
      </c>
      <c r="O3539" s="5" t="s">
        <v>56</v>
      </c>
      <c r="P3539" s="5">
        <v>2008</v>
      </c>
      <c r="T3539" s="6" t="s">
        <v>6049</v>
      </c>
    </row>
    <row r="3540" spans="1:20" ht="36">
      <c r="A3540" s="4">
        <v>3671</v>
      </c>
      <c r="B3540" s="5" t="s">
        <v>80</v>
      </c>
      <c r="C3540" s="122" t="s">
        <v>4468</v>
      </c>
      <c r="D3540" s="4" t="s">
        <v>905</v>
      </c>
      <c r="E3540" s="4" t="s">
        <v>4294</v>
      </c>
      <c r="F3540" s="4" t="s">
        <v>8453</v>
      </c>
      <c r="G3540" s="4" t="s">
        <v>8478</v>
      </c>
      <c r="I3540" s="148" t="s">
        <v>8479</v>
      </c>
      <c r="J3540" s="5">
        <v>2.3069999999999999</v>
      </c>
      <c r="K3540" s="5">
        <v>203</v>
      </c>
      <c r="L3540" s="8">
        <v>60</v>
      </c>
      <c r="M3540" s="5" t="s">
        <v>10800</v>
      </c>
      <c r="N3540" s="168" t="s">
        <v>14</v>
      </c>
      <c r="O3540" s="5" t="s">
        <v>27</v>
      </c>
      <c r="P3540" s="5">
        <v>2008</v>
      </c>
      <c r="T3540" s="6" t="s">
        <v>6049</v>
      </c>
    </row>
    <row r="3541" spans="1:20" ht="36">
      <c r="A3541" s="4">
        <v>3736</v>
      </c>
      <c r="B3541" s="5" t="s">
        <v>80</v>
      </c>
      <c r="C3541" s="122" t="s">
        <v>3079</v>
      </c>
      <c r="D3541" s="4" t="s">
        <v>905</v>
      </c>
      <c r="E3541" s="4" t="s">
        <v>4294</v>
      </c>
      <c r="F3541" s="4" t="s">
        <v>8453</v>
      </c>
      <c r="G3541" s="4" t="s">
        <v>8484</v>
      </c>
      <c r="I3541" s="148" t="s">
        <v>8485</v>
      </c>
      <c r="J3541" s="5">
        <v>1.7529999999999999</v>
      </c>
      <c r="K3541" s="5">
        <v>56.6</v>
      </c>
      <c r="L3541" s="8">
        <v>60</v>
      </c>
      <c r="M3541" s="5" t="s">
        <v>10800</v>
      </c>
      <c r="N3541" s="168" t="s">
        <v>14</v>
      </c>
      <c r="O3541" s="5" t="s">
        <v>56</v>
      </c>
      <c r="P3541" s="5">
        <v>2008</v>
      </c>
      <c r="T3541" s="6" t="s">
        <v>6049</v>
      </c>
    </row>
    <row r="3542" spans="1:20" ht="36">
      <c r="A3542" s="4">
        <v>3737</v>
      </c>
      <c r="B3542" s="5" t="s">
        <v>80</v>
      </c>
      <c r="C3542" s="122" t="s">
        <v>3079</v>
      </c>
      <c r="D3542" s="4" t="s">
        <v>905</v>
      </c>
      <c r="E3542" s="4" t="s">
        <v>4294</v>
      </c>
      <c r="F3542" s="4" t="s">
        <v>8453</v>
      </c>
      <c r="G3542" s="4" t="s">
        <v>8486</v>
      </c>
      <c r="I3542" s="148" t="s">
        <v>8487</v>
      </c>
      <c r="J3542" s="5">
        <v>2.1819999999999999</v>
      </c>
      <c r="K3542" s="5">
        <v>152</v>
      </c>
      <c r="L3542" s="8">
        <v>60</v>
      </c>
      <c r="M3542" s="5" t="s">
        <v>10800</v>
      </c>
      <c r="N3542" s="168" t="s">
        <v>14</v>
      </c>
      <c r="O3542" s="5" t="s">
        <v>39</v>
      </c>
      <c r="P3542" s="5">
        <v>2008</v>
      </c>
      <c r="T3542" s="6" t="s">
        <v>6049</v>
      </c>
    </row>
    <row r="3543" spans="1:20" ht="48">
      <c r="A3543" s="4">
        <v>3672</v>
      </c>
      <c r="B3543" s="5" t="s">
        <v>80</v>
      </c>
      <c r="C3543" s="122" t="s">
        <v>4468</v>
      </c>
      <c r="D3543" s="4" t="s">
        <v>905</v>
      </c>
      <c r="E3543" s="4" t="s">
        <v>4294</v>
      </c>
      <c r="F3543" s="4" t="s">
        <v>8453</v>
      </c>
      <c r="G3543" s="4" t="s">
        <v>8276</v>
      </c>
      <c r="I3543" s="148" t="s">
        <v>8480</v>
      </c>
      <c r="J3543" s="5">
        <v>1.9279999999999999</v>
      </c>
      <c r="K3543" s="5">
        <v>84.8</v>
      </c>
      <c r="L3543" s="8">
        <v>60</v>
      </c>
      <c r="M3543" s="5" t="s">
        <v>10800</v>
      </c>
      <c r="N3543" s="168" t="s">
        <v>14</v>
      </c>
      <c r="O3543" s="5" t="s">
        <v>27</v>
      </c>
      <c r="P3543" s="5">
        <v>2008</v>
      </c>
      <c r="T3543" s="6" t="s">
        <v>6049</v>
      </c>
    </row>
    <row r="3544" spans="1:20" ht="48">
      <c r="A3544" s="4">
        <v>2565</v>
      </c>
      <c r="B3544" s="5" t="s">
        <v>80</v>
      </c>
      <c r="C3544" s="122" t="s">
        <v>446</v>
      </c>
      <c r="D3544" s="4" t="s">
        <v>905</v>
      </c>
      <c r="E3544" s="4" t="s">
        <v>4294</v>
      </c>
      <c r="F3544" s="4" t="s">
        <v>8453</v>
      </c>
      <c r="G3544" s="4" t="s">
        <v>8470</v>
      </c>
      <c r="I3544" s="148" t="s">
        <v>8471</v>
      </c>
      <c r="J3544" s="5">
        <v>1.9870000000000001</v>
      </c>
      <c r="K3544" s="5">
        <v>97</v>
      </c>
      <c r="L3544" s="8">
        <v>257</v>
      </c>
      <c r="M3544" s="5" t="s">
        <v>10800</v>
      </c>
      <c r="N3544" s="168" t="s">
        <v>14</v>
      </c>
      <c r="O3544" s="5" t="s">
        <v>56</v>
      </c>
      <c r="P3544" s="5">
        <v>2008</v>
      </c>
      <c r="T3544" s="6" t="s">
        <v>6049</v>
      </c>
    </row>
    <row r="3545" spans="1:20" ht="48">
      <c r="A3545" s="4">
        <v>3114</v>
      </c>
      <c r="B3545" s="5" t="s">
        <v>80</v>
      </c>
      <c r="C3545" s="122" t="s">
        <v>8055</v>
      </c>
      <c r="D3545" s="4" t="s">
        <v>905</v>
      </c>
      <c r="E3545" s="4" t="s">
        <v>4294</v>
      </c>
      <c r="F3545" s="4" t="s">
        <v>8453</v>
      </c>
      <c r="G3545" s="4" t="s">
        <v>8475</v>
      </c>
      <c r="I3545" s="148" t="s">
        <v>8476</v>
      </c>
      <c r="J3545" s="5">
        <v>2.2919999999999998</v>
      </c>
      <c r="K3545" s="5">
        <v>196</v>
      </c>
      <c r="L3545" s="8">
        <v>60</v>
      </c>
      <c r="M3545" s="5" t="s">
        <v>10800</v>
      </c>
      <c r="N3545" s="168" t="s">
        <v>14</v>
      </c>
      <c r="O3545" s="5" t="s">
        <v>61</v>
      </c>
      <c r="P3545" s="5">
        <v>2008</v>
      </c>
      <c r="T3545" s="6" t="s">
        <v>6049</v>
      </c>
    </row>
    <row r="3546" spans="1:20" ht="24">
      <c r="A3546" s="4">
        <v>3758</v>
      </c>
      <c r="B3546" s="5" t="s">
        <v>80</v>
      </c>
      <c r="C3546" s="122" t="s">
        <v>8488</v>
      </c>
      <c r="D3546" s="4" t="s">
        <v>905</v>
      </c>
      <c r="E3546" s="4" t="s">
        <v>4294</v>
      </c>
      <c r="F3546" s="4" t="s">
        <v>8453</v>
      </c>
      <c r="G3546" s="4" t="s">
        <v>8489</v>
      </c>
      <c r="I3546" s="148" t="s">
        <v>8490</v>
      </c>
      <c r="J3546" s="5">
        <v>2.2759999999999998</v>
      </c>
      <c r="K3546" s="5">
        <v>189</v>
      </c>
      <c r="L3546" s="8">
        <v>60</v>
      </c>
      <c r="M3546" s="5" t="s">
        <v>10800</v>
      </c>
      <c r="N3546" s="168" t="s">
        <v>14</v>
      </c>
      <c r="O3546" s="5" t="s">
        <v>27</v>
      </c>
      <c r="P3546" s="5">
        <v>2008</v>
      </c>
      <c r="T3546" s="6" t="s">
        <v>6049</v>
      </c>
    </row>
    <row r="3547" spans="1:20" ht="36">
      <c r="A3547" s="4">
        <v>3728</v>
      </c>
      <c r="B3547" s="5" t="s">
        <v>80</v>
      </c>
      <c r="C3547" s="122" t="s">
        <v>8483</v>
      </c>
      <c r="D3547" s="4" t="s">
        <v>905</v>
      </c>
      <c r="E3547" s="4" t="s">
        <v>4294</v>
      </c>
      <c r="F3547" s="4" t="s">
        <v>8453</v>
      </c>
      <c r="G3547" s="4" t="s">
        <v>8461</v>
      </c>
      <c r="I3547" s="148" t="s">
        <v>8462</v>
      </c>
      <c r="J3547" s="5">
        <v>2.1779999999999999</v>
      </c>
      <c r="K3547" s="5">
        <v>150.5</v>
      </c>
      <c r="L3547" s="8" t="s">
        <v>6119</v>
      </c>
      <c r="M3547" s="5" t="s">
        <v>10800</v>
      </c>
      <c r="N3547" s="168" t="s">
        <v>14</v>
      </c>
      <c r="O3547" s="5" t="s">
        <v>39</v>
      </c>
      <c r="P3547" s="5">
        <v>2008</v>
      </c>
      <c r="T3547" s="6" t="s">
        <v>6049</v>
      </c>
    </row>
    <row r="3548" spans="1:20" ht="36">
      <c r="A3548" s="4">
        <v>3759</v>
      </c>
      <c r="B3548" s="5" t="s">
        <v>80</v>
      </c>
      <c r="C3548" s="122" t="s">
        <v>8491</v>
      </c>
      <c r="D3548" s="4" t="s">
        <v>905</v>
      </c>
      <c r="E3548" s="4" t="s">
        <v>4294</v>
      </c>
      <c r="F3548" s="4" t="s">
        <v>8453</v>
      </c>
      <c r="G3548" s="4" t="s">
        <v>8464</v>
      </c>
      <c r="I3548" s="148" t="s">
        <v>8465</v>
      </c>
      <c r="J3548" s="5">
        <v>2.2090000000000001</v>
      </c>
      <c r="K3548" s="5">
        <v>161.714</v>
      </c>
      <c r="L3548" s="8" t="s">
        <v>8492</v>
      </c>
      <c r="M3548" s="5" t="s">
        <v>10800</v>
      </c>
      <c r="N3548" s="168" t="s">
        <v>14</v>
      </c>
      <c r="O3548" s="5" t="s">
        <v>27</v>
      </c>
      <c r="P3548" s="5">
        <v>2008</v>
      </c>
      <c r="T3548" s="6" t="s">
        <v>6049</v>
      </c>
    </row>
    <row r="3549" spans="1:20" ht="36">
      <c r="A3549" s="4">
        <v>3673</v>
      </c>
      <c r="B3549" s="5" t="s">
        <v>80</v>
      </c>
      <c r="C3549" s="122" t="s">
        <v>4468</v>
      </c>
      <c r="D3549" s="4" t="s">
        <v>905</v>
      </c>
      <c r="E3549" s="4" t="s">
        <v>4294</v>
      </c>
      <c r="F3549" s="4" t="s">
        <v>8453</v>
      </c>
      <c r="G3549" s="4" t="s">
        <v>8481</v>
      </c>
      <c r="I3549" s="148" t="s">
        <v>8482</v>
      </c>
      <c r="J3549" s="5">
        <v>2.1669999999999998</v>
      </c>
      <c r="K3549" s="5">
        <v>147</v>
      </c>
      <c r="L3549" s="8">
        <v>60</v>
      </c>
      <c r="M3549" s="5" t="s">
        <v>10800</v>
      </c>
      <c r="N3549" s="168" t="s">
        <v>14</v>
      </c>
      <c r="O3549" s="5" t="s">
        <v>61</v>
      </c>
      <c r="P3549" s="5">
        <v>2008</v>
      </c>
      <c r="T3549" s="6" t="s">
        <v>6049</v>
      </c>
    </row>
    <row r="3550" spans="1:20" ht="48">
      <c r="A3550" s="4">
        <v>2806</v>
      </c>
      <c r="B3550" s="5" t="s">
        <v>80</v>
      </c>
      <c r="C3550" s="122" t="s">
        <v>269</v>
      </c>
      <c r="D3550" s="4" t="s">
        <v>905</v>
      </c>
      <c r="E3550" s="4" t="s">
        <v>4294</v>
      </c>
      <c r="F3550" s="4" t="s">
        <v>8453</v>
      </c>
      <c r="G3550" s="4" t="s">
        <v>6840</v>
      </c>
      <c r="I3550" s="148" t="s">
        <v>8466</v>
      </c>
      <c r="J3550" s="5">
        <v>1.7609999999999999</v>
      </c>
      <c r="K3550" s="5">
        <v>57.689</v>
      </c>
      <c r="L3550" s="8" t="s">
        <v>8472</v>
      </c>
      <c r="M3550" s="5" t="s">
        <v>10800</v>
      </c>
      <c r="N3550" s="168" t="s">
        <v>14</v>
      </c>
      <c r="O3550" s="5" t="s">
        <v>39</v>
      </c>
      <c r="P3550" s="5">
        <v>2008</v>
      </c>
      <c r="T3550" s="6" t="s">
        <v>6049</v>
      </c>
    </row>
    <row r="3551" spans="1:20" ht="48">
      <c r="A3551" s="4">
        <v>3674</v>
      </c>
      <c r="B3551" s="5" t="s">
        <v>80</v>
      </c>
      <c r="C3551" s="122" t="s">
        <v>4468</v>
      </c>
      <c r="D3551" s="4" t="s">
        <v>905</v>
      </c>
      <c r="E3551" s="4" t="s">
        <v>4294</v>
      </c>
      <c r="F3551" s="4" t="s">
        <v>8505</v>
      </c>
      <c r="G3551" s="4" t="s">
        <v>7351</v>
      </c>
      <c r="I3551" s="148" t="s">
        <v>8506</v>
      </c>
      <c r="J3551" s="5">
        <v>1.6759999999999999</v>
      </c>
      <c r="K3551" s="5">
        <v>47.45</v>
      </c>
      <c r="L3551" s="8">
        <v>60</v>
      </c>
      <c r="M3551" s="5" t="s">
        <v>10800</v>
      </c>
      <c r="N3551" s="168" t="s">
        <v>14</v>
      </c>
      <c r="O3551" s="5" t="s">
        <v>56</v>
      </c>
      <c r="P3551" s="5">
        <v>2008</v>
      </c>
      <c r="T3551" s="6" t="s">
        <v>6049</v>
      </c>
    </row>
    <row r="3552" spans="1:20" ht="36">
      <c r="A3552" s="4">
        <v>3539</v>
      </c>
      <c r="B3552" s="5" t="s">
        <v>80</v>
      </c>
      <c r="C3552" s="122" t="s">
        <v>8543</v>
      </c>
      <c r="D3552" s="4" t="s">
        <v>905</v>
      </c>
      <c r="E3552" s="4" t="s">
        <v>4294</v>
      </c>
      <c r="F3552" s="4" t="s">
        <v>4671</v>
      </c>
      <c r="G3552" s="4" t="s">
        <v>945</v>
      </c>
      <c r="I3552" s="148" t="s">
        <v>8544</v>
      </c>
      <c r="J3552" s="5">
        <v>1.988</v>
      </c>
      <c r="K3552" s="5">
        <v>97.3</v>
      </c>
      <c r="L3552" s="8">
        <v>60</v>
      </c>
      <c r="M3552" s="5" t="s">
        <v>10800</v>
      </c>
      <c r="N3552" s="168" t="s">
        <v>14</v>
      </c>
      <c r="O3552" s="5" t="s">
        <v>61</v>
      </c>
      <c r="P3552" s="5">
        <v>2008</v>
      </c>
      <c r="T3552" s="6" t="s">
        <v>6049</v>
      </c>
    </row>
    <row r="3553" spans="1:23" ht="48">
      <c r="A3553" s="4">
        <v>2607</v>
      </c>
      <c r="B3553" s="5" t="s">
        <v>80</v>
      </c>
      <c r="C3553" s="122" t="s">
        <v>8534</v>
      </c>
      <c r="D3553" s="4" t="s">
        <v>905</v>
      </c>
      <c r="E3553" s="4" t="s">
        <v>4294</v>
      </c>
      <c r="F3553" s="4" t="s">
        <v>4671</v>
      </c>
      <c r="G3553" s="4" t="s">
        <v>8535</v>
      </c>
      <c r="I3553" s="148" t="s">
        <v>8536</v>
      </c>
      <c r="J3553" s="5">
        <v>1.9339999999999999</v>
      </c>
      <c r="K3553" s="5">
        <v>86</v>
      </c>
      <c r="L3553" s="8">
        <v>110</v>
      </c>
      <c r="M3553" s="5" t="s">
        <v>10800</v>
      </c>
      <c r="N3553" s="168" t="s">
        <v>14</v>
      </c>
      <c r="O3553" s="5" t="s">
        <v>56</v>
      </c>
      <c r="P3553" s="5">
        <v>2016</v>
      </c>
      <c r="T3553" s="6" t="s">
        <v>6049</v>
      </c>
    </row>
    <row r="3554" spans="1:23" ht="36">
      <c r="A3554" s="4">
        <v>3231</v>
      </c>
      <c r="B3554" s="5" t="s">
        <v>80</v>
      </c>
      <c r="C3554" s="122" t="s">
        <v>509</v>
      </c>
      <c r="D3554" s="4" t="s">
        <v>905</v>
      </c>
      <c r="E3554" s="4" t="s">
        <v>4294</v>
      </c>
      <c r="F3554" s="4" t="s">
        <v>4671</v>
      </c>
      <c r="G3554" s="4" t="s">
        <v>7515</v>
      </c>
      <c r="I3554" s="148" t="s">
        <v>8525</v>
      </c>
      <c r="J3554" s="5">
        <v>1.8360000000000001</v>
      </c>
      <c r="K3554" s="5">
        <v>68.5</v>
      </c>
      <c r="L3554" s="8">
        <v>59</v>
      </c>
      <c r="M3554" s="5" t="s">
        <v>10800</v>
      </c>
      <c r="N3554" s="168" t="s">
        <v>14</v>
      </c>
      <c r="O3554" s="5" t="s">
        <v>27</v>
      </c>
      <c r="P3554" s="5">
        <v>2008</v>
      </c>
      <c r="T3554" s="6" t="s">
        <v>6049</v>
      </c>
    </row>
    <row r="3555" spans="1:23" ht="48">
      <c r="A3555" s="4">
        <v>3233</v>
      </c>
      <c r="B3555" s="5" t="s">
        <v>80</v>
      </c>
      <c r="C3555" s="122" t="s">
        <v>509</v>
      </c>
      <c r="D3555" s="4" t="s">
        <v>905</v>
      </c>
      <c r="E3555" s="4" t="s">
        <v>4294</v>
      </c>
      <c r="F3555" s="4" t="s">
        <v>4671</v>
      </c>
      <c r="G3555" s="4" t="s">
        <v>4672</v>
      </c>
      <c r="I3555" s="148" t="s">
        <v>4674</v>
      </c>
      <c r="J3555" s="5">
        <v>-999</v>
      </c>
      <c r="K3555" s="5">
        <v>-999</v>
      </c>
      <c r="L3555" s="8">
        <v>151</v>
      </c>
      <c r="M3555" s="5" t="s">
        <v>10800</v>
      </c>
      <c r="N3555" s="168" t="s">
        <v>14</v>
      </c>
      <c r="O3555" s="5" t="s">
        <v>27</v>
      </c>
      <c r="P3555" s="5">
        <v>2008</v>
      </c>
      <c r="T3555" s="6" t="s">
        <v>11359</v>
      </c>
      <c r="U3555" s="148" t="s">
        <v>4673</v>
      </c>
      <c r="V3555" s="4" t="s">
        <v>4286</v>
      </c>
    </row>
    <row r="3556" spans="1:23" ht="36">
      <c r="A3556" s="4">
        <v>3540</v>
      </c>
      <c r="B3556" s="5" t="s">
        <v>80</v>
      </c>
      <c r="C3556" s="122" t="s">
        <v>8543</v>
      </c>
      <c r="D3556" s="4" t="s">
        <v>905</v>
      </c>
      <c r="E3556" s="4" t="s">
        <v>4294</v>
      </c>
      <c r="F3556" s="4" t="s">
        <v>4671</v>
      </c>
      <c r="G3556" s="4" t="s">
        <v>8545</v>
      </c>
      <c r="I3556" s="148" t="s">
        <v>8546</v>
      </c>
      <c r="J3556" s="5">
        <v>1.679</v>
      </c>
      <c r="K3556" s="5">
        <v>47.8</v>
      </c>
      <c r="L3556" s="8">
        <v>60</v>
      </c>
      <c r="M3556" s="5" t="s">
        <v>10800</v>
      </c>
      <c r="N3556" s="168" t="s">
        <v>14</v>
      </c>
      <c r="O3556" s="5" t="s">
        <v>70</v>
      </c>
      <c r="P3556" s="5">
        <v>2008</v>
      </c>
      <c r="T3556" s="6" t="s">
        <v>6049</v>
      </c>
    </row>
    <row r="3557" spans="1:23" ht="48">
      <c r="A3557" s="4">
        <v>2807</v>
      </c>
      <c r="B3557" s="5" t="s">
        <v>80</v>
      </c>
      <c r="C3557" s="122" t="s">
        <v>269</v>
      </c>
      <c r="D3557" s="4" t="s">
        <v>905</v>
      </c>
      <c r="E3557" s="4" t="s">
        <v>4294</v>
      </c>
      <c r="F3557" s="4" t="s">
        <v>4671</v>
      </c>
      <c r="G3557" s="4" t="s">
        <v>2072</v>
      </c>
      <c r="I3557" s="148" t="s">
        <v>8537</v>
      </c>
      <c r="J3557" s="5">
        <v>2.0350000000000001</v>
      </c>
      <c r="K3557" s="5">
        <v>108.5</v>
      </c>
      <c r="L3557" s="8">
        <v>151</v>
      </c>
      <c r="M3557" s="5" t="s">
        <v>10800</v>
      </c>
      <c r="N3557" s="168" t="s">
        <v>14</v>
      </c>
      <c r="O3557" s="5" t="s">
        <v>27</v>
      </c>
      <c r="P3557" s="5">
        <v>2008</v>
      </c>
      <c r="T3557" s="6" t="s">
        <v>6049</v>
      </c>
    </row>
    <row r="3558" spans="1:23" ht="48">
      <c r="A3558" s="4">
        <v>3235</v>
      </c>
      <c r="B3558" s="5" t="s">
        <v>80</v>
      </c>
      <c r="C3558" s="122" t="s">
        <v>509</v>
      </c>
      <c r="D3558" s="4" t="s">
        <v>905</v>
      </c>
      <c r="E3558" s="4" t="s">
        <v>4294</v>
      </c>
      <c r="F3558" s="4" t="s">
        <v>4671</v>
      </c>
      <c r="G3558" s="4" t="s">
        <v>2072</v>
      </c>
      <c r="I3558" s="148" t="s">
        <v>8537</v>
      </c>
      <c r="J3558" s="5">
        <v>2.0350000000000001</v>
      </c>
      <c r="K3558" s="5">
        <v>108.5</v>
      </c>
      <c r="L3558" s="8">
        <v>151</v>
      </c>
      <c r="M3558" s="5" t="s">
        <v>10800</v>
      </c>
      <c r="N3558" s="168" t="s">
        <v>14</v>
      </c>
      <c r="O3558" s="5" t="s">
        <v>27</v>
      </c>
      <c r="P3558" s="5">
        <v>2008</v>
      </c>
      <c r="T3558" s="6" t="s">
        <v>6049</v>
      </c>
    </row>
    <row r="3559" spans="1:23">
      <c r="A3559" s="4">
        <v>3106</v>
      </c>
      <c r="B3559" s="5" t="s">
        <v>80</v>
      </c>
      <c r="C3559" s="122" t="s">
        <v>8540</v>
      </c>
      <c r="D3559" s="4" t="s">
        <v>905</v>
      </c>
      <c r="E3559" s="4" t="s">
        <v>4294</v>
      </c>
      <c r="F3559" s="4" t="s">
        <v>4671</v>
      </c>
      <c r="G3559" s="4" t="s">
        <v>8541</v>
      </c>
      <c r="I3559" s="148" t="s">
        <v>8542</v>
      </c>
      <c r="J3559" s="5">
        <v>2.161</v>
      </c>
      <c r="K3559" s="5">
        <v>145</v>
      </c>
      <c r="L3559" s="8">
        <v>110</v>
      </c>
      <c r="M3559" s="5" t="s">
        <v>10800</v>
      </c>
      <c r="N3559" s="168" t="s">
        <v>14</v>
      </c>
      <c r="O3559" s="5" t="s">
        <v>61</v>
      </c>
      <c r="P3559" s="5">
        <v>2016</v>
      </c>
      <c r="T3559" s="6" t="s">
        <v>6049</v>
      </c>
    </row>
    <row r="3560" spans="1:23" ht="24">
      <c r="A3560" s="4">
        <v>2808</v>
      </c>
      <c r="B3560" s="5" t="s">
        <v>80</v>
      </c>
      <c r="C3560" s="122" t="s">
        <v>269</v>
      </c>
      <c r="D3560" s="4" t="s">
        <v>905</v>
      </c>
      <c r="E3560" s="4" t="s">
        <v>4294</v>
      </c>
      <c r="F3560" s="4" t="s">
        <v>4671</v>
      </c>
      <c r="G3560" s="4" t="s">
        <v>8538</v>
      </c>
      <c r="I3560" s="148" t="s">
        <v>8539</v>
      </c>
      <c r="J3560" s="5">
        <v>1.851</v>
      </c>
      <c r="K3560" s="5">
        <v>71</v>
      </c>
      <c r="L3560" s="8">
        <v>110</v>
      </c>
      <c r="M3560" s="5" t="s">
        <v>10800</v>
      </c>
      <c r="N3560" s="168" t="s">
        <v>14</v>
      </c>
      <c r="O3560" s="5" t="s">
        <v>27</v>
      </c>
      <c r="P3560" s="5">
        <v>2008</v>
      </c>
      <c r="T3560" s="6" t="s">
        <v>6049</v>
      </c>
    </row>
    <row r="3561" spans="1:23" ht="48">
      <c r="A3561" s="4">
        <v>2506</v>
      </c>
      <c r="B3561" s="5" t="s">
        <v>80</v>
      </c>
      <c r="C3561" s="122" t="s">
        <v>8531</v>
      </c>
      <c r="D3561" s="4" t="s">
        <v>905</v>
      </c>
      <c r="E3561" s="4" t="s">
        <v>4294</v>
      </c>
      <c r="F3561" s="4" t="s">
        <v>4671</v>
      </c>
      <c r="G3561" s="4" t="s">
        <v>527</v>
      </c>
      <c r="H3561" s="148" t="s">
        <v>8532</v>
      </c>
      <c r="I3561" s="148" t="s">
        <v>8533</v>
      </c>
      <c r="J3561" s="5">
        <v>1.9079999999999999</v>
      </c>
      <c r="K3561" s="5">
        <v>81</v>
      </c>
      <c r="L3561" s="8">
        <v>110</v>
      </c>
      <c r="M3561" s="5" t="s">
        <v>10800</v>
      </c>
      <c r="N3561" s="168" t="s">
        <v>14</v>
      </c>
      <c r="O3561" s="5" t="s">
        <v>27</v>
      </c>
      <c r="P3561" s="5">
        <v>2008</v>
      </c>
      <c r="T3561" s="6" t="s">
        <v>6049</v>
      </c>
    </row>
    <row r="3562" spans="1:23" ht="48">
      <c r="A3562" s="4">
        <v>3243</v>
      </c>
      <c r="B3562" s="5" t="s">
        <v>80</v>
      </c>
      <c r="C3562" s="122" t="s">
        <v>509</v>
      </c>
      <c r="D3562" s="4" t="s">
        <v>905</v>
      </c>
      <c r="E3562" s="4" t="s">
        <v>4294</v>
      </c>
      <c r="F3562" s="4" t="s">
        <v>4671</v>
      </c>
      <c r="G3562" s="4" t="s">
        <v>527</v>
      </c>
      <c r="H3562" s="148" t="s">
        <v>8532</v>
      </c>
      <c r="I3562" s="148" t="s">
        <v>8533</v>
      </c>
      <c r="J3562" s="5">
        <v>1.7789999999999999</v>
      </c>
      <c r="K3562" s="5">
        <v>60.1</v>
      </c>
      <c r="L3562" s="8">
        <v>151</v>
      </c>
      <c r="M3562" s="5" t="s">
        <v>10800</v>
      </c>
      <c r="N3562" s="168" t="s">
        <v>14</v>
      </c>
      <c r="O3562" s="5" t="s">
        <v>27</v>
      </c>
      <c r="P3562" s="5">
        <v>2008</v>
      </c>
      <c r="T3562" s="6" t="s">
        <v>6049</v>
      </c>
    </row>
    <row r="3563" spans="1:23">
      <c r="A3563" s="4">
        <v>2614</v>
      </c>
      <c r="B3563" s="5" t="s">
        <v>80</v>
      </c>
      <c r="C3563" s="122" t="s">
        <v>13207</v>
      </c>
      <c r="D3563" s="4" t="s">
        <v>905</v>
      </c>
      <c r="E3563" s="4" t="s">
        <v>4294</v>
      </c>
      <c r="F3563" s="4" t="s">
        <v>4671</v>
      </c>
      <c r="G3563" s="4" t="s">
        <v>13208</v>
      </c>
      <c r="H3563" s="166" t="s">
        <v>11413</v>
      </c>
      <c r="I3563" s="166" t="s">
        <v>11413</v>
      </c>
      <c r="J3563" s="5">
        <v>-999</v>
      </c>
      <c r="K3563" s="5">
        <v>-999</v>
      </c>
      <c r="L3563" s="8">
        <v>-999</v>
      </c>
      <c r="N3563" s="168" t="s">
        <v>14</v>
      </c>
      <c r="O3563" s="5" t="s">
        <v>11413</v>
      </c>
      <c r="P3563" s="5" t="s">
        <v>11413</v>
      </c>
      <c r="T3563" s="4" t="s">
        <v>6049</v>
      </c>
      <c r="U3563"/>
      <c r="V3563" s="2"/>
      <c r="W3563"/>
    </row>
    <row r="3564" spans="1:23">
      <c r="A3564" s="4">
        <v>3244</v>
      </c>
      <c r="B3564" s="5" t="s">
        <v>80</v>
      </c>
      <c r="C3564" s="122" t="s">
        <v>509</v>
      </c>
      <c r="D3564" s="4" t="s">
        <v>905</v>
      </c>
      <c r="E3564" s="4" t="s">
        <v>4294</v>
      </c>
      <c r="F3564" s="4" t="s">
        <v>8654</v>
      </c>
      <c r="G3564" s="4" t="s">
        <v>2704</v>
      </c>
      <c r="H3564" s="166" t="s">
        <v>11413</v>
      </c>
      <c r="I3564" s="166" t="s">
        <v>11413</v>
      </c>
      <c r="J3564" s="5">
        <v>-999</v>
      </c>
      <c r="K3564" s="5">
        <v>-999</v>
      </c>
      <c r="L3564" s="8">
        <v>151</v>
      </c>
      <c r="N3564" s="168" t="s">
        <v>14</v>
      </c>
      <c r="O3564" s="5" t="s">
        <v>11413</v>
      </c>
      <c r="P3564" s="5" t="s">
        <v>11413</v>
      </c>
      <c r="T3564" s="4" t="s">
        <v>6049</v>
      </c>
      <c r="U3564"/>
      <c r="V3564" s="2"/>
      <c r="W3564"/>
    </row>
    <row r="3565" spans="1:23" ht="24">
      <c r="A3565" s="4">
        <v>3245</v>
      </c>
      <c r="B3565" s="5" t="s">
        <v>80</v>
      </c>
      <c r="C3565" s="122" t="s">
        <v>509</v>
      </c>
      <c r="D3565" s="4" t="s">
        <v>905</v>
      </c>
      <c r="E3565" s="4" t="s">
        <v>4294</v>
      </c>
      <c r="F3565" s="4" t="s">
        <v>8654</v>
      </c>
      <c r="G3565" s="4" t="s">
        <v>1295</v>
      </c>
      <c r="I3565" s="148" t="s">
        <v>8655</v>
      </c>
      <c r="J3565" s="5">
        <v>1.0109999999999999</v>
      </c>
      <c r="K3565" s="5">
        <v>10.25</v>
      </c>
      <c r="L3565" s="8">
        <v>151</v>
      </c>
      <c r="M3565" s="5" t="s">
        <v>10800</v>
      </c>
      <c r="N3565" s="168" t="s">
        <v>14</v>
      </c>
      <c r="O3565" s="5" t="s">
        <v>56</v>
      </c>
      <c r="P3565" s="5">
        <v>2008</v>
      </c>
      <c r="T3565" s="6" t="s">
        <v>6049</v>
      </c>
    </row>
    <row r="3566" spans="1:23" ht="24">
      <c r="A3566" s="4">
        <v>3783</v>
      </c>
      <c r="B3566" s="5" t="s">
        <v>80</v>
      </c>
      <c r="C3566" s="122" t="s">
        <v>4976</v>
      </c>
      <c r="D3566" s="4" t="s">
        <v>905</v>
      </c>
      <c r="E3566" s="4" t="s">
        <v>4294</v>
      </c>
      <c r="F3566" s="4" t="s">
        <v>1614</v>
      </c>
      <c r="G3566" s="4" t="s">
        <v>4977</v>
      </c>
      <c r="H3566" s="148" t="s">
        <v>4979</v>
      </c>
      <c r="I3566" s="148" t="s">
        <v>4980</v>
      </c>
      <c r="J3566" s="5">
        <v>-999</v>
      </c>
      <c r="K3566" s="5">
        <v>-999</v>
      </c>
      <c r="L3566" s="8">
        <v>-999</v>
      </c>
      <c r="M3566" s="5" t="s">
        <v>10800</v>
      </c>
      <c r="N3566" s="168" t="s">
        <v>14</v>
      </c>
      <c r="O3566" s="5" t="s">
        <v>158</v>
      </c>
      <c r="P3566" s="5">
        <v>2008</v>
      </c>
      <c r="T3566" s="6" t="s">
        <v>11359</v>
      </c>
      <c r="U3566" s="148" t="s">
        <v>4978</v>
      </c>
      <c r="V3566" s="4" t="s">
        <v>10801</v>
      </c>
    </row>
    <row r="3567" spans="1:23" ht="36">
      <c r="A3567" s="4">
        <v>3620</v>
      </c>
      <c r="B3567" s="5" t="s">
        <v>80</v>
      </c>
      <c r="C3567" s="122" t="s">
        <v>824</v>
      </c>
      <c r="D3567" s="4" t="s">
        <v>905</v>
      </c>
      <c r="E3567" s="4" t="s">
        <v>4294</v>
      </c>
      <c r="F3567" s="4" t="s">
        <v>5918</v>
      </c>
      <c r="G3567" s="4" t="s">
        <v>8814</v>
      </c>
      <c r="I3567" s="148" t="s">
        <v>8815</v>
      </c>
      <c r="J3567" s="5">
        <v>1.026</v>
      </c>
      <c r="K3567" s="5">
        <v>10.605</v>
      </c>
      <c r="L3567" s="8">
        <v>60</v>
      </c>
      <c r="M3567" s="5" t="s">
        <v>10800</v>
      </c>
      <c r="N3567" s="168" t="s">
        <v>14</v>
      </c>
      <c r="O3567" s="5" t="s">
        <v>27</v>
      </c>
      <c r="P3567" s="5">
        <v>2008</v>
      </c>
      <c r="T3567" s="6" t="s">
        <v>6049</v>
      </c>
    </row>
    <row r="3568" spans="1:23" ht="24">
      <c r="A3568" s="4">
        <v>2894</v>
      </c>
      <c r="B3568" s="5" t="s">
        <v>80</v>
      </c>
      <c r="C3568" s="122" t="s">
        <v>1722</v>
      </c>
      <c r="D3568" s="4" t="s">
        <v>905</v>
      </c>
      <c r="E3568" s="4" t="s">
        <v>4294</v>
      </c>
      <c r="F3568" s="4" t="s">
        <v>5918</v>
      </c>
      <c r="G3568" s="4" t="s">
        <v>4699</v>
      </c>
      <c r="I3568" s="148" t="s">
        <v>8817</v>
      </c>
      <c r="J3568" s="5">
        <v>1.0509999999999999</v>
      </c>
      <c r="K3568" s="5">
        <v>11.25</v>
      </c>
      <c r="L3568" s="8">
        <v>60</v>
      </c>
      <c r="M3568" s="5" t="s">
        <v>10800</v>
      </c>
      <c r="N3568" s="168" t="s">
        <v>14</v>
      </c>
      <c r="O3568" s="5" t="s">
        <v>27</v>
      </c>
      <c r="P3568" s="5">
        <v>2008</v>
      </c>
      <c r="T3568" s="6" t="s">
        <v>6049</v>
      </c>
    </row>
    <row r="3569" spans="1:24" ht="24">
      <c r="A3569" s="4">
        <v>3770</v>
      </c>
      <c r="B3569" s="5" t="s">
        <v>80</v>
      </c>
      <c r="C3569" s="122" t="s">
        <v>4178</v>
      </c>
      <c r="D3569" s="4" t="s">
        <v>905</v>
      </c>
      <c r="E3569" s="4" t="s">
        <v>4294</v>
      </c>
      <c r="F3569" s="4" t="s">
        <v>5918</v>
      </c>
      <c r="G3569" s="4" t="s">
        <v>4699</v>
      </c>
      <c r="I3569" s="148" t="s">
        <v>8817</v>
      </c>
      <c r="J3569" s="5">
        <v>1.0509999999999999</v>
      </c>
      <c r="K3569" s="5">
        <v>11.25</v>
      </c>
      <c r="L3569" s="8">
        <v>60</v>
      </c>
      <c r="M3569" s="5" t="s">
        <v>10800</v>
      </c>
      <c r="N3569" s="168" t="s">
        <v>14</v>
      </c>
      <c r="O3569" s="5" t="s">
        <v>27</v>
      </c>
      <c r="P3569" s="5">
        <v>2008</v>
      </c>
      <c r="T3569" s="6" t="s">
        <v>6049</v>
      </c>
    </row>
    <row r="3570" spans="1:24" ht="24">
      <c r="A3570" s="4">
        <v>3738</v>
      </c>
      <c r="B3570" s="5" t="s">
        <v>80</v>
      </c>
      <c r="C3570" s="122" t="s">
        <v>3079</v>
      </c>
      <c r="D3570" s="4" t="s">
        <v>905</v>
      </c>
      <c r="E3570" s="4" t="s">
        <v>4294</v>
      </c>
      <c r="F3570" s="4" t="s">
        <v>5918</v>
      </c>
      <c r="G3570" s="4" t="s">
        <v>8859</v>
      </c>
      <c r="I3570" s="148" t="s">
        <v>8860</v>
      </c>
      <c r="J3570" s="5">
        <v>1.458</v>
      </c>
      <c r="K3570" s="5">
        <v>28.7</v>
      </c>
      <c r="L3570" s="8">
        <v>60</v>
      </c>
      <c r="M3570" s="5" t="s">
        <v>10800</v>
      </c>
      <c r="N3570" s="168" t="s">
        <v>14</v>
      </c>
      <c r="O3570" s="5" t="s">
        <v>56</v>
      </c>
      <c r="P3570" s="5">
        <v>2008</v>
      </c>
      <c r="T3570" s="6" t="s">
        <v>6049</v>
      </c>
    </row>
    <row r="3571" spans="1:24">
      <c r="A3571" s="4">
        <v>3621</v>
      </c>
      <c r="B3571" s="5" t="s">
        <v>80</v>
      </c>
      <c r="C3571" s="122" t="s">
        <v>824</v>
      </c>
      <c r="D3571" s="4" t="s">
        <v>905</v>
      </c>
      <c r="E3571" s="4" t="s">
        <v>4294</v>
      </c>
      <c r="F3571" s="4" t="s">
        <v>5918</v>
      </c>
      <c r="G3571" s="4" t="s">
        <v>8853</v>
      </c>
      <c r="H3571" s="148" t="s">
        <v>8854</v>
      </c>
      <c r="I3571" s="148" t="s">
        <v>8855</v>
      </c>
      <c r="J3571" s="5">
        <v>-999</v>
      </c>
      <c r="K3571" s="5">
        <v>-999</v>
      </c>
      <c r="L3571" s="8">
        <v>-999</v>
      </c>
      <c r="M3571" s="5" t="s">
        <v>10800</v>
      </c>
      <c r="N3571" s="168" t="s">
        <v>14</v>
      </c>
      <c r="O3571" s="5" t="s">
        <v>61</v>
      </c>
      <c r="P3571" s="5">
        <v>2016</v>
      </c>
      <c r="T3571" s="6" t="s">
        <v>6049</v>
      </c>
    </row>
    <row r="3572" spans="1:24" ht="72">
      <c r="A3572" s="4">
        <v>3622</v>
      </c>
      <c r="B3572" s="5" t="s">
        <v>80</v>
      </c>
      <c r="C3572" s="122" t="s">
        <v>824</v>
      </c>
      <c r="D3572" s="4" t="s">
        <v>905</v>
      </c>
      <c r="E3572" s="4" t="s">
        <v>4294</v>
      </c>
      <c r="F3572" s="4" t="s">
        <v>5918</v>
      </c>
      <c r="G3572" s="4" t="s">
        <v>8856</v>
      </c>
      <c r="H3572" s="148" t="s">
        <v>8857</v>
      </c>
      <c r="I3572" s="148" t="s">
        <v>8858</v>
      </c>
      <c r="J3572" s="5">
        <v>-999</v>
      </c>
      <c r="K3572" s="5">
        <v>-999</v>
      </c>
      <c r="L3572" s="8">
        <v>-999</v>
      </c>
      <c r="M3572" s="5" t="s">
        <v>10800</v>
      </c>
      <c r="N3572" s="168" t="s">
        <v>14</v>
      </c>
      <c r="O3572" s="5" t="s">
        <v>39</v>
      </c>
      <c r="P3572" s="5">
        <v>2016</v>
      </c>
      <c r="T3572" s="6" t="s">
        <v>6049</v>
      </c>
    </row>
    <row r="3573" spans="1:24" ht="36">
      <c r="A3573" s="4">
        <v>2933</v>
      </c>
      <c r="B3573" s="5" t="s">
        <v>80</v>
      </c>
      <c r="C3573" s="122" t="s">
        <v>4489</v>
      </c>
      <c r="D3573" s="4" t="s">
        <v>905</v>
      </c>
      <c r="E3573" s="4" t="s">
        <v>4294</v>
      </c>
      <c r="F3573" s="4" t="s">
        <v>5918</v>
      </c>
      <c r="G3573" s="4" t="s">
        <v>8851</v>
      </c>
      <c r="I3573" s="148" t="s">
        <v>8852</v>
      </c>
      <c r="J3573" s="5">
        <v>1.3049999999999999</v>
      </c>
      <c r="K3573" s="5">
        <v>20.2</v>
      </c>
      <c r="L3573" s="8">
        <v>60</v>
      </c>
      <c r="M3573" s="5" t="s">
        <v>10800</v>
      </c>
      <c r="N3573" s="168" t="s">
        <v>14</v>
      </c>
      <c r="O3573" s="5" t="s">
        <v>39</v>
      </c>
      <c r="P3573" s="5">
        <v>2008</v>
      </c>
      <c r="T3573" s="6" t="s">
        <v>6049</v>
      </c>
    </row>
    <row r="3574" spans="1:24" ht="84">
      <c r="A3574" s="4">
        <v>2900</v>
      </c>
      <c r="B3574" s="5" t="s">
        <v>80</v>
      </c>
      <c r="C3574" s="122" t="s">
        <v>1722</v>
      </c>
      <c r="D3574" s="4" t="s">
        <v>905</v>
      </c>
      <c r="E3574" s="4" t="s">
        <v>4294</v>
      </c>
      <c r="F3574" s="4" t="s">
        <v>4547</v>
      </c>
      <c r="G3574" s="4" t="s">
        <v>4267</v>
      </c>
      <c r="H3574" s="148" t="s">
        <v>4589</v>
      </c>
      <c r="I3574" s="148" t="s">
        <v>4590</v>
      </c>
      <c r="J3574" s="5">
        <v>-999</v>
      </c>
      <c r="K3574" s="5">
        <v>-999</v>
      </c>
      <c r="L3574" s="8">
        <v>-999</v>
      </c>
      <c r="M3574" s="5" t="s">
        <v>10800</v>
      </c>
      <c r="N3574" s="168" t="s">
        <v>14</v>
      </c>
      <c r="O3574" s="5" t="s">
        <v>27</v>
      </c>
      <c r="P3574" s="5">
        <v>2008</v>
      </c>
      <c r="T3574" s="6" t="s">
        <v>11359</v>
      </c>
      <c r="U3574" s="148" t="s">
        <v>4588</v>
      </c>
      <c r="V3574" s="4" t="s">
        <v>4286</v>
      </c>
    </row>
    <row r="3575" spans="1:24" ht="24">
      <c r="A3575" s="4">
        <v>2901</v>
      </c>
      <c r="B3575" s="5" t="s">
        <v>80</v>
      </c>
      <c r="C3575" s="122" t="s">
        <v>1722</v>
      </c>
      <c r="D3575" s="4" t="s">
        <v>905</v>
      </c>
      <c r="E3575" s="4" t="s">
        <v>4294</v>
      </c>
      <c r="F3575" s="4" t="s">
        <v>4547</v>
      </c>
      <c r="G3575" s="4" t="s">
        <v>3595</v>
      </c>
      <c r="H3575" s="148" t="s">
        <v>5380</v>
      </c>
      <c r="I3575" s="148" t="s">
        <v>5381</v>
      </c>
      <c r="J3575" s="5">
        <v>1.544</v>
      </c>
      <c r="K3575" s="5">
        <v>35</v>
      </c>
      <c r="L3575" s="8">
        <v>69</v>
      </c>
      <c r="M3575" s="5" t="s">
        <v>10800</v>
      </c>
      <c r="N3575" s="168" t="s">
        <v>14</v>
      </c>
      <c r="O3575" s="5" t="s">
        <v>27</v>
      </c>
      <c r="P3575" s="5">
        <v>2008</v>
      </c>
      <c r="T3575" s="6" t="s">
        <v>11359</v>
      </c>
      <c r="U3575" s="148" t="s">
        <v>5379</v>
      </c>
      <c r="V3575" s="4" t="s">
        <v>4769</v>
      </c>
    </row>
    <row r="3576" spans="1:24">
      <c r="A3576" s="4">
        <v>3252</v>
      </c>
      <c r="B3576" s="5" t="s">
        <v>80</v>
      </c>
      <c r="C3576" s="122" t="s">
        <v>509</v>
      </c>
      <c r="D3576" s="4" t="s">
        <v>905</v>
      </c>
      <c r="E3576" s="4" t="s">
        <v>4294</v>
      </c>
      <c r="F3576" s="4" t="s">
        <v>12003</v>
      </c>
      <c r="G3576" s="4" t="s">
        <v>1516</v>
      </c>
      <c r="H3576" s="166" t="s">
        <v>11413</v>
      </c>
      <c r="I3576" s="166" t="s">
        <v>11413</v>
      </c>
      <c r="J3576" s="5">
        <v>1.2729999999999999</v>
      </c>
      <c r="K3576" s="5">
        <v>18.75</v>
      </c>
      <c r="L3576" s="8">
        <v>151</v>
      </c>
      <c r="N3576" s="168" t="s">
        <v>14</v>
      </c>
      <c r="O3576" s="5" t="s">
        <v>11413</v>
      </c>
      <c r="P3576" s="5" t="s">
        <v>11413</v>
      </c>
      <c r="T3576" s="4" t="s">
        <v>12004</v>
      </c>
      <c r="U3576"/>
      <c r="V3576" s="2"/>
      <c r="W3576"/>
    </row>
    <row r="3577" spans="1:24">
      <c r="A3577" s="4">
        <v>3815</v>
      </c>
      <c r="B3577" s="5" t="s">
        <v>80</v>
      </c>
      <c r="C3577" s="122" t="s">
        <v>12490</v>
      </c>
      <c r="D3577" s="4" t="s">
        <v>905</v>
      </c>
      <c r="E3577" s="4" t="s">
        <v>4294</v>
      </c>
      <c r="F3577" s="4" t="s">
        <v>1844</v>
      </c>
      <c r="G3577" s="4" t="s">
        <v>12491</v>
      </c>
      <c r="H3577" s="166" t="s">
        <v>11413</v>
      </c>
      <c r="I3577" s="166" t="s">
        <v>11413</v>
      </c>
      <c r="J3577" s="5">
        <v>-999</v>
      </c>
      <c r="K3577" s="5">
        <v>-999</v>
      </c>
      <c r="L3577" s="8">
        <v>-999</v>
      </c>
      <c r="N3577" s="168" t="s">
        <v>14</v>
      </c>
      <c r="O3577" s="5" t="s">
        <v>11413</v>
      </c>
      <c r="P3577" s="5" t="s">
        <v>11413</v>
      </c>
      <c r="T3577" s="4" t="s">
        <v>12492</v>
      </c>
      <c r="U3577" t="s">
        <v>12493</v>
      </c>
      <c r="V3577" s="2" t="s">
        <v>10801</v>
      </c>
      <c r="W3577"/>
      <c r="X3577" t="s">
        <v>5901</v>
      </c>
    </row>
    <row r="3578" spans="1:24" ht="36">
      <c r="A3578" s="4">
        <v>3542</v>
      </c>
      <c r="B3578" s="5" t="s">
        <v>80</v>
      </c>
      <c r="C3578" s="122" t="s">
        <v>5217</v>
      </c>
      <c r="D3578" s="4" t="s">
        <v>905</v>
      </c>
      <c r="E3578" s="4" t="s">
        <v>4294</v>
      </c>
      <c r="F3578" s="4" t="s">
        <v>5218</v>
      </c>
      <c r="G3578" s="4" t="s">
        <v>5219</v>
      </c>
      <c r="H3578" s="148" t="s">
        <v>5221</v>
      </c>
      <c r="I3578" s="148" t="s">
        <v>5222</v>
      </c>
      <c r="J3578" s="5">
        <v>-999</v>
      </c>
      <c r="K3578" s="5">
        <v>-999</v>
      </c>
      <c r="L3578" s="8">
        <v>-999</v>
      </c>
      <c r="M3578" s="5" t="s">
        <v>10800</v>
      </c>
      <c r="N3578" s="168" t="s">
        <v>14</v>
      </c>
      <c r="O3578" s="5" t="s">
        <v>61</v>
      </c>
      <c r="P3578" s="5">
        <v>2008</v>
      </c>
      <c r="T3578" s="6" t="s">
        <v>11359</v>
      </c>
      <c r="U3578" s="148" t="s">
        <v>5220</v>
      </c>
      <c r="V3578" s="4" t="s">
        <v>5187</v>
      </c>
    </row>
    <row r="3579" spans="1:24">
      <c r="A3579" s="4">
        <v>3776</v>
      </c>
      <c r="B3579" s="5" t="s">
        <v>80</v>
      </c>
      <c r="C3579" s="122" t="s">
        <v>4976</v>
      </c>
      <c r="D3579" s="4" t="s">
        <v>905</v>
      </c>
      <c r="E3579" s="4" t="s">
        <v>4294</v>
      </c>
      <c r="F3579" s="4" t="s">
        <v>8963</v>
      </c>
      <c r="G3579" s="4" t="s">
        <v>12547</v>
      </c>
      <c r="H3579" s="166" t="s">
        <v>11413</v>
      </c>
      <c r="I3579" s="166" t="s">
        <v>11413</v>
      </c>
      <c r="J3579" s="5">
        <v>-999</v>
      </c>
      <c r="K3579" s="5">
        <v>-999</v>
      </c>
      <c r="L3579" s="8">
        <v>-999</v>
      </c>
      <c r="N3579" s="168" t="s">
        <v>14</v>
      </c>
      <c r="O3579" s="5" t="s">
        <v>11413</v>
      </c>
      <c r="P3579" s="5" t="s">
        <v>11413</v>
      </c>
      <c r="T3579" s="4" t="s">
        <v>12548</v>
      </c>
      <c r="U3579"/>
      <c r="V3579" s="2"/>
      <c r="W3579"/>
    </row>
    <row r="3580" spans="1:24" ht="36">
      <c r="A3580" s="4">
        <v>2571</v>
      </c>
      <c r="B3580" s="5" t="s">
        <v>80</v>
      </c>
      <c r="C3580" s="122" t="s">
        <v>446</v>
      </c>
      <c r="D3580" s="4" t="s">
        <v>905</v>
      </c>
      <c r="E3580" s="4" t="s">
        <v>4294</v>
      </c>
      <c r="F3580" s="4" t="s">
        <v>8963</v>
      </c>
      <c r="G3580" s="4" t="s">
        <v>8972</v>
      </c>
      <c r="I3580" s="148" t="s">
        <v>8973</v>
      </c>
      <c r="J3580" s="5">
        <v>1.863</v>
      </c>
      <c r="K3580" s="5">
        <v>73.025000000000006</v>
      </c>
      <c r="L3580" s="8" t="s">
        <v>4765</v>
      </c>
      <c r="M3580" s="5" t="s">
        <v>10800</v>
      </c>
      <c r="N3580" s="168" t="s">
        <v>14</v>
      </c>
      <c r="O3580" s="5" t="s">
        <v>39</v>
      </c>
      <c r="P3580" s="5">
        <v>2008</v>
      </c>
      <c r="T3580" s="6" t="s">
        <v>6049</v>
      </c>
    </row>
    <row r="3581" spans="1:24" ht="36">
      <c r="A3581" s="4">
        <v>3777</v>
      </c>
      <c r="B3581" s="5" t="s">
        <v>80</v>
      </c>
      <c r="C3581" s="122" t="s">
        <v>4976</v>
      </c>
      <c r="D3581" s="4" t="s">
        <v>905</v>
      </c>
      <c r="E3581" s="4" t="s">
        <v>4294</v>
      </c>
      <c r="F3581" s="4" t="s">
        <v>8963</v>
      </c>
      <c r="G3581" s="4" t="s">
        <v>8999</v>
      </c>
      <c r="I3581" s="148" t="s">
        <v>9000</v>
      </c>
      <c r="J3581" s="5">
        <v>-999</v>
      </c>
      <c r="K3581" s="5">
        <v>-999</v>
      </c>
      <c r="L3581" s="8">
        <v>-999</v>
      </c>
      <c r="M3581" s="5" t="s">
        <v>10800</v>
      </c>
      <c r="N3581" s="168" t="s">
        <v>14</v>
      </c>
      <c r="O3581" s="5" t="s">
        <v>158</v>
      </c>
      <c r="P3581" s="5">
        <v>2008</v>
      </c>
      <c r="T3581" s="6" t="s">
        <v>6049</v>
      </c>
    </row>
    <row r="3582" spans="1:24" ht="24">
      <c r="A3582" s="4">
        <v>2736</v>
      </c>
      <c r="B3582" s="5" t="s">
        <v>80</v>
      </c>
      <c r="C3582" s="122" t="s">
        <v>8996</v>
      </c>
      <c r="D3582" s="4" t="s">
        <v>905</v>
      </c>
      <c r="E3582" s="4" t="s">
        <v>4294</v>
      </c>
      <c r="F3582" s="4" t="s">
        <v>8963</v>
      </c>
      <c r="G3582" s="4" t="s">
        <v>2035</v>
      </c>
      <c r="I3582" s="148" t="s">
        <v>8981</v>
      </c>
      <c r="J3582" s="5">
        <v>1.9239999999999999</v>
      </c>
      <c r="K3582" s="5">
        <v>84</v>
      </c>
      <c r="L3582" s="8">
        <v>120</v>
      </c>
      <c r="M3582" s="5" t="s">
        <v>10800</v>
      </c>
      <c r="N3582" s="168" t="s">
        <v>14</v>
      </c>
      <c r="O3582" s="5" t="s">
        <v>27</v>
      </c>
      <c r="P3582" s="5">
        <v>2008</v>
      </c>
      <c r="T3582" s="6" t="s">
        <v>6049</v>
      </c>
    </row>
    <row r="3583" spans="1:24" ht="24">
      <c r="A3583" s="4">
        <v>2814</v>
      </c>
      <c r="B3583" s="5" t="s">
        <v>80</v>
      </c>
      <c r="C3583" s="122" t="s">
        <v>269</v>
      </c>
      <c r="D3583" s="4" t="s">
        <v>905</v>
      </c>
      <c r="E3583" s="4" t="s">
        <v>4294</v>
      </c>
      <c r="F3583" s="4" t="s">
        <v>8963</v>
      </c>
      <c r="G3583" s="4" t="s">
        <v>2035</v>
      </c>
      <c r="I3583" s="148" t="s">
        <v>8981</v>
      </c>
      <c r="J3583" s="5">
        <v>1.9239999999999999</v>
      </c>
      <c r="K3583" s="5">
        <v>84</v>
      </c>
      <c r="L3583" s="8">
        <v>120</v>
      </c>
      <c r="M3583" s="5" t="s">
        <v>10800</v>
      </c>
      <c r="N3583" s="168" t="s">
        <v>14</v>
      </c>
      <c r="O3583" s="5" t="s">
        <v>27</v>
      </c>
      <c r="P3583" s="5">
        <v>2008</v>
      </c>
      <c r="T3583" s="6" t="s">
        <v>6049</v>
      </c>
    </row>
    <row r="3584" spans="1:24" ht="48">
      <c r="A3584" s="4">
        <v>2934</v>
      </c>
      <c r="B3584" s="5" t="s">
        <v>80</v>
      </c>
      <c r="C3584" s="122" t="s">
        <v>4489</v>
      </c>
      <c r="D3584" s="4" t="s">
        <v>905</v>
      </c>
      <c r="E3584" s="4" t="s">
        <v>4294</v>
      </c>
      <c r="F3584" s="4" t="s">
        <v>8963</v>
      </c>
      <c r="G3584" s="4" t="s">
        <v>1423</v>
      </c>
      <c r="I3584" s="148" t="s">
        <v>8997</v>
      </c>
      <c r="J3584" s="5">
        <v>1.9279999999999999</v>
      </c>
      <c r="K3584" s="5">
        <v>84.8</v>
      </c>
      <c r="L3584" s="8">
        <v>60</v>
      </c>
      <c r="M3584" s="5" t="s">
        <v>10800</v>
      </c>
      <c r="N3584" s="168" t="s">
        <v>14</v>
      </c>
      <c r="O3584" s="5" t="s">
        <v>27</v>
      </c>
      <c r="P3584" s="5">
        <v>2008</v>
      </c>
      <c r="T3584" s="6" t="s">
        <v>6049</v>
      </c>
    </row>
    <row r="3585" spans="1:23" ht="36">
      <c r="A3585" s="4">
        <v>3730</v>
      </c>
      <c r="B3585" s="5" t="s">
        <v>80</v>
      </c>
      <c r="C3585" s="122" t="s">
        <v>8998</v>
      </c>
      <c r="D3585" s="4" t="s">
        <v>905</v>
      </c>
      <c r="E3585" s="4" t="s">
        <v>4294</v>
      </c>
      <c r="F3585" s="4" t="s">
        <v>8963</v>
      </c>
      <c r="G3585" s="4" t="s">
        <v>8991</v>
      </c>
      <c r="I3585" s="148" t="s">
        <v>8992</v>
      </c>
      <c r="J3585" s="5">
        <v>1.9379999999999999</v>
      </c>
      <c r="K3585" s="5">
        <v>86.75</v>
      </c>
      <c r="L3585" s="8">
        <v>60</v>
      </c>
      <c r="M3585" s="5" t="s">
        <v>10800</v>
      </c>
      <c r="N3585" s="168" t="s">
        <v>14</v>
      </c>
      <c r="O3585" s="5" t="s">
        <v>27</v>
      </c>
      <c r="P3585" s="5">
        <v>2008</v>
      </c>
      <c r="T3585" s="6" t="s">
        <v>6049</v>
      </c>
    </row>
    <row r="3586" spans="1:23" ht="36">
      <c r="A3586" s="4">
        <v>3429</v>
      </c>
      <c r="B3586" s="5" t="s">
        <v>80</v>
      </c>
      <c r="C3586" s="122" t="s">
        <v>275</v>
      </c>
      <c r="D3586" s="4" t="s">
        <v>905</v>
      </c>
      <c r="E3586" s="4" t="s">
        <v>4294</v>
      </c>
      <c r="F3586" s="4" t="s">
        <v>9225</v>
      </c>
      <c r="G3586" s="4" t="s">
        <v>2182</v>
      </c>
      <c r="I3586" s="148" t="s">
        <v>9226</v>
      </c>
      <c r="J3586" s="5">
        <v>-999</v>
      </c>
      <c r="K3586" s="5">
        <v>-999</v>
      </c>
      <c r="L3586" s="8">
        <v>-999</v>
      </c>
      <c r="M3586" s="5" t="s">
        <v>10800</v>
      </c>
      <c r="N3586" s="168" t="s">
        <v>14</v>
      </c>
      <c r="O3586" s="5" t="s">
        <v>56</v>
      </c>
      <c r="P3586" s="5">
        <v>2008</v>
      </c>
      <c r="T3586" s="6" t="s">
        <v>6049</v>
      </c>
    </row>
    <row r="3587" spans="1:23" ht="48">
      <c r="A3587" s="4">
        <v>2707</v>
      </c>
      <c r="B3587" s="5" t="s">
        <v>80</v>
      </c>
      <c r="C3587" s="122" t="s">
        <v>9247</v>
      </c>
      <c r="D3587" s="4" t="s">
        <v>905</v>
      </c>
      <c r="E3587" s="4" t="s">
        <v>4294</v>
      </c>
      <c r="F3587" s="4" t="s">
        <v>9248</v>
      </c>
      <c r="G3587" s="4" t="s">
        <v>9249</v>
      </c>
      <c r="I3587" s="148" t="s">
        <v>9250</v>
      </c>
      <c r="J3587" s="5">
        <v>-999</v>
      </c>
      <c r="K3587" s="5">
        <v>-999</v>
      </c>
      <c r="L3587" s="8">
        <v>-999</v>
      </c>
      <c r="M3587" s="5" t="s">
        <v>10800</v>
      </c>
      <c r="N3587" s="168" t="s">
        <v>14</v>
      </c>
      <c r="O3587" s="5" t="s">
        <v>158</v>
      </c>
      <c r="P3587" s="5">
        <v>2008</v>
      </c>
      <c r="T3587" s="6" t="s">
        <v>6049</v>
      </c>
    </row>
    <row r="3588" spans="1:23">
      <c r="A3588" s="4">
        <v>2708</v>
      </c>
      <c r="B3588" s="5" t="s">
        <v>80</v>
      </c>
      <c r="C3588" s="122" t="s">
        <v>9247</v>
      </c>
      <c r="D3588" s="4" t="s">
        <v>905</v>
      </c>
      <c r="E3588" s="4" t="s">
        <v>4294</v>
      </c>
      <c r="F3588" s="4" t="s">
        <v>9248</v>
      </c>
      <c r="G3588" s="4" t="s">
        <v>13592</v>
      </c>
      <c r="H3588" s="166" t="s">
        <v>11413</v>
      </c>
      <c r="I3588" s="166" t="s">
        <v>11413</v>
      </c>
      <c r="J3588" s="5">
        <v>-999</v>
      </c>
      <c r="K3588" s="5">
        <v>-999</v>
      </c>
      <c r="L3588" s="8">
        <v>-999</v>
      </c>
      <c r="N3588" s="168" t="s">
        <v>14</v>
      </c>
      <c r="O3588" s="5" t="s">
        <v>11413</v>
      </c>
      <c r="P3588" s="5" t="s">
        <v>11413</v>
      </c>
      <c r="T3588" s="4" t="s">
        <v>6049</v>
      </c>
      <c r="U3588"/>
      <c r="V3588" s="2"/>
      <c r="W3588"/>
    </row>
    <row r="3589" spans="1:23" ht="36">
      <c r="A3589" s="4">
        <v>3256</v>
      </c>
      <c r="B3589" s="5" t="s">
        <v>80</v>
      </c>
      <c r="C3589" s="122" t="s">
        <v>509</v>
      </c>
      <c r="D3589" s="4" t="s">
        <v>905</v>
      </c>
      <c r="E3589" s="4" t="s">
        <v>4294</v>
      </c>
      <c r="F3589" s="4" t="s">
        <v>9278</v>
      </c>
      <c r="G3589" s="4" t="s">
        <v>3825</v>
      </c>
      <c r="I3589" s="148" t="s">
        <v>9279</v>
      </c>
      <c r="J3589" s="5">
        <v>2.7320000000000002</v>
      </c>
      <c r="K3589" s="5">
        <v>540</v>
      </c>
      <c r="L3589" s="8">
        <v>151</v>
      </c>
      <c r="M3589" s="5" t="s">
        <v>10800</v>
      </c>
      <c r="N3589" s="168" t="s">
        <v>14</v>
      </c>
      <c r="O3589" s="5" t="s">
        <v>27</v>
      </c>
      <c r="P3589" s="5">
        <v>2008</v>
      </c>
      <c r="T3589" s="6" t="s">
        <v>6049</v>
      </c>
    </row>
    <row r="3590" spans="1:23" ht="48">
      <c r="A3590" s="4">
        <v>3257</v>
      </c>
      <c r="B3590" s="5" t="s">
        <v>80</v>
      </c>
      <c r="C3590" s="122" t="s">
        <v>509</v>
      </c>
      <c r="D3590" s="4" t="s">
        <v>905</v>
      </c>
      <c r="E3590" s="4" t="s">
        <v>4294</v>
      </c>
      <c r="F3590" s="4" t="s">
        <v>9280</v>
      </c>
      <c r="G3590" s="4" t="s">
        <v>6687</v>
      </c>
      <c r="I3590" s="148" t="s">
        <v>9281</v>
      </c>
      <c r="J3590" s="5">
        <v>1.74</v>
      </c>
      <c r="K3590" s="5">
        <v>55</v>
      </c>
      <c r="L3590" s="8">
        <v>151</v>
      </c>
      <c r="M3590" s="5" t="s">
        <v>10800</v>
      </c>
      <c r="N3590" s="168" t="s">
        <v>14</v>
      </c>
      <c r="O3590" s="5" t="s">
        <v>61</v>
      </c>
      <c r="P3590" s="5">
        <v>2008</v>
      </c>
      <c r="T3590" s="6" t="s">
        <v>6049</v>
      </c>
    </row>
    <row r="3591" spans="1:23" ht="36">
      <c r="A3591" s="4">
        <v>3258</v>
      </c>
      <c r="B3591" s="5" t="s">
        <v>80</v>
      </c>
      <c r="C3591" s="122" t="s">
        <v>509</v>
      </c>
      <c r="D3591" s="4" t="s">
        <v>905</v>
      </c>
      <c r="E3591" s="4" t="s">
        <v>4294</v>
      </c>
      <c r="F3591" s="4" t="s">
        <v>9280</v>
      </c>
      <c r="G3591" s="4" t="s">
        <v>9282</v>
      </c>
      <c r="I3591" s="148" t="s">
        <v>9283</v>
      </c>
      <c r="J3591" s="5">
        <v>1.5189999999999999</v>
      </c>
      <c r="K3591" s="5">
        <v>33</v>
      </c>
      <c r="L3591" s="8">
        <v>151</v>
      </c>
      <c r="M3591" s="5" t="s">
        <v>10800</v>
      </c>
      <c r="N3591" s="168" t="s">
        <v>14</v>
      </c>
      <c r="O3591" s="5" t="s">
        <v>56</v>
      </c>
      <c r="P3591" s="5">
        <v>2008</v>
      </c>
      <c r="T3591" s="6" t="s">
        <v>6049</v>
      </c>
    </row>
    <row r="3592" spans="1:23" ht="48">
      <c r="A3592" s="4">
        <v>3236</v>
      </c>
      <c r="B3592" s="5" t="s">
        <v>80</v>
      </c>
      <c r="C3592" s="122" t="s">
        <v>509</v>
      </c>
      <c r="D3592" s="4" t="s">
        <v>905</v>
      </c>
      <c r="E3592" s="4" t="s">
        <v>4294</v>
      </c>
      <c r="F3592" s="4" t="s">
        <v>4695</v>
      </c>
      <c r="G3592" s="4" t="s">
        <v>2214</v>
      </c>
      <c r="H3592" s="148" t="s">
        <v>5063</v>
      </c>
      <c r="I3592" s="148" t="s">
        <v>5064</v>
      </c>
      <c r="J3592" s="5">
        <v>1.9379999999999999</v>
      </c>
      <c r="K3592" s="5">
        <v>86.7</v>
      </c>
      <c r="L3592" s="8" t="s">
        <v>5061</v>
      </c>
      <c r="M3592" s="5" t="s">
        <v>10800</v>
      </c>
      <c r="N3592" s="168" t="s">
        <v>14</v>
      </c>
      <c r="O3592" s="5" t="s">
        <v>27</v>
      </c>
      <c r="P3592" s="5">
        <v>2016</v>
      </c>
      <c r="T3592" s="6" t="s">
        <v>11359</v>
      </c>
      <c r="U3592" s="148" t="s">
        <v>5062</v>
      </c>
      <c r="V3592" s="4" t="s">
        <v>10801</v>
      </c>
    </row>
    <row r="3593" spans="1:23" ht="48">
      <c r="A3593" s="4">
        <v>3237</v>
      </c>
      <c r="B3593" s="5" t="s">
        <v>80</v>
      </c>
      <c r="C3593" s="122" t="s">
        <v>509</v>
      </c>
      <c r="D3593" s="4" t="s">
        <v>905</v>
      </c>
      <c r="E3593" s="4" t="s">
        <v>4294</v>
      </c>
      <c r="F3593" s="4" t="s">
        <v>4695</v>
      </c>
      <c r="G3593" s="4" t="s">
        <v>5223</v>
      </c>
      <c r="H3593" s="148" t="s">
        <v>5224</v>
      </c>
      <c r="I3593" s="148" t="s">
        <v>5225</v>
      </c>
      <c r="J3593" s="5">
        <v>2.1760000000000002</v>
      </c>
      <c r="K3593" s="5">
        <v>150</v>
      </c>
      <c r="L3593" s="8">
        <v>110</v>
      </c>
      <c r="M3593" s="5" t="s">
        <v>10800</v>
      </c>
      <c r="N3593" s="168" t="s">
        <v>14</v>
      </c>
      <c r="O3593" s="5" t="s">
        <v>27</v>
      </c>
      <c r="P3593" s="5">
        <v>2008</v>
      </c>
      <c r="T3593" s="6" t="s">
        <v>11359</v>
      </c>
      <c r="U3593" s="148" t="s">
        <v>5176</v>
      </c>
      <c r="V3593" s="4" t="s">
        <v>4769</v>
      </c>
    </row>
    <row r="3594" spans="1:23" ht="48">
      <c r="A3594" s="4">
        <v>3852</v>
      </c>
      <c r="B3594" s="5" t="s">
        <v>80</v>
      </c>
      <c r="C3594" s="122" t="s">
        <v>5226</v>
      </c>
      <c r="D3594" s="4" t="s">
        <v>905</v>
      </c>
      <c r="E3594" s="4" t="s">
        <v>4294</v>
      </c>
      <c r="F3594" s="4" t="s">
        <v>4695</v>
      </c>
      <c r="G3594" s="4" t="s">
        <v>5223</v>
      </c>
      <c r="H3594" s="148" t="s">
        <v>5224</v>
      </c>
      <c r="I3594" s="148" t="s">
        <v>5225</v>
      </c>
      <c r="J3594" s="5">
        <v>2.1760000000000002</v>
      </c>
      <c r="K3594" s="5">
        <v>150</v>
      </c>
      <c r="L3594" s="8">
        <v>110</v>
      </c>
      <c r="M3594" s="5" t="s">
        <v>10800</v>
      </c>
      <c r="N3594" s="168" t="s">
        <v>14</v>
      </c>
      <c r="O3594" s="5" t="s">
        <v>27</v>
      </c>
      <c r="P3594" s="5">
        <v>2008</v>
      </c>
      <c r="T3594" s="6" t="s">
        <v>11359</v>
      </c>
      <c r="U3594" s="148" t="s">
        <v>5176</v>
      </c>
      <c r="V3594" s="4" t="s">
        <v>4769</v>
      </c>
    </row>
    <row r="3595" spans="1:23" ht="60">
      <c r="A3595" s="4">
        <v>3238</v>
      </c>
      <c r="B3595" s="5" t="s">
        <v>80</v>
      </c>
      <c r="C3595" s="122" t="s">
        <v>509</v>
      </c>
      <c r="D3595" s="4" t="s">
        <v>905</v>
      </c>
      <c r="E3595" s="4" t="s">
        <v>4294</v>
      </c>
      <c r="F3595" s="4" t="s">
        <v>4695</v>
      </c>
      <c r="G3595" s="4" t="s">
        <v>996</v>
      </c>
      <c r="H3595" s="148" t="s">
        <v>5348</v>
      </c>
      <c r="I3595" s="148" t="s">
        <v>5349</v>
      </c>
      <c r="J3595" s="5">
        <v>1.954</v>
      </c>
      <c r="K3595" s="5">
        <v>90.05</v>
      </c>
      <c r="L3595" s="8">
        <v>151</v>
      </c>
      <c r="M3595" s="5" t="s">
        <v>10800</v>
      </c>
      <c r="N3595" s="168" t="s">
        <v>14</v>
      </c>
      <c r="O3595" s="5" t="s">
        <v>27</v>
      </c>
      <c r="P3595" s="5">
        <v>2008</v>
      </c>
      <c r="T3595" s="6" t="s">
        <v>11359</v>
      </c>
      <c r="U3595" s="148" t="s">
        <v>5176</v>
      </c>
      <c r="V3595" s="4" t="s">
        <v>4769</v>
      </c>
    </row>
    <row r="3596" spans="1:23" ht="48">
      <c r="A3596" s="4">
        <v>2918</v>
      </c>
      <c r="B3596" s="5" t="s">
        <v>80</v>
      </c>
      <c r="C3596" s="122" t="s">
        <v>5174</v>
      </c>
      <c r="D3596" s="4" t="s">
        <v>905</v>
      </c>
      <c r="E3596" s="4" t="s">
        <v>4294</v>
      </c>
      <c r="F3596" s="4" t="s">
        <v>4695</v>
      </c>
      <c r="G3596" s="4" t="s">
        <v>5175</v>
      </c>
      <c r="H3596" s="148" t="s">
        <v>5177</v>
      </c>
      <c r="I3596" s="148" t="s">
        <v>5178</v>
      </c>
      <c r="J3596" s="5">
        <v>1.98</v>
      </c>
      <c r="K3596" s="5">
        <v>95.4</v>
      </c>
      <c r="L3596" s="8">
        <v>110</v>
      </c>
      <c r="M3596" s="5" t="s">
        <v>10800</v>
      </c>
      <c r="N3596" s="168" t="s">
        <v>14</v>
      </c>
      <c r="O3596" s="5" t="s">
        <v>27</v>
      </c>
      <c r="P3596" s="5">
        <v>2008</v>
      </c>
      <c r="T3596" s="6" t="s">
        <v>11359</v>
      </c>
      <c r="U3596" s="148" t="s">
        <v>5176</v>
      </c>
      <c r="V3596" s="4" t="s">
        <v>4769</v>
      </c>
    </row>
    <row r="3597" spans="1:23" ht="48">
      <c r="A3597" s="4">
        <v>3239</v>
      </c>
      <c r="B3597" s="5" t="s">
        <v>80</v>
      </c>
      <c r="C3597" s="122" t="s">
        <v>509</v>
      </c>
      <c r="D3597" s="4" t="s">
        <v>905</v>
      </c>
      <c r="E3597" s="4" t="s">
        <v>4294</v>
      </c>
      <c r="F3597" s="4" t="s">
        <v>4695</v>
      </c>
      <c r="G3597" s="4" t="s">
        <v>5175</v>
      </c>
      <c r="H3597" s="148" t="s">
        <v>5177</v>
      </c>
      <c r="I3597" s="148" t="s">
        <v>5178</v>
      </c>
      <c r="J3597" s="5">
        <v>1.98</v>
      </c>
      <c r="K3597" s="5">
        <v>95.4</v>
      </c>
      <c r="L3597" s="8">
        <v>110</v>
      </c>
      <c r="M3597" s="5" t="s">
        <v>10800</v>
      </c>
      <c r="N3597" s="168" t="s">
        <v>14</v>
      </c>
      <c r="O3597" s="5" t="s">
        <v>27</v>
      </c>
      <c r="P3597" s="5">
        <v>2008</v>
      </c>
      <c r="T3597" s="6" t="s">
        <v>11359</v>
      </c>
      <c r="U3597" s="148" t="s">
        <v>4696</v>
      </c>
      <c r="V3597" s="4" t="s">
        <v>10801</v>
      </c>
    </row>
    <row r="3598" spans="1:23" ht="48">
      <c r="A3598" s="4">
        <v>2494</v>
      </c>
      <c r="B3598" s="5" t="s">
        <v>80</v>
      </c>
      <c r="C3598" s="122" t="s">
        <v>4694</v>
      </c>
      <c r="D3598" s="4" t="s">
        <v>905</v>
      </c>
      <c r="E3598" s="4" t="s">
        <v>4294</v>
      </c>
      <c r="F3598" s="4" t="s">
        <v>4695</v>
      </c>
      <c r="G3598" s="4" t="s">
        <v>2788</v>
      </c>
      <c r="H3598" s="148" t="s">
        <v>4697</v>
      </c>
      <c r="I3598" s="148" t="s">
        <v>4698</v>
      </c>
      <c r="J3598" s="5">
        <v>2.1190000000000002</v>
      </c>
      <c r="K3598" s="5">
        <v>131.5</v>
      </c>
      <c r="L3598" s="8">
        <v>110</v>
      </c>
      <c r="M3598" s="5" t="s">
        <v>10800</v>
      </c>
      <c r="N3598" s="168" t="s">
        <v>14</v>
      </c>
      <c r="O3598" s="5" t="s">
        <v>27</v>
      </c>
      <c r="P3598" s="5">
        <v>2008</v>
      </c>
      <c r="T3598" s="6" t="s">
        <v>11359</v>
      </c>
      <c r="U3598" s="148" t="s">
        <v>4696</v>
      </c>
      <c r="V3598" s="4" t="s">
        <v>4286</v>
      </c>
    </row>
    <row r="3599" spans="1:23" ht="48">
      <c r="A3599" s="4">
        <v>3240</v>
      </c>
      <c r="B3599" s="5" t="s">
        <v>80</v>
      </c>
      <c r="C3599" s="122" t="s">
        <v>509</v>
      </c>
      <c r="D3599" s="4" t="s">
        <v>905</v>
      </c>
      <c r="E3599" s="4" t="s">
        <v>4294</v>
      </c>
      <c r="F3599" s="4" t="s">
        <v>4695</v>
      </c>
      <c r="G3599" s="4" t="s">
        <v>2788</v>
      </c>
      <c r="H3599" s="148" t="s">
        <v>4697</v>
      </c>
      <c r="I3599" s="148" t="s">
        <v>4698</v>
      </c>
      <c r="J3599" s="5">
        <v>1.8859999999999999</v>
      </c>
      <c r="K3599" s="5">
        <v>76.900000000000006</v>
      </c>
      <c r="L3599" s="8">
        <v>151</v>
      </c>
      <c r="M3599" s="5" t="s">
        <v>10800</v>
      </c>
      <c r="N3599" s="168" t="s">
        <v>14</v>
      </c>
      <c r="O3599" s="5" t="s">
        <v>27</v>
      </c>
      <c r="P3599" s="5">
        <v>2008</v>
      </c>
      <c r="T3599" s="6" t="s">
        <v>11359</v>
      </c>
      <c r="U3599" s="148" t="s">
        <v>4696</v>
      </c>
      <c r="V3599" s="4" t="s">
        <v>4286</v>
      </c>
    </row>
    <row r="3600" spans="1:23" ht="48">
      <c r="A3600" s="4">
        <v>3242</v>
      </c>
      <c r="B3600" s="5" t="s">
        <v>80</v>
      </c>
      <c r="C3600" s="122" t="s">
        <v>509</v>
      </c>
      <c r="D3600" s="4" t="s">
        <v>905</v>
      </c>
      <c r="E3600" s="4" t="s">
        <v>4294</v>
      </c>
      <c r="F3600" s="4" t="s">
        <v>4695</v>
      </c>
      <c r="G3600" s="4" t="s">
        <v>5227</v>
      </c>
      <c r="H3600" s="148" t="s">
        <v>5228</v>
      </c>
      <c r="I3600" s="148" t="s">
        <v>5229</v>
      </c>
      <c r="J3600" s="5">
        <v>1.6679999999999999</v>
      </c>
      <c r="K3600" s="5">
        <v>46.55</v>
      </c>
      <c r="L3600" s="8">
        <v>151</v>
      </c>
      <c r="M3600" s="5" t="s">
        <v>10800</v>
      </c>
      <c r="N3600" s="168" t="s">
        <v>14</v>
      </c>
      <c r="O3600" s="5" t="s">
        <v>27</v>
      </c>
      <c r="P3600" s="5">
        <v>2008</v>
      </c>
      <c r="T3600" s="6" t="s">
        <v>11359</v>
      </c>
      <c r="U3600" s="148" t="s">
        <v>5176</v>
      </c>
      <c r="V3600" s="4" t="s">
        <v>4769</v>
      </c>
    </row>
    <row r="3601" spans="1:23" ht="24">
      <c r="A3601" s="4">
        <v>3676</v>
      </c>
      <c r="B3601" s="5" t="s">
        <v>80</v>
      </c>
      <c r="C3601" s="122" t="s">
        <v>4468</v>
      </c>
      <c r="D3601" s="4" t="s">
        <v>905</v>
      </c>
      <c r="E3601" s="4" t="s">
        <v>4294</v>
      </c>
      <c r="F3601" s="4" t="s">
        <v>4716</v>
      </c>
      <c r="G3601" s="4" t="s">
        <v>4717</v>
      </c>
      <c r="H3601" s="148" t="s">
        <v>4719</v>
      </c>
      <c r="I3601" s="148" t="s">
        <v>4720</v>
      </c>
      <c r="J3601" s="5">
        <v>-999</v>
      </c>
      <c r="K3601" s="5">
        <v>-999</v>
      </c>
      <c r="L3601" s="8">
        <v>-999</v>
      </c>
      <c r="M3601" s="5" t="s">
        <v>10800</v>
      </c>
      <c r="N3601" s="168" t="s">
        <v>14</v>
      </c>
      <c r="O3601" s="5" t="s">
        <v>27</v>
      </c>
      <c r="P3601" s="5">
        <v>2008</v>
      </c>
      <c r="T3601" s="6" t="s">
        <v>11359</v>
      </c>
      <c r="U3601" s="148" t="s">
        <v>4718</v>
      </c>
      <c r="V3601" s="4" t="s">
        <v>4286</v>
      </c>
    </row>
    <row r="3602" spans="1:23" ht="24">
      <c r="A3602" s="4">
        <v>3675</v>
      </c>
      <c r="B3602" s="5" t="s">
        <v>80</v>
      </c>
      <c r="C3602" s="122" t="s">
        <v>4468</v>
      </c>
      <c r="D3602" s="4" t="s">
        <v>905</v>
      </c>
      <c r="E3602" s="4" t="s">
        <v>4294</v>
      </c>
      <c r="F3602" s="4" t="s">
        <v>4716</v>
      </c>
      <c r="G3602" s="4" t="s">
        <v>4717</v>
      </c>
      <c r="H3602" s="148" t="s">
        <v>4719</v>
      </c>
      <c r="I3602" s="148" t="s">
        <v>4720</v>
      </c>
      <c r="J3602" s="5">
        <v>-999</v>
      </c>
      <c r="K3602" s="5">
        <v>-999</v>
      </c>
      <c r="L3602" s="8">
        <v>-999</v>
      </c>
      <c r="M3602" s="5" t="s">
        <v>10800</v>
      </c>
      <c r="N3602" s="168" t="s">
        <v>14</v>
      </c>
      <c r="O3602" s="5" t="s">
        <v>27</v>
      </c>
      <c r="P3602" s="5">
        <v>2008</v>
      </c>
      <c r="T3602" s="6" t="s">
        <v>6049</v>
      </c>
    </row>
    <row r="3603" spans="1:23" ht="36">
      <c r="A3603" s="4">
        <v>3898</v>
      </c>
      <c r="B3603" s="5" t="s">
        <v>80</v>
      </c>
      <c r="C3603" s="122" t="s">
        <v>9247</v>
      </c>
      <c r="D3603" s="4" t="s">
        <v>905</v>
      </c>
      <c r="E3603" s="4" t="s">
        <v>4294</v>
      </c>
      <c r="F3603" s="4" t="s">
        <v>9321</v>
      </c>
      <c r="G3603" s="4" t="s">
        <v>7351</v>
      </c>
      <c r="I3603" s="148" t="s">
        <v>9322</v>
      </c>
      <c r="J3603" s="5">
        <v>-999</v>
      </c>
      <c r="K3603" s="5">
        <v>-999</v>
      </c>
      <c r="L3603" s="8">
        <v>-999</v>
      </c>
      <c r="M3603" s="5" t="s">
        <v>10800</v>
      </c>
      <c r="N3603" s="168" t="s">
        <v>14</v>
      </c>
      <c r="O3603" s="5" t="s">
        <v>61</v>
      </c>
      <c r="P3603" s="5">
        <v>2008</v>
      </c>
      <c r="T3603" s="6" t="s">
        <v>6049</v>
      </c>
    </row>
    <row r="3604" spans="1:23" ht="36">
      <c r="A3604" s="4">
        <v>2457</v>
      </c>
      <c r="B3604" s="5" t="s">
        <v>80</v>
      </c>
      <c r="D3604" s="4" t="s">
        <v>905</v>
      </c>
      <c r="E3604" s="4" t="s">
        <v>4294</v>
      </c>
      <c r="F3604" s="4" t="s">
        <v>2145</v>
      </c>
      <c r="G3604" s="4" t="s">
        <v>5899</v>
      </c>
      <c r="H3604" s="148" t="s">
        <v>5902</v>
      </c>
      <c r="I3604" s="148" t="s">
        <v>5903</v>
      </c>
      <c r="J3604" s="5">
        <v>1.452</v>
      </c>
      <c r="K3604" s="5">
        <v>28.3</v>
      </c>
      <c r="L3604" s="8">
        <v>68</v>
      </c>
      <c r="N3604" s="168" t="s">
        <v>14</v>
      </c>
      <c r="O3604" s="5" t="s">
        <v>27</v>
      </c>
      <c r="P3604" s="5">
        <v>2008</v>
      </c>
      <c r="T3604" s="6" t="s">
        <v>11356</v>
      </c>
      <c r="U3604" s="148" t="s">
        <v>5900</v>
      </c>
      <c r="V3604" s="4" t="s">
        <v>10801</v>
      </c>
      <c r="W3604" s="4" t="s">
        <v>5901</v>
      </c>
    </row>
    <row r="3605" spans="1:23" ht="36">
      <c r="A3605" s="4">
        <v>3822</v>
      </c>
      <c r="B3605" s="5" t="s">
        <v>80</v>
      </c>
      <c r="C3605" s="122" t="s">
        <v>5282</v>
      </c>
      <c r="D3605" s="4" t="s">
        <v>905</v>
      </c>
      <c r="E3605" s="4" t="s">
        <v>4294</v>
      </c>
      <c r="F3605" s="4" t="s">
        <v>2145</v>
      </c>
      <c r="G3605" s="4" t="s">
        <v>2221</v>
      </c>
      <c r="I3605" s="148" t="s">
        <v>2222</v>
      </c>
      <c r="J3605" s="5">
        <v>1.2549999999999999</v>
      </c>
      <c r="K3605" s="5">
        <v>18</v>
      </c>
      <c r="L3605" s="8">
        <v>60</v>
      </c>
      <c r="M3605" s="5" t="s">
        <v>10800</v>
      </c>
      <c r="N3605" s="168" t="s">
        <v>14</v>
      </c>
      <c r="O3605" s="5" t="s">
        <v>27</v>
      </c>
      <c r="P3605" s="5">
        <v>2008</v>
      </c>
      <c r="Q3605" s="5" t="s">
        <v>814</v>
      </c>
      <c r="R3605" s="5" t="s">
        <v>254</v>
      </c>
      <c r="S3605" s="5" t="s">
        <v>156</v>
      </c>
      <c r="T3605" s="6" t="s">
        <v>11359</v>
      </c>
      <c r="U3605" s="148" t="s">
        <v>5283</v>
      </c>
      <c r="V3605" s="4" t="s">
        <v>5187</v>
      </c>
    </row>
    <row r="3606" spans="1:23">
      <c r="A3606" s="4">
        <v>3926</v>
      </c>
      <c r="B3606" s="5" t="s">
        <v>80</v>
      </c>
      <c r="C3606" s="122" t="s">
        <v>12577</v>
      </c>
      <c r="D3606" s="4" t="s">
        <v>905</v>
      </c>
      <c r="E3606" s="4" t="s">
        <v>4294</v>
      </c>
      <c r="F3606" s="4" t="s">
        <v>2145</v>
      </c>
      <c r="G3606" s="4" t="s">
        <v>12578</v>
      </c>
      <c r="H3606" s="166" t="s">
        <v>11413</v>
      </c>
      <c r="I3606" s="166" t="s">
        <v>11413</v>
      </c>
      <c r="J3606" s="5">
        <v>-999</v>
      </c>
      <c r="K3606" s="5">
        <v>-999</v>
      </c>
      <c r="L3606" s="8">
        <v>3</v>
      </c>
      <c r="N3606" s="168" t="s">
        <v>492</v>
      </c>
      <c r="O3606" s="5" t="s">
        <v>499</v>
      </c>
      <c r="P3606" s="5" t="s">
        <v>11413</v>
      </c>
      <c r="T3606" s="4" t="s">
        <v>12579</v>
      </c>
      <c r="U3606"/>
      <c r="V3606" s="2"/>
      <c r="W3606"/>
    </row>
    <row r="3607" spans="1:23" ht="72">
      <c r="A3607" s="4">
        <v>3432</v>
      </c>
      <c r="B3607" s="5" t="s">
        <v>80</v>
      </c>
      <c r="C3607" s="122" t="s">
        <v>275</v>
      </c>
      <c r="D3607" s="4" t="s">
        <v>905</v>
      </c>
      <c r="E3607" s="4" t="s">
        <v>4294</v>
      </c>
      <c r="F3607" s="4" t="s">
        <v>9495</v>
      </c>
      <c r="G3607" s="4" t="s">
        <v>9496</v>
      </c>
      <c r="I3607" s="148" t="s">
        <v>9497</v>
      </c>
      <c r="J3607" s="5">
        <v>3.2890000000000001</v>
      </c>
      <c r="K3607" s="5">
        <v>1946.3330000000001</v>
      </c>
      <c r="L3607" s="8">
        <v>121</v>
      </c>
      <c r="M3607" s="5" t="s">
        <v>10800</v>
      </c>
      <c r="N3607" s="168" t="s">
        <v>14</v>
      </c>
      <c r="O3607" s="5" t="s">
        <v>39</v>
      </c>
      <c r="P3607" s="5">
        <v>2008</v>
      </c>
      <c r="T3607" s="6" t="s">
        <v>6049</v>
      </c>
    </row>
    <row r="3608" spans="1:23" ht="36">
      <c r="A3608" s="4">
        <v>3433</v>
      </c>
      <c r="B3608" s="5" t="s">
        <v>80</v>
      </c>
      <c r="C3608" s="122" t="s">
        <v>275</v>
      </c>
      <c r="D3608" s="4" t="s">
        <v>905</v>
      </c>
      <c r="E3608" s="4" t="s">
        <v>4294</v>
      </c>
      <c r="F3608" s="4" t="s">
        <v>9495</v>
      </c>
      <c r="G3608" s="4" t="s">
        <v>755</v>
      </c>
      <c r="I3608" s="148" t="s">
        <v>9498</v>
      </c>
      <c r="J3608" s="5">
        <v>-999</v>
      </c>
      <c r="K3608" s="5">
        <v>-999</v>
      </c>
      <c r="L3608" s="8">
        <v>-999</v>
      </c>
      <c r="M3608" s="5" t="s">
        <v>10800</v>
      </c>
      <c r="N3608" s="168" t="s">
        <v>14</v>
      </c>
      <c r="O3608" s="5" t="s">
        <v>27</v>
      </c>
      <c r="P3608" s="5">
        <v>2008</v>
      </c>
      <c r="T3608" s="6" t="s">
        <v>6049</v>
      </c>
    </row>
    <row r="3609" spans="1:23" ht="24">
      <c r="A3609" s="4">
        <v>2937</v>
      </c>
      <c r="B3609" s="5" t="s">
        <v>80</v>
      </c>
      <c r="C3609" s="122" t="s">
        <v>4489</v>
      </c>
      <c r="D3609" s="4" t="s">
        <v>905</v>
      </c>
      <c r="E3609" s="4" t="s">
        <v>4294</v>
      </c>
      <c r="F3609" s="4" t="s">
        <v>9519</v>
      </c>
      <c r="G3609" s="4" t="s">
        <v>2243</v>
      </c>
      <c r="I3609" s="148" t="s">
        <v>9521</v>
      </c>
      <c r="J3609" s="5">
        <v>2.0329999999999999</v>
      </c>
      <c r="K3609" s="5">
        <v>108</v>
      </c>
      <c r="L3609" s="8">
        <v>60</v>
      </c>
      <c r="M3609" s="5" t="s">
        <v>10800</v>
      </c>
      <c r="N3609" s="168" t="s">
        <v>14</v>
      </c>
      <c r="O3609" s="5" t="s">
        <v>39</v>
      </c>
      <c r="P3609" s="5">
        <v>2008</v>
      </c>
      <c r="T3609" s="6" t="s">
        <v>6049</v>
      </c>
    </row>
    <row r="3610" spans="1:23">
      <c r="A3610" s="4">
        <v>3274</v>
      </c>
      <c r="B3610" s="5" t="s">
        <v>80</v>
      </c>
      <c r="C3610" s="122" t="s">
        <v>509</v>
      </c>
      <c r="D3610" s="4" t="s">
        <v>905</v>
      </c>
      <c r="E3610" s="4" t="s">
        <v>4294</v>
      </c>
      <c r="F3610" s="4" t="s">
        <v>9547</v>
      </c>
      <c r="G3610" s="4" t="s">
        <v>13688</v>
      </c>
      <c r="H3610" s="166" t="s">
        <v>11413</v>
      </c>
      <c r="I3610" s="166" t="s">
        <v>11413</v>
      </c>
      <c r="J3610" s="5">
        <v>-999</v>
      </c>
      <c r="K3610" s="5">
        <v>-999</v>
      </c>
      <c r="L3610" s="8">
        <v>151</v>
      </c>
      <c r="N3610" s="168" t="s">
        <v>14</v>
      </c>
      <c r="O3610" s="5" t="s">
        <v>11413</v>
      </c>
      <c r="P3610" s="5" t="s">
        <v>11413</v>
      </c>
      <c r="T3610" s="4" t="s">
        <v>6049</v>
      </c>
      <c r="U3610"/>
      <c r="V3610" s="2"/>
      <c r="W3610"/>
    </row>
    <row r="3611" spans="1:23" ht="48">
      <c r="A3611" s="4">
        <v>3275</v>
      </c>
      <c r="B3611" s="5" t="s">
        <v>80</v>
      </c>
      <c r="C3611" s="122" t="s">
        <v>509</v>
      </c>
      <c r="D3611" s="4" t="s">
        <v>905</v>
      </c>
      <c r="E3611" s="4" t="s">
        <v>4294</v>
      </c>
      <c r="F3611" s="4" t="s">
        <v>9547</v>
      </c>
      <c r="G3611" s="4" t="s">
        <v>4706</v>
      </c>
      <c r="I3611" s="148" t="s">
        <v>9548</v>
      </c>
      <c r="J3611" s="5">
        <v>2.04</v>
      </c>
      <c r="K3611" s="5">
        <v>109.7</v>
      </c>
      <c r="L3611" s="8">
        <v>151</v>
      </c>
      <c r="M3611" s="5" t="s">
        <v>10800</v>
      </c>
      <c r="N3611" s="168" t="s">
        <v>14</v>
      </c>
      <c r="O3611" s="5" t="s">
        <v>27</v>
      </c>
      <c r="P3611" s="5">
        <v>2008</v>
      </c>
      <c r="T3611" s="6" t="s">
        <v>6049</v>
      </c>
    </row>
    <row r="3612" spans="1:23" ht="24">
      <c r="A3612" s="4">
        <v>3277</v>
      </c>
      <c r="B3612" s="5" t="s">
        <v>80</v>
      </c>
      <c r="C3612" s="122" t="s">
        <v>509</v>
      </c>
      <c r="D3612" s="4" t="s">
        <v>905</v>
      </c>
      <c r="E3612" s="4" t="s">
        <v>4294</v>
      </c>
      <c r="F3612" s="4" t="s">
        <v>9549</v>
      </c>
      <c r="G3612" s="4" t="s">
        <v>9554</v>
      </c>
      <c r="I3612" s="148" t="s">
        <v>9555</v>
      </c>
      <c r="J3612" s="5">
        <v>1.7030000000000001</v>
      </c>
      <c r="K3612" s="5">
        <v>50.45</v>
      </c>
      <c r="L3612" s="8">
        <v>151</v>
      </c>
      <c r="M3612" s="5" t="s">
        <v>10800</v>
      </c>
      <c r="N3612" s="168" t="s">
        <v>14</v>
      </c>
      <c r="O3612" s="5" t="s">
        <v>56</v>
      </c>
      <c r="P3612" s="5">
        <v>2008</v>
      </c>
      <c r="T3612" s="6" t="s">
        <v>6049</v>
      </c>
    </row>
    <row r="3613" spans="1:23" ht="24">
      <c r="A3613" s="4">
        <v>2963</v>
      </c>
      <c r="B3613" s="5" t="s">
        <v>80</v>
      </c>
      <c r="C3613" s="122" t="s">
        <v>9551</v>
      </c>
      <c r="D3613" s="4" t="s">
        <v>905</v>
      </c>
      <c r="E3613" s="4" t="s">
        <v>4294</v>
      </c>
      <c r="F3613" s="4" t="s">
        <v>9549</v>
      </c>
      <c r="G3613" s="4" t="s">
        <v>9552</v>
      </c>
      <c r="I3613" s="148" t="s">
        <v>9553</v>
      </c>
      <c r="J3613" s="5">
        <v>1.978</v>
      </c>
      <c r="K3613" s="5">
        <v>95</v>
      </c>
      <c r="L3613" s="8">
        <v>68</v>
      </c>
      <c r="M3613" s="5" t="s">
        <v>10800</v>
      </c>
      <c r="N3613" s="168" t="s">
        <v>14</v>
      </c>
      <c r="O3613" s="5" t="s">
        <v>27</v>
      </c>
      <c r="P3613" s="5">
        <v>2008</v>
      </c>
      <c r="T3613" s="6" t="s">
        <v>6049</v>
      </c>
    </row>
    <row r="3614" spans="1:23" ht="24">
      <c r="A3614" s="4">
        <v>3080</v>
      </c>
      <c r="B3614" s="5" t="s">
        <v>80</v>
      </c>
      <c r="C3614" s="122" t="s">
        <v>81</v>
      </c>
      <c r="D3614" s="4" t="s">
        <v>905</v>
      </c>
      <c r="E3614" s="4" t="s">
        <v>4294</v>
      </c>
      <c r="F3614" s="4" t="s">
        <v>9549</v>
      </c>
      <c r="G3614" s="4" t="s">
        <v>9552</v>
      </c>
      <c r="I3614" s="148" t="s">
        <v>9553</v>
      </c>
      <c r="J3614" s="5">
        <v>1.978</v>
      </c>
      <c r="K3614" s="5">
        <v>95</v>
      </c>
      <c r="L3614" s="8">
        <v>68</v>
      </c>
      <c r="M3614" s="5" t="s">
        <v>10800</v>
      </c>
      <c r="N3614" s="168" t="s">
        <v>14</v>
      </c>
      <c r="O3614" s="5" t="s">
        <v>27</v>
      </c>
      <c r="P3614" s="5">
        <v>2008</v>
      </c>
      <c r="T3614" s="6" t="s">
        <v>6049</v>
      </c>
    </row>
    <row r="3615" spans="1:23" ht="24">
      <c r="A3615" s="4">
        <v>3278</v>
      </c>
      <c r="B3615" s="5" t="s">
        <v>80</v>
      </c>
      <c r="C3615" s="122" t="s">
        <v>509</v>
      </c>
      <c r="D3615" s="4" t="s">
        <v>905</v>
      </c>
      <c r="E3615" s="4" t="s">
        <v>4294</v>
      </c>
      <c r="F3615" s="4" t="s">
        <v>9549</v>
      </c>
      <c r="G3615" s="4" t="s">
        <v>9552</v>
      </c>
      <c r="I3615" s="148" t="s">
        <v>9553</v>
      </c>
      <c r="J3615" s="5">
        <v>1.98</v>
      </c>
      <c r="K3615" s="5">
        <v>95.4</v>
      </c>
      <c r="L3615" s="8">
        <v>151</v>
      </c>
      <c r="M3615" s="5" t="s">
        <v>10800</v>
      </c>
      <c r="N3615" s="168" t="s">
        <v>14</v>
      </c>
      <c r="O3615" s="5" t="s">
        <v>27</v>
      </c>
      <c r="P3615" s="5">
        <v>2008</v>
      </c>
      <c r="T3615" s="6" t="s">
        <v>6049</v>
      </c>
    </row>
    <row r="3616" spans="1:23">
      <c r="A3616" s="4">
        <v>3279</v>
      </c>
      <c r="B3616" s="5" t="s">
        <v>80</v>
      </c>
      <c r="C3616" s="122" t="s">
        <v>509</v>
      </c>
      <c r="D3616" s="4" t="s">
        <v>905</v>
      </c>
      <c r="E3616" s="4" t="s">
        <v>4294</v>
      </c>
      <c r="F3616" s="4" t="s">
        <v>9549</v>
      </c>
      <c r="G3616" s="4" t="s">
        <v>6359</v>
      </c>
      <c r="I3616" s="148" t="s">
        <v>9550</v>
      </c>
      <c r="J3616" s="5">
        <v>1.6519999999999999</v>
      </c>
      <c r="K3616" s="5">
        <v>44.9</v>
      </c>
      <c r="L3616" s="8">
        <v>151</v>
      </c>
      <c r="M3616" s="5" t="s">
        <v>10800</v>
      </c>
      <c r="N3616" s="168" t="s">
        <v>14</v>
      </c>
      <c r="O3616" s="5" t="s">
        <v>27</v>
      </c>
      <c r="P3616" s="5">
        <v>2008</v>
      </c>
      <c r="T3616" s="6" t="s">
        <v>6049</v>
      </c>
    </row>
    <row r="3617" spans="1:22" ht="24">
      <c r="A3617" s="4">
        <v>3280</v>
      </c>
      <c r="B3617" s="5" t="s">
        <v>80</v>
      </c>
      <c r="C3617" s="122" t="s">
        <v>509</v>
      </c>
      <c r="D3617" s="4" t="s">
        <v>905</v>
      </c>
      <c r="E3617" s="4" t="s">
        <v>4294</v>
      </c>
      <c r="F3617" s="4" t="s">
        <v>9549</v>
      </c>
      <c r="G3617" s="4" t="s">
        <v>9556</v>
      </c>
      <c r="I3617" s="148" t="s">
        <v>9557</v>
      </c>
      <c r="J3617" s="5">
        <v>1.637</v>
      </c>
      <c r="K3617" s="5">
        <v>43.35</v>
      </c>
      <c r="L3617" s="8">
        <v>151</v>
      </c>
      <c r="M3617" s="5" t="s">
        <v>10800</v>
      </c>
      <c r="N3617" s="168" t="s">
        <v>14</v>
      </c>
      <c r="O3617" s="5" t="s">
        <v>27</v>
      </c>
      <c r="P3617" s="5">
        <v>2008</v>
      </c>
      <c r="T3617" s="6" t="s">
        <v>6049</v>
      </c>
    </row>
    <row r="3618" spans="1:22" ht="60">
      <c r="A3618" s="4">
        <v>3232</v>
      </c>
      <c r="B3618" s="5" t="s">
        <v>80</v>
      </c>
      <c r="C3618" s="122" t="s">
        <v>509</v>
      </c>
      <c r="D3618" s="4" t="s">
        <v>905</v>
      </c>
      <c r="E3618" s="4" t="s">
        <v>4294</v>
      </c>
      <c r="F3618" s="4" t="s">
        <v>5246</v>
      </c>
      <c r="G3618" s="4" t="s">
        <v>5247</v>
      </c>
      <c r="H3618" s="148" t="s">
        <v>5249</v>
      </c>
      <c r="I3618" s="148" t="s">
        <v>5250</v>
      </c>
      <c r="J3618" s="5">
        <v>1.9079999999999999</v>
      </c>
      <c r="K3618" s="5">
        <v>81</v>
      </c>
      <c r="L3618" s="8">
        <v>151</v>
      </c>
      <c r="M3618" s="5" t="s">
        <v>10800</v>
      </c>
      <c r="N3618" s="168" t="s">
        <v>14</v>
      </c>
      <c r="O3618" s="5" t="s">
        <v>27</v>
      </c>
      <c r="P3618" s="5">
        <v>2016</v>
      </c>
      <c r="T3618" s="6" t="s">
        <v>11359</v>
      </c>
      <c r="U3618" s="148" t="s">
        <v>5248</v>
      </c>
      <c r="V3618" s="4" t="s">
        <v>4769</v>
      </c>
    </row>
    <row r="3619" spans="1:22" ht="36">
      <c r="A3619" s="4">
        <v>3230</v>
      </c>
      <c r="B3619" s="5" t="s">
        <v>80</v>
      </c>
      <c r="C3619" s="122" t="s">
        <v>509</v>
      </c>
      <c r="D3619" s="4" t="s">
        <v>905</v>
      </c>
      <c r="E3619" s="4" t="s">
        <v>4294</v>
      </c>
      <c r="F3619" s="4" t="s">
        <v>5286</v>
      </c>
      <c r="G3619" s="4" t="s">
        <v>2905</v>
      </c>
      <c r="H3619" s="148" t="s">
        <v>5288</v>
      </c>
      <c r="I3619" s="148" t="s">
        <v>5289</v>
      </c>
      <c r="J3619" s="5">
        <v>1.3520000000000001</v>
      </c>
      <c r="K3619" s="5">
        <v>22.5</v>
      </c>
      <c r="L3619" s="8">
        <v>151</v>
      </c>
      <c r="M3619" s="5" t="s">
        <v>10800</v>
      </c>
      <c r="N3619" s="168" t="s">
        <v>14</v>
      </c>
      <c r="O3619" s="5" t="s">
        <v>27</v>
      </c>
      <c r="P3619" s="5">
        <v>2008</v>
      </c>
      <c r="T3619" s="6" t="s">
        <v>11359</v>
      </c>
      <c r="U3619" s="148" t="s">
        <v>5287</v>
      </c>
      <c r="V3619" s="4" t="s">
        <v>4769</v>
      </c>
    </row>
    <row r="3620" spans="1:22" ht="24">
      <c r="A3620" s="4">
        <v>3290</v>
      </c>
      <c r="B3620" s="5" t="s">
        <v>80</v>
      </c>
      <c r="C3620" s="122" t="s">
        <v>509</v>
      </c>
      <c r="D3620" s="4" t="s">
        <v>905</v>
      </c>
      <c r="E3620" s="4" t="s">
        <v>4294</v>
      </c>
      <c r="F3620" s="4" t="s">
        <v>5286</v>
      </c>
      <c r="G3620" s="4" t="s">
        <v>2781</v>
      </c>
      <c r="I3620" s="148" t="s">
        <v>9725</v>
      </c>
      <c r="J3620" s="5">
        <v>1.2250000000000001</v>
      </c>
      <c r="K3620" s="5">
        <v>16.8</v>
      </c>
      <c r="L3620" s="8">
        <v>151</v>
      </c>
      <c r="M3620" s="5" t="s">
        <v>10800</v>
      </c>
      <c r="N3620" s="168" t="s">
        <v>14</v>
      </c>
      <c r="O3620" s="5" t="s">
        <v>27</v>
      </c>
      <c r="P3620" s="5">
        <v>2008</v>
      </c>
      <c r="T3620" s="6" t="s">
        <v>6049</v>
      </c>
    </row>
    <row r="3621" spans="1:22" ht="24">
      <c r="A3621" s="4">
        <v>3291</v>
      </c>
      <c r="B3621" s="5" t="s">
        <v>80</v>
      </c>
      <c r="C3621" s="122" t="s">
        <v>509</v>
      </c>
      <c r="D3621" s="4" t="s">
        <v>905</v>
      </c>
      <c r="E3621" s="4" t="s">
        <v>4294</v>
      </c>
      <c r="F3621" s="4" t="s">
        <v>5286</v>
      </c>
      <c r="G3621" s="4" t="s">
        <v>4255</v>
      </c>
      <c r="I3621" s="148" t="s">
        <v>9726</v>
      </c>
      <c r="J3621" s="5">
        <v>1.34</v>
      </c>
      <c r="K3621" s="5">
        <v>21.9</v>
      </c>
      <c r="L3621" s="8">
        <v>151</v>
      </c>
      <c r="M3621" s="5" t="s">
        <v>10800</v>
      </c>
      <c r="N3621" s="168" t="s">
        <v>14</v>
      </c>
      <c r="O3621" s="5" t="s">
        <v>56</v>
      </c>
      <c r="P3621" s="5">
        <v>2008</v>
      </c>
      <c r="T3621" s="6" t="s">
        <v>6049</v>
      </c>
    </row>
    <row r="3622" spans="1:22" ht="24">
      <c r="A3622" s="4">
        <v>3292</v>
      </c>
      <c r="B3622" s="5" t="s">
        <v>80</v>
      </c>
      <c r="C3622" s="122" t="s">
        <v>509</v>
      </c>
      <c r="D3622" s="4" t="s">
        <v>905</v>
      </c>
      <c r="E3622" s="4" t="s">
        <v>4294</v>
      </c>
      <c r="F3622" s="4" t="s">
        <v>5828</v>
      </c>
      <c r="G3622" s="4" t="s">
        <v>9740</v>
      </c>
      <c r="I3622" s="148" t="s">
        <v>9741</v>
      </c>
      <c r="J3622" s="5">
        <v>1.0409999999999999</v>
      </c>
      <c r="K3622" s="5">
        <v>11</v>
      </c>
      <c r="L3622" s="8">
        <v>59</v>
      </c>
      <c r="M3622" s="5" t="s">
        <v>10800</v>
      </c>
      <c r="N3622" s="168" t="s">
        <v>14</v>
      </c>
      <c r="O3622" s="5" t="s">
        <v>27</v>
      </c>
      <c r="P3622" s="5">
        <v>2008</v>
      </c>
      <c r="T3622" s="6" t="s">
        <v>6049</v>
      </c>
    </row>
    <row r="3623" spans="1:22" ht="36">
      <c r="A3623" s="4">
        <v>2498</v>
      </c>
      <c r="B3623" s="5" t="s">
        <v>80</v>
      </c>
      <c r="C3623" s="122" t="s">
        <v>5833</v>
      </c>
      <c r="D3623" s="4" t="s">
        <v>905</v>
      </c>
      <c r="E3623" s="4" t="s">
        <v>4294</v>
      </c>
      <c r="F3623" s="4" t="s">
        <v>5828</v>
      </c>
      <c r="G3623" s="4" t="s">
        <v>5829</v>
      </c>
      <c r="H3623" s="148" t="s">
        <v>5831</v>
      </c>
      <c r="I3623" s="148" t="s">
        <v>5832</v>
      </c>
      <c r="J3623" s="5">
        <v>1.653</v>
      </c>
      <c r="K3623" s="5">
        <v>45</v>
      </c>
      <c r="L3623" s="8">
        <v>60</v>
      </c>
      <c r="M3623" s="5" t="s">
        <v>10800</v>
      </c>
      <c r="N3623" s="168" t="s">
        <v>14</v>
      </c>
      <c r="O3623" s="5" t="s">
        <v>39</v>
      </c>
      <c r="P3623" s="5">
        <v>2008</v>
      </c>
      <c r="T3623" s="6" t="s">
        <v>11356</v>
      </c>
      <c r="U3623" s="148" t="s">
        <v>5830</v>
      </c>
      <c r="V3623" s="4" t="s">
        <v>10801</v>
      </c>
    </row>
    <row r="3624" spans="1:22" ht="24">
      <c r="A3624" s="4">
        <v>2830</v>
      </c>
      <c r="B3624" s="5" t="s">
        <v>80</v>
      </c>
      <c r="C3624" s="122" t="s">
        <v>269</v>
      </c>
      <c r="D3624" s="4" t="s">
        <v>905</v>
      </c>
      <c r="E3624" s="4" t="s">
        <v>4294</v>
      </c>
      <c r="F3624" s="4" t="s">
        <v>4951</v>
      </c>
      <c r="G3624" s="4" t="s">
        <v>6585</v>
      </c>
      <c r="I3624" s="148" t="s">
        <v>9874</v>
      </c>
      <c r="J3624" s="5">
        <v>2.1989999999999998</v>
      </c>
      <c r="K3624" s="5">
        <v>158</v>
      </c>
      <c r="L3624" s="8">
        <v>60</v>
      </c>
      <c r="M3624" s="5" t="s">
        <v>10800</v>
      </c>
      <c r="N3624" s="168" t="s">
        <v>14</v>
      </c>
      <c r="O3624" s="5" t="s">
        <v>56</v>
      </c>
      <c r="P3624" s="5">
        <v>2008</v>
      </c>
      <c r="T3624" s="6" t="s">
        <v>6049</v>
      </c>
    </row>
    <row r="3625" spans="1:22" ht="24">
      <c r="A3625" s="4">
        <v>2761</v>
      </c>
      <c r="B3625" s="5" t="s">
        <v>80</v>
      </c>
      <c r="C3625" s="122" t="s">
        <v>5807</v>
      </c>
      <c r="D3625" s="4" t="s">
        <v>905</v>
      </c>
      <c r="E3625" s="4" t="s">
        <v>4294</v>
      </c>
      <c r="F3625" s="4" t="s">
        <v>4951</v>
      </c>
      <c r="G3625" s="4" t="s">
        <v>3208</v>
      </c>
      <c r="H3625" s="148" t="s">
        <v>5805</v>
      </c>
      <c r="I3625" s="148" t="s">
        <v>5806</v>
      </c>
      <c r="J3625" s="5">
        <v>-999</v>
      </c>
      <c r="K3625" s="5">
        <v>-999</v>
      </c>
      <c r="L3625" s="8">
        <v>-999</v>
      </c>
      <c r="M3625" s="5" t="s">
        <v>10800</v>
      </c>
      <c r="N3625" s="168" t="s">
        <v>14</v>
      </c>
      <c r="O3625" s="5" t="s">
        <v>27</v>
      </c>
      <c r="P3625" s="5">
        <v>2008</v>
      </c>
      <c r="T3625" s="6" t="s">
        <v>11356</v>
      </c>
      <c r="U3625" s="148" t="s">
        <v>5804</v>
      </c>
      <c r="V3625" s="4" t="s">
        <v>10801</v>
      </c>
    </row>
    <row r="3626" spans="1:22" ht="24">
      <c r="A3626" s="4">
        <v>3742</v>
      </c>
      <c r="B3626" s="5" t="s">
        <v>80</v>
      </c>
      <c r="C3626" s="122" t="s">
        <v>3079</v>
      </c>
      <c r="D3626" s="4" t="s">
        <v>905</v>
      </c>
      <c r="E3626" s="4" t="s">
        <v>4294</v>
      </c>
      <c r="F3626" s="4" t="s">
        <v>4951</v>
      </c>
      <c r="G3626" s="4" t="s">
        <v>9834</v>
      </c>
      <c r="I3626" s="148" t="s">
        <v>9835</v>
      </c>
      <c r="J3626" s="5">
        <v>2.371</v>
      </c>
      <c r="K3626" s="5">
        <v>234.7</v>
      </c>
      <c r="L3626" s="8">
        <v>60</v>
      </c>
      <c r="M3626" s="5" t="s">
        <v>10800</v>
      </c>
      <c r="N3626" s="168" t="s">
        <v>14</v>
      </c>
      <c r="O3626" s="5" t="s">
        <v>27</v>
      </c>
      <c r="P3626" s="5">
        <v>2008</v>
      </c>
      <c r="T3626" s="6" t="s">
        <v>6049</v>
      </c>
    </row>
    <row r="3627" spans="1:22" ht="24">
      <c r="A3627" s="4">
        <v>3293</v>
      </c>
      <c r="B3627" s="5" t="s">
        <v>80</v>
      </c>
      <c r="C3627" s="122" t="s">
        <v>509</v>
      </c>
      <c r="D3627" s="4" t="s">
        <v>905</v>
      </c>
      <c r="E3627" s="4" t="s">
        <v>4294</v>
      </c>
      <c r="F3627" s="4" t="s">
        <v>4951</v>
      </c>
      <c r="G3627" s="4" t="s">
        <v>9837</v>
      </c>
      <c r="I3627" s="148" t="s">
        <v>9838</v>
      </c>
      <c r="J3627" s="5">
        <v>2.1219999999999999</v>
      </c>
      <c r="K3627" s="5">
        <v>132.5</v>
      </c>
      <c r="L3627" s="8">
        <v>118</v>
      </c>
      <c r="M3627" s="5" t="s">
        <v>10800</v>
      </c>
      <c r="N3627" s="168" t="s">
        <v>14</v>
      </c>
      <c r="O3627" s="5" t="s">
        <v>27</v>
      </c>
      <c r="P3627" s="5">
        <v>2008</v>
      </c>
      <c r="T3627" s="6" t="s">
        <v>6049</v>
      </c>
    </row>
    <row r="3628" spans="1:22" ht="24">
      <c r="A3628" s="4">
        <v>3439</v>
      </c>
      <c r="B3628" s="5" t="s">
        <v>80</v>
      </c>
      <c r="C3628" s="122" t="s">
        <v>275</v>
      </c>
      <c r="D3628" s="4" t="s">
        <v>905</v>
      </c>
      <c r="E3628" s="4" t="s">
        <v>4294</v>
      </c>
      <c r="F3628" s="4" t="s">
        <v>4951</v>
      </c>
      <c r="G3628" s="4" t="s">
        <v>9837</v>
      </c>
      <c r="I3628" s="148" t="s">
        <v>9838</v>
      </c>
      <c r="J3628" s="5">
        <v>2.1219999999999999</v>
      </c>
      <c r="K3628" s="5">
        <v>132.5</v>
      </c>
      <c r="L3628" s="8">
        <v>118</v>
      </c>
      <c r="M3628" s="5" t="s">
        <v>10800</v>
      </c>
      <c r="N3628" s="168" t="s">
        <v>14</v>
      </c>
      <c r="O3628" s="5" t="s">
        <v>27</v>
      </c>
      <c r="P3628" s="5">
        <v>2008</v>
      </c>
      <c r="T3628" s="6" t="s">
        <v>6049</v>
      </c>
    </row>
    <row r="3629" spans="1:22" ht="24">
      <c r="A3629" s="4">
        <v>3749</v>
      </c>
      <c r="B3629" s="5" t="s">
        <v>80</v>
      </c>
      <c r="C3629" s="122" t="s">
        <v>9914</v>
      </c>
      <c r="D3629" s="4" t="s">
        <v>905</v>
      </c>
      <c r="E3629" s="4" t="s">
        <v>4294</v>
      </c>
      <c r="F3629" s="4" t="s">
        <v>4951</v>
      </c>
      <c r="G3629" s="4" t="s">
        <v>9837</v>
      </c>
      <c r="I3629" s="148" t="s">
        <v>9838</v>
      </c>
      <c r="J3629" s="5">
        <v>2.13</v>
      </c>
      <c r="K3629" s="5">
        <v>135</v>
      </c>
      <c r="L3629" s="8" t="s">
        <v>6119</v>
      </c>
      <c r="M3629" s="5" t="s">
        <v>10800</v>
      </c>
      <c r="N3629" s="168" t="s">
        <v>14</v>
      </c>
      <c r="O3629" s="5" t="s">
        <v>27</v>
      </c>
      <c r="P3629" s="5">
        <v>2008</v>
      </c>
      <c r="T3629" s="6" t="s">
        <v>6049</v>
      </c>
    </row>
    <row r="3630" spans="1:22" ht="24">
      <c r="A3630" s="4">
        <v>2584</v>
      </c>
      <c r="B3630" s="5" t="s">
        <v>80</v>
      </c>
      <c r="C3630" s="122" t="s">
        <v>446</v>
      </c>
      <c r="D3630" s="4" t="s">
        <v>905</v>
      </c>
      <c r="E3630" s="4" t="s">
        <v>4294</v>
      </c>
      <c r="F3630" s="4" t="s">
        <v>4951</v>
      </c>
      <c r="G3630" s="4" t="s">
        <v>6564</v>
      </c>
      <c r="I3630" s="148" t="s">
        <v>9862</v>
      </c>
      <c r="J3630" s="5">
        <v>2.036</v>
      </c>
      <c r="K3630" s="5">
        <v>108.75</v>
      </c>
      <c r="L3630" s="8" t="s">
        <v>6119</v>
      </c>
      <c r="M3630" s="5" t="s">
        <v>10800</v>
      </c>
      <c r="N3630" s="168" t="s">
        <v>14</v>
      </c>
      <c r="O3630" s="5" t="s">
        <v>27</v>
      </c>
      <c r="P3630" s="5">
        <v>2008</v>
      </c>
      <c r="T3630" s="6" t="s">
        <v>6049</v>
      </c>
    </row>
    <row r="3631" spans="1:22" ht="36">
      <c r="A3631" s="4">
        <v>3682</v>
      </c>
      <c r="B3631" s="5" t="s">
        <v>80</v>
      </c>
      <c r="C3631" s="122" t="s">
        <v>4468</v>
      </c>
      <c r="D3631" s="4" t="s">
        <v>905</v>
      </c>
      <c r="E3631" s="4" t="s">
        <v>4294</v>
      </c>
      <c r="F3631" s="4" t="s">
        <v>4951</v>
      </c>
      <c r="G3631" s="4" t="s">
        <v>5808</v>
      </c>
      <c r="H3631" s="148" t="s">
        <v>5810</v>
      </c>
      <c r="I3631" s="148" t="s">
        <v>5811</v>
      </c>
      <c r="J3631" s="5">
        <v>-999</v>
      </c>
      <c r="K3631" s="5">
        <v>-999</v>
      </c>
      <c r="L3631" s="8">
        <v>-999</v>
      </c>
      <c r="M3631" s="5" t="s">
        <v>10800</v>
      </c>
      <c r="N3631" s="168" t="s">
        <v>14</v>
      </c>
      <c r="O3631" s="5" t="s">
        <v>56</v>
      </c>
      <c r="P3631" s="5">
        <v>2008</v>
      </c>
      <c r="T3631" s="6" t="s">
        <v>11356</v>
      </c>
      <c r="U3631" s="148" t="s">
        <v>5809</v>
      </c>
      <c r="V3631" s="4" t="s">
        <v>10801</v>
      </c>
    </row>
    <row r="3632" spans="1:22" ht="36">
      <c r="A3632" s="4">
        <v>3681</v>
      </c>
      <c r="B3632" s="5" t="s">
        <v>80</v>
      </c>
      <c r="C3632" s="122" t="s">
        <v>4468</v>
      </c>
      <c r="D3632" s="4" t="s">
        <v>905</v>
      </c>
      <c r="E3632" s="4" t="s">
        <v>4294</v>
      </c>
      <c r="F3632" s="4" t="s">
        <v>4951</v>
      </c>
      <c r="G3632" s="4" t="s">
        <v>5808</v>
      </c>
      <c r="H3632" s="148" t="s">
        <v>5810</v>
      </c>
      <c r="I3632" s="148" t="s">
        <v>5811</v>
      </c>
      <c r="J3632" s="5">
        <v>2.3780000000000001</v>
      </c>
      <c r="K3632" s="5">
        <v>239</v>
      </c>
      <c r="L3632" s="8">
        <v>60</v>
      </c>
      <c r="M3632" s="5" t="s">
        <v>10800</v>
      </c>
      <c r="N3632" s="168" t="s">
        <v>14</v>
      </c>
      <c r="O3632" s="5" t="s">
        <v>56</v>
      </c>
      <c r="P3632" s="5">
        <v>2008</v>
      </c>
      <c r="T3632" s="6" t="s">
        <v>6049</v>
      </c>
    </row>
    <row r="3633" spans="1:20" ht="36">
      <c r="A3633" s="4">
        <v>3812</v>
      </c>
      <c r="B3633" s="5" t="s">
        <v>80</v>
      </c>
      <c r="C3633" s="122" t="s">
        <v>9915</v>
      </c>
      <c r="D3633" s="4" t="s">
        <v>905</v>
      </c>
      <c r="E3633" s="4" t="s">
        <v>4294</v>
      </c>
      <c r="F3633" s="4" t="s">
        <v>4951</v>
      </c>
      <c r="G3633" s="4" t="s">
        <v>9916</v>
      </c>
      <c r="H3633" s="148" t="s">
        <v>9917</v>
      </c>
      <c r="I3633" s="148" t="s">
        <v>9918</v>
      </c>
      <c r="J3633" s="5">
        <v>-999</v>
      </c>
      <c r="K3633" s="5">
        <v>-999</v>
      </c>
      <c r="L3633" s="8">
        <v>-999</v>
      </c>
      <c r="M3633" s="5" t="s">
        <v>10800</v>
      </c>
      <c r="N3633" s="168" t="s">
        <v>14</v>
      </c>
      <c r="O3633" s="5" t="s">
        <v>61</v>
      </c>
      <c r="P3633" s="5">
        <v>2008</v>
      </c>
      <c r="T3633" s="6" t="s">
        <v>6049</v>
      </c>
    </row>
    <row r="3634" spans="1:20" ht="24">
      <c r="A3634" s="4">
        <v>2831</v>
      </c>
      <c r="B3634" s="5" t="s">
        <v>80</v>
      </c>
      <c r="C3634" s="122" t="s">
        <v>269</v>
      </c>
      <c r="D3634" s="4" t="s">
        <v>905</v>
      </c>
      <c r="E3634" s="4" t="s">
        <v>4294</v>
      </c>
      <c r="F3634" s="4" t="s">
        <v>4951</v>
      </c>
      <c r="G3634" s="4" t="s">
        <v>9875</v>
      </c>
      <c r="I3634" s="148" t="s">
        <v>9876</v>
      </c>
      <c r="J3634" s="5">
        <v>2.1179999999999999</v>
      </c>
      <c r="K3634" s="5">
        <v>131.35</v>
      </c>
      <c r="L3634" s="8">
        <v>110</v>
      </c>
      <c r="M3634" s="5" t="s">
        <v>10800</v>
      </c>
      <c r="N3634" s="168" t="s">
        <v>14</v>
      </c>
      <c r="O3634" s="5" t="s">
        <v>158</v>
      </c>
      <c r="P3634" s="5">
        <v>2008</v>
      </c>
      <c r="T3634" s="6" t="s">
        <v>6049</v>
      </c>
    </row>
    <row r="3635" spans="1:20" ht="24">
      <c r="A3635" s="4">
        <v>3105</v>
      </c>
      <c r="B3635" s="5" t="s">
        <v>80</v>
      </c>
      <c r="C3635" s="122" t="s">
        <v>9882</v>
      </c>
      <c r="D3635" s="4" t="s">
        <v>905</v>
      </c>
      <c r="E3635" s="4" t="s">
        <v>4294</v>
      </c>
      <c r="F3635" s="4" t="s">
        <v>4951</v>
      </c>
      <c r="G3635" s="4" t="s">
        <v>9875</v>
      </c>
      <c r="I3635" s="148" t="s">
        <v>9876</v>
      </c>
      <c r="J3635" s="5">
        <v>2.1179999999999999</v>
      </c>
      <c r="K3635" s="5">
        <v>131.35</v>
      </c>
      <c r="L3635" s="8">
        <v>110</v>
      </c>
      <c r="M3635" s="5" t="s">
        <v>10800</v>
      </c>
      <c r="N3635" s="168" t="s">
        <v>14</v>
      </c>
      <c r="O3635" s="5" t="s">
        <v>158</v>
      </c>
      <c r="P3635" s="5">
        <v>2008</v>
      </c>
      <c r="T3635" s="6" t="s">
        <v>6049</v>
      </c>
    </row>
    <row r="3636" spans="1:20" ht="24">
      <c r="A3636" s="4">
        <v>2693</v>
      </c>
      <c r="B3636" s="5" t="s">
        <v>80</v>
      </c>
      <c r="C3636" s="122" t="s">
        <v>9865</v>
      </c>
      <c r="D3636" s="4" t="s">
        <v>905</v>
      </c>
      <c r="E3636" s="4" t="s">
        <v>4294</v>
      </c>
      <c r="F3636" s="4" t="s">
        <v>4951</v>
      </c>
      <c r="G3636" s="4" t="s">
        <v>9866</v>
      </c>
      <c r="I3636" s="148" t="s">
        <v>9867</v>
      </c>
      <c r="J3636" s="5">
        <v>2.484</v>
      </c>
      <c r="K3636" s="5">
        <v>305</v>
      </c>
      <c r="L3636" s="8">
        <v>60</v>
      </c>
      <c r="M3636" s="5" t="s">
        <v>10800</v>
      </c>
      <c r="N3636" s="168" t="s">
        <v>14</v>
      </c>
      <c r="O3636" s="5" t="s">
        <v>56</v>
      </c>
      <c r="P3636" s="5">
        <v>2008</v>
      </c>
      <c r="T3636" s="6" t="s">
        <v>6049</v>
      </c>
    </row>
    <row r="3637" spans="1:20">
      <c r="A3637" s="4">
        <v>3440</v>
      </c>
      <c r="B3637" s="5" t="s">
        <v>80</v>
      </c>
      <c r="C3637" s="122" t="s">
        <v>275</v>
      </c>
      <c r="D3637" s="4" t="s">
        <v>905</v>
      </c>
      <c r="E3637" s="4" t="s">
        <v>4294</v>
      </c>
      <c r="F3637" s="4" t="s">
        <v>4951</v>
      </c>
      <c r="G3637" s="4" t="s">
        <v>7238</v>
      </c>
      <c r="I3637" s="148" t="s">
        <v>9895</v>
      </c>
      <c r="J3637" s="5">
        <v>2.407</v>
      </c>
      <c r="K3637" s="5">
        <v>255.03299999999999</v>
      </c>
      <c r="L3637" s="8" t="s">
        <v>9894</v>
      </c>
      <c r="M3637" s="5" t="s">
        <v>10800</v>
      </c>
      <c r="N3637" s="168" t="s">
        <v>14</v>
      </c>
      <c r="O3637" s="5" t="s">
        <v>27</v>
      </c>
      <c r="P3637" s="5">
        <v>2008</v>
      </c>
      <c r="T3637" s="6" t="s">
        <v>6049</v>
      </c>
    </row>
    <row r="3638" spans="1:20">
      <c r="A3638" s="4">
        <v>2585</v>
      </c>
      <c r="B3638" s="5" t="s">
        <v>80</v>
      </c>
      <c r="C3638" s="122" t="s">
        <v>446</v>
      </c>
      <c r="D3638" s="4" t="s">
        <v>905</v>
      </c>
      <c r="E3638" s="4" t="s">
        <v>4294</v>
      </c>
      <c r="F3638" s="4" t="s">
        <v>4951</v>
      </c>
      <c r="G3638" s="4" t="s">
        <v>9818</v>
      </c>
      <c r="I3638" s="148" t="s">
        <v>9819</v>
      </c>
      <c r="J3638" s="5">
        <v>1.734</v>
      </c>
      <c r="K3638" s="5">
        <v>54.25</v>
      </c>
      <c r="L3638" s="8" t="s">
        <v>6119</v>
      </c>
      <c r="M3638" s="5" t="s">
        <v>10800</v>
      </c>
      <c r="N3638" s="168" t="s">
        <v>14</v>
      </c>
      <c r="O3638" s="5" t="s">
        <v>27</v>
      </c>
      <c r="P3638" s="5">
        <v>2008</v>
      </c>
      <c r="T3638" s="6" t="s">
        <v>6049</v>
      </c>
    </row>
    <row r="3639" spans="1:20">
      <c r="A3639" s="4">
        <v>3441</v>
      </c>
      <c r="B3639" s="5" t="s">
        <v>80</v>
      </c>
      <c r="C3639" s="122" t="s">
        <v>275</v>
      </c>
      <c r="D3639" s="4" t="s">
        <v>905</v>
      </c>
      <c r="E3639" s="4" t="s">
        <v>4294</v>
      </c>
      <c r="F3639" s="4" t="s">
        <v>4951</v>
      </c>
      <c r="G3639" s="4" t="s">
        <v>9818</v>
      </c>
      <c r="I3639" s="148" t="s">
        <v>9819</v>
      </c>
      <c r="J3639" s="5">
        <v>1.74</v>
      </c>
      <c r="K3639" s="5">
        <v>55</v>
      </c>
      <c r="L3639" s="8">
        <v>118</v>
      </c>
      <c r="M3639" s="5" t="s">
        <v>10800</v>
      </c>
      <c r="N3639" s="168" t="s">
        <v>14</v>
      </c>
      <c r="O3639" s="5" t="s">
        <v>27</v>
      </c>
      <c r="P3639" s="5">
        <v>2008</v>
      </c>
      <c r="T3639" s="6" t="s">
        <v>6049</v>
      </c>
    </row>
    <row r="3640" spans="1:20" ht="24">
      <c r="A3640" s="4">
        <v>3543</v>
      </c>
      <c r="B3640" s="5" t="s">
        <v>80</v>
      </c>
      <c r="C3640" s="122" t="s">
        <v>9899</v>
      </c>
      <c r="D3640" s="4" t="s">
        <v>905</v>
      </c>
      <c r="E3640" s="4" t="s">
        <v>4294</v>
      </c>
      <c r="F3640" s="4" t="s">
        <v>4951</v>
      </c>
      <c r="G3640" s="4" t="s">
        <v>9900</v>
      </c>
      <c r="I3640" s="148" t="s">
        <v>9901</v>
      </c>
      <c r="J3640" s="5">
        <v>2.4860000000000002</v>
      </c>
      <c r="K3640" s="5">
        <v>306</v>
      </c>
      <c r="L3640" s="8">
        <v>110</v>
      </c>
      <c r="M3640" s="5" t="s">
        <v>10800</v>
      </c>
      <c r="N3640" s="168" t="s">
        <v>14</v>
      </c>
      <c r="O3640" s="5" t="s">
        <v>158</v>
      </c>
      <c r="P3640" s="5">
        <v>2008</v>
      </c>
      <c r="T3640" s="6" t="s">
        <v>6049</v>
      </c>
    </row>
    <row r="3641" spans="1:20">
      <c r="A3641" s="4">
        <v>3294</v>
      </c>
      <c r="B3641" s="5" t="s">
        <v>80</v>
      </c>
      <c r="C3641" s="122" t="s">
        <v>509</v>
      </c>
      <c r="D3641" s="4" t="s">
        <v>905</v>
      </c>
      <c r="E3641" s="4" t="s">
        <v>4294</v>
      </c>
      <c r="F3641" s="4" t="s">
        <v>4951</v>
      </c>
      <c r="G3641" s="4" t="s">
        <v>9884</v>
      </c>
      <c r="I3641" s="148" t="s">
        <v>9885</v>
      </c>
      <c r="J3641" s="5">
        <v>-999</v>
      </c>
      <c r="K3641" s="5">
        <v>-999</v>
      </c>
      <c r="L3641" s="8">
        <v>151</v>
      </c>
      <c r="M3641" s="5" t="s">
        <v>10800</v>
      </c>
      <c r="N3641" s="168" t="s">
        <v>14</v>
      </c>
      <c r="O3641" s="5" t="s">
        <v>56</v>
      </c>
      <c r="P3641" s="5">
        <v>2008</v>
      </c>
      <c r="T3641" s="6" t="s">
        <v>6049</v>
      </c>
    </row>
    <row r="3642" spans="1:20" ht="36">
      <c r="A3642" s="4">
        <v>2709</v>
      </c>
      <c r="B3642" s="5" t="s">
        <v>80</v>
      </c>
      <c r="C3642" s="122" t="s">
        <v>4075</v>
      </c>
      <c r="D3642" s="4" t="s">
        <v>905</v>
      </c>
      <c r="E3642" s="4" t="s">
        <v>4294</v>
      </c>
      <c r="F3642" s="4" t="s">
        <v>4951</v>
      </c>
      <c r="G3642" s="4" t="s">
        <v>9868</v>
      </c>
      <c r="I3642" s="148" t="s">
        <v>9869</v>
      </c>
      <c r="J3642" s="5">
        <v>-999</v>
      </c>
      <c r="K3642" s="5">
        <v>-999</v>
      </c>
      <c r="L3642" s="8">
        <v>-999</v>
      </c>
      <c r="M3642" s="5" t="s">
        <v>10800</v>
      </c>
      <c r="N3642" s="168" t="s">
        <v>14</v>
      </c>
      <c r="O3642" s="5" t="s">
        <v>61</v>
      </c>
      <c r="P3642" s="5">
        <v>2008</v>
      </c>
      <c r="T3642" s="6" t="s">
        <v>6049</v>
      </c>
    </row>
    <row r="3643" spans="1:20" ht="24">
      <c r="A3643" s="4">
        <v>3683</v>
      </c>
      <c r="B3643" s="5" t="s">
        <v>80</v>
      </c>
      <c r="C3643" s="122" t="s">
        <v>4468</v>
      </c>
      <c r="D3643" s="4" t="s">
        <v>905</v>
      </c>
      <c r="E3643" s="4" t="s">
        <v>4294</v>
      </c>
      <c r="F3643" s="4" t="s">
        <v>4951</v>
      </c>
      <c r="G3643" s="4" t="s">
        <v>584</v>
      </c>
      <c r="I3643" s="148" t="s">
        <v>9903</v>
      </c>
      <c r="J3643" s="5">
        <v>2.1669999999999998</v>
      </c>
      <c r="K3643" s="5">
        <v>147</v>
      </c>
      <c r="L3643" s="8">
        <v>60</v>
      </c>
      <c r="M3643" s="5" t="s">
        <v>10800</v>
      </c>
      <c r="N3643" s="168" t="s">
        <v>14</v>
      </c>
      <c r="O3643" s="5" t="s">
        <v>27</v>
      </c>
      <c r="P3643" s="5">
        <v>2008</v>
      </c>
      <c r="T3643" s="6" t="s">
        <v>6049</v>
      </c>
    </row>
    <row r="3644" spans="1:20" ht="36">
      <c r="A3644" s="4">
        <v>3743</v>
      </c>
      <c r="B3644" s="5" t="s">
        <v>80</v>
      </c>
      <c r="C3644" s="122" t="s">
        <v>3079</v>
      </c>
      <c r="D3644" s="4" t="s">
        <v>905</v>
      </c>
      <c r="E3644" s="4" t="s">
        <v>4294</v>
      </c>
      <c r="F3644" s="4" t="s">
        <v>4951</v>
      </c>
      <c r="G3644" s="4" t="s">
        <v>9910</v>
      </c>
      <c r="I3644" s="148" t="s">
        <v>9911</v>
      </c>
      <c r="J3644" s="5">
        <v>2.2170000000000001</v>
      </c>
      <c r="K3644" s="5">
        <v>165</v>
      </c>
      <c r="L3644" s="8">
        <v>60</v>
      </c>
      <c r="M3644" s="5" t="s">
        <v>10800</v>
      </c>
      <c r="N3644" s="168" t="s">
        <v>14</v>
      </c>
      <c r="O3644" s="5" t="s">
        <v>39</v>
      </c>
      <c r="P3644" s="5">
        <v>2008</v>
      </c>
      <c r="T3644" s="6" t="s">
        <v>6049</v>
      </c>
    </row>
    <row r="3645" spans="1:20">
      <c r="A3645" s="4">
        <v>2501</v>
      </c>
      <c r="B3645" s="5" t="s">
        <v>80</v>
      </c>
      <c r="C3645" s="122" t="s">
        <v>9859</v>
      </c>
      <c r="D3645" s="4" t="s">
        <v>905</v>
      </c>
      <c r="E3645" s="4" t="s">
        <v>4294</v>
      </c>
      <c r="F3645" s="4" t="s">
        <v>4951</v>
      </c>
      <c r="G3645" s="4" t="s">
        <v>9860</v>
      </c>
      <c r="I3645" s="148" t="s">
        <v>9861</v>
      </c>
      <c r="J3645" s="5">
        <v>2.58</v>
      </c>
      <c r="K3645" s="5">
        <v>380</v>
      </c>
      <c r="L3645" s="8">
        <v>110</v>
      </c>
      <c r="M3645" s="5" t="s">
        <v>10800</v>
      </c>
      <c r="N3645" s="168" t="s">
        <v>14</v>
      </c>
      <c r="O3645" s="5" t="s">
        <v>158</v>
      </c>
      <c r="P3645" s="5">
        <v>2008</v>
      </c>
      <c r="T3645" s="6" t="s">
        <v>6049</v>
      </c>
    </row>
    <row r="3646" spans="1:20" ht="36">
      <c r="A3646" s="4">
        <v>3361</v>
      </c>
      <c r="B3646" s="5" t="s">
        <v>80</v>
      </c>
      <c r="C3646" s="122" t="s">
        <v>9892</v>
      </c>
      <c r="D3646" s="4" t="s">
        <v>905</v>
      </c>
      <c r="E3646" s="4" t="s">
        <v>4294</v>
      </c>
      <c r="F3646" s="4" t="s">
        <v>4951</v>
      </c>
      <c r="G3646" s="4" t="s">
        <v>2957</v>
      </c>
      <c r="I3646" s="148" t="s">
        <v>9893</v>
      </c>
      <c r="J3646" s="5">
        <v>-999</v>
      </c>
      <c r="K3646" s="5">
        <v>-999</v>
      </c>
      <c r="L3646" s="8">
        <v>-999</v>
      </c>
      <c r="M3646" s="5" t="s">
        <v>10800</v>
      </c>
      <c r="N3646" s="168" t="s">
        <v>14</v>
      </c>
      <c r="O3646" s="5" t="s">
        <v>56</v>
      </c>
      <c r="P3646" s="5">
        <v>2008</v>
      </c>
      <c r="T3646" s="6" t="s">
        <v>6049</v>
      </c>
    </row>
    <row r="3647" spans="1:20" ht="36">
      <c r="A3647" s="4">
        <v>3744</v>
      </c>
      <c r="B3647" s="5" t="s">
        <v>80</v>
      </c>
      <c r="C3647" s="122" t="s">
        <v>3079</v>
      </c>
      <c r="D3647" s="4" t="s">
        <v>905</v>
      </c>
      <c r="E3647" s="4" t="s">
        <v>4294</v>
      </c>
      <c r="F3647" s="4" t="s">
        <v>4951</v>
      </c>
      <c r="G3647" s="4" t="s">
        <v>9912</v>
      </c>
      <c r="I3647" s="148" t="s">
        <v>9913</v>
      </c>
      <c r="J3647" s="5">
        <v>2.117</v>
      </c>
      <c r="K3647" s="5">
        <v>131</v>
      </c>
      <c r="L3647" s="8">
        <v>60</v>
      </c>
      <c r="M3647" s="5" t="s">
        <v>10800</v>
      </c>
      <c r="N3647" s="168" t="s">
        <v>14</v>
      </c>
      <c r="O3647" s="5" t="s">
        <v>56</v>
      </c>
      <c r="P3647" s="5">
        <v>2008</v>
      </c>
      <c r="T3647" s="6" t="s">
        <v>6049</v>
      </c>
    </row>
    <row r="3648" spans="1:20">
      <c r="A3648" s="4">
        <v>3295</v>
      </c>
      <c r="B3648" s="5" t="s">
        <v>80</v>
      </c>
      <c r="C3648" s="122" t="s">
        <v>509</v>
      </c>
      <c r="D3648" s="4" t="s">
        <v>905</v>
      </c>
      <c r="E3648" s="4" t="s">
        <v>4294</v>
      </c>
      <c r="F3648" s="4" t="s">
        <v>4951</v>
      </c>
      <c r="G3648" s="4" t="s">
        <v>726</v>
      </c>
      <c r="I3648" s="148" t="s">
        <v>9821</v>
      </c>
      <c r="J3648" s="5">
        <v>2.3250000000000002</v>
      </c>
      <c r="K3648" s="5">
        <v>211.45</v>
      </c>
      <c r="L3648" s="8">
        <v>151</v>
      </c>
      <c r="M3648" s="5" t="s">
        <v>10800</v>
      </c>
      <c r="N3648" s="168" t="s">
        <v>14</v>
      </c>
      <c r="O3648" s="5" t="s">
        <v>27</v>
      </c>
      <c r="P3648" s="5">
        <v>2008</v>
      </c>
      <c r="T3648" s="6" t="s">
        <v>6049</v>
      </c>
    </row>
    <row r="3649" spans="1:22" ht="24">
      <c r="A3649" s="4">
        <v>3780</v>
      </c>
      <c r="B3649" s="5" t="s">
        <v>80</v>
      </c>
      <c r="C3649" s="122" t="s">
        <v>4976</v>
      </c>
      <c r="D3649" s="4" t="s">
        <v>905</v>
      </c>
      <c r="E3649" s="4" t="s">
        <v>4294</v>
      </c>
      <c r="F3649" s="4" t="s">
        <v>4951</v>
      </c>
      <c r="G3649" s="4" t="s">
        <v>9840</v>
      </c>
      <c r="I3649" s="148" t="s">
        <v>9841</v>
      </c>
      <c r="J3649" s="5">
        <v>1.8859999999999999</v>
      </c>
      <c r="K3649" s="5">
        <v>77</v>
      </c>
      <c r="L3649" s="8">
        <v>60</v>
      </c>
      <c r="M3649" s="5" t="s">
        <v>10800</v>
      </c>
      <c r="N3649" s="168" t="s">
        <v>14</v>
      </c>
      <c r="O3649" s="5" t="s">
        <v>27</v>
      </c>
      <c r="P3649" s="5">
        <v>2008</v>
      </c>
      <c r="T3649" s="6" t="s">
        <v>6049</v>
      </c>
    </row>
    <row r="3650" spans="1:22" ht="36">
      <c r="A3650" s="4">
        <v>3115</v>
      </c>
      <c r="B3650" s="5" t="s">
        <v>80</v>
      </c>
      <c r="C3650" s="122" t="s">
        <v>8055</v>
      </c>
      <c r="D3650" s="4" t="s">
        <v>905</v>
      </c>
      <c r="E3650" s="4" t="s">
        <v>4294</v>
      </c>
      <c r="F3650" s="4" t="s">
        <v>4951</v>
      </c>
      <c r="G3650" s="4" t="s">
        <v>940</v>
      </c>
      <c r="I3650" s="148" t="s">
        <v>9883</v>
      </c>
      <c r="J3650" s="5">
        <v>2.35</v>
      </c>
      <c r="K3650" s="5">
        <v>224</v>
      </c>
      <c r="L3650" s="8">
        <v>60</v>
      </c>
      <c r="M3650" s="5" t="s">
        <v>10800</v>
      </c>
      <c r="N3650" s="168" t="s">
        <v>14</v>
      </c>
      <c r="O3650" s="5" t="s">
        <v>61</v>
      </c>
      <c r="P3650" s="5">
        <v>2008</v>
      </c>
      <c r="T3650" s="6" t="s">
        <v>6049</v>
      </c>
    </row>
    <row r="3651" spans="1:22">
      <c r="A3651" s="4">
        <v>3887</v>
      </c>
      <c r="B3651" s="5" t="s">
        <v>80</v>
      </c>
      <c r="C3651" s="122" t="s">
        <v>9919</v>
      </c>
      <c r="D3651" s="4" t="s">
        <v>905</v>
      </c>
      <c r="E3651" s="4" t="s">
        <v>4294</v>
      </c>
      <c r="F3651" s="4" t="s">
        <v>4951</v>
      </c>
      <c r="G3651" s="4" t="s">
        <v>9920</v>
      </c>
      <c r="I3651" s="148" t="s">
        <v>9921</v>
      </c>
      <c r="J3651" s="5">
        <v>-999</v>
      </c>
      <c r="K3651" s="5">
        <v>-999</v>
      </c>
      <c r="L3651" s="8">
        <v>-999</v>
      </c>
      <c r="M3651" s="5" t="s">
        <v>10800</v>
      </c>
      <c r="N3651" s="168" t="s">
        <v>492</v>
      </c>
      <c r="O3651" s="5" t="s">
        <v>499</v>
      </c>
      <c r="P3651" s="5">
        <v>2016</v>
      </c>
      <c r="T3651" s="6" t="s">
        <v>6049</v>
      </c>
    </row>
    <row r="3652" spans="1:22" ht="24">
      <c r="A3652" s="4">
        <v>3684</v>
      </c>
      <c r="B3652" s="5" t="s">
        <v>80</v>
      </c>
      <c r="C3652" s="122" t="s">
        <v>4468</v>
      </c>
      <c r="D3652" s="4" t="s">
        <v>905</v>
      </c>
      <c r="E3652" s="4" t="s">
        <v>4294</v>
      </c>
      <c r="F3652" s="4" t="s">
        <v>4951</v>
      </c>
      <c r="G3652" s="4" t="s">
        <v>9904</v>
      </c>
      <c r="I3652" s="148" t="s">
        <v>9905</v>
      </c>
      <c r="J3652" s="5">
        <v>2.3359999999999999</v>
      </c>
      <c r="K3652" s="5">
        <v>217</v>
      </c>
      <c r="L3652" s="8">
        <v>60</v>
      </c>
      <c r="M3652" s="5" t="s">
        <v>10800</v>
      </c>
      <c r="N3652" s="168" t="s">
        <v>14</v>
      </c>
      <c r="O3652" s="5" t="s">
        <v>27</v>
      </c>
      <c r="P3652" s="5">
        <v>2008</v>
      </c>
      <c r="T3652" s="6" t="s">
        <v>6049</v>
      </c>
    </row>
    <row r="3653" spans="1:22" ht="48">
      <c r="A3653" s="4">
        <v>3442</v>
      </c>
      <c r="B3653" s="5" t="s">
        <v>80</v>
      </c>
      <c r="C3653" s="122" t="s">
        <v>275</v>
      </c>
      <c r="D3653" s="4" t="s">
        <v>905</v>
      </c>
      <c r="E3653" s="4" t="s">
        <v>4294</v>
      </c>
      <c r="F3653" s="4" t="s">
        <v>4951</v>
      </c>
      <c r="G3653" s="4" t="s">
        <v>6222</v>
      </c>
      <c r="I3653" s="148" t="s">
        <v>9896</v>
      </c>
      <c r="J3653" s="5">
        <v>2.1339999999999999</v>
      </c>
      <c r="K3653" s="5">
        <v>136</v>
      </c>
      <c r="L3653" s="8">
        <v>60</v>
      </c>
      <c r="M3653" s="5" t="s">
        <v>10800</v>
      </c>
      <c r="N3653" s="168" t="s">
        <v>14</v>
      </c>
      <c r="O3653" s="5" t="s">
        <v>56</v>
      </c>
      <c r="P3653" s="5">
        <v>2008</v>
      </c>
      <c r="T3653" s="6" t="s">
        <v>6049</v>
      </c>
    </row>
    <row r="3654" spans="1:22" ht="36">
      <c r="A3654" s="4">
        <v>3685</v>
      </c>
      <c r="B3654" s="5" t="s">
        <v>80</v>
      </c>
      <c r="C3654" s="122" t="s">
        <v>4468</v>
      </c>
      <c r="D3654" s="4" t="s">
        <v>905</v>
      </c>
      <c r="E3654" s="4" t="s">
        <v>4294</v>
      </c>
      <c r="F3654" s="4" t="s">
        <v>4951</v>
      </c>
      <c r="G3654" s="4" t="s">
        <v>9906</v>
      </c>
      <c r="I3654" s="148" t="s">
        <v>9907</v>
      </c>
      <c r="J3654" s="5">
        <v>-999</v>
      </c>
      <c r="K3654" s="5">
        <v>-999</v>
      </c>
      <c r="L3654" s="8">
        <v>-999</v>
      </c>
      <c r="M3654" s="5" t="s">
        <v>10800</v>
      </c>
      <c r="N3654" s="168" t="s">
        <v>14</v>
      </c>
      <c r="O3654" s="5" t="s">
        <v>39</v>
      </c>
      <c r="P3654" s="5">
        <v>2008</v>
      </c>
      <c r="T3654" s="6" t="s">
        <v>6049</v>
      </c>
    </row>
    <row r="3655" spans="1:22" ht="36">
      <c r="A3655" s="4">
        <v>3629</v>
      </c>
      <c r="B3655" s="5" t="s">
        <v>80</v>
      </c>
      <c r="C3655" s="122" t="s">
        <v>824</v>
      </c>
      <c r="D3655" s="4" t="s">
        <v>905</v>
      </c>
      <c r="E3655" s="4" t="s">
        <v>4294</v>
      </c>
      <c r="F3655" s="4" t="s">
        <v>4951</v>
      </c>
      <c r="G3655" s="4" t="s">
        <v>1719</v>
      </c>
      <c r="I3655" s="148" t="s">
        <v>9902</v>
      </c>
      <c r="J3655" s="5">
        <v>2.1339999999999999</v>
      </c>
      <c r="K3655" s="5">
        <v>136</v>
      </c>
      <c r="L3655" s="8">
        <v>60</v>
      </c>
      <c r="M3655" s="5" t="s">
        <v>10800</v>
      </c>
      <c r="N3655" s="168" t="s">
        <v>14</v>
      </c>
      <c r="O3655" s="5" t="s">
        <v>61</v>
      </c>
      <c r="P3655" s="5">
        <v>2016</v>
      </c>
      <c r="T3655" s="6" t="s">
        <v>6049</v>
      </c>
    </row>
    <row r="3656" spans="1:22">
      <c r="A3656" s="4">
        <v>2653</v>
      </c>
      <c r="B3656" s="5" t="s">
        <v>80</v>
      </c>
      <c r="C3656" s="122" t="s">
        <v>9863</v>
      </c>
      <c r="D3656" s="4" t="s">
        <v>905</v>
      </c>
      <c r="E3656" s="4" t="s">
        <v>4294</v>
      </c>
      <c r="F3656" s="4" t="s">
        <v>4951</v>
      </c>
      <c r="G3656" s="4" t="s">
        <v>1389</v>
      </c>
      <c r="I3656" s="148" t="s">
        <v>9864</v>
      </c>
      <c r="J3656" s="5">
        <v>2.3620000000000001</v>
      </c>
      <c r="K3656" s="5">
        <v>230</v>
      </c>
      <c r="L3656" s="8">
        <v>110</v>
      </c>
      <c r="M3656" s="5" t="s">
        <v>10800</v>
      </c>
      <c r="N3656" s="168" t="s">
        <v>14</v>
      </c>
      <c r="O3656" s="5" t="s">
        <v>27</v>
      </c>
      <c r="P3656" s="5">
        <v>2008</v>
      </c>
      <c r="T3656" s="6" t="s">
        <v>6049</v>
      </c>
    </row>
    <row r="3657" spans="1:22">
      <c r="A3657" s="4">
        <v>3296</v>
      </c>
      <c r="B3657" s="5" t="s">
        <v>80</v>
      </c>
      <c r="C3657" s="122" t="s">
        <v>509</v>
      </c>
      <c r="D3657" s="4" t="s">
        <v>905</v>
      </c>
      <c r="E3657" s="4" t="s">
        <v>4294</v>
      </c>
      <c r="F3657" s="4" t="s">
        <v>4951</v>
      </c>
      <c r="G3657" s="4" t="s">
        <v>1389</v>
      </c>
      <c r="I3657" s="148" t="s">
        <v>9864</v>
      </c>
      <c r="J3657" s="5">
        <v>2.3620000000000001</v>
      </c>
      <c r="K3657" s="5">
        <v>230</v>
      </c>
      <c r="L3657" s="8">
        <v>151</v>
      </c>
      <c r="M3657" s="5" t="s">
        <v>10800</v>
      </c>
      <c r="N3657" s="168" t="s">
        <v>14</v>
      </c>
      <c r="O3657" s="5" t="s">
        <v>27</v>
      </c>
      <c r="P3657" s="5">
        <v>2008</v>
      </c>
      <c r="T3657" s="6" t="s">
        <v>6049</v>
      </c>
    </row>
    <row r="3658" spans="1:22" ht="36">
      <c r="A3658" s="4">
        <v>2496</v>
      </c>
      <c r="B3658" s="5" t="s">
        <v>80</v>
      </c>
      <c r="C3658" s="122" t="s">
        <v>9856</v>
      </c>
      <c r="D3658" s="4" t="s">
        <v>905</v>
      </c>
      <c r="E3658" s="4" t="s">
        <v>4294</v>
      </c>
      <c r="F3658" s="4" t="s">
        <v>4951</v>
      </c>
      <c r="G3658" s="4" t="s">
        <v>9857</v>
      </c>
      <c r="I3658" s="148" t="s">
        <v>9858</v>
      </c>
      <c r="J3658" s="5">
        <v>2.1709999999999998</v>
      </c>
      <c r="K3658" s="5">
        <v>148.25</v>
      </c>
      <c r="L3658" s="8">
        <v>110</v>
      </c>
      <c r="M3658" s="5" t="s">
        <v>10800</v>
      </c>
      <c r="N3658" s="168" t="s">
        <v>14</v>
      </c>
      <c r="O3658" s="5" t="s">
        <v>27</v>
      </c>
      <c r="P3658" s="5">
        <v>2008</v>
      </c>
      <c r="T3658" s="6" t="s">
        <v>6049</v>
      </c>
    </row>
    <row r="3659" spans="1:22" ht="36">
      <c r="A3659" s="4">
        <v>2832</v>
      </c>
      <c r="B3659" s="5" t="s">
        <v>80</v>
      </c>
      <c r="C3659" s="122" t="s">
        <v>269</v>
      </c>
      <c r="D3659" s="4" t="s">
        <v>905</v>
      </c>
      <c r="E3659" s="4" t="s">
        <v>4294</v>
      </c>
      <c r="F3659" s="4" t="s">
        <v>4951</v>
      </c>
      <c r="G3659" s="4" t="s">
        <v>9857</v>
      </c>
      <c r="I3659" s="148" t="s">
        <v>9858</v>
      </c>
      <c r="J3659" s="5">
        <v>2.1709999999999998</v>
      </c>
      <c r="K3659" s="5">
        <v>148.25</v>
      </c>
      <c r="L3659" s="8">
        <v>110</v>
      </c>
      <c r="M3659" s="5" t="s">
        <v>10800</v>
      </c>
      <c r="N3659" s="168" t="s">
        <v>14</v>
      </c>
      <c r="O3659" s="5" t="s">
        <v>27</v>
      </c>
      <c r="P3659" s="5">
        <v>2008</v>
      </c>
      <c r="T3659" s="6" t="s">
        <v>6049</v>
      </c>
    </row>
    <row r="3660" spans="1:22" ht="36">
      <c r="A3660" s="4">
        <v>3888</v>
      </c>
      <c r="B3660" s="5" t="s">
        <v>80</v>
      </c>
      <c r="C3660" s="122" t="s">
        <v>9919</v>
      </c>
      <c r="D3660" s="4" t="s">
        <v>905</v>
      </c>
      <c r="E3660" s="4" t="s">
        <v>4294</v>
      </c>
      <c r="F3660" s="4" t="s">
        <v>4951</v>
      </c>
      <c r="G3660" s="4" t="s">
        <v>9922</v>
      </c>
      <c r="I3660" s="148" t="s">
        <v>9923</v>
      </c>
      <c r="J3660" s="5">
        <v>-999</v>
      </c>
      <c r="K3660" s="5">
        <v>-999</v>
      </c>
      <c r="L3660" s="8">
        <v>-999</v>
      </c>
      <c r="M3660" s="5" t="s">
        <v>10800</v>
      </c>
      <c r="N3660" s="168" t="s">
        <v>492</v>
      </c>
      <c r="O3660" s="5" t="s">
        <v>499</v>
      </c>
      <c r="P3660" s="5">
        <v>2016</v>
      </c>
      <c r="T3660" s="6" t="s">
        <v>6049</v>
      </c>
    </row>
    <row r="3661" spans="1:22">
      <c r="A3661" s="4">
        <v>3305</v>
      </c>
      <c r="B3661" s="5" t="s">
        <v>80</v>
      </c>
      <c r="C3661" s="122" t="s">
        <v>509</v>
      </c>
      <c r="D3661" s="4" t="s">
        <v>905</v>
      </c>
      <c r="E3661" s="4" t="s">
        <v>4294</v>
      </c>
      <c r="F3661" s="4" t="s">
        <v>4951</v>
      </c>
      <c r="G3661" s="4" t="s">
        <v>3511</v>
      </c>
      <c r="H3661" s="148" t="s">
        <v>5325</v>
      </c>
      <c r="I3661" s="148" t="s">
        <v>5326</v>
      </c>
      <c r="J3661" s="5">
        <v>1.6639999999999999</v>
      </c>
      <c r="K3661" s="5">
        <v>46.1</v>
      </c>
      <c r="L3661" s="8">
        <v>151</v>
      </c>
      <c r="M3661" s="5" t="s">
        <v>10800</v>
      </c>
      <c r="N3661" s="168" t="s">
        <v>14</v>
      </c>
      <c r="O3661" s="5" t="s">
        <v>27</v>
      </c>
      <c r="P3661" s="5">
        <v>2008</v>
      </c>
      <c r="T3661" s="6" t="s">
        <v>11359</v>
      </c>
      <c r="U3661" s="148" t="s">
        <v>5260</v>
      </c>
      <c r="V3661" s="4" t="s">
        <v>5187</v>
      </c>
    </row>
    <row r="3662" spans="1:22">
      <c r="A3662" s="4">
        <v>2738</v>
      </c>
      <c r="B3662" s="5" t="s">
        <v>80</v>
      </c>
      <c r="C3662" s="122" t="s">
        <v>9799</v>
      </c>
      <c r="D3662" s="4" t="s">
        <v>905</v>
      </c>
      <c r="E3662" s="4" t="s">
        <v>4294</v>
      </c>
      <c r="F3662" s="4" t="s">
        <v>4951</v>
      </c>
      <c r="G3662" s="4" t="s">
        <v>9843</v>
      </c>
      <c r="I3662" s="148" t="s">
        <v>9844</v>
      </c>
      <c r="J3662" s="5">
        <v>2.125</v>
      </c>
      <c r="K3662" s="5">
        <v>133.5</v>
      </c>
      <c r="L3662" s="8">
        <v>60</v>
      </c>
      <c r="M3662" s="5" t="s">
        <v>10800</v>
      </c>
      <c r="N3662" s="168" t="s">
        <v>14</v>
      </c>
      <c r="O3662" s="5" t="s">
        <v>27</v>
      </c>
      <c r="P3662" s="5">
        <v>2008</v>
      </c>
      <c r="T3662" s="6" t="s">
        <v>6049</v>
      </c>
    </row>
    <row r="3663" spans="1:22" ht="48">
      <c r="A3663" s="4">
        <v>3297</v>
      </c>
      <c r="B3663" s="5" t="s">
        <v>80</v>
      </c>
      <c r="C3663" s="122" t="s">
        <v>509</v>
      </c>
      <c r="D3663" s="4" t="s">
        <v>905</v>
      </c>
      <c r="E3663" s="4" t="s">
        <v>4294</v>
      </c>
      <c r="F3663" s="4" t="s">
        <v>4951</v>
      </c>
      <c r="G3663" s="4" t="s">
        <v>9535</v>
      </c>
      <c r="I3663" s="148" t="s">
        <v>9886</v>
      </c>
      <c r="J3663" s="5">
        <v>2.1240000000000001</v>
      </c>
      <c r="K3663" s="5">
        <v>133</v>
      </c>
      <c r="L3663" s="8">
        <v>151</v>
      </c>
      <c r="M3663" s="5" t="s">
        <v>10800</v>
      </c>
      <c r="N3663" s="168" t="s">
        <v>14</v>
      </c>
      <c r="O3663" s="5" t="s">
        <v>27</v>
      </c>
      <c r="P3663" s="5">
        <v>2016</v>
      </c>
      <c r="T3663" s="6" t="s">
        <v>6049</v>
      </c>
    </row>
    <row r="3664" spans="1:22" ht="24">
      <c r="A3664" s="4">
        <v>3334</v>
      </c>
      <c r="B3664" s="5" t="s">
        <v>80</v>
      </c>
      <c r="C3664" s="122" t="s">
        <v>9889</v>
      </c>
      <c r="D3664" s="4" t="s">
        <v>905</v>
      </c>
      <c r="E3664" s="4" t="s">
        <v>4294</v>
      </c>
      <c r="F3664" s="4" t="s">
        <v>4951</v>
      </c>
      <c r="G3664" s="4" t="s">
        <v>7404</v>
      </c>
      <c r="H3664" s="148" t="s">
        <v>9890</v>
      </c>
      <c r="I3664" s="148" t="s">
        <v>9891</v>
      </c>
      <c r="J3664" s="5">
        <v>2.6909999999999998</v>
      </c>
      <c r="K3664" s="5">
        <v>491</v>
      </c>
      <c r="L3664" s="8">
        <v>60</v>
      </c>
      <c r="M3664" s="5" t="s">
        <v>10800</v>
      </c>
      <c r="N3664" s="168" t="s">
        <v>14</v>
      </c>
      <c r="O3664" s="5" t="s">
        <v>39</v>
      </c>
      <c r="P3664" s="5">
        <v>2008</v>
      </c>
      <c r="T3664" s="6" t="s">
        <v>6049</v>
      </c>
    </row>
    <row r="3665" spans="1:23" ht="36">
      <c r="A3665" s="4">
        <v>2833</v>
      </c>
      <c r="B3665" s="5" t="s">
        <v>80</v>
      </c>
      <c r="C3665" s="122" t="s">
        <v>269</v>
      </c>
      <c r="D3665" s="4" t="s">
        <v>905</v>
      </c>
      <c r="E3665" s="4" t="s">
        <v>4294</v>
      </c>
      <c r="F3665" s="4" t="s">
        <v>4951</v>
      </c>
      <c r="G3665" s="4" t="s">
        <v>9877</v>
      </c>
      <c r="I3665" s="148" t="s">
        <v>9878</v>
      </c>
      <c r="J3665" s="5">
        <v>-999</v>
      </c>
      <c r="K3665" s="5">
        <v>-999</v>
      </c>
      <c r="L3665" s="8">
        <v>-999</v>
      </c>
      <c r="M3665" s="5" t="s">
        <v>10800</v>
      </c>
      <c r="N3665" s="168" t="s">
        <v>14</v>
      </c>
      <c r="O3665" s="5" t="s">
        <v>56</v>
      </c>
      <c r="P3665" s="5">
        <v>2008</v>
      </c>
      <c r="T3665" s="6" t="s">
        <v>6049</v>
      </c>
    </row>
    <row r="3666" spans="1:23" ht="24">
      <c r="A3666" s="4">
        <v>2493</v>
      </c>
      <c r="B3666" s="5" t="s">
        <v>80</v>
      </c>
      <c r="C3666" s="122" t="s">
        <v>9853</v>
      </c>
      <c r="D3666" s="4" t="s">
        <v>905</v>
      </c>
      <c r="E3666" s="4" t="s">
        <v>4294</v>
      </c>
      <c r="F3666" s="4" t="s">
        <v>4951</v>
      </c>
      <c r="G3666" s="4" t="s">
        <v>9854</v>
      </c>
      <c r="I3666" s="148" t="s">
        <v>9855</v>
      </c>
      <c r="J3666" s="5">
        <v>2.3330000000000002</v>
      </c>
      <c r="K3666" s="5">
        <v>215.25</v>
      </c>
      <c r="L3666" s="8">
        <v>110</v>
      </c>
      <c r="M3666" s="5" t="s">
        <v>10800</v>
      </c>
      <c r="N3666" s="168" t="s">
        <v>14</v>
      </c>
      <c r="O3666" s="5" t="s">
        <v>27</v>
      </c>
      <c r="P3666" s="5">
        <v>2008</v>
      </c>
      <c r="T3666" s="6" t="s">
        <v>6049</v>
      </c>
    </row>
    <row r="3667" spans="1:23" ht="24">
      <c r="A3667" s="4">
        <v>3298</v>
      </c>
      <c r="B3667" s="5" t="s">
        <v>80</v>
      </c>
      <c r="C3667" s="122" t="s">
        <v>509</v>
      </c>
      <c r="D3667" s="4" t="s">
        <v>905</v>
      </c>
      <c r="E3667" s="4" t="s">
        <v>4294</v>
      </c>
      <c r="F3667" s="4" t="s">
        <v>4951</v>
      </c>
      <c r="G3667" s="4" t="s">
        <v>9854</v>
      </c>
      <c r="I3667" s="148" t="s">
        <v>9855</v>
      </c>
      <c r="J3667" s="5">
        <v>2.286</v>
      </c>
      <c r="K3667" s="5">
        <v>193</v>
      </c>
      <c r="L3667" s="8">
        <v>151</v>
      </c>
      <c r="M3667" s="5" t="s">
        <v>10800</v>
      </c>
      <c r="N3667" s="168" t="s">
        <v>14</v>
      </c>
      <c r="O3667" s="5" t="s">
        <v>27</v>
      </c>
      <c r="P3667" s="5">
        <v>2008</v>
      </c>
      <c r="T3667" s="6" t="s">
        <v>6049</v>
      </c>
    </row>
    <row r="3668" spans="1:23" ht="36">
      <c r="A3668" s="4">
        <v>3307</v>
      </c>
      <c r="B3668" s="5" t="s">
        <v>80</v>
      </c>
      <c r="C3668" s="122" t="s">
        <v>509</v>
      </c>
      <c r="D3668" s="4" t="s">
        <v>905</v>
      </c>
      <c r="E3668" s="4" t="s">
        <v>4294</v>
      </c>
      <c r="F3668" s="4" t="s">
        <v>4951</v>
      </c>
      <c r="G3668" s="4" t="s">
        <v>1295</v>
      </c>
      <c r="H3668" s="148" t="s">
        <v>4953</v>
      </c>
      <c r="I3668" s="148" t="s">
        <v>4954</v>
      </c>
      <c r="J3668" s="5">
        <v>1.8080000000000001</v>
      </c>
      <c r="K3668" s="5">
        <v>64.3</v>
      </c>
      <c r="L3668" s="8">
        <v>151</v>
      </c>
      <c r="M3668" s="5" t="s">
        <v>10800</v>
      </c>
      <c r="N3668" s="168" t="s">
        <v>14</v>
      </c>
      <c r="O3668" s="5" t="s">
        <v>39</v>
      </c>
      <c r="P3668" s="5">
        <v>2008</v>
      </c>
      <c r="T3668" s="6" t="s">
        <v>11359</v>
      </c>
      <c r="U3668" s="148" t="s">
        <v>4952</v>
      </c>
      <c r="V3668" s="4" t="s">
        <v>10801</v>
      </c>
    </row>
    <row r="3669" spans="1:23">
      <c r="A3669" s="4">
        <v>3882</v>
      </c>
      <c r="B3669" s="5" t="s">
        <v>80</v>
      </c>
      <c r="C3669" s="122" t="s">
        <v>13799</v>
      </c>
      <c r="D3669" s="4" t="s">
        <v>905</v>
      </c>
      <c r="E3669" s="4" t="s">
        <v>4294</v>
      </c>
      <c r="F3669" s="4" t="s">
        <v>4951</v>
      </c>
      <c r="G3669" s="4" t="s">
        <v>13800</v>
      </c>
      <c r="H3669" s="166" t="s">
        <v>11413</v>
      </c>
      <c r="I3669" s="166" t="s">
        <v>11413</v>
      </c>
      <c r="J3669" s="5">
        <v>-999</v>
      </c>
      <c r="K3669" s="5">
        <v>-999</v>
      </c>
      <c r="L3669" s="8">
        <v>-999</v>
      </c>
      <c r="N3669" s="168" t="s">
        <v>4316</v>
      </c>
      <c r="O3669" s="5" t="s">
        <v>499</v>
      </c>
      <c r="T3669" s="4" t="s">
        <v>6049</v>
      </c>
      <c r="U3669" t="s">
        <v>4522</v>
      </c>
      <c r="V3669" s="2" t="s">
        <v>13801</v>
      </c>
      <c r="W3669"/>
    </row>
    <row r="3670" spans="1:23" ht="24">
      <c r="A3670" s="4">
        <v>2834</v>
      </c>
      <c r="B3670" s="5" t="s">
        <v>80</v>
      </c>
      <c r="C3670" s="122" t="s">
        <v>269</v>
      </c>
      <c r="D3670" s="4" t="s">
        <v>905</v>
      </c>
      <c r="E3670" s="4" t="s">
        <v>4294</v>
      </c>
      <c r="F3670" s="4" t="s">
        <v>4951</v>
      </c>
      <c r="G3670" s="4" t="s">
        <v>9879</v>
      </c>
      <c r="I3670" s="148" t="s">
        <v>9880</v>
      </c>
      <c r="J3670" s="5">
        <v>-999</v>
      </c>
      <c r="K3670" s="5">
        <v>-999</v>
      </c>
      <c r="L3670" s="8">
        <v>-999</v>
      </c>
      <c r="M3670" s="5" t="s">
        <v>10800</v>
      </c>
      <c r="N3670" s="168" t="s">
        <v>14</v>
      </c>
      <c r="O3670" s="5" t="s">
        <v>61</v>
      </c>
      <c r="P3670" s="5">
        <v>2008</v>
      </c>
      <c r="T3670" s="6" t="s">
        <v>6049</v>
      </c>
    </row>
    <row r="3671" spans="1:23" ht="24">
      <c r="A3671" s="4">
        <v>3299</v>
      </c>
      <c r="B3671" s="5" t="s">
        <v>80</v>
      </c>
      <c r="C3671" s="122" t="s">
        <v>509</v>
      </c>
      <c r="D3671" s="4" t="s">
        <v>905</v>
      </c>
      <c r="E3671" s="4" t="s">
        <v>4294</v>
      </c>
      <c r="F3671" s="4" t="s">
        <v>4951</v>
      </c>
      <c r="G3671" s="4" t="s">
        <v>9824</v>
      </c>
      <c r="I3671" s="148" t="s">
        <v>9825</v>
      </c>
      <c r="J3671" s="5">
        <v>2.1970000000000001</v>
      </c>
      <c r="K3671" s="5">
        <v>157.5</v>
      </c>
      <c r="L3671" s="8">
        <v>59</v>
      </c>
      <c r="M3671" s="5" t="s">
        <v>10800</v>
      </c>
      <c r="N3671" s="168" t="s">
        <v>14</v>
      </c>
      <c r="O3671" s="5" t="s">
        <v>27</v>
      </c>
      <c r="P3671" s="5">
        <v>2008</v>
      </c>
      <c r="T3671" s="6" t="s">
        <v>6049</v>
      </c>
    </row>
    <row r="3672" spans="1:23" ht="24">
      <c r="A3672" s="4">
        <v>3300</v>
      </c>
      <c r="B3672" s="5" t="s">
        <v>80</v>
      </c>
      <c r="C3672" s="122" t="s">
        <v>509</v>
      </c>
      <c r="D3672" s="4" t="s">
        <v>905</v>
      </c>
      <c r="E3672" s="4" t="s">
        <v>4294</v>
      </c>
      <c r="F3672" s="4" t="s">
        <v>4951</v>
      </c>
      <c r="G3672" s="4" t="s">
        <v>9887</v>
      </c>
      <c r="I3672" s="148" t="s">
        <v>9888</v>
      </c>
      <c r="J3672" s="5">
        <v>2.19</v>
      </c>
      <c r="K3672" s="5">
        <v>155</v>
      </c>
      <c r="L3672" s="8">
        <v>151</v>
      </c>
      <c r="M3672" s="5" t="s">
        <v>10800</v>
      </c>
      <c r="N3672" s="168" t="s">
        <v>14</v>
      </c>
      <c r="O3672" s="5" t="s">
        <v>27</v>
      </c>
      <c r="P3672" s="5">
        <v>2008</v>
      </c>
      <c r="T3672" s="6" t="s">
        <v>6049</v>
      </c>
    </row>
    <row r="3673" spans="1:23" ht="48">
      <c r="A3673" s="4">
        <v>2745</v>
      </c>
      <c r="B3673" s="5" t="s">
        <v>80</v>
      </c>
      <c r="C3673" s="122" t="s">
        <v>9870</v>
      </c>
      <c r="D3673" s="4" t="s">
        <v>905</v>
      </c>
      <c r="E3673" s="4" t="s">
        <v>4294</v>
      </c>
      <c r="F3673" s="4" t="s">
        <v>4951</v>
      </c>
      <c r="G3673" s="4" t="s">
        <v>9871</v>
      </c>
      <c r="H3673" s="148" t="s">
        <v>9872</v>
      </c>
      <c r="I3673" s="148" t="s">
        <v>9873</v>
      </c>
      <c r="J3673" s="5">
        <v>2.5089999999999999</v>
      </c>
      <c r="K3673" s="5">
        <v>323</v>
      </c>
      <c r="L3673" s="8">
        <v>60</v>
      </c>
      <c r="M3673" s="5" t="s">
        <v>10800</v>
      </c>
      <c r="N3673" s="168" t="s">
        <v>14</v>
      </c>
      <c r="O3673" s="5" t="s">
        <v>39</v>
      </c>
      <c r="P3673" s="5">
        <v>2008</v>
      </c>
      <c r="T3673" s="6" t="s">
        <v>6049</v>
      </c>
    </row>
    <row r="3674" spans="1:23" ht="24">
      <c r="A3674" s="4">
        <v>2835</v>
      </c>
      <c r="B3674" s="5" t="s">
        <v>80</v>
      </c>
      <c r="C3674" s="122" t="s">
        <v>269</v>
      </c>
      <c r="D3674" s="4" t="s">
        <v>905</v>
      </c>
      <c r="E3674" s="4" t="s">
        <v>4294</v>
      </c>
      <c r="F3674" s="4" t="s">
        <v>4951</v>
      </c>
      <c r="G3674" s="4" t="s">
        <v>9849</v>
      </c>
      <c r="I3674" s="148" t="s">
        <v>9850</v>
      </c>
      <c r="J3674" s="5">
        <v>1.94</v>
      </c>
      <c r="K3674" s="5">
        <v>87</v>
      </c>
      <c r="L3674" s="8">
        <v>123</v>
      </c>
      <c r="M3674" s="5" t="s">
        <v>10800</v>
      </c>
      <c r="N3674" s="168" t="s">
        <v>14</v>
      </c>
      <c r="O3674" s="5" t="s">
        <v>27</v>
      </c>
      <c r="P3674" s="5">
        <v>2008</v>
      </c>
      <c r="T3674" s="6" t="s">
        <v>6049</v>
      </c>
    </row>
    <row r="3675" spans="1:23" ht="24">
      <c r="A3675" s="4">
        <v>2904</v>
      </c>
      <c r="B3675" s="5" t="s">
        <v>80</v>
      </c>
      <c r="C3675" s="122" t="s">
        <v>1722</v>
      </c>
      <c r="D3675" s="4" t="s">
        <v>905</v>
      </c>
      <c r="E3675" s="4" t="s">
        <v>4294</v>
      </c>
      <c r="F3675" s="4" t="s">
        <v>4951</v>
      </c>
      <c r="G3675" s="4" t="s">
        <v>9849</v>
      </c>
      <c r="I3675" s="148" t="s">
        <v>9850</v>
      </c>
      <c r="J3675" s="5">
        <v>2.3580000000000001</v>
      </c>
      <c r="K3675" s="5">
        <v>228</v>
      </c>
      <c r="L3675" s="8">
        <v>121</v>
      </c>
      <c r="M3675" s="5" t="s">
        <v>10800</v>
      </c>
      <c r="N3675" s="168" t="s">
        <v>14</v>
      </c>
      <c r="O3675" s="5" t="s">
        <v>27</v>
      </c>
      <c r="P3675" s="5">
        <v>2008</v>
      </c>
      <c r="T3675" s="6" t="s">
        <v>6049</v>
      </c>
    </row>
    <row r="3676" spans="1:23" ht="36">
      <c r="A3676" s="4">
        <v>3443</v>
      </c>
      <c r="B3676" s="5" t="s">
        <v>80</v>
      </c>
      <c r="C3676" s="122" t="s">
        <v>275</v>
      </c>
      <c r="D3676" s="4" t="s">
        <v>905</v>
      </c>
      <c r="E3676" s="4" t="s">
        <v>4294</v>
      </c>
      <c r="F3676" s="4" t="s">
        <v>4951</v>
      </c>
      <c r="G3676" s="4" t="s">
        <v>9897</v>
      </c>
      <c r="I3676" s="148" t="s">
        <v>9898</v>
      </c>
      <c r="J3676" s="5">
        <v>2.2549999999999999</v>
      </c>
      <c r="K3676" s="5">
        <v>180</v>
      </c>
      <c r="L3676" s="8">
        <v>60</v>
      </c>
      <c r="M3676" s="5" t="s">
        <v>10800</v>
      </c>
      <c r="N3676" s="168" t="s">
        <v>14</v>
      </c>
      <c r="O3676" s="5" t="s">
        <v>56</v>
      </c>
      <c r="P3676" s="5">
        <v>2008</v>
      </c>
      <c r="T3676" s="6" t="s">
        <v>6049</v>
      </c>
    </row>
    <row r="3677" spans="1:23" ht="24">
      <c r="A3677" s="4">
        <v>2836</v>
      </c>
      <c r="B3677" s="5" t="s">
        <v>80</v>
      </c>
      <c r="C3677" s="122" t="s">
        <v>269</v>
      </c>
      <c r="D3677" s="4" t="s">
        <v>905</v>
      </c>
      <c r="E3677" s="4" t="s">
        <v>4294</v>
      </c>
      <c r="F3677" s="4" t="s">
        <v>4951</v>
      </c>
      <c r="G3677" s="4" t="s">
        <v>5253</v>
      </c>
      <c r="I3677" s="148" t="s">
        <v>9881</v>
      </c>
      <c r="J3677" s="5">
        <v>-999</v>
      </c>
      <c r="K3677" s="5">
        <v>-999</v>
      </c>
      <c r="L3677" s="8">
        <v>-999</v>
      </c>
      <c r="M3677" s="5" t="s">
        <v>10800</v>
      </c>
      <c r="N3677" s="168" t="s">
        <v>14</v>
      </c>
      <c r="O3677" s="5" t="s">
        <v>56</v>
      </c>
      <c r="P3677" s="5">
        <v>2008</v>
      </c>
      <c r="T3677" s="6" t="s">
        <v>6049</v>
      </c>
    </row>
    <row r="3678" spans="1:23" ht="24">
      <c r="A3678" s="4">
        <v>2586</v>
      </c>
      <c r="B3678" s="5" t="s">
        <v>80</v>
      </c>
      <c r="C3678" s="122" t="s">
        <v>446</v>
      </c>
      <c r="D3678" s="4" t="s">
        <v>905</v>
      </c>
      <c r="E3678" s="4" t="s">
        <v>4294</v>
      </c>
      <c r="F3678" s="4" t="s">
        <v>4951</v>
      </c>
      <c r="G3678" s="4" t="s">
        <v>9851</v>
      </c>
      <c r="I3678" s="148" t="s">
        <v>9852</v>
      </c>
      <c r="J3678" s="5">
        <v>2.1219999999999999</v>
      </c>
      <c r="K3678" s="5">
        <v>132.41</v>
      </c>
      <c r="L3678" s="8" t="s">
        <v>6566</v>
      </c>
      <c r="M3678" s="5" t="s">
        <v>10800</v>
      </c>
      <c r="N3678" s="168" t="s">
        <v>14</v>
      </c>
      <c r="O3678" s="5" t="s">
        <v>27</v>
      </c>
      <c r="P3678" s="5">
        <v>2008</v>
      </c>
      <c r="T3678" s="6" t="s">
        <v>6049</v>
      </c>
    </row>
    <row r="3679" spans="1:23">
      <c r="A3679" s="4">
        <v>3308</v>
      </c>
      <c r="B3679" s="5" t="s">
        <v>80</v>
      </c>
      <c r="C3679" s="122" t="s">
        <v>509</v>
      </c>
      <c r="D3679" s="4" t="s">
        <v>905</v>
      </c>
      <c r="E3679" s="4" t="s">
        <v>4294</v>
      </c>
      <c r="F3679" s="4" t="s">
        <v>4951</v>
      </c>
      <c r="G3679" s="4" t="s">
        <v>5259</v>
      </c>
      <c r="H3679" s="148" t="s">
        <v>5261</v>
      </c>
      <c r="I3679" s="148" t="s">
        <v>5262</v>
      </c>
      <c r="J3679" s="5">
        <v>1.8280000000000001</v>
      </c>
      <c r="K3679" s="5">
        <v>67.25</v>
      </c>
      <c r="L3679" s="8">
        <v>151</v>
      </c>
      <c r="M3679" s="5" t="s">
        <v>10800</v>
      </c>
      <c r="N3679" s="168" t="s">
        <v>14</v>
      </c>
      <c r="O3679" s="5" t="s">
        <v>61</v>
      </c>
      <c r="P3679" s="5">
        <v>2008</v>
      </c>
      <c r="T3679" s="6" t="s">
        <v>11359</v>
      </c>
      <c r="U3679" s="148" t="s">
        <v>5260</v>
      </c>
      <c r="V3679" s="4" t="s">
        <v>4769</v>
      </c>
    </row>
    <row r="3680" spans="1:23" ht="45">
      <c r="A3680" s="4">
        <v>3309</v>
      </c>
      <c r="B3680" s="5" t="s">
        <v>80</v>
      </c>
      <c r="C3680" s="122" t="s">
        <v>509</v>
      </c>
      <c r="D3680" s="4" t="s">
        <v>905</v>
      </c>
      <c r="E3680" s="4" t="s">
        <v>4294</v>
      </c>
      <c r="F3680" s="4" t="s">
        <v>4951</v>
      </c>
      <c r="G3680" s="4" t="s">
        <v>5264</v>
      </c>
      <c r="H3680" s="148" t="s">
        <v>5265</v>
      </c>
      <c r="I3680" s="148" t="s">
        <v>5266</v>
      </c>
      <c r="J3680" s="5">
        <v>2.0350000000000001</v>
      </c>
      <c r="K3680" s="5">
        <v>108.5</v>
      </c>
      <c r="L3680" s="8">
        <v>151</v>
      </c>
      <c r="M3680" s="5" t="s">
        <v>10800</v>
      </c>
      <c r="N3680" s="168" t="s">
        <v>14</v>
      </c>
      <c r="O3680" s="5" t="s">
        <v>27</v>
      </c>
      <c r="P3680" s="5">
        <v>2008</v>
      </c>
      <c r="T3680" s="6" t="s">
        <v>5263</v>
      </c>
    </row>
    <row r="3681" spans="1:23" ht="36">
      <c r="A3681" s="4">
        <v>3686</v>
      </c>
      <c r="B3681" s="5" t="s">
        <v>80</v>
      </c>
      <c r="C3681" s="122" t="s">
        <v>4468</v>
      </c>
      <c r="D3681" s="4" t="s">
        <v>905</v>
      </c>
      <c r="E3681" s="4" t="s">
        <v>4294</v>
      </c>
      <c r="F3681" s="4" t="s">
        <v>4951</v>
      </c>
      <c r="G3681" s="4" t="s">
        <v>9908</v>
      </c>
      <c r="I3681" s="148" t="s">
        <v>9909</v>
      </c>
      <c r="J3681" s="5">
        <v>2.4809999999999999</v>
      </c>
      <c r="K3681" s="5">
        <v>303</v>
      </c>
      <c r="L3681" s="8">
        <v>60</v>
      </c>
      <c r="M3681" s="5" t="s">
        <v>10800</v>
      </c>
      <c r="N3681" s="168" t="s">
        <v>14</v>
      </c>
      <c r="O3681" s="5" t="s">
        <v>39</v>
      </c>
      <c r="P3681" s="5">
        <v>2008</v>
      </c>
      <c r="T3681" s="6" t="s">
        <v>6049</v>
      </c>
    </row>
    <row r="3682" spans="1:23" ht="48">
      <c r="A3682" s="4">
        <v>3447</v>
      </c>
      <c r="B3682" s="5" t="s">
        <v>80</v>
      </c>
      <c r="C3682" s="122" t="s">
        <v>275</v>
      </c>
      <c r="D3682" s="4" t="s">
        <v>905</v>
      </c>
      <c r="E3682" s="4" t="s">
        <v>4294</v>
      </c>
      <c r="F3682" s="4" t="s">
        <v>9967</v>
      </c>
      <c r="G3682" s="4" t="s">
        <v>9968</v>
      </c>
      <c r="I3682" s="148" t="s">
        <v>9969</v>
      </c>
      <c r="J3682" s="5">
        <v>2.0880000000000001</v>
      </c>
      <c r="K3682" s="5">
        <v>122.5</v>
      </c>
      <c r="L3682" s="8">
        <v>121</v>
      </c>
      <c r="M3682" s="5" t="s">
        <v>10800</v>
      </c>
      <c r="N3682" s="168" t="s">
        <v>14</v>
      </c>
      <c r="O3682" s="5" t="s">
        <v>39</v>
      </c>
      <c r="P3682" s="5">
        <v>2008</v>
      </c>
      <c r="T3682" s="6" t="s">
        <v>6049</v>
      </c>
    </row>
    <row r="3683" spans="1:23" ht="60">
      <c r="A3683" s="4">
        <v>3448</v>
      </c>
      <c r="B3683" s="5" t="s">
        <v>80</v>
      </c>
      <c r="C3683" s="122" t="s">
        <v>275</v>
      </c>
      <c r="D3683" s="4" t="s">
        <v>905</v>
      </c>
      <c r="E3683" s="4" t="s">
        <v>4294</v>
      </c>
      <c r="F3683" s="4" t="s">
        <v>9967</v>
      </c>
      <c r="G3683" s="4" t="s">
        <v>141</v>
      </c>
      <c r="I3683" s="148" t="s">
        <v>9970</v>
      </c>
      <c r="J3683" s="5">
        <v>2.2719999999999998</v>
      </c>
      <c r="K3683" s="5">
        <v>187</v>
      </c>
      <c r="L3683" s="8">
        <v>60</v>
      </c>
      <c r="M3683" s="5" t="s">
        <v>10800</v>
      </c>
      <c r="N3683" s="168" t="s">
        <v>14</v>
      </c>
      <c r="O3683" s="5" t="s">
        <v>158</v>
      </c>
      <c r="P3683" s="5">
        <v>2008</v>
      </c>
      <c r="T3683" s="6" t="s">
        <v>6049</v>
      </c>
    </row>
    <row r="3684" spans="1:23" ht="36">
      <c r="A3684" s="4">
        <v>2608</v>
      </c>
      <c r="B3684" s="5" t="s">
        <v>80</v>
      </c>
      <c r="C3684" s="122" t="s">
        <v>8534</v>
      </c>
      <c r="D3684" s="4" t="s">
        <v>905</v>
      </c>
      <c r="E3684" s="4" t="s">
        <v>4294</v>
      </c>
      <c r="F3684" s="4" t="s">
        <v>10140</v>
      </c>
      <c r="G3684" s="4" t="s">
        <v>10141</v>
      </c>
      <c r="I3684" s="148" t="s">
        <v>10142</v>
      </c>
      <c r="J3684" s="5">
        <v>3</v>
      </c>
      <c r="K3684" s="5">
        <v>1000</v>
      </c>
      <c r="L3684" s="8">
        <v>110</v>
      </c>
      <c r="M3684" s="5" t="s">
        <v>10800</v>
      </c>
      <c r="N3684" s="168" t="s">
        <v>14</v>
      </c>
      <c r="O3684" s="5" t="s">
        <v>70</v>
      </c>
      <c r="P3684" s="5">
        <v>2008</v>
      </c>
      <c r="T3684" s="6" t="s">
        <v>6049</v>
      </c>
    </row>
    <row r="3685" spans="1:23" ht="36">
      <c r="A3685" s="4">
        <v>3570</v>
      </c>
      <c r="B3685" s="5" t="s">
        <v>80</v>
      </c>
      <c r="C3685" s="122" t="s">
        <v>10145</v>
      </c>
      <c r="D3685" s="4" t="s">
        <v>905</v>
      </c>
      <c r="E3685" s="4" t="s">
        <v>4294</v>
      </c>
      <c r="F3685" s="4" t="s">
        <v>10140</v>
      </c>
      <c r="G3685" s="4" t="s">
        <v>10146</v>
      </c>
      <c r="I3685" s="148" t="s">
        <v>10147</v>
      </c>
      <c r="J3685" s="5">
        <v>-999</v>
      </c>
      <c r="K3685" s="5">
        <v>-999</v>
      </c>
      <c r="L3685" s="8">
        <v>-999</v>
      </c>
      <c r="M3685" s="5" t="s">
        <v>10800</v>
      </c>
      <c r="N3685" s="168" t="s">
        <v>14</v>
      </c>
      <c r="O3685" s="5" t="s">
        <v>56</v>
      </c>
      <c r="P3685" s="5">
        <v>2016</v>
      </c>
      <c r="T3685" s="6" t="s">
        <v>6049</v>
      </c>
    </row>
    <row r="3686" spans="1:23" ht="36">
      <c r="A3686" s="4">
        <v>2609</v>
      </c>
      <c r="B3686" s="5" t="s">
        <v>80</v>
      </c>
      <c r="C3686" s="122" t="s">
        <v>8534</v>
      </c>
      <c r="D3686" s="4" t="s">
        <v>905</v>
      </c>
      <c r="E3686" s="4" t="s">
        <v>4294</v>
      </c>
      <c r="F3686" s="4" t="s">
        <v>10140</v>
      </c>
      <c r="G3686" s="4" t="s">
        <v>10143</v>
      </c>
      <c r="I3686" s="148" t="s">
        <v>10144</v>
      </c>
      <c r="J3686" s="5">
        <v>2.5990000000000002</v>
      </c>
      <c r="K3686" s="5">
        <v>397</v>
      </c>
      <c r="L3686" s="8">
        <v>110</v>
      </c>
      <c r="M3686" s="5" t="s">
        <v>10800</v>
      </c>
      <c r="N3686" s="168" t="s">
        <v>14</v>
      </c>
      <c r="O3686" s="5" t="s">
        <v>61</v>
      </c>
      <c r="P3686" s="5">
        <v>2008</v>
      </c>
      <c r="T3686" s="6" t="s">
        <v>6049</v>
      </c>
    </row>
    <row r="3687" spans="1:23" ht="36">
      <c r="A3687" s="4">
        <v>3571</v>
      </c>
      <c r="B3687" s="5" t="s">
        <v>80</v>
      </c>
      <c r="C3687" s="122" t="s">
        <v>10145</v>
      </c>
      <c r="D3687" s="4" t="s">
        <v>905</v>
      </c>
      <c r="E3687" s="4" t="s">
        <v>4294</v>
      </c>
      <c r="F3687" s="4" t="s">
        <v>10140</v>
      </c>
      <c r="G3687" s="4" t="s">
        <v>10148</v>
      </c>
      <c r="H3687" s="148" t="s">
        <v>10149</v>
      </c>
      <c r="I3687" s="148" t="s">
        <v>10150</v>
      </c>
      <c r="J3687" s="5">
        <v>-999</v>
      </c>
      <c r="K3687" s="5">
        <v>-999</v>
      </c>
      <c r="L3687" s="8">
        <v>-999</v>
      </c>
      <c r="M3687" s="5" t="s">
        <v>10800</v>
      </c>
      <c r="N3687" s="168" t="s">
        <v>14</v>
      </c>
      <c r="O3687" s="5" t="s">
        <v>61</v>
      </c>
      <c r="P3687" s="5">
        <v>2016</v>
      </c>
      <c r="T3687" s="6" t="s">
        <v>6049</v>
      </c>
    </row>
    <row r="3688" spans="1:23">
      <c r="A3688" s="4">
        <v>3572</v>
      </c>
      <c r="B3688" s="5" t="s">
        <v>80</v>
      </c>
      <c r="C3688" s="122" t="s">
        <v>10145</v>
      </c>
      <c r="D3688" s="4" t="s">
        <v>905</v>
      </c>
      <c r="E3688" s="4" t="s">
        <v>4294</v>
      </c>
      <c r="F3688" s="4" t="s">
        <v>10140</v>
      </c>
      <c r="G3688" s="4" t="s">
        <v>13951</v>
      </c>
      <c r="H3688" s="166" t="s">
        <v>11413</v>
      </c>
      <c r="I3688" s="166" t="s">
        <v>11413</v>
      </c>
      <c r="J3688" s="5">
        <v>-999</v>
      </c>
      <c r="K3688" s="5">
        <v>-999</v>
      </c>
      <c r="L3688" s="8">
        <v>-999</v>
      </c>
      <c r="N3688" s="168" t="s">
        <v>14</v>
      </c>
      <c r="O3688" s="5" t="s">
        <v>11413</v>
      </c>
      <c r="P3688" s="5" t="s">
        <v>11413</v>
      </c>
      <c r="T3688" s="4" t="s">
        <v>6049</v>
      </c>
      <c r="U3688"/>
      <c r="V3688" s="2"/>
      <c r="W3688"/>
    </row>
    <row r="3689" spans="1:23">
      <c r="A3689" s="4">
        <v>2710</v>
      </c>
      <c r="B3689" s="5" t="s">
        <v>80</v>
      </c>
      <c r="C3689" s="122" t="s">
        <v>4075</v>
      </c>
      <c r="D3689" s="4" t="s">
        <v>905</v>
      </c>
      <c r="E3689" s="4" t="s">
        <v>4294</v>
      </c>
      <c r="F3689" s="4" t="s">
        <v>13952</v>
      </c>
      <c r="G3689" s="4" t="s">
        <v>13953</v>
      </c>
      <c r="H3689" s="166" t="s">
        <v>11413</v>
      </c>
      <c r="I3689" s="166" t="s">
        <v>11413</v>
      </c>
      <c r="J3689" s="5">
        <v>-999</v>
      </c>
      <c r="K3689" s="5">
        <v>-999</v>
      </c>
      <c r="L3689" s="8">
        <v>-999</v>
      </c>
      <c r="N3689" s="168" t="s">
        <v>14</v>
      </c>
      <c r="O3689" s="5" t="s">
        <v>11413</v>
      </c>
      <c r="P3689" s="5" t="s">
        <v>11413</v>
      </c>
      <c r="T3689" s="4" t="s">
        <v>6049</v>
      </c>
      <c r="U3689"/>
      <c r="V3689" s="2"/>
      <c r="W3689"/>
    </row>
    <row r="3690" spans="1:23">
      <c r="A3690" s="4">
        <v>3636</v>
      </c>
      <c r="B3690" s="5" t="s">
        <v>80</v>
      </c>
      <c r="C3690" s="122" t="s">
        <v>824</v>
      </c>
      <c r="D3690" s="4" t="s">
        <v>905</v>
      </c>
      <c r="E3690" s="4" t="s">
        <v>4294</v>
      </c>
      <c r="F3690" s="4" t="s">
        <v>10204</v>
      </c>
      <c r="G3690" s="4" t="s">
        <v>10205</v>
      </c>
      <c r="H3690" s="148" t="s">
        <v>10206</v>
      </c>
      <c r="I3690" s="148" t="s">
        <v>10207</v>
      </c>
      <c r="J3690" s="5">
        <v>-999</v>
      </c>
      <c r="K3690" s="5">
        <v>-999</v>
      </c>
      <c r="L3690" s="8">
        <v>-999</v>
      </c>
      <c r="M3690" s="5" t="s">
        <v>10800</v>
      </c>
      <c r="N3690" s="168" t="s">
        <v>14</v>
      </c>
      <c r="O3690" s="5" t="s">
        <v>39</v>
      </c>
      <c r="P3690" s="5">
        <v>2016</v>
      </c>
      <c r="T3690" s="6" t="s">
        <v>6049</v>
      </c>
    </row>
    <row r="3691" spans="1:23">
      <c r="A3691" s="4">
        <v>3306</v>
      </c>
      <c r="B3691" s="5" t="s">
        <v>80</v>
      </c>
      <c r="C3691" s="122" t="s">
        <v>509</v>
      </c>
      <c r="D3691" s="4" t="s">
        <v>905</v>
      </c>
      <c r="E3691" s="4" t="s">
        <v>4294</v>
      </c>
      <c r="F3691" s="4" t="s">
        <v>12363</v>
      </c>
      <c r="G3691" s="4" t="s">
        <v>12364</v>
      </c>
      <c r="H3691" s="166" t="s">
        <v>11413</v>
      </c>
      <c r="I3691" s="166" t="s">
        <v>11413</v>
      </c>
      <c r="J3691" s="5">
        <v>1.8560000000000001</v>
      </c>
      <c r="K3691" s="5">
        <v>71.8</v>
      </c>
      <c r="L3691" s="8">
        <v>151</v>
      </c>
      <c r="N3691" s="168" t="s">
        <v>14</v>
      </c>
      <c r="O3691" s="5" t="s">
        <v>11413</v>
      </c>
      <c r="P3691" s="5" t="s">
        <v>11413</v>
      </c>
      <c r="T3691" s="4" t="s">
        <v>5465</v>
      </c>
      <c r="U3691"/>
      <c r="V3691" s="2"/>
      <c r="W3691"/>
    </row>
    <row r="3692" spans="1:23" ht="24">
      <c r="A3692" s="4">
        <v>3746</v>
      </c>
      <c r="B3692" s="5" t="s">
        <v>80</v>
      </c>
      <c r="C3692" s="122" t="s">
        <v>3079</v>
      </c>
      <c r="D3692" s="4" t="s">
        <v>905</v>
      </c>
      <c r="E3692" s="4" t="s">
        <v>4294</v>
      </c>
      <c r="F3692" s="4" t="s">
        <v>10239</v>
      </c>
      <c r="G3692" s="4" t="s">
        <v>10242</v>
      </c>
      <c r="I3692" s="148" t="s">
        <v>10243</v>
      </c>
      <c r="J3692" s="5">
        <v>2.6219999999999999</v>
      </c>
      <c r="K3692" s="5">
        <v>418.5</v>
      </c>
      <c r="L3692" s="8">
        <v>118</v>
      </c>
      <c r="M3692" s="5" t="s">
        <v>10800</v>
      </c>
      <c r="N3692" s="168" t="s">
        <v>14</v>
      </c>
      <c r="O3692" s="5" t="s">
        <v>27</v>
      </c>
      <c r="P3692" s="5">
        <v>2008</v>
      </c>
      <c r="T3692" s="6" t="s">
        <v>6049</v>
      </c>
    </row>
    <row r="3693" spans="1:23" ht="24">
      <c r="A3693" s="4">
        <v>2939</v>
      </c>
      <c r="B3693" s="5" t="s">
        <v>80</v>
      </c>
      <c r="C3693" s="122" t="s">
        <v>4489</v>
      </c>
      <c r="D3693" s="4" t="s">
        <v>905</v>
      </c>
      <c r="E3693" s="4" t="s">
        <v>4294</v>
      </c>
      <c r="F3693" s="4" t="s">
        <v>10239</v>
      </c>
      <c r="G3693" s="4" t="s">
        <v>3456</v>
      </c>
      <c r="I3693" s="148" t="s">
        <v>10241</v>
      </c>
      <c r="J3693" s="5">
        <v>2.5579999999999998</v>
      </c>
      <c r="K3693" s="5">
        <v>361</v>
      </c>
      <c r="L3693" s="8">
        <v>60</v>
      </c>
      <c r="M3693" s="5" t="s">
        <v>10800</v>
      </c>
      <c r="N3693" s="168" t="s">
        <v>14</v>
      </c>
      <c r="O3693" s="5" t="s">
        <v>61</v>
      </c>
      <c r="P3693" s="5">
        <v>2008</v>
      </c>
      <c r="T3693" s="6" t="s">
        <v>6049</v>
      </c>
    </row>
    <row r="3694" spans="1:23" ht="36">
      <c r="A3694" s="4">
        <v>2592</v>
      </c>
      <c r="B3694" s="5" t="s">
        <v>80</v>
      </c>
      <c r="C3694" s="122" t="s">
        <v>446</v>
      </c>
      <c r="D3694" s="4" t="s">
        <v>905</v>
      </c>
      <c r="E3694" s="4" t="s">
        <v>4294</v>
      </c>
      <c r="F3694" s="4" t="s">
        <v>10239</v>
      </c>
      <c r="G3694" s="4" t="s">
        <v>7216</v>
      </c>
      <c r="I3694" s="148" t="s">
        <v>10240</v>
      </c>
      <c r="J3694" s="5">
        <v>2.3370000000000002</v>
      </c>
      <c r="K3694" s="5">
        <v>217.34</v>
      </c>
      <c r="L3694" s="8" t="s">
        <v>4765</v>
      </c>
      <c r="M3694" s="5" t="s">
        <v>10800</v>
      </c>
      <c r="N3694" s="168" t="s">
        <v>14</v>
      </c>
      <c r="O3694" s="5" t="s">
        <v>27</v>
      </c>
      <c r="P3694" s="5">
        <v>2008</v>
      </c>
      <c r="T3694" s="6" t="s">
        <v>6049</v>
      </c>
    </row>
    <row r="3695" spans="1:23" ht="36">
      <c r="A3695" s="4">
        <v>2787</v>
      </c>
      <c r="B3695" s="5" t="s">
        <v>80</v>
      </c>
      <c r="C3695" s="122" t="s">
        <v>10325</v>
      </c>
      <c r="D3695" s="4" t="s">
        <v>905</v>
      </c>
      <c r="E3695" s="4" t="s">
        <v>4294</v>
      </c>
      <c r="F3695" s="4" t="s">
        <v>10326</v>
      </c>
      <c r="G3695" s="4" t="s">
        <v>10327</v>
      </c>
      <c r="I3695" s="148" t="s">
        <v>10328</v>
      </c>
      <c r="J3695" s="5">
        <v>2.3559999999999999</v>
      </c>
      <c r="K3695" s="5">
        <v>227</v>
      </c>
      <c r="L3695" s="8">
        <v>60</v>
      </c>
      <c r="M3695" s="5" t="s">
        <v>10800</v>
      </c>
      <c r="N3695" s="168" t="s">
        <v>14</v>
      </c>
      <c r="O3695" s="5" t="s">
        <v>56</v>
      </c>
      <c r="P3695" s="5">
        <v>2008</v>
      </c>
      <c r="T3695" s="6" t="s">
        <v>6049</v>
      </c>
    </row>
    <row r="3696" spans="1:23" ht="24">
      <c r="A3696" s="4">
        <v>3713</v>
      </c>
      <c r="B3696" s="5" t="s">
        <v>80</v>
      </c>
      <c r="C3696" s="122" t="s">
        <v>3400</v>
      </c>
      <c r="D3696" s="4" t="s">
        <v>905</v>
      </c>
      <c r="E3696" s="4" t="s">
        <v>4294</v>
      </c>
      <c r="F3696" s="4" t="s">
        <v>10326</v>
      </c>
      <c r="G3696" s="4" t="s">
        <v>10329</v>
      </c>
      <c r="I3696" s="148" t="s">
        <v>10330</v>
      </c>
      <c r="J3696" s="5">
        <v>2.4329999999999998</v>
      </c>
      <c r="K3696" s="5">
        <v>271</v>
      </c>
      <c r="L3696" s="8">
        <v>60</v>
      </c>
      <c r="M3696" s="5" t="s">
        <v>10800</v>
      </c>
      <c r="N3696" s="168" t="s">
        <v>14</v>
      </c>
      <c r="O3696" s="5" t="s">
        <v>56</v>
      </c>
      <c r="P3696" s="5">
        <v>2008</v>
      </c>
      <c r="T3696" s="6" t="s">
        <v>6049</v>
      </c>
    </row>
    <row r="3697" spans="1:23" ht="36">
      <c r="A3697" s="4">
        <v>3714</v>
      </c>
      <c r="B3697" s="5" t="s">
        <v>80</v>
      </c>
      <c r="C3697" s="122" t="s">
        <v>3400</v>
      </c>
      <c r="D3697" s="4" t="s">
        <v>905</v>
      </c>
      <c r="E3697" s="4" t="s">
        <v>4294</v>
      </c>
      <c r="F3697" s="4" t="s">
        <v>10326</v>
      </c>
      <c r="G3697" s="4" t="s">
        <v>4543</v>
      </c>
      <c r="I3697" s="148" t="s">
        <v>10331</v>
      </c>
      <c r="J3697" s="5">
        <v>2.5089999999999999</v>
      </c>
      <c r="K3697" s="5">
        <v>323</v>
      </c>
      <c r="L3697" s="8">
        <v>60</v>
      </c>
      <c r="M3697" s="5" t="s">
        <v>10800</v>
      </c>
      <c r="N3697" s="168" t="s">
        <v>14</v>
      </c>
      <c r="O3697" s="5" t="s">
        <v>27</v>
      </c>
      <c r="P3697" s="5">
        <v>2008</v>
      </c>
      <c r="T3697" s="6" t="s">
        <v>6049</v>
      </c>
    </row>
    <row r="3698" spans="1:23" ht="36">
      <c r="A3698" s="4">
        <v>3715</v>
      </c>
      <c r="B3698" s="5" t="s">
        <v>80</v>
      </c>
      <c r="C3698" s="122" t="s">
        <v>3400</v>
      </c>
      <c r="D3698" s="4" t="s">
        <v>905</v>
      </c>
      <c r="E3698" s="4" t="s">
        <v>4294</v>
      </c>
      <c r="F3698" s="4" t="s">
        <v>10326</v>
      </c>
      <c r="G3698" s="4" t="s">
        <v>10332</v>
      </c>
      <c r="I3698" s="148" t="s">
        <v>10333</v>
      </c>
      <c r="J3698" s="5">
        <v>2.2919999999999998</v>
      </c>
      <c r="K3698" s="5">
        <v>196</v>
      </c>
      <c r="L3698" s="8">
        <v>60</v>
      </c>
      <c r="M3698" s="5" t="s">
        <v>10800</v>
      </c>
      <c r="N3698" s="168" t="s">
        <v>14</v>
      </c>
      <c r="O3698" s="5" t="s">
        <v>56</v>
      </c>
      <c r="P3698" s="5">
        <v>2008</v>
      </c>
      <c r="T3698" s="6" t="s">
        <v>6049</v>
      </c>
    </row>
    <row r="3699" spans="1:23" ht="36">
      <c r="A3699" s="4">
        <v>3716</v>
      </c>
      <c r="B3699" s="5" t="s">
        <v>80</v>
      </c>
      <c r="C3699" s="122" t="s">
        <v>3400</v>
      </c>
      <c r="D3699" s="4" t="s">
        <v>905</v>
      </c>
      <c r="E3699" s="4" t="s">
        <v>4294</v>
      </c>
      <c r="F3699" s="4" t="s">
        <v>10326</v>
      </c>
      <c r="G3699" s="4" t="s">
        <v>10334</v>
      </c>
      <c r="I3699" s="148" t="s">
        <v>10335</v>
      </c>
      <c r="J3699" s="5">
        <v>2.14</v>
      </c>
      <c r="K3699" s="5">
        <v>138</v>
      </c>
      <c r="L3699" s="8">
        <v>60</v>
      </c>
      <c r="M3699" s="5" t="s">
        <v>10800</v>
      </c>
      <c r="N3699" s="168" t="s">
        <v>14</v>
      </c>
      <c r="O3699" s="5" t="s">
        <v>56</v>
      </c>
      <c r="P3699" s="5">
        <v>2008</v>
      </c>
      <c r="T3699" s="6" t="s">
        <v>6049</v>
      </c>
    </row>
    <row r="3700" spans="1:23" ht="36">
      <c r="A3700" s="4">
        <v>3717</v>
      </c>
      <c r="B3700" s="5" t="s">
        <v>80</v>
      </c>
      <c r="C3700" s="122" t="s">
        <v>3400</v>
      </c>
      <c r="D3700" s="4" t="s">
        <v>905</v>
      </c>
      <c r="E3700" s="4" t="s">
        <v>4294</v>
      </c>
      <c r="F3700" s="4" t="s">
        <v>10326</v>
      </c>
      <c r="G3700" s="4" t="s">
        <v>10336</v>
      </c>
      <c r="I3700" s="148" t="s">
        <v>10337</v>
      </c>
      <c r="J3700" s="5">
        <v>2.3929999999999998</v>
      </c>
      <c r="K3700" s="5">
        <v>247</v>
      </c>
      <c r="L3700" s="8">
        <v>60</v>
      </c>
      <c r="M3700" s="5" t="s">
        <v>10800</v>
      </c>
      <c r="N3700" s="168" t="s">
        <v>14</v>
      </c>
      <c r="O3700" s="5" t="s">
        <v>56</v>
      </c>
      <c r="P3700" s="5">
        <v>2008</v>
      </c>
      <c r="T3700" s="6" t="s">
        <v>6049</v>
      </c>
    </row>
    <row r="3701" spans="1:23" ht="24">
      <c r="A3701" s="4">
        <v>3463</v>
      </c>
      <c r="B3701" s="5" t="s">
        <v>80</v>
      </c>
      <c r="C3701" s="122" t="s">
        <v>275</v>
      </c>
      <c r="D3701" s="4" t="s">
        <v>905</v>
      </c>
      <c r="E3701" s="4" t="s">
        <v>4294</v>
      </c>
      <c r="F3701" s="4" t="s">
        <v>10423</v>
      </c>
      <c r="G3701" s="4" t="s">
        <v>10424</v>
      </c>
      <c r="I3701" s="148" t="s">
        <v>10425</v>
      </c>
      <c r="J3701" s="5">
        <v>-999</v>
      </c>
      <c r="K3701" s="5">
        <v>-999</v>
      </c>
      <c r="L3701" s="8">
        <v>-999</v>
      </c>
      <c r="M3701" s="5" t="s">
        <v>10800</v>
      </c>
      <c r="N3701" s="168" t="s">
        <v>14</v>
      </c>
      <c r="O3701" s="5" t="s">
        <v>27</v>
      </c>
      <c r="P3701" s="5">
        <v>2008</v>
      </c>
      <c r="T3701" s="6" t="s">
        <v>6049</v>
      </c>
    </row>
    <row r="3702" spans="1:23" ht="48">
      <c r="A3702" s="4">
        <v>3464</v>
      </c>
      <c r="B3702" s="5" t="s">
        <v>80</v>
      </c>
      <c r="C3702" s="122" t="s">
        <v>275</v>
      </c>
      <c r="D3702" s="4" t="s">
        <v>905</v>
      </c>
      <c r="E3702" s="4" t="s">
        <v>4294</v>
      </c>
      <c r="F3702" s="4" t="s">
        <v>10423</v>
      </c>
      <c r="G3702" s="4" t="s">
        <v>10426</v>
      </c>
      <c r="I3702" s="148" t="s">
        <v>10427</v>
      </c>
      <c r="J3702" s="5">
        <v>-999</v>
      </c>
      <c r="K3702" s="5">
        <v>-999</v>
      </c>
      <c r="L3702" s="8">
        <v>-999</v>
      </c>
      <c r="M3702" s="5" t="s">
        <v>10800</v>
      </c>
      <c r="N3702" s="168" t="s">
        <v>14</v>
      </c>
      <c r="O3702" s="5" t="s">
        <v>39</v>
      </c>
      <c r="P3702" s="5">
        <v>2008</v>
      </c>
      <c r="T3702" s="6" t="s">
        <v>6049</v>
      </c>
    </row>
    <row r="3703" spans="1:23" ht="48">
      <c r="A3703" s="4">
        <v>2843</v>
      </c>
      <c r="B3703" s="5" t="s">
        <v>80</v>
      </c>
      <c r="C3703" s="122" t="s">
        <v>269</v>
      </c>
      <c r="D3703" s="4" t="s">
        <v>905</v>
      </c>
      <c r="E3703" s="4" t="s">
        <v>4294</v>
      </c>
      <c r="F3703" s="4" t="s">
        <v>10431</v>
      </c>
      <c r="G3703" s="4" t="s">
        <v>10432</v>
      </c>
      <c r="I3703" s="148" t="s">
        <v>10433</v>
      </c>
      <c r="J3703" s="5">
        <v>1.63</v>
      </c>
      <c r="K3703" s="5">
        <v>42.7</v>
      </c>
      <c r="L3703" s="8">
        <v>60</v>
      </c>
      <c r="M3703" s="5" t="s">
        <v>10800</v>
      </c>
      <c r="N3703" s="168" t="s">
        <v>14</v>
      </c>
      <c r="O3703" s="5" t="s">
        <v>56</v>
      </c>
      <c r="P3703" s="5">
        <v>2008</v>
      </c>
      <c r="T3703" s="6" t="s">
        <v>6049</v>
      </c>
    </row>
    <row r="3704" spans="1:23" ht="36">
      <c r="A3704" s="4">
        <v>2844</v>
      </c>
      <c r="B3704" s="5" t="s">
        <v>80</v>
      </c>
      <c r="C3704" s="122" t="s">
        <v>269</v>
      </c>
      <c r="D3704" s="4" t="s">
        <v>905</v>
      </c>
      <c r="E3704" s="4" t="s">
        <v>4294</v>
      </c>
      <c r="F3704" s="4" t="s">
        <v>10431</v>
      </c>
      <c r="G3704" s="4" t="s">
        <v>10434</v>
      </c>
      <c r="I3704" s="148" t="s">
        <v>10435</v>
      </c>
      <c r="J3704" s="5">
        <v>1.9179999999999999</v>
      </c>
      <c r="K3704" s="5">
        <v>82.8</v>
      </c>
      <c r="L3704" s="8">
        <v>60</v>
      </c>
      <c r="M3704" s="5" t="s">
        <v>10800</v>
      </c>
      <c r="N3704" s="168" t="s">
        <v>14</v>
      </c>
      <c r="O3704" s="5" t="s">
        <v>56</v>
      </c>
      <c r="P3704" s="5">
        <v>2008</v>
      </c>
      <c r="T3704" s="6" t="s">
        <v>6049</v>
      </c>
    </row>
    <row r="3705" spans="1:23">
      <c r="A3705" s="4">
        <v>3641</v>
      </c>
      <c r="B3705" s="5" t="s">
        <v>80</v>
      </c>
      <c r="C3705" s="122" t="s">
        <v>824</v>
      </c>
      <c r="D3705" s="4" t="s">
        <v>905</v>
      </c>
      <c r="E3705" s="4" t="s">
        <v>4294</v>
      </c>
      <c r="F3705" s="4" t="s">
        <v>10436</v>
      </c>
      <c r="G3705" s="4" t="s">
        <v>6408</v>
      </c>
      <c r="I3705" s="148" t="s">
        <v>10437</v>
      </c>
      <c r="J3705" s="5">
        <v>2.2240000000000002</v>
      </c>
      <c r="K3705" s="5">
        <v>167.625</v>
      </c>
      <c r="L3705" s="8" t="s">
        <v>10438</v>
      </c>
      <c r="M3705" s="5" t="s">
        <v>10800</v>
      </c>
      <c r="N3705" s="168" t="s">
        <v>14</v>
      </c>
      <c r="O3705" s="5" t="s">
        <v>27</v>
      </c>
      <c r="P3705" s="5">
        <v>2008</v>
      </c>
      <c r="T3705" s="6" t="s">
        <v>6049</v>
      </c>
    </row>
    <row r="3706" spans="1:23" ht="24">
      <c r="A3706" s="4">
        <v>2912</v>
      </c>
      <c r="B3706" s="5" t="s">
        <v>80</v>
      </c>
      <c r="C3706" s="122" t="s">
        <v>1722</v>
      </c>
      <c r="D3706" s="4" t="s">
        <v>905</v>
      </c>
      <c r="E3706" s="4" t="s">
        <v>4294</v>
      </c>
      <c r="F3706" s="4" t="s">
        <v>10535</v>
      </c>
      <c r="G3706" s="4" t="s">
        <v>10536</v>
      </c>
      <c r="I3706" s="148" t="s">
        <v>10537</v>
      </c>
      <c r="J3706" s="5">
        <v>2.2490000000000001</v>
      </c>
      <c r="K3706" s="5">
        <v>177.4</v>
      </c>
      <c r="L3706" s="8">
        <v>185</v>
      </c>
      <c r="M3706" s="5" t="s">
        <v>10800</v>
      </c>
      <c r="N3706" s="168" t="s">
        <v>14</v>
      </c>
      <c r="O3706" s="5" t="s">
        <v>70</v>
      </c>
      <c r="P3706" s="5">
        <v>2016</v>
      </c>
      <c r="T3706" s="6" t="s">
        <v>6049</v>
      </c>
    </row>
    <row r="3707" spans="1:23" ht="24">
      <c r="A3707" s="4">
        <v>2913</v>
      </c>
      <c r="B3707" s="5" t="s">
        <v>80</v>
      </c>
      <c r="C3707" s="122" t="s">
        <v>1722</v>
      </c>
      <c r="D3707" s="4" t="s">
        <v>905</v>
      </c>
      <c r="E3707" s="4" t="s">
        <v>4294</v>
      </c>
      <c r="F3707" s="4" t="s">
        <v>10535</v>
      </c>
      <c r="G3707" s="4" t="s">
        <v>10538</v>
      </c>
      <c r="H3707" s="148" t="s">
        <v>10539</v>
      </c>
      <c r="I3707" s="148" t="s">
        <v>10540</v>
      </c>
      <c r="J3707" s="5">
        <v>2.113</v>
      </c>
      <c r="K3707" s="5">
        <v>129.6</v>
      </c>
      <c r="L3707" s="8">
        <v>185</v>
      </c>
      <c r="M3707" s="5" t="s">
        <v>10800</v>
      </c>
      <c r="N3707" s="168" t="s">
        <v>14</v>
      </c>
      <c r="O3707" s="5" t="s">
        <v>61</v>
      </c>
      <c r="P3707" s="5">
        <v>2016</v>
      </c>
      <c r="T3707" s="6" t="s">
        <v>6049</v>
      </c>
    </row>
    <row r="3708" spans="1:23" ht="36">
      <c r="A3708" s="4">
        <v>3465</v>
      </c>
      <c r="B3708" s="5" t="s">
        <v>80</v>
      </c>
      <c r="C3708" s="122" t="s">
        <v>275</v>
      </c>
      <c r="D3708" s="4" t="s">
        <v>905</v>
      </c>
      <c r="E3708" s="4" t="s">
        <v>4294</v>
      </c>
      <c r="F3708" s="4" t="s">
        <v>10609</v>
      </c>
      <c r="G3708" s="4" t="s">
        <v>6585</v>
      </c>
      <c r="I3708" s="148" t="s">
        <v>10610</v>
      </c>
      <c r="J3708" s="5">
        <v>-999</v>
      </c>
      <c r="K3708" s="5">
        <v>-999</v>
      </c>
      <c r="L3708" s="8">
        <v>-999</v>
      </c>
      <c r="M3708" s="5" t="s">
        <v>10800</v>
      </c>
      <c r="N3708" s="168" t="s">
        <v>14</v>
      </c>
      <c r="O3708" s="5" t="s">
        <v>56</v>
      </c>
      <c r="P3708" s="5">
        <v>2008</v>
      </c>
      <c r="T3708" s="6" t="s">
        <v>6049</v>
      </c>
    </row>
    <row r="3709" spans="1:23" ht="36">
      <c r="A3709" s="4">
        <v>3315</v>
      </c>
      <c r="B3709" s="5" t="s">
        <v>80</v>
      </c>
      <c r="C3709" s="122" t="s">
        <v>509</v>
      </c>
      <c r="D3709" s="4" t="s">
        <v>905</v>
      </c>
      <c r="E3709" s="4" t="s">
        <v>4294</v>
      </c>
      <c r="F3709" s="4" t="s">
        <v>10654</v>
      </c>
      <c r="G3709" s="4" t="s">
        <v>5275</v>
      </c>
      <c r="I3709" s="148" t="s">
        <v>10664</v>
      </c>
      <c r="J3709" s="5">
        <v>2.8220000000000001</v>
      </c>
      <c r="K3709" s="5">
        <v>664.5</v>
      </c>
      <c r="L3709" s="8">
        <v>151</v>
      </c>
      <c r="M3709" s="5" t="s">
        <v>10800</v>
      </c>
      <c r="N3709" s="168" t="s">
        <v>14</v>
      </c>
      <c r="O3709" s="5" t="s">
        <v>27</v>
      </c>
      <c r="P3709" s="5">
        <v>2008</v>
      </c>
      <c r="T3709" s="6" t="s">
        <v>6049</v>
      </c>
    </row>
    <row r="3710" spans="1:23" ht="48">
      <c r="A3710" s="4">
        <v>3316</v>
      </c>
      <c r="B3710" s="5" t="s">
        <v>80</v>
      </c>
      <c r="C3710" s="122" t="s">
        <v>509</v>
      </c>
      <c r="D3710" s="4" t="s">
        <v>905</v>
      </c>
      <c r="E3710" s="4" t="s">
        <v>4294</v>
      </c>
      <c r="F3710" s="4" t="s">
        <v>10654</v>
      </c>
      <c r="G3710" s="4" t="s">
        <v>10655</v>
      </c>
      <c r="I3710" s="148" t="s">
        <v>10656</v>
      </c>
      <c r="J3710" s="5">
        <v>2.754</v>
      </c>
      <c r="K3710" s="5">
        <v>567.5</v>
      </c>
      <c r="L3710" s="8">
        <v>151</v>
      </c>
      <c r="M3710" s="5" t="s">
        <v>10800</v>
      </c>
      <c r="N3710" s="168" t="s">
        <v>14</v>
      </c>
      <c r="O3710" s="5" t="s">
        <v>27</v>
      </c>
      <c r="P3710" s="5">
        <v>2008</v>
      </c>
      <c r="T3710" s="6" t="s">
        <v>6049</v>
      </c>
    </row>
    <row r="3711" spans="1:23">
      <c r="A3711" s="4">
        <v>3857</v>
      </c>
      <c r="B3711" s="5" t="s">
        <v>80</v>
      </c>
      <c r="C3711" s="122" t="s">
        <v>10662</v>
      </c>
      <c r="D3711" s="4" t="s">
        <v>905</v>
      </c>
      <c r="E3711" s="4" t="s">
        <v>4294</v>
      </c>
      <c r="F3711" s="4" t="s">
        <v>10654</v>
      </c>
      <c r="G3711" s="4" t="s">
        <v>717</v>
      </c>
      <c r="I3711" s="148" t="s">
        <v>10666</v>
      </c>
      <c r="J3711" s="5">
        <v>3</v>
      </c>
      <c r="K3711" s="5">
        <v>1000</v>
      </c>
      <c r="L3711" s="8">
        <v>110</v>
      </c>
      <c r="M3711" s="5" t="s">
        <v>10800</v>
      </c>
      <c r="N3711" s="168" t="s">
        <v>492</v>
      </c>
      <c r="O3711" s="5" t="s">
        <v>499</v>
      </c>
      <c r="T3711" s="6" t="s">
        <v>6049</v>
      </c>
      <c r="U3711" s="148" t="s">
        <v>4522</v>
      </c>
      <c r="V3711" s="4" t="s">
        <v>10665</v>
      </c>
    </row>
    <row r="3712" spans="1:23">
      <c r="A3712" s="4">
        <v>3165</v>
      </c>
      <c r="B3712" s="5" t="s">
        <v>80</v>
      </c>
      <c r="C3712" s="122" t="s">
        <v>12535</v>
      </c>
      <c r="D3712" s="4" t="s">
        <v>905</v>
      </c>
      <c r="E3712" s="4" t="s">
        <v>4294</v>
      </c>
      <c r="F3712" s="4" t="s">
        <v>10654</v>
      </c>
      <c r="G3712" s="4" t="s">
        <v>12536</v>
      </c>
      <c r="H3712" s="166" t="s">
        <v>11413</v>
      </c>
      <c r="I3712" s="166" t="s">
        <v>11413</v>
      </c>
      <c r="J3712" s="5">
        <v>2.7869999999999999</v>
      </c>
      <c r="K3712" s="5">
        <v>612.5</v>
      </c>
      <c r="L3712" s="8">
        <v>110</v>
      </c>
      <c r="N3712" s="168" t="s">
        <v>14</v>
      </c>
      <c r="O3712" s="5" t="s">
        <v>11413</v>
      </c>
      <c r="P3712" s="5" t="s">
        <v>11413</v>
      </c>
      <c r="T3712" s="4" t="s">
        <v>12537</v>
      </c>
      <c r="U3712" t="s">
        <v>12538</v>
      </c>
      <c r="V3712" s="2"/>
      <c r="W3712"/>
    </row>
    <row r="3713" spans="1:22">
      <c r="A3713" s="4">
        <v>2724</v>
      </c>
      <c r="B3713" s="5" t="s">
        <v>80</v>
      </c>
      <c r="C3713" s="122" t="s">
        <v>10659</v>
      </c>
      <c r="D3713" s="4" t="s">
        <v>905</v>
      </c>
      <c r="E3713" s="4" t="s">
        <v>4294</v>
      </c>
      <c r="F3713" s="4" t="s">
        <v>10654</v>
      </c>
      <c r="G3713" s="4" t="s">
        <v>10660</v>
      </c>
      <c r="I3713" s="148" t="s">
        <v>10661</v>
      </c>
      <c r="J3713" s="5">
        <v>-999</v>
      </c>
      <c r="K3713" s="5">
        <v>-999</v>
      </c>
      <c r="L3713" s="8">
        <v>-999</v>
      </c>
      <c r="M3713" s="5" t="s">
        <v>10800</v>
      </c>
      <c r="N3713" s="168" t="s">
        <v>14</v>
      </c>
      <c r="O3713" s="5" t="s">
        <v>70</v>
      </c>
      <c r="P3713" s="5">
        <v>2016</v>
      </c>
      <c r="T3713" s="6" t="s">
        <v>6049</v>
      </c>
    </row>
    <row r="3714" spans="1:22">
      <c r="A3714" s="4">
        <v>2725</v>
      </c>
      <c r="B3714" s="5" t="s">
        <v>80</v>
      </c>
      <c r="C3714" s="122" t="s">
        <v>10662</v>
      </c>
      <c r="D3714" s="4" t="s">
        <v>905</v>
      </c>
      <c r="E3714" s="4" t="s">
        <v>4294</v>
      </c>
      <c r="F3714" s="4" t="s">
        <v>10654</v>
      </c>
      <c r="G3714" s="4" t="s">
        <v>1993</v>
      </c>
      <c r="I3714" s="148" t="s">
        <v>10663</v>
      </c>
      <c r="J3714" s="5">
        <v>2.6230000000000002</v>
      </c>
      <c r="K3714" s="5">
        <v>420</v>
      </c>
      <c r="L3714" s="8">
        <v>110</v>
      </c>
      <c r="M3714" s="5" t="s">
        <v>10800</v>
      </c>
      <c r="N3714" s="168" t="s">
        <v>14</v>
      </c>
      <c r="O3714" s="5" t="s">
        <v>61</v>
      </c>
      <c r="P3714" s="5">
        <v>2008</v>
      </c>
      <c r="T3714" s="6" t="s">
        <v>6049</v>
      </c>
    </row>
    <row r="3715" spans="1:22" ht="60">
      <c r="A3715" s="4">
        <v>3644</v>
      </c>
      <c r="B3715" s="5" t="s">
        <v>80</v>
      </c>
      <c r="C3715" s="122" t="s">
        <v>824</v>
      </c>
      <c r="D3715" s="4" t="s">
        <v>905</v>
      </c>
      <c r="E3715" s="4" t="s">
        <v>4294</v>
      </c>
      <c r="F3715" s="4" t="s">
        <v>10676</v>
      </c>
      <c r="G3715" s="4" t="s">
        <v>10679</v>
      </c>
      <c r="H3715" s="148" t="s">
        <v>10680</v>
      </c>
      <c r="I3715" s="148" t="s">
        <v>10681</v>
      </c>
      <c r="J3715" s="5">
        <v>1.7529999999999999</v>
      </c>
      <c r="K3715" s="5">
        <v>56.6</v>
      </c>
      <c r="L3715" s="8">
        <v>60</v>
      </c>
      <c r="M3715" s="5" t="s">
        <v>10800</v>
      </c>
      <c r="N3715" s="168" t="s">
        <v>14</v>
      </c>
      <c r="O3715" s="5" t="s">
        <v>61</v>
      </c>
      <c r="P3715" s="5">
        <v>2016</v>
      </c>
      <c r="T3715" s="6" t="s">
        <v>6049</v>
      </c>
    </row>
    <row r="3716" spans="1:22" ht="48">
      <c r="A3716" s="4">
        <v>3645</v>
      </c>
      <c r="B3716" s="5" t="s">
        <v>80</v>
      </c>
      <c r="C3716" s="122" t="s">
        <v>824</v>
      </c>
      <c r="D3716" s="4" t="s">
        <v>905</v>
      </c>
      <c r="E3716" s="4" t="s">
        <v>4294</v>
      </c>
      <c r="F3716" s="4" t="s">
        <v>10676</v>
      </c>
      <c r="G3716" s="4" t="s">
        <v>10677</v>
      </c>
      <c r="I3716" s="148" t="s">
        <v>10678</v>
      </c>
      <c r="J3716" s="5">
        <v>1</v>
      </c>
      <c r="K3716" s="5">
        <v>10</v>
      </c>
      <c r="L3716" s="8">
        <v>60</v>
      </c>
      <c r="M3716" s="5" t="s">
        <v>10800</v>
      </c>
      <c r="N3716" s="168" t="s">
        <v>14</v>
      </c>
      <c r="O3716" s="5" t="s">
        <v>27</v>
      </c>
      <c r="P3716" s="5">
        <v>2008</v>
      </c>
      <c r="T3716" s="6" t="s">
        <v>6049</v>
      </c>
    </row>
    <row r="3717" spans="1:22" ht="36">
      <c r="A3717" s="4">
        <v>3317</v>
      </c>
      <c r="B3717" s="5" t="s">
        <v>80</v>
      </c>
      <c r="C3717" s="122" t="s">
        <v>509</v>
      </c>
      <c r="D3717" s="4" t="s">
        <v>905</v>
      </c>
      <c r="E3717" s="4" t="s">
        <v>4294</v>
      </c>
      <c r="F3717" s="4" t="s">
        <v>10748</v>
      </c>
      <c r="G3717" s="4" t="s">
        <v>7332</v>
      </c>
      <c r="I3717" s="148" t="s">
        <v>10749</v>
      </c>
      <c r="J3717" s="5">
        <v>3</v>
      </c>
      <c r="K3717" s="5">
        <v>1000</v>
      </c>
      <c r="L3717" s="8">
        <v>151</v>
      </c>
      <c r="M3717" s="5" t="s">
        <v>10800</v>
      </c>
      <c r="N3717" s="168" t="s">
        <v>14</v>
      </c>
      <c r="O3717" s="5" t="s">
        <v>27</v>
      </c>
      <c r="P3717" s="5">
        <v>2008</v>
      </c>
      <c r="T3717" s="6" t="s">
        <v>6049</v>
      </c>
    </row>
    <row r="3718" spans="1:22" ht="60">
      <c r="A3718" s="4">
        <v>2978</v>
      </c>
      <c r="B3718" s="5" t="s">
        <v>80</v>
      </c>
      <c r="C3718" s="122" t="s">
        <v>81</v>
      </c>
      <c r="D3718" s="4" t="s">
        <v>905</v>
      </c>
      <c r="E3718" s="4" t="s">
        <v>2819</v>
      </c>
      <c r="F3718" s="4" t="s">
        <v>2827</v>
      </c>
      <c r="G3718" s="4" t="s">
        <v>2828</v>
      </c>
      <c r="I3718" s="148" t="s">
        <v>2830</v>
      </c>
      <c r="J3718" s="5">
        <v>2.3010000000000002</v>
      </c>
      <c r="K3718" s="5">
        <v>200</v>
      </c>
      <c r="L3718" s="8">
        <v>150</v>
      </c>
      <c r="M3718" s="5" t="s">
        <v>10800</v>
      </c>
      <c r="N3718" s="168" t="s">
        <v>14</v>
      </c>
      <c r="O3718" s="5" t="s">
        <v>27</v>
      </c>
      <c r="P3718" s="5">
        <v>2008</v>
      </c>
      <c r="T3718" s="6" t="s">
        <v>2826</v>
      </c>
      <c r="U3718" s="148" t="s">
        <v>2829</v>
      </c>
      <c r="V3718" s="4" t="s">
        <v>10801</v>
      </c>
    </row>
    <row r="3719" spans="1:22" ht="45">
      <c r="A3719" s="4">
        <v>2979</v>
      </c>
      <c r="B3719" s="5" t="s">
        <v>80</v>
      </c>
      <c r="C3719" s="122" t="s">
        <v>81</v>
      </c>
      <c r="D3719" s="4" t="s">
        <v>905</v>
      </c>
      <c r="E3719" s="4" t="s">
        <v>2819</v>
      </c>
      <c r="F3719" s="4" t="s">
        <v>2827</v>
      </c>
      <c r="G3719" s="4" t="s">
        <v>2832</v>
      </c>
      <c r="I3719" s="148" t="s">
        <v>2833</v>
      </c>
      <c r="J3719" s="5">
        <v>2.3420000000000001</v>
      </c>
      <c r="K3719" s="5">
        <v>220</v>
      </c>
      <c r="L3719" s="8">
        <v>150</v>
      </c>
      <c r="M3719" s="5" t="s">
        <v>10800</v>
      </c>
      <c r="N3719" s="168" t="s">
        <v>14</v>
      </c>
      <c r="O3719" s="5" t="s">
        <v>61</v>
      </c>
      <c r="P3719" s="5">
        <v>2008</v>
      </c>
      <c r="T3719" s="6" t="s">
        <v>2831</v>
      </c>
      <c r="U3719" s="148" t="s">
        <v>2829</v>
      </c>
      <c r="V3719" s="4" t="s">
        <v>10801</v>
      </c>
    </row>
    <row r="3720" spans="1:22" ht="60">
      <c r="A3720" s="4">
        <v>2980</v>
      </c>
      <c r="B3720" s="5" t="s">
        <v>80</v>
      </c>
      <c r="C3720" s="122" t="s">
        <v>81</v>
      </c>
      <c r="D3720" s="4" t="s">
        <v>905</v>
      </c>
      <c r="E3720" s="4" t="s">
        <v>2819</v>
      </c>
      <c r="F3720" s="4" t="s">
        <v>2835</v>
      </c>
      <c r="G3720" s="4" t="s">
        <v>2836</v>
      </c>
      <c r="I3720" s="148" t="s">
        <v>2838</v>
      </c>
      <c r="J3720" s="5">
        <v>1.966</v>
      </c>
      <c r="K3720" s="5">
        <v>92.5</v>
      </c>
      <c r="L3720" s="8">
        <v>150</v>
      </c>
      <c r="M3720" s="5" t="s">
        <v>10800</v>
      </c>
      <c r="N3720" s="168" t="s">
        <v>14</v>
      </c>
      <c r="O3720" s="5" t="s">
        <v>27</v>
      </c>
      <c r="P3720" s="5">
        <v>2008</v>
      </c>
      <c r="T3720" s="6" t="s">
        <v>2834</v>
      </c>
      <c r="U3720" s="148" t="s">
        <v>2837</v>
      </c>
      <c r="V3720" s="4" t="s">
        <v>10801</v>
      </c>
    </row>
    <row r="3721" spans="1:22" ht="60">
      <c r="A3721" s="4">
        <v>2981</v>
      </c>
      <c r="B3721" s="5" t="s">
        <v>80</v>
      </c>
      <c r="C3721" s="122" t="s">
        <v>81</v>
      </c>
      <c r="D3721" s="4" t="s">
        <v>905</v>
      </c>
      <c r="E3721" s="4" t="s">
        <v>2819</v>
      </c>
      <c r="F3721" s="4" t="s">
        <v>2835</v>
      </c>
      <c r="G3721" s="4" t="s">
        <v>2840</v>
      </c>
      <c r="I3721" s="148" t="s">
        <v>2841</v>
      </c>
      <c r="J3721" s="5">
        <v>1.954</v>
      </c>
      <c r="K3721" s="5">
        <v>90</v>
      </c>
      <c r="L3721" s="8">
        <v>150</v>
      </c>
      <c r="M3721" s="5" t="s">
        <v>10800</v>
      </c>
      <c r="N3721" s="168" t="s">
        <v>14</v>
      </c>
      <c r="O3721" s="5" t="s">
        <v>27</v>
      </c>
      <c r="P3721" s="5">
        <v>2008</v>
      </c>
      <c r="T3721" s="6" t="s">
        <v>2839</v>
      </c>
      <c r="U3721" s="148" t="s">
        <v>2837</v>
      </c>
      <c r="V3721" s="4" t="s">
        <v>10801</v>
      </c>
    </row>
    <row r="3722" spans="1:22" ht="45">
      <c r="A3722" s="4">
        <v>2988</v>
      </c>
      <c r="B3722" s="5" t="s">
        <v>80</v>
      </c>
      <c r="C3722" s="122" t="s">
        <v>81</v>
      </c>
      <c r="D3722" s="4" t="s">
        <v>905</v>
      </c>
      <c r="E3722" s="4" t="s">
        <v>2819</v>
      </c>
      <c r="F3722" s="4" t="s">
        <v>2904</v>
      </c>
      <c r="G3722" s="4" t="s">
        <v>2905</v>
      </c>
      <c r="I3722" s="148" t="s">
        <v>2907</v>
      </c>
      <c r="J3722" s="5">
        <v>2</v>
      </c>
      <c r="K3722" s="5">
        <v>100</v>
      </c>
      <c r="L3722" s="8">
        <v>150</v>
      </c>
      <c r="M3722" s="5" t="s">
        <v>10800</v>
      </c>
      <c r="N3722" s="168" t="s">
        <v>14</v>
      </c>
      <c r="O3722" s="5" t="s">
        <v>56</v>
      </c>
      <c r="P3722" s="5">
        <v>2008</v>
      </c>
      <c r="T3722" s="6" t="s">
        <v>2903</v>
      </c>
      <c r="U3722" s="148" t="s">
        <v>2906</v>
      </c>
      <c r="V3722" s="4" t="s">
        <v>10801</v>
      </c>
    </row>
    <row r="3723" spans="1:22" ht="45">
      <c r="A3723" s="4">
        <v>2989</v>
      </c>
      <c r="B3723" s="5" t="s">
        <v>80</v>
      </c>
      <c r="C3723" s="122" t="s">
        <v>81</v>
      </c>
      <c r="D3723" s="4" t="s">
        <v>905</v>
      </c>
      <c r="E3723" s="4" t="s">
        <v>2819</v>
      </c>
      <c r="F3723" s="4" t="s">
        <v>2904</v>
      </c>
      <c r="G3723" s="4" t="s">
        <v>1699</v>
      </c>
      <c r="I3723" s="148" t="s">
        <v>2909</v>
      </c>
      <c r="J3723" s="5">
        <v>2</v>
      </c>
      <c r="K3723" s="5">
        <v>100</v>
      </c>
      <c r="L3723" s="8">
        <v>150</v>
      </c>
      <c r="M3723" s="5" t="s">
        <v>10800</v>
      </c>
      <c r="N3723" s="168" t="s">
        <v>14</v>
      </c>
      <c r="O3723" s="5" t="s">
        <v>27</v>
      </c>
      <c r="P3723" s="5">
        <v>2008</v>
      </c>
      <c r="T3723" s="6" t="s">
        <v>2908</v>
      </c>
      <c r="U3723" s="148" t="s">
        <v>2906</v>
      </c>
      <c r="V3723" s="4" t="s">
        <v>10801</v>
      </c>
    </row>
    <row r="3724" spans="1:22" ht="45">
      <c r="A3724" s="4">
        <v>2990</v>
      </c>
      <c r="B3724" s="5" t="s">
        <v>80</v>
      </c>
      <c r="C3724" s="122" t="s">
        <v>81</v>
      </c>
      <c r="D3724" s="4" t="s">
        <v>905</v>
      </c>
      <c r="E3724" s="4" t="s">
        <v>2819</v>
      </c>
      <c r="F3724" s="4" t="s">
        <v>2904</v>
      </c>
      <c r="G3724" s="4" t="s">
        <v>2911</v>
      </c>
      <c r="I3724" s="148" t="s">
        <v>2912</v>
      </c>
      <c r="J3724" s="5">
        <v>1.5740000000000001</v>
      </c>
      <c r="K3724" s="5">
        <v>37.5</v>
      </c>
      <c r="L3724" s="8">
        <v>150</v>
      </c>
      <c r="M3724" s="5" t="s">
        <v>10800</v>
      </c>
      <c r="N3724" s="168" t="s">
        <v>14</v>
      </c>
      <c r="O3724" s="5" t="s">
        <v>27</v>
      </c>
      <c r="P3724" s="5">
        <v>2008</v>
      </c>
      <c r="T3724" s="6" t="s">
        <v>2910</v>
      </c>
      <c r="U3724" s="148" t="s">
        <v>2906</v>
      </c>
      <c r="V3724" s="4" t="s">
        <v>10801</v>
      </c>
    </row>
    <row r="3725" spans="1:22" ht="45">
      <c r="A3725" s="4">
        <v>2991</v>
      </c>
      <c r="B3725" s="5" t="s">
        <v>80</v>
      </c>
      <c r="C3725" s="122" t="s">
        <v>81</v>
      </c>
      <c r="D3725" s="4" t="s">
        <v>905</v>
      </c>
      <c r="E3725" s="4" t="s">
        <v>2819</v>
      </c>
      <c r="F3725" s="4" t="s">
        <v>2904</v>
      </c>
      <c r="G3725" s="4" t="s">
        <v>2914</v>
      </c>
      <c r="I3725" s="148" t="s">
        <v>2915</v>
      </c>
      <c r="J3725" s="5">
        <v>1.845</v>
      </c>
      <c r="K3725" s="5">
        <v>70</v>
      </c>
      <c r="L3725" s="8">
        <v>150</v>
      </c>
      <c r="M3725" s="5" t="s">
        <v>10800</v>
      </c>
      <c r="N3725" s="168" t="s">
        <v>14</v>
      </c>
      <c r="O3725" s="5" t="s">
        <v>27</v>
      </c>
      <c r="P3725" s="5">
        <v>2008</v>
      </c>
      <c r="T3725" s="6" t="s">
        <v>2913</v>
      </c>
      <c r="U3725" s="148" t="s">
        <v>2906</v>
      </c>
      <c r="V3725" s="4" t="s">
        <v>10801</v>
      </c>
    </row>
    <row r="3726" spans="1:22" ht="48">
      <c r="A3726" s="4">
        <v>2992</v>
      </c>
      <c r="B3726" s="5" t="s">
        <v>80</v>
      </c>
      <c r="C3726" s="122" t="s">
        <v>81</v>
      </c>
      <c r="D3726" s="4" t="s">
        <v>905</v>
      </c>
      <c r="E3726" s="4" t="s">
        <v>2819</v>
      </c>
      <c r="F3726" s="4" t="s">
        <v>2904</v>
      </c>
      <c r="G3726" s="4" t="s">
        <v>2917</v>
      </c>
      <c r="I3726" s="148" t="s">
        <v>2918</v>
      </c>
      <c r="J3726" s="5">
        <v>2</v>
      </c>
      <c r="K3726" s="5">
        <v>100</v>
      </c>
      <c r="L3726" s="8">
        <v>150</v>
      </c>
      <c r="M3726" s="5" t="s">
        <v>10800</v>
      </c>
      <c r="N3726" s="168" t="s">
        <v>14</v>
      </c>
      <c r="O3726" s="5" t="s">
        <v>61</v>
      </c>
      <c r="P3726" s="5">
        <v>2008</v>
      </c>
      <c r="T3726" s="6" t="s">
        <v>2916</v>
      </c>
      <c r="U3726" s="148" t="s">
        <v>2906</v>
      </c>
      <c r="V3726" s="4" t="s">
        <v>10801</v>
      </c>
    </row>
    <row r="3727" spans="1:22" ht="45">
      <c r="A3727" s="4">
        <v>2993</v>
      </c>
      <c r="B3727" s="5" t="s">
        <v>80</v>
      </c>
      <c r="C3727" s="122" t="s">
        <v>81</v>
      </c>
      <c r="D3727" s="4" t="s">
        <v>905</v>
      </c>
      <c r="E3727" s="4" t="s">
        <v>2819</v>
      </c>
      <c r="F3727" s="4" t="s">
        <v>2904</v>
      </c>
      <c r="G3727" s="4" t="s">
        <v>2920</v>
      </c>
      <c r="I3727" s="148" t="s">
        <v>2921</v>
      </c>
      <c r="J3727" s="5">
        <v>1.875</v>
      </c>
      <c r="K3727" s="5">
        <v>75</v>
      </c>
      <c r="L3727" s="8">
        <v>150</v>
      </c>
      <c r="M3727" s="5" t="s">
        <v>10800</v>
      </c>
      <c r="N3727" s="168" t="s">
        <v>14</v>
      </c>
      <c r="O3727" s="5" t="s">
        <v>39</v>
      </c>
      <c r="P3727" s="5">
        <v>2008</v>
      </c>
      <c r="T3727" s="6" t="s">
        <v>2919</v>
      </c>
      <c r="U3727" s="148" t="s">
        <v>2906</v>
      </c>
      <c r="V3727" s="4" t="s">
        <v>10801</v>
      </c>
    </row>
    <row r="3728" spans="1:22" ht="45">
      <c r="A3728" s="4">
        <v>2994</v>
      </c>
      <c r="B3728" s="5" t="s">
        <v>80</v>
      </c>
      <c r="C3728" s="122" t="s">
        <v>81</v>
      </c>
      <c r="D3728" s="4" t="s">
        <v>905</v>
      </c>
      <c r="E3728" s="4" t="s">
        <v>2819</v>
      </c>
      <c r="F3728" s="4" t="s">
        <v>2904</v>
      </c>
      <c r="G3728" s="4" t="s">
        <v>2923</v>
      </c>
      <c r="I3728" s="148" t="s">
        <v>2924</v>
      </c>
      <c r="J3728" s="5">
        <v>1.954</v>
      </c>
      <c r="K3728" s="5">
        <v>90</v>
      </c>
      <c r="L3728" s="8">
        <v>150</v>
      </c>
      <c r="M3728" s="5" t="s">
        <v>10800</v>
      </c>
      <c r="N3728" s="168" t="s">
        <v>14</v>
      </c>
      <c r="O3728" s="5" t="s">
        <v>27</v>
      </c>
      <c r="P3728" s="5">
        <v>2008</v>
      </c>
      <c r="T3728" s="6" t="s">
        <v>2922</v>
      </c>
      <c r="U3728" s="148" t="s">
        <v>2906</v>
      </c>
      <c r="V3728" s="4" t="s">
        <v>10801</v>
      </c>
    </row>
    <row r="3729" spans="1:23" ht="45">
      <c r="A3729" s="4">
        <v>2995</v>
      </c>
      <c r="B3729" s="5" t="s">
        <v>80</v>
      </c>
      <c r="C3729" s="122" t="s">
        <v>81</v>
      </c>
      <c r="D3729" s="4" t="s">
        <v>905</v>
      </c>
      <c r="E3729" s="4" t="s">
        <v>2819</v>
      </c>
      <c r="F3729" s="4" t="s">
        <v>2904</v>
      </c>
      <c r="G3729" s="4" t="s">
        <v>2926</v>
      </c>
      <c r="I3729" s="148" t="s">
        <v>2927</v>
      </c>
      <c r="J3729" s="5">
        <v>1.875</v>
      </c>
      <c r="K3729" s="5">
        <v>75</v>
      </c>
      <c r="L3729" s="8">
        <v>150</v>
      </c>
      <c r="M3729" s="5" t="s">
        <v>10800</v>
      </c>
      <c r="N3729" s="168" t="s">
        <v>14</v>
      </c>
      <c r="O3729" s="5" t="s">
        <v>27</v>
      </c>
      <c r="P3729" s="5">
        <v>2008</v>
      </c>
      <c r="T3729" s="6" t="s">
        <v>2925</v>
      </c>
      <c r="U3729" s="148" t="s">
        <v>2906</v>
      </c>
      <c r="V3729" s="4" t="s">
        <v>10801</v>
      </c>
    </row>
    <row r="3730" spans="1:23" ht="45">
      <c r="A3730" s="4">
        <v>3014</v>
      </c>
      <c r="B3730" s="5" t="s">
        <v>80</v>
      </c>
      <c r="C3730" s="122" t="s">
        <v>81</v>
      </c>
      <c r="D3730" s="4" t="s">
        <v>905</v>
      </c>
      <c r="E3730" s="4" t="s">
        <v>2819</v>
      </c>
      <c r="F3730" s="4" t="s">
        <v>2929</v>
      </c>
      <c r="G3730" s="4" t="s">
        <v>1234</v>
      </c>
      <c r="J3730" s="5">
        <v>1.9890000000000001</v>
      </c>
      <c r="K3730" s="5">
        <v>97.5</v>
      </c>
      <c r="L3730" s="8">
        <v>150</v>
      </c>
      <c r="M3730" s="5" t="s">
        <v>10800</v>
      </c>
      <c r="N3730" s="168" t="s">
        <v>14</v>
      </c>
      <c r="O3730" s="5" t="s">
        <v>27</v>
      </c>
      <c r="P3730" s="5">
        <v>2008</v>
      </c>
      <c r="T3730" s="6" t="s">
        <v>2928</v>
      </c>
      <c r="U3730" s="148" t="s">
        <v>2930</v>
      </c>
      <c r="V3730" s="4" t="s">
        <v>10801</v>
      </c>
    </row>
    <row r="3731" spans="1:23" ht="60">
      <c r="A3731" s="4">
        <v>2968</v>
      </c>
      <c r="B3731" s="5" t="s">
        <v>80</v>
      </c>
      <c r="C3731" s="122" t="s">
        <v>2932</v>
      </c>
      <c r="D3731" s="4" t="s">
        <v>905</v>
      </c>
      <c r="E3731" s="4" t="s">
        <v>2819</v>
      </c>
      <c r="F3731" s="4" t="s">
        <v>2933</v>
      </c>
      <c r="G3731" s="4" t="s">
        <v>2934</v>
      </c>
      <c r="I3731" s="148" t="s">
        <v>2936</v>
      </c>
      <c r="J3731" s="5">
        <v>3.097</v>
      </c>
      <c r="K3731" s="5">
        <v>1250</v>
      </c>
      <c r="L3731" s="8">
        <v>68</v>
      </c>
      <c r="M3731" s="5" t="s">
        <v>10800</v>
      </c>
      <c r="N3731" s="168" t="s">
        <v>14</v>
      </c>
      <c r="O3731" s="5" t="s">
        <v>61</v>
      </c>
      <c r="P3731" s="5">
        <v>2008</v>
      </c>
      <c r="T3731" s="6" t="s">
        <v>2931</v>
      </c>
      <c r="U3731" s="148" t="s">
        <v>2935</v>
      </c>
      <c r="V3731" s="4" t="s">
        <v>10801</v>
      </c>
    </row>
    <row r="3732" spans="1:23" ht="60">
      <c r="A3732" s="4">
        <v>3020</v>
      </c>
      <c r="B3732" s="5" t="s">
        <v>80</v>
      </c>
      <c r="C3732" s="122" t="s">
        <v>81</v>
      </c>
      <c r="D3732" s="4" t="s">
        <v>905</v>
      </c>
      <c r="E3732" s="4" t="s">
        <v>2819</v>
      </c>
      <c r="F3732" s="4" t="s">
        <v>2933</v>
      </c>
      <c r="G3732" s="4" t="s">
        <v>2934</v>
      </c>
      <c r="I3732" s="148" t="s">
        <v>2936</v>
      </c>
      <c r="J3732" s="5">
        <v>3.097</v>
      </c>
      <c r="K3732" s="5">
        <v>1250</v>
      </c>
      <c r="L3732" s="8">
        <v>68</v>
      </c>
      <c r="M3732" s="5" t="s">
        <v>10800</v>
      </c>
      <c r="N3732" s="168" t="s">
        <v>14</v>
      </c>
      <c r="O3732" s="5" t="s">
        <v>61</v>
      </c>
      <c r="P3732" s="5">
        <v>2008</v>
      </c>
      <c r="T3732" s="6" t="s">
        <v>2931</v>
      </c>
      <c r="U3732" s="148" t="s">
        <v>2935</v>
      </c>
      <c r="V3732" s="4" t="s">
        <v>10801</v>
      </c>
    </row>
    <row r="3733" spans="1:23" ht="60">
      <c r="A3733" s="4">
        <v>3040</v>
      </c>
      <c r="B3733" s="5" t="s">
        <v>80</v>
      </c>
      <c r="C3733" s="122" t="s">
        <v>81</v>
      </c>
      <c r="D3733" s="4" t="s">
        <v>905</v>
      </c>
      <c r="E3733" s="4" t="s">
        <v>2819</v>
      </c>
      <c r="F3733" s="4" t="s">
        <v>2938</v>
      </c>
      <c r="G3733" s="4" t="s">
        <v>2939</v>
      </c>
      <c r="I3733" s="148" t="s">
        <v>2941</v>
      </c>
      <c r="J3733" s="5">
        <v>1.3979999999999999</v>
      </c>
      <c r="K3733" s="5">
        <v>25</v>
      </c>
      <c r="L3733" s="8">
        <v>150</v>
      </c>
      <c r="M3733" s="5" t="s">
        <v>10800</v>
      </c>
      <c r="N3733" s="168" t="s">
        <v>14</v>
      </c>
      <c r="O3733" s="5" t="s">
        <v>27</v>
      </c>
      <c r="P3733" s="5">
        <v>2008</v>
      </c>
      <c r="T3733" s="6" t="s">
        <v>2937</v>
      </c>
      <c r="U3733" s="148" t="s">
        <v>2940</v>
      </c>
      <c r="V3733" s="4" t="s">
        <v>10801</v>
      </c>
    </row>
    <row r="3734" spans="1:23" ht="45">
      <c r="A3734" s="4">
        <v>3041</v>
      </c>
      <c r="B3734" s="5" t="s">
        <v>80</v>
      </c>
      <c r="C3734" s="122" t="s">
        <v>81</v>
      </c>
      <c r="D3734" s="4" t="s">
        <v>905</v>
      </c>
      <c r="E3734" s="4" t="s">
        <v>2819</v>
      </c>
      <c r="F3734" s="4" t="s">
        <v>2938</v>
      </c>
      <c r="G3734" s="4" t="s">
        <v>2943</v>
      </c>
      <c r="I3734" s="148" t="s">
        <v>2944</v>
      </c>
      <c r="J3734" s="5">
        <v>1.74</v>
      </c>
      <c r="K3734" s="5">
        <v>55</v>
      </c>
      <c r="L3734" s="8">
        <v>150</v>
      </c>
      <c r="M3734" s="5" t="s">
        <v>10800</v>
      </c>
      <c r="N3734" s="168" t="s">
        <v>14</v>
      </c>
      <c r="O3734" s="5" t="s">
        <v>61</v>
      </c>
      <c r="P3734" s="5">
        <v>2008</v>
      </c>
      <c r="T3734" s="6" t="s">
        <v>2942</v>
      </c>
      <c r="U3734" s="148" t="s">
        <v>2940</v>
      </c>
      <c r="V3734" s="4" t="s">
        <v>10801</v>
      </c>
    </row>
    <row r="3735" spans="1:23" ht="60">
      <c r="A3735" s="4">
        <v>3066</v>
      </c>
      <c r="B3735" s="5" t="s">
        <v>80</v>
      </c>
      <c r="C3735" s="122" t="s">
        <v>81</v>
      </c>
      <c r="D3735" s="4" t="s">
        <v>905</v>
      </c>
      <c r="E3735" s="4" t="s">
        <v>2819</v>
      </c>
      <c r="F3735" s="4" t="s">
        <v>2956</v>
      </c>
      <c r="G3735" s="4" t="s">
        <v>2957</v>
      </c>
      <c r="I3735" s="148" t="s">
        <v>2959</v>
      </c>
      <c r="J3735" s="5">
        <v>1.3979999999999999</v>
      </c>
      <c r="K3735" s="5">
        <v>25</v>
      </c>
      <c r="L3735" s="8">
        <v>150</v>
      </c>
      <c r="M3735" s="5" t="s">
        <v>10800</v>
      </c>
      <c r="N3735" s="168" t="s">
        <v>14</v>
      </c>
      <c r="O3735" s="5" t="s">
        <v>27</v>
      </c>
      <c r="P3735" s="5">
        <v>2008</v>
      </c>
      <c r="T3735" s="6" t="s">
        <v>2955</v>
      </c>
      <c r="U3735" s="148" t="s">
        <v>2958</v>
      </c>
      <c r="V3735" s="4" t="s">
        <v>10801</v>
      </c>
    </row>
    <row r="3736" spans="1:23" ht="45">
      <c r="A3736" s="4">
        <v>3073</v>
      </c>
      <c r="B3736" s="5" t="s">
        <v>80</v>
      </c>
      <c r="C3736" s="122" t="s">
        <v>81</v>
      </c>
      <c r="D3736" s="4" t="s">
        <v>905</v>
      </c>
      <c r="E3736" s="4" t="s">
        <v>2819</v>
      </c>
      <c r="F3736" s="4" t="s">
        <v>2966</v>
      </c>
      <c r="G3736" s="4" t="s">
        <v>2967</v>
      </c>
      <c r="I3736" s="148" t="s">
        <v>2969</v>
      </c>
      <c r="J3736" s="5">
        <v>2.327</v>
      </c>
      <c r="K3736" s="5">
        <v>212.5</v>
      </c>
      <c r="L3736" s="8">
        <v>150</v>
      </c>
      <c r="M3736" s="5" t="s">
        <v>10800</v>
      </c>
      <c r="N3736" s="168" t="s">
        <v>14</v>
      </c>
      <c r="O3736" s="5" t="s">
        <v>27</v>
      </c>
      <c r="P3736" s="5">
        <v>2008</v>
      </c>
      <c r="T3736" s="6" t="s">
        <v>2965</v>
      </c>
      <c r="U3736" s="148" t="s">
        <v>2968</v>
      </c>
      <c r="V3736" s="4" t="s">
        <v>10801</v>
      </c>
    </row>
    <row r="3737" spans="1:23" ht="45">
      <c r="A3737" s="4">
        <v>3074</v>
      </c>
      <c r="B3737" s="5" t="s">
        <v>80</v>
      </c>
      <c r="C3737" s="122" t="s">
        <v>81</v>
      </c>
      <c r="D3737" s="4" t="s">
        <v>905</v>
      </c>
      <c r="E3737" s="4" t="s">
        <v>2819</v>
      </c>
      <c r="F3737" s="4" t="s">
        <v>2966</v>
      </c>
      <c r="G3737" s="4" t="s">
        <v>2971</v>
      </c>
      <c r="I3737" s="148" t="s">
        <v>2969</v>
      </c>
      <c r="J3737" s="5">
        <v>2.19</v>
      </c>
      <c r="K3737" s="5">
        <v>155</v>
      </c>
      <c r="L3737" s="8">
        <v>150</v>
      </c>
      <c r="M3737" s="5" t="s">
        <v>10800</v>
      </c>
      <c r="N3737" s="168" t="s">
        <v>14</v>
      </c>
      <c r="O3737" s="5" t="s">
        <v>61</v>
      </c>
      <c r="P3737" s="5">
        <v>2008</v>
      </c>
      <c r="T3737" s="6" t="s">
        <v>2970</v>
      </c>
      <c r="U3737" s="148" t="s">
        <v>2968</v>
      </c>
      <c r="V3737" s="4" t="s">
        <v>10801</v>
      </c>
    </row>
    <row r="3738" spans="1:23" ht="45">
      <c r="A3738" s="4">
        <v>3075</v>
      </c>
      <c r="B3738" s="5" t="s">
        <v>80</v>
      </c>
      <c r="C3738" s="122" t="s">
        <v>81</v>
      </c>
      <c r="D3738" s="4" t="s">
        <v>905</v>
      </c>
      <c r="E3738" s="4" t="s">
        <v>2819</v>
      </c>
      <c r="F3738" s="4" t="s">
        <v>2966</v>
      </c>
      <c r="G3738" s="4" t="s">
        <v>2142</v>
      </c>
      <c r="I3738" s="148" t="s">
        <v>2973</v>
      </c>
      <c r="J3738" s="5">
        <v>2.2109999999999999</v>
      </c>
      <c r="K3738" s="5">
        <v>162.5</v>
      </c>
      <c r="L3738" s="8">
        <v>150</v>
      </c>
      <c r="M3738" s="5" t="s">
        <v>10800</v>
      </c>
      <c r="N3738" s="168" t="s">
        <v>14</v>
      </c>
      <c r="O3738" s="5" t="s">
        <v>27</v>
      </c>
      <c r="P3738" s="5">
        <v>2008</v>
      </c>
      <c r="T3738" s="6" t="s">
        <v>2972</v>
      </c>
      <c r="U3738" s="148" t="s">
        <v>2968</v>
      </c>
      <c r="V3738" s="4" t="s">
        <v>10801</v>
      </c>
    </row>
    <row r="3739" spans="1:23" ht="36">
      <c r="A3739" s="4">
        <v>2529</v>
      </c>
      <c r="B3739" s="5" t="s">
        <v>80</v>
      </c>
      <c r="C3739" s="122" t="s">
        <v>446</v>
      </c>
      <c r="D3739" s="4" t="s">
        <v>905</v>
      </c>
      <c r="E3739" s="4" t="s">
        <v>5301</v>
      </c>
      <c r="F3739" s="4" t="s">
        <v>6115</v>
      </c>
      <c r="G3739" s="4" t="s">
        <v>6116</v>
      </c>
      <c r="H3739" s="148" t="s">
        <v>6117</v>
      </c>
      <c r="I3739" s="148" t="s">
        <v>6118</v>
      </c>
      <c r="J3739" s="5">
        <v>2.9540000000000002</v>
      </c>
      <c r="K3739" s="5">
        <v>900</v>
      </c>
      <c r="L3739" s="8" t="s">
        <v>6119</v>
      </c>
      <c r="M3739" s="5" t="s">
        <v>10800</v>
      </c>
      <c r="N3739" s="168" t="s">
        <v>14</v>
      </c>
      <c r="O3739" s="5" t="s">
        <v>56</v>
      </c>
      <c r="P3739" s="5">
        <v>2016</v>
      </c>
      <c r="T3739" s="6" t="s">
        <v>6049</v>
      </c>
    </row>
    <row r="3740" spans="1:23" ht="24">
      <c r="A3740" s="4">
        <v>2530</v>
      </c>
      <c r="B3740" s="5" t="s">
        <v>80</v>
      </c>
      <c r="C3740" s="122" t="s">
        <v>446</v>
      </c>
      <c r="D3740" s="4" t="s">
        <v>905</v>
      </c>
      <c r="E3740" s="4" t="s">
        <v>5301</v>
      </c>
      <c r="F3740" s="4" t="s">
        <v>6115</v>
      </c>
      <c r="G3740" s="4" t="s">
        <v>150</v>
      </c>
      <c r="I3740" s="148" t="s">
        <v>6120</v>
      </c>
      <c r="J3740" s="5">
        <v>3.157</v>
      </c>
      <c r="K3740" s="5">
        <v>1435</v>
      </c>
      <c r="L3740" s="8" t="s">
        <v>6119</v>
      </c>
      <c r="M3740" s="5" t="s">
        <v>10800</v>
      </c>
      <c r="N3740" s="168" t="s">
        <v>14</v>
      </c>
      <c r="O3740" s="5" t="s">
        <v>56</v>
      </c>
      <c r="P3740" s="5">
        <v>2008</v>
      </c>
      <c r="T3740" s="6" t="s">
        <v>6049</v>
      </c>
    </row>
    <row r="3741" spans="1:23">
      <c r="A3741" s="4">
        <v>2696</v>
      </c>
      <c r="B3741" s="5" t="s">
        <v>80</v>
      </c>
      <c r="C3741" s="122" t="s">
        <v>8117</v>
      </c>
      <c r="D3741" s="4" t="s">
        <v>905</v>
      </c>
      <c r="E3741" s="4" t="s">
        <v>5301</v>
      </c>
      <c r="F3741" s="4" t="s">
        <v>6191</v>
      </c>
      <c r="G3741" s="4" t="s">
        <v>4180</v>
      </c>
      <c r="H3741" s="166" t="s">
        <v>11413</v>
      </c>
      <c r="I3741" s="166" t="s">
        <v>11413</v>
      </c>
      <c r="J3741" s="5">
        <v>-999</v>
      </c>
      <c r="K3741" s="5">
        <v>-999</v>
      </c>
      <c r="L3741" s="8">
        <v>-999</v>
      </c>
      <c r="N3741" s="168" t="s">
        <v>14</v>
      </c>
      <c r="O3741" s="5" t="s">
        <v>11413</v>
      </c>
      <c r="P3741" s="5" t="s">
        <v>11413</v>
      </c>
      <c r="T3741" s="4" t="s">
        <v>6049</v>
      </c>
      <c r="U3741"/>
      <c r="V3741" s="2"/>
      <c r="W3741"/>
    </row>
    <row r="3742" spans="1:23">
      <c r="A3742" s="4">
        <v>2532</v>
      </c>
      <c r="B3742" s="5" t="s">
        <v>80</v>
      </c>
      <c r="C3742" s="122" t="s">
        <v>446</v>
      </c>
      <c r="D3742" s="4" t="s">
        <v>905</v>
      </c>
      <c r="E3742" s="4" t="s">
        <v>5301</v>
      </c>
      <c r="F3742" s="4" t="s">
        <v>6542</v>
      </c>
      <c r="G3742" s="4" t="s">
        <v>6562</v>
      </c>
      <c r="I3742" s="148" t="s">
        <v>6563</v>
      </c>
      <c r="J3742" s="5">
        <v>2.129</v>
      </c>
      <c r="K3742" s="5">
        <v>134.5</v>
      </c>
      <c r="L3742" s="8" t="s">
        <v>6119</v>
      </c>
      <c r="M3742" s="5" t="s">
        <v>10800</v>
      </c>
      <c r="N3742" s="168" t="s">
        <v>14</v>
      </c>
      <c r="O3742" s="5" t="s">
        <v>39</v>
      </c>
      <c r="P3742" s="5">
        <v>2008</v>
      </c>
      <c r="T3742" s="6" t="s">
        <v>6049</v>
      </c>
    </row>
    <row r="3743" spans="1:23" ht="24">
      <c r="A3743" s="4">
        <v>3753</v>
      </c>
      <c r="B3743" s="5" t="s">
        <v>80</v>
      </c>
      <c r="C3743" s="122" t="s">
        <v>3191</v>
      </c>
      <c r="D3743" s="4" t="s">
        <v>905</v>
      </c>
      <c r="E3743" s="4" t="s">
        <v>5301</v>
      </c>
      <c r="F3743" s="4" t="s">
        <v>6542</v>
      </c>
      <c r="G3743" s="4" t="s">
        <v>6570</v>
      </c>
      <c r="I3743" s="148" t="s">
        <v>6571</v>
      </c>
      <c r="J3743" s="5">
        <v>-999</v>
      </c>
      <c r="K3743" s="5">
        <v>-999</v>
      </c>
      <c r="L3743" s="8">
        <v>-999</v>
      </c>
      <c r="M3743" s="5" t="s">
        <v>10800</v>
      </c>
      <c r="N3743" s="168" t="s">
        <v>14</v>
      </c>
      <c r="O3743" s="5" t="s">
        <v>56</v>
      </c>
      <c r="P3743" s="5">
        <v>2008</v>
      </c>
      <c r="T3743" s="6" t="s">
        <v>6049</v>
      </c>
    </row>
    <row r="3744" spans="1:23">
      <c r="A3744" s="4">
        <v>2533</v>
      </c>
      <c r="B3744" s="5" t="s">
        <v>80</v>
      </c>
      <c r="C3744" s="122" t="s">
        <v>446</v>
      </c>
      <c r="D3744" s="4" t="s">
        <v>905</v>
      </c>
      <c r="E3744" s="4" t="s">
        <v>5301</v>
      </c>
      <c r="F3744" s="4" t="s">
        <v>6542</v>
      </c>
      <c r="G3744" s="4" t="s">
        <v>6564</v>
      </c>
      <c r="I3744" s="148" t="s">
        <v>6565</v>
      </c>
      <c r="J3744" s="5">
        <v>2.5510000000000002</v>
      </c>
      <c r="K3744" s="5">
        <v>356</v>
      </c>
      <c r="L3744" s="8">
        <v>60</v>
      </c>
      <c r="M3744" s="5" t="s">
        <v>10800</v>
      </c>
      <c r="N3744" s="168" t="s">
        <v>14</v>
      </c>
      <c r="O3744" s="5" t="s">
        <v>27</v>
      </c>
      <c r="P3744" s="5">
        <v>2008</v>
      </c>
      <c r="T3744" s="6" t="s">
        <v>6049</v>
      </c>
    </row>
    <row r="3745" spans="1:20">
      <c r="A3745" s="4">
        <v>2793</v>
      </c>
      <c r="B3745" s="5" t="s">
        <v>80</v>
      </c>
      <c r="C3745" s="122" t="s">
        <v>269</v>
      </c>
      <c r="D3745" s="4" t="s">
        <v>905</v>
      </c>
      <c r="E3745" s="4" t="s">
        <v>5301</v>
      </c>
      <c r="F3745" s="4" t="s">
        <v>6542</v>
      </c>
      <c r="G3745" s="4" t="s">
        <v>1370</v>
      </c>
      <c r="I3745" s="148" t="s">
        <v>6569</v>
      </c>
      <c r="J3745" s="5">
        <v>2.444</v>
      </c>
      <c r="K3745" s="5">
        <v>278</v>
      </c>
      <c r="L3745" s="8">
        <v>60</v>
      </c>
      <c r="M3745" s="5" t="s">
        <v>10800</v>
      </c>
      <c r="N3745" s="168" t="s">
        <v>14</v>
      </c>
      <c r="O3745" s="5" t="s">
        <v>39</v>
      </c>
      <c r="P3745" s="5">
        <v>2008</v>
      </c>
      <c r="T3745" s="6" t="s">
        <v>6049</v>
      </c>
    </row>
    <row r="3746" spans="1:20">
      <c r="A3746" s="4">
        <v>2534</v>
      </c>
      <c r="B3746" s="5" t="s">
        <v>80</v>
      </c>
      <c r="C3746" s="122" t="s">
        <v>446</v>
      </c>
      <c r="D3746" s="4" t="s">
        <v>905</v>
      </c>
      <c r="E3746" s="4" t="s">
        <v>5301</v>
      </c>
      <c r="F3746" s="4" t="s">
        <v>6542</v>
      </c>
      <c r="G3746" s="4" t="s">
        <v>2645</v>
      </c>
      <c r="I3746" s="148" t="s">
        <v>6552</v>
      </c>
      <c r="J3746" s="5">
        <v>2.3119999999999998</v>
      </c>
      <c r="K3746" s="5">
        <v>205</v>
      </c>
      <c r="L3746" s="8" t="s">
        <v>6566</v>
      </c>
      <c r="M3746" s="5" t="s">
        <v>10800</v>
      </c>
      <c r="N3746" s="168" t="s">
        <v>14</v>
      </c>
      <c r="O3746" s="5" t="s">
        <v>27</v>
      </c>
      <c r="P3746" s="5">
        <v>2008</v>
      </c>
      <c r="T3746" s="6" t="s">
        <v>6049</v>
      </c>
    </row>
    <row r="3747" spans="1:20" ht="24">
      <c r="A3747" s="4">
        <v>2535</v>
      </c>
      <c r="B3747" s="5" t="s">
        <v>80</v>
      </c>
      <c r="C3747" s="122" t="s">
        <v>446</v>
      </c>
      <c r="D3747" s="4" t="s">
        <v>905</v>
      </c>
      <c r="E3747" s="4" t="s">
        <v>5301</v>
      </c>
      <c r="F3747" s="4" t="s">
        <v>6542</v>
      </c>
      <c r="G3747" s="4" t="s">
        <v>6567</v>
      </c>
      <c r="I3747" s="148" t="s">
        <v>6568</v>
      </c>
      <c r="J3747" s="5">
        <v>2.444</v>
      </c>
      <c r="K3747" s="5">
        <v>278</v>
      </c>
      <c r="L3747" s="8">
        <v>60</v>
      </c>
      <c r="M3747" s="5" t="s">
        <v>10800</v>
      </c>
      <c r="N3747" s="168" t="s">
        <v>14</v>
      </c>
      <c r="O3747" s="5" t="s">
        <v>27</v>
      </c>
      <c r="P3747" s="5">
        <v>2008</v>
      </c>
      <c r="T3747" s="6" t="s">
        <v>6049</v>
      </c>
    </row>
    <row r="3748" spans="1:20">
      <c r="A3748" s="4">
        <v>2536</v>
      </c>
      <c r="B3748" s="5" t="s">
        <v>80</v>
      </c>
      <c r="C3748" s="122" t="s">
        <v>446</v>
      </c>
      <c r="D3748" s="4" t="s">
        <v>905</v>
      </c>
      <c r="E3748" s="4" t="s">
        <v>5301</v>
      </c>
      <c r="F3748" s="4" t="s">
        <v>6542</v>
      </c>
      <c r="G3748" s="4" t="s">
        <v>6556</v>
      </c>
      <c r="I3748" s="148" t="s">
        <v>6557</v>
      </c>
      <c r="J3748" s="5">
        <v>2.5089999999999999</v>
      </c>
      <c r="K3748" s="5">
        <v>322.92</v>
      </c>
      <c r="L3748" s="8" t="s">
        <v>6566</v>
      </c>
      <c r="M3748" s="5" t="s">
        <v>10800</v>
      </c>
      <c r="N3748" s="168" t="s">
        <v>14</v>
      </c>
      <c r="O3748" s="5" t="s">
        <v>27</v>
      </c>
      <c r="P3748" s="5">
        <v>2008</v>
      </c>
      <c r="T3748" s="6" t="s">
        <v>6049</v>
      </c>
    </row>
    <row r="3749" spans="1:20" ht="24">
      <c r="A3749" s="4">
        <v>2548</v>
      </c>
      <c r="B3749" s="5" t="s">
        <v>80</v>
      </c>
      <c r="C3749" s="122" t="s">
        <v>446</v>
      </c>
      <c r="D3749" s="4" t="s">
        <v>905</v>
      </c>
      <c r="E3749" s="4" t="s">
        <v>5301</v>
      </c>
      <c r="F3749" s="4" t="s">
        <v>7229</v>
      </c>
      <c r="G3749" s="4" t="s">
        <v>7238</v>
      </c>
      <c r="I3749" s="148" t="s">
        <v>7239</v>
      </c>
      <c r="J3749" s="5">
        <v>2.169</v>
      </c>
      <c r="K3749" s="5">
        <v>147.5</v>
      </c>
      <c r="L3749" s="8" t="s">
        <v>6119</v>
      </c>
      <c r="M3749" s="5" t="s">
        <v>10800</v>
      </c>
      <c r="N3749" s="168" t="s">
        <v>14</v>
      </c>
      <c r="O3749" s="5" t="s">
        <v>27</v>
      </c>
      <c r="P3749" s="5">
        <v>2008</v>
      </c>
      <c r="T3749" s="6" t="s">
        <v>6049</v>
      </c>
    </row>
    <row r="3750" spans="1:20" ht="24">
      <c r="A3750" s="4">
        <v>3420</v>
      </c>
      <c r="B3750" s="5" t="s">
        <v>80</v>
      </c>
      <c r="C3750" s="122" t="s">
        <v>275</v>
      </c>
      <c r="D3750" s="4" t="s">
        <v>905</v>
      </c>
      <c r="E3750" s="4" t="s">
        <v>5301</v>
      </c>
      <c r="F3750" s="4" t="s">
        <v>7378</v>
      </c>
      <c r="G3750" s="4" t="s">
        <v>6714</v>
      </c>
      <c r="I3750" s="148" t="s">
        <v>7382</v>
      </c>
      <c r="J3750" s="5">
        <v>1.4890000000000001</v>
      </c>
      <c r="K3750" s="5">
        <v>30.85</v>
      </c>
      <c r="L3750" s="8">
        <v>122</v>
      </c>
      <c r="M3750" s="5" t="s">
        <v>10800</v>
      </c>
      <c r="N3750" s="168" t="s">
        <v>14</v>
      </c>
      <c r="O3750" s="5" t="s">
        <v>27</v>
      </c>
      <c r="P3750" s="5">
        <v>2008</v>
      </c>
      <c r="T3750" s="6" t="s">
        <v>6049</v>
      </c>
    </row>
    <row r="3751" spans="1:20">
      <c r="A3751" s="4">
        <v>2509</v>
      </c>
      <c r="B3751" s="5" t="s">
        <v>80</v>
      </c>
      <c r="C3751" s="122" t="s">
        <v>7377</v>
      </c>
      <c r="D3751" s="4" t="s">
        <v>905</v>
      </c>
      <c r="E3751" s="4" t="s">
        <v>5301</v>
      </c>
      <c r="F3751" s="4" t="s">
        <v>7378</v>
      </c>
      <c r="G3751" s="4" t="s">
        <v>7379</v>
      </c>
      <c r="I3751" s="148" t="s">
        <v>7380</v>
      </c>
      <c r="J3751" s="5">
        <v>1.2789999999999999</v>
      </c>
      <c r="K3751" s="5">
        <v>19</v>
      </c>
      <c r="L3751" s="8">
        <v>118</v>
      </c>
      <c r="M3751" s="5" t="s">
        <v>10800</v>
      </c>
      <c r="N3751" s="168" t="s">
        <v>14</v>
      </c>
      <c r="O3751" s="5" t="s">
        <v>56</v>
      </c>
      <c r="P3751" s="5">
        <v>2008</v>
      </c>
      <c r="T3751" s="6" t="s">
        <v>6049</v>
      </c>
    </row>
    <row r="3752" spans="1:20" ht="24">
      <c r="A3752" s="4">
        <v>2550</v>
      </c>
      <c r="B3752" s="5" t="s">
        <v>80</v>
      </c>
      <c r="C3752" s="122" t="s">
        <v>446</v>
      </c>
      <c r="D3752" s="4" t="s">
        <v>905</v>
      </c>
      <c r="E3752" s="4" t="s">
        <v>5301</v>
      </c>
      <c r="F3752" s="4" t="s">
        <v>7378</v>
      </c>
      <c r="G3752" s="4" t="s">
        <v>6840</v>
      </c>
      <c r="I3752" s="148" t="s">
        <v>7381</v>
      </c>
      <c r="J3752" s="5">
        <v>1.3009999999999999</v>
      </c>
      <c r="K3752" s="5">
        <v>20</v>
      </c>
      <c r="L3752" s="8">
        <v>257</v>
      </c>
      <c r="M3752" s="5" t="s">
        <v>10800</v>
      </c>
      <c r="N3752" s="168" t="s">
        <v>14</v>
      </c>
      <c r="O3752" s="5" t="s">
        <v>27</v>
      </c>
      <c r="P3752" s="5">
        <v>2008</v>
      </c>
      <c r="T3752" s="6" t="s">
        <v>6049</v>
      </c>
    </row>
    <row r="3753" spans="1:20" ht="84">
      <c r="A3753" s="4">
        <v>3603</v>
      </c>
      <c r="B3753" s="5" t="s">
        <v>80</v>
      </c>
      <c r="C3753" s="122" t="s">
        <v>824</v>
      </c>
      <c r="D3753" s="4" t="s">
        <v>905</v>
      </c>
      <c r="E3753" s="4" t="s">
        <v>5301</v>
      </c>
      <c r="F3753" s="4" t="s">
        <v>7400</v>
      </c>
      <c r="G3753" s="4" t="s">
        <v>7401</v>
      </c>
      <c r="H3753" s="148" t="s">
        <v>7402</v>
      </c>
      <c r="I3753" s="148" t="s">
        <v>7403</v>
      </c>
      <c r="J3753" s="5">
        <v>-999</v>
      </c>
      <c r="K3753" s="5">
        <v>-999</v>
      </c>
      <c r="L3753" s="8">
        <v>-999</v>
      </c>
      <c r="M3753" s="5" t="s">
        <v>10800</v>
      </c>
      <c r="N3753" s="168" t="s">
        <v>14</v>
      </c>
      <c r="O3753" s="5" t="s">
        <v>39</v>
      </c>
      <c r="P3753" s="5">
        <v>2016</v>
      </c>
      <c r="T3753" s="6" t="s">
        <v>6049</v>
      </c>
    </row>
    <row r="3754" spans="1:20" ht="60">
      <c r="A3754" s="4">
        <v>3604</v>
      </c>
      <c r="B3754" s="5" t="s">
        <v>80</v>
      </c>
      <c r="C3754" s="122" t="s">
        <v>824</v>
      </c>
      <c r="D3754" s="4" t="s">
        <v>905</v>
      </c>
      <c r="E3754" s="4" t="s">
        <v>5301</v>
      </c>
      <c r="F3754" s="4" t="s">
        <v>7400</v>
      </c>
      <c r="G3754" s="4" t="s">
        <v>7404</v>
      </c>
      <c r="H3754" s="148" t="s">
        <v>7405</v>
      </c>
      <c r="I3754" s="148" t="s">
        <v>7406</v>
      </c>
      <c r="J3754" s="5">
        <v>-999</v>
      </c>
      <c r="K3754" s="5">
        <v>-999</v>
      </c>
      <c r="L3754" s="8">
        <v>-999</v>
      </c>
      <c r="M3754" s="5" t="s">
        <v>10800</v>
      </c>
      <c r="N3754" s="168" t="s">
        <v>14</v>
      </c>
      <c r="O3754" s="5" t="s">
        <v>27</v>
      </c>
      <c r="P3754" s="5">
        <v>2008</v>
      </c>
      <c r="T3754" s="6" t="s">
        <v>6049</v>
      </c>
    </row>
    <row r="3755" spans="1:20" ht="108">
      <c r="A3755" s="4">
        <v>3605</v>
      </c>
      <c r="B3755" s="5" t="s">
        <v>80</v>
      </c>
      <c r="C3755" s="122" t="s">
        <v>824</v>
      </c>
      <c r="D3755" s="4" t="s">
        <v>905</v>
      </c>
      <c r="E3755" s="4" t="s">
        <v>5301</v>
      </c>
      <c r="F3755" s="4" t="s">
        <v>7400</v>
      </c>
      <c r="G3755" s="4" t="s">
        <v>1272</v>
      </c>
      <c r="H3755" s="148" t="s">
        <v>7409</v>
      </c>
      <c r="I3755" s="148" t="s">
        <v>7410</v>
      </c>
      <c r="J3755" s="5">
        <v>1.851</v>
      </c>
      <c r="K3755" s="5">
        <v>70.938000000000002</v>
      </c>
      <c r="L3755" s="8">
        <v>132</v>
      </c>
      <c r="M3755" s="5" t="s">
        <v>10800</v>
      </c>
      <c r="N3755" s="168" t="s">
        <v>14</v>
      </c>
      <c r="O3755" s="5" t="s">
        <v>39</v>
      </c>
      <c r="P3755" s="5">
        <v>2008</v>
      </c>
      <c r="T3755" s="6" t="s">
        <v>6049</v>
      </c>
    </row>
    <row r="3756" spans="1:20">
      <c r="A3756" s="4">
        <v>2551</v>
      </c>
      <c r="B3756" s="5" t="s">
        <v>80</v>
      </c>
      <c r="C3756" s="122" t="s">
        <v>446</v>
      </c>
      <c r="D3756" s="4" t="s">
        <v>905</v>
      </c>
      <c r="E3756" s="4" t="s">
        <v>5301</v>
      </c>
      <c r="F3756" s="4" t="s">
        <v>7590</v>
      </c>
      <c r="G3756" s="4" t="s">
        <v>4889</v>
      </c>
      <c r="I3756" s="148" t="s">
        <v>7591</v>
      </c>
      <c r="J3756" s="5">
        <v>1.6990000000000001</v>
      </c>
      <c r="K3756" s="5">
        <v>50</v>
      </c>
      <c r="L3756" s="8">
        <v>257</v>
      </c>
      <c r="M3756" s="5" t="s">
        <v>10800</v>
      </c>
      <c r="N3756" s="168" t="s">
        <v>14</v>
      </c>
      <c r="O3756" s="5" t="s">
        <v>56</v>
      </c>
      <c r="P3756" s="5">
        <v>2008</v>
      </c>
      <c r="T3756" s="6" t="s">
        <v>6049</v>
      </c>
    </row>
    <row r="3757" spans="1:20">
      <c r="A3757" s="4">
        <v>3098</v>
      </c>
      <c r="B3757" s="5" t="s">
        <v>80</v>
      </c>
      <c r="C3757" s="122" t="s">
        <v>7697</v>
      </c>
      <c r="D3757" s="4" t="s">
        <v>905</v>
      </c>
      <c r="E3757" s="4" t="s">
        <v>5301</v>
      </c>
      <c r="F3757" s="4" t="s">
        <v>7683</v>
      </c>
      <c r="G3757" s="4" t="s">
        <v>7694</v>
      </c>
      <c r="I3757" s="148" t="s">
        <v>7696</v>
      </c>
      <c r="J3757" s="5">
        <v>2.5409999999999999</v>
      </c>
      <c r="K3757" s="5">
        <v>347.33300000000003</v>
      </c>
      <c r="L3757" s="8" t="s">
        <v>7695</v>
      </c>
      <c r="M3757" s="5" t="s">
        <v>10800</v>
      </c>
      <c r="N3757" s="168" t="s">
        <v>14</v>
      </c>
      <c r="O3757" s="5" t="s">
        <v>56</v>
      </c>
      <c r="P3757" s="5">
        <v>2008</v>
      </c>
      <c r="Q3757" s="5" t="s">
        <v>2822</v>
      </c>
      <c r="R3757" s="5" t="s">
        <v>21</v>
      </c>
      <c r="S3757" s="5" t="s">
        <v>294</v>
      </c>
      <c r="T3757" s="6" t="s">
        <v>6049</v>
      </c>
    </row>
    <row r="3758" spans="1:20" ht="36">
      <c r="A3758" s="4">
        <v>2454</v>
      </c>
      <c r="B3758" s="5" t="s">
        <v>80</v>
      </c>
      <c r="D3758" s="4" t="s">
        <v>905</v>
      </c>
      <c r="E3758" s="4" t="s">
        <v>5301</v>
      </c>
      <c r="F3758" s="4" t="s">
        <v>7852</v>
      </c>
      <c r="G3758" s="4" t="s">
        <v>7861</v>
      </c>
      <c r="I3758" s="148" t="s">
        <v>7862</v>
      </c>
      <c r="J3758" s="5">
        <v>-999</v>
      </c>
      <c r="K3758" s="5">
        <v>-999</v>
      </c>
      <c r="L3758" s="8">
        <v>-999</v>
      </c>
      <c r="M3758" s="5" t="s">
        <v>10800</v>
      </c>
      <c r="N3758" s="168" t="s">
        <v>14</v>
      </c>
      <c r="O3758" s="5" t="s">
        <v>56</v>
      </c>
      <c r="P3758" s="5">
        <v>2008</v>
      </c>
      <c r="T3758" s="6" t="s">
        <v>6049</v>
      </c>
    </row>
    <row r="3759" spans="1:20" ht="24">
      <c r="A3759" s="4">
        <v>2514</v>
      </c>
      <c r="B3759" s="5" t="s">
        <v>80</v>
      </c>
      <c r="C3759" s="122" t="s">
        <v>3472</v>
      </c>
      <c r="D3759" s="4" t="s">
        <v>905</v>
      </c>
      <c r="E3759" s="4" t="s">
        <v>5301</v>
      </c>
      <c r="F3759" s="4" t="s">
        <v>7852</v>
      </c>
      <c r="G3759" s="4" t="s">
        <v>1182</v>
      </c>
      <c r="I3759" s="148" t="s">
        <v>7855</v>
      </c>
      <c r="J3759" s="5">
        <v>1.6990000000000001</v>
      </c>
      <c r="K3759" s="5">
        <v>50</v>
      </c>
      <c r="L3759" s="8">
        <v>119</v>
      </c>
      <c r="M3759" s="5" t="s">
        <v>10800</v>
      </c>
      <c r="N3759" s="168" t="s">
        <v>14</v>
      </c>
      <c r="O3759" s="5" t="s">
        <v>56</v>
      </c>
      <c r="P3759" s="5">
        <v>2008</v>
      </c>
      <c r="T3759" s="6" t="s">
        <v>6049</v>
      </c>
    </row>
    <row r="3760" spans="1:20" ht="24">
      <c r="A3760" s="4">
        <v>3426</v>
      </c>
      <c r="B3760" s="5" t="s">
        <v>80</v>
      </c>
      <c r="C3760" s="122" t="s">
        <v>275</v>
      </c>
      <c r="D3760" s="4" t="s">
        <v>905</v>
      </c>
      <c r="E3760" s="4" t="s">
        <v>5301</v>
      </c>
      <c r="F3760" s="4" t="s">
        <v>7852</v>
      </c>
      <c r="G3760" s="4" t="s">
        <v>2049</v>
      </c>
      <c r="I3760" s="148" t="s">
        <v>7866</v>
      </c>
      <c r="J3760" s="5">
        <v>2.7280000000000002</v>
      </c>
      <c r="K3760" s="5">
        <v>534</v>
      </c>
      <c r="L3760" s="8">
        <v>60</v>
      </c>
      <c r="M3760" s="5" t="s">
        <v>10800</v>
      </c>
      <c r="N3760" s="168" t="s">
        <v>14</v>
      </c>
      <c r="O3760" s="5" t="s">
        <v>158</v>
      </c>
      <c r="P3760" s="5">
        <v>2008</v>
      </c>
      <c r="T3760" s="6" t="s">
        <v>6049</v>
      </c>
    </row>
    <row r="3761" spans="1:23">
      <c r="A3761" s="4">
        <v>2778</v>
      </c>
      <c r="B3761" s="5" t="s">
        <v>80</v>
      </c>
      <c r="C3761" s="122" t="s">
        <v>7863</v>
      </c>
      <c r="D3761" s="4" t="s">
        <v>905</v>
      </c>
      <c r="E3761" s="4" t="s">
        <v>5301</v>
      </c>
      <c r="F3761" s="4" t="s">
        <v>7852</v>
      </c>
      <c r="G3761" s="4" t="s">
        <v>7864</v>
      </c>
      <c r="I3761" s="148" t="s">
        <v>7865</v>
      </c>
      <c r="J3761" s="5">
        <v>1.95</v>
      </c>
      <c r="K3761" s="5">
        <v>89.2</v>
      </c>
      <c r="L3761" s="8">
        <v>60</v>
      </c>
      <c r="M3761" s="5" t="s">
        <v>10800</v>
      </c>
      <c r="N3761" s="168" t="s">
        <v>14</v>
      </c>
      <c r="O3761" s="5" t="s">
        <v>61</v>
      </c>
      <c r="P3761" s="5">
        <v>2008</v>
      </c>
      <c r="T3761" s="6" t="s">
        <v>6049</v>
      </c>
    </row>
    <row r="3762" spans="1:23" ht="24">
      <c r="A3762" s="4">
        <v>3731</v>
      </c>
      <c r="B3762" s="5" t="s">
        <v>80</v>
      </c>
      <c r="C3762" s="122" t="s">
        <v>3079</v>
      </c>
      <c r="D3762" s="4" t="s">
        <v>905</v>
      </c>
      <c r="E3762" s="4" t="s">
        <v>5301</v>
      </c>
      <c r="F3762" s="4" t="s">
        <v>7852</v>
      </c>
      <c r="G3762" s="4" t="s">
        <v>7859</v>
      </c>
      <c r="I3762" s="148" t="s">
        <v>7860</v>
      </c>
      <c r="J3762" s="5">
        <v>2.0739999999999998</v>
      </c>
      <c r="K3762" s="5">
        <v>118.5</v>
      </c>
      <c r="L3762" s="8">
        <v>118</v>
      </c>
      <c r="M3762" s="5" t="s">
        <v>10800</v>
      </c>
      <c r="N3762" s="168" t="s">
        <v>14</v>
      </c>
      <c r="O3762" s="5" t="s">
        <v>27</v>
      </c>
      <c r="P3762" s="5">
        <v>2008</v>
      </c>
      <c r="T3762" s="6" t="s">
        <v>6049</v>
      </c>
    </row>
    <row r="3763" spans="1:23" ht="24">
      <c r="A3763" s="4">
        <v>3732</v>
      </c>
      <c r="B3763" s="5" t="s">
        <v>80</v>
      </c>
      <c r="C3763" s="122" t="s">
        <v>3079</v>
      </c>
      <c r="D3763" s="4" t="s">
        <v>905</v>
      </c>
      <c r="E3763" s="4" t="s">
        <v>5301</v>
      </c>
      <c r="F3763" s="4" t="s">
        <v>7852</v>
      </c>
      <c r="G3763" s="4" t="s">
        <v>7867</v>
      </c>
      <c r="I3763" s="148" t="s">
        <v>7868</v>
      </c>
      <c r="J3763" s="5">
        <v>-999</v>
      </c>
      <c r="K3763" s="5">
        <v>-999</v>
      </c>
      <c r="L3763" s="8">
        <v>-999</v>
      </c>
      <c r="M3763" s="5" t="s">
        <v>10800</v>
      </c>
      <c r="N3763" s="168" t="s">
        <v>14</v>
      </c>
      <c r="O3763" s="5" t="s">
        <v>56</v>
      </c>
      <c r="P3763" s="5">
        <v>2008</v>
      </c>
      <c r="T3763" s="6" t="s">
        <v>6049</v>
      </c>
    </row>
    <row r="3764" spans="1:23" ht="24">
      <c r="A3764" s="4">
        <v>3662</v>
      </c>
      <c r="B3764" s="5" t="s">
        <v>80</v>
      </c>
      <c r="C3764" s="122" t="s">
        <v>4468</v>
      </c>
      <c r="D3764" s="4" t="s">
        <v>905</v>
      </c>
      <c r="E3764" s="4" t="s">
        <v>5301</v>
      </c>
      <c r="F3764" s="4" t="s">
        <v>7873</v>
      </c>
      <c r="G3764" s="4" t="s">
        <v>7874</v>
      </c>
      <c r="I3764" s="148" t="s">
        <v>7875</v>
      </c>
      <c r="J3764" s="5">
        <v>2.4710000000000001</v>
      </c>
      <c r="K3764" s="5">
        <v>296</v>
      </c>
      <c r="L3764" s="8">
        <v>60</v>
      </c>
      <c r="M3764" s="5" t="s">
        <v>10800</v>
      </c>
      <c r="N3764" s="168" t="s">
        <v>14</v>
      </c>
      <c r="O3764" s="5" t="s">
        <v>27</v>
      </c>
      <c r="P3764" s="5">
        <v>2008</v>
      </c>
      <c r="T3764" s="6" t="s">
        <v>6049</v>
      </c>
    </row>
    <row r="3765" spans="1:23" ht="24">
      <c r="A3765" s="4">
        <v>3663</v>
      </c>
      <c r="B3765" s="5" t="s">
        <v>80</v>
      </c>
      <c r="C3765" s="122" t="s">
        <v>4468</v>
      </c>
      <c r="D3765" s="4" t="s">
        <v>905</v>
      </c>
      <c r="E3765" s="4" t="s">
        <v>5301</v>
      </c>
      <c r="F3765" s="4" t="s">
        <v>7873</v>
      </c>
      <c r="G3765" s="4" t="s">
        <v>7876</v>
      </c>
      <c r="I3765" s="148" t="s">
        <v>7877</v>
      </c>
      <c r="J3765" s="5">
        <v>2.4980000000000002</v>
      </c>
      <c r="K3765" s="5">
        <v>315</v>
      </c>
      <c r="L3765" s="8">
        <v>60</v>
      </c>
      <c r="M3765" s="5" t="s">
        <v>10800</v>
      </c>
      <c r="N3765" s="168" t="s">
        <v>14</v>
      </c>
      <c r="O3765" s="5" t="s">
        <v>39</v>
      </c>
      <c r="P3765" s="5">
        <v>2008</v>
      </c>
      <c r="T3765" s="6" t="s">
        <v>6049</v>
      </c>
    </row>
    <row r="3766" spans="1:23">
      <c r="A3766" s="4">
        <v>2515</v>
      </c>
      <c r="B3766" s="5" t="s">
        <v>80</v>
      </c>
      <c r="C3766" s="122" t="s">
        <v>12707</v>
      </c>
      <c r="D3766" s="4" t="s">
        <v>905</v>
      </c>
      <c r="E3766" s="4" t="s">
        <v>5301</v>
      </c>
      <c r="F3766" s="4" t="s">
        <v>6026</v>
      </c>
      <c r="G3766" s="4" t="s">
        <v>12619</v>
      </c>
      <c r="H3766" s="166" t="s">
        <v>11413</v>
      </c>
      <c r="I3766" s="166" t="s">
        <v>11413</v>
      </c>
      <c r="J3766" s="5">
        <v>2.2429999999999999</v>
      </c>
      <c r="K3766" s="5">
        <v>175</v>
      </c>
      <c r="L3766" s="8" t="s">
        <v>6119</v>
      </c>
      <c r="N3766" s="168" t="s">
        <v>14</v>
      </c>
      <c r="O3766" s="5" t="s">
        <v>11413</v>
      </c>
      <c r="P3766" s="5" t="s">
        <v>11413</v>
      </c>
      <c r="T3766" s="4" t="s">
        <v>12708</v>
      </c>
      <c r="U3766" t="s">
        <v>6027</v>
      </c>
      <c r="V3766" s="2"/>
      <c r="W3766"/>
    </row>
    <row r="3767" spans="1:23" ht="24">
      <c r="A3767" s="4">
        <v>3119</v>
      </c>
      <c r="B3767" s="5" t="s">
        <v>80</v>
      </c>
      <c r="C3767" s="122" t="s">
        <v>7915</v>
      </c>
      <c r="D3767" s="4" t="s">
        <v>905</v>
      </c>
      <c r="E3767" s="4" t="s">
        <v>5301</v>
      </c>
      <c r="F3767" s="4" t="s">
        <v>6026</v>
      </c>
      <c r="G3767" s="4" t="s">
        <v>7864</v>
      </c>
      <c r="I3767" s="148" t="s">
        <v>7916</v>
      </c>
      <c r="J3767" s="5">
        <v>-999</v>
      </c>
      <c r="K3767" s="5">
        <v>-999</v>
      </c>
      <c r="L3767" s="8">
        <v>-999</v>
      </c>
      <c r="M3767" s="5" t="s">
        <v>10800</v>
      </c>
      <c r="N3767" s="168" t="s">
        <v>14</v>
      </c>
      <c r="O3767" s="5" t="s">
        <v>61</v>
      </c>
      <c r="P3767" s="5">
        <v>2008</v>
      </c>
      <c r="T3767" s="6" t="s">
        <v>6049</v>
      </c>
    </row>
    <row r="3768" spans="1:23" ht="24">
      <c r="A3768" s="4">
        <v>2559</v>
      </c>
      <c r="B3768" s="5" t="s">
        <v>80</v>
      </c>
      <c r="C3768" s="122" t="s">
        <v>446</v>
      </c>
      <c r="D3768" s="4" t="s">
        <v>905</v>
      </c>
      <c r="E3768" s="4" t="s">
        <v>5301</v>
      </c>
      <c r="F3768" s="4" t="s">
        <v>7996</v>
      </c>
      <c r="G3768" s="4" t="s">
        <v>4057</v>
      </c>
      <c r="I3768" s="148" t="s">
        <v>7998</v>
      </c>
      <c r="J3768" s="5">
        <v>2.2549999999999999</v>
      </c>
      <c r="K3768" s="5">
        <v>180</v>
      </c>
      <c r="L3768" s="8" t="s">
        <v>6119</v>
      </c>
      <c r="M3768" s="5" t="s">
        <v>10800</v>
      </c>
      <c r="N3768" s="168" t="s">
        <v>14</v>
      </c>
      <c r="O3768" s="5" t="s">
        <v>158</v>
      </c>
      <c r="P3768" s="5">
        <v>2008</v>
      </c>
      <c r="T3768" s="6" t="s">
        <v>6049</v>
      </c>
    </row>
    <row r="3769" spans="1:23" ht="24">
      <c r="A3769" s="4">
        <v>2803</v>
      </c>
      <c r="B3769" s="5" t="s">
        <v>80</v>
      </c>
      <c r="C3769" s="122" t="s">
        <v>269</v>
      </c>
      <c r="D3769" s="4" t="s">
        <v>905</v>
      </c>
      <c r="E3769" s="4" t="s">
        <v>5301</v>
      </c>
      <c r="F3769" s="4" t="s">
        <v>7996</v>
      </c>
      <c r="G3769" s="4" t="s">
        <v>2860</v>
      </c>
      <c r="I3769" s="148" t="s">
        <v>7997</v>
      </c>
      <c r="J3769" s="5">
        <v>2.3010000000000002</v>
      </c>
      <c r="K3769" s="5">
        <v>200</v>
      </c>
      <c r="L3769" s="8">
        <v>119</v>
      </c>
      <c r="M3769" s="5" t="s">
        <v>10800</v>
      </c>
      <c r="N3769" s="168" t="s">
        <v>14</v>
      </c>
      <c r="O3769" s="5" t="s">
        <v>27</v>
      </c>
      <c r="P3769" s="5">
        <v>2008</v>
      </c>
      <c r="T3769" s="6" t="s">
        <v>6049</v>
      </c>
    </row>
    <row r="3770" spans="1:23" ht="24">
      <c r="A3770" s="4">
        <v>3752</v>
      </c>
      <c r="B3770" s="5" t="s">
        <v>80</v>
      </c>
      <c r="C3770" s="122" t="s">
        <v>8000</v>
      </c>
      <c r="D3770" s="4" t="s">
        <v>905</v>
      </c>
      <c r="E3770" s="4" t="s">
        <v>5301</v>
      </c>
      <c r="F3770" s="4" t="s">
        <v>7996</v>
      </c>
      <c r="G3770" s="4" t="s">
        <v>3511</v>
      </c>
      <c r="I3770" s="148" t="s">
        <v>8001</v>
      </c>
      <c r="J3770" s="5">
        <v>-999</v>
      </c>
      <c r="K3770" s="5">
        <v>-999</v>
      </c>
      <c r="L3770" s="8">
        <v>-999</v>
      </c>
      <c r="M3770" s="5" t="s">
        <v>10800</v>
      </c>
      <c r="N3770" s="168" t="s">
        <v>14</v>
      </c>
      <c r="O3770" s="5" t="s">
        <v>56</v>
      </c>
      <c r="P3770" s="5">
        <v>2008</v>
      </c>
      <c r="T3770" s="6" t="s">
        <v>6049</v>
      </c>
    </row>
    <row r="3771" spans="1:23" ht="24">
      <c r="A3771" s="4">
        <v>3734</v>
      </c>
      <c r="B3771" s="5" t="s">
        <v>80</v>
      </c>
      <c r="C3771" s="122" t="s">
        <v>3079</v>
      </c>
      <c r="D3771" s="4" t="s">
        <v>905</v>
      </c>
      <c r="E3771" s="4" t="s">
        <v>5301</v>
      </c>
      <c r="F3771" s="4" t="s">
        <v>7996</v>
      </c>
      <c r="G3771" s="4" t="s">
        <v>4829</v>
      </c>
      <c r="I3771" s="148" t="s">
        <v>7999</v>
      </c>
      <c r="J3771" s="5">
        <v>-999</v>
      </c>
      <c r="K3771" s="5">
        <v>-999</v>
      </c>
      <c r="L3771" s="8">
        <v>-999</v>
      </c>
      <c r="M3771" s="5" t="s">
        <v>10800</v>
      </c>
      <c r="N3771" s="168" t="s">
        <v>14</v>
      </c>
      <c r="O3771" s="5" t="s">
        <v>158</v>
      </c>
      <c r="P3771" s="5">
        <v>2008</v>
      </c>
      <c r="T3771" s="6" t="s">
        <v>6049</v>
      </c>
    </row>
    <row r="3772" spans="1:23">
      <c r="A3772" s="4">
        <v>3748</v>
      </c>
      <c r="B3772" s="5" t="s">
        <v>80</v>
      </c>
      <c r="C3772" s="122" t="s">
        <v>8914</v>
      </c>
      <c r="D3772" s="4" t="s">
        <v>905</v>
      </c>
      <c r="E3772" s="4" t="s">
        <v>5301</v>
      </c>
      <c r="F3772" s="4" t="s">
        <v>8915</v>
      </c>
      <c r="G3772" s="4" t="s">
        <v>2240</v>
      </c>
      <c r="I3772" s="148" t="s">
        <v>8916</v>
      </c>
      <c r="J3772" s="5">
        <v>1.6990000000000001</v>
      </c>
      <c r="K3772" s="5">
        <v>50</v>
      </c>
      <c r="L3772" s="8">
        <v>257</v>
      </c>
      <c r="M3772" s="5" t="s">
        <v>10800</v>
      </c>
      <c r="N3772" s="168" t="s">
        <v>14</v>
      </c>
      <c r="O3772" s="5" t="s">
        <v>27</v>
      </c>
      <c r="P3772" s="5">
        <v>2008</v>
      </c>
      <c r="T3772" s="6" t="s">
        <v>6049</v>
      </c>
    </row>
    <row r="3773" spans="1:23" ht="24">
      <c r="A3773" s="4">
        <v>2573</v>
      </c>
      <c r="B3773" s="5" t="s">
        <v>80</v>
      </c>
      <c r="C3773" s="122" t="s">
        <v>446</v>
      </c>
      <c r="D3773" s="4" t="s">
        <v>905</v>
      </c>
      <c r="E3773" s="4" t="s">
        <v>5301</v>
      </c>
      <c r="F3773" s="4" t="s">
        <v>9371</v>
      </c>
      <c r="G3773" s="4" t="s">
        <v>7604</v>
      </c>
      <c r="I3773" s="148" t="s">
        <v>9375</v>
      </c>
      <c r="J3773" s="5">
        <v>1.1299999999999999</v>
      </c>
      <c r="K3773" s="5">
        <v>13.5</v>
      </c>
      <c r="L3773" s="8">
        <v>60</v>
      </c>
      <c r="M3773" s="5" t="s">
        <v>10800</v>
      </c>
      <c r="N3773" s="168" t="s">
        <v>14</v>
      </c>
      <c r="O3773" s="5" t="s">
        <v>56</v>
      </c>
      <c r="P3773" s="5">
        <v>2008</v>
      </c>
      <c r="T3773" s="6" t="s">
        <v>6049</v>
      </c>
    </row>
    <row r="3774" spans="1:23" ht="24">
      <c r="A3774" s="4">
        <v>2574</v>
      </c>
      <c r="B3774" s="5" t="s">
        <v>80</v>
      </c>
      <c r="C3774" s="122" t="s">
        <v>446</v>
      </c>
      <c r="D3774" s="4" t="s">
        <v>905</v>
      </c>
      <c r="E3774" s="4" t="s">
        <v>5301</v>
      </c>
      <c r="F3774" s="4" t="s">
        <v>9371</v>
      </c>
      <c r="G3774" s="4" t="s">
        <v>4057</v>
      </c>
      <c r="I3774" s="148" t="s">
        <v>9376</v>
      </c>
      <c r="J3774" s="5">
        <v>1.3240000000000001</v>
      </c>
      <c r="K3774" s="5">
        <v>21.1</v>
      </c>
      <c r="L3774" s="8">
        <v>60</v>
      </c>
      <c r="M3774" s="5" t="s">
        <v>10800</v>
      </c>
      <c r="N3774" s="168" t="s">
        <v>14</v>
      </c>
      <c r="O3774" s="5" t="s">
        <v>56</v>
      </c>
      <c r="P3774" s="5">
        <v>2008</v>
      </c>
      <c r="T3774" s="6" t="s">
        <v>6049</v>
      </c>
    </row>
    <row r="3775" spans="1:23" ht="24">
      <c r="A3775" s="4">
        <v>3778</v>
      </c>
      <c r="B3775" s="5" t="s">
        <v>80</v>
      </c>
      <c r="C3775" s="122" t="s">
        <v>4976</v>
      </c>
      <c r="D3775" s="4" t="s">
        <v>905</v>
      </c>
      <c r="E3775" s="4" t="s">
        <v>5301</v>
      </c>
      <c r="F3775" s="4" t="s">
        <v>9378</v>
      </c>
      <c r="G3775" s="4" t="s">
        <v>9379</v>
      </c>
      <c r="I3775" s="148" t="s">
        <v>9381</v>
      </c>
      <c r="J3775" s="5">
        <v>3.6320000000000001</v>
      </c>
      <c r="K3775" s="5">
        <v>4290</v>
      </c>
      <c r="L3775" s="8">
        <v>60</v>
      </c>
      <c r="M3775" s="5" t="s">
        <v>10800</v>
      </c>
      <c r="N3775" s="168" t="s">
        <v>14</v>
      </c>
      <c r="O3775" s="5" t="s">
        <v>27</v>
      </c>
      <c r="P3775" s="5">
        <v>2008</v>
      </c>
      <c r="T3775" s="6" t="s">
        <v>6049</v>
      </c>
    </row>
    <row r="3776" spans="1:23" ht="48">
      <c r="A3776" s="4">
        <v>2818</v>
      </c>
      <c r="B3776" s="5" t="s">
        <v>80</v>
      </c>
      <c r="C3776" s="122" t="s">
        <v>269</v>
      </c>
      <c r="D3776" s="4" t="s">
        <v>905</v>
      </c>
      <c r="E3776" s="4" t="s">
        <v>5301</v>
      </c>
      <c r="F3776" s="4" t="s">
        <v>9378</v>
      </c>
      <c r="G3776" s="4" t="s">
        <v>218</v>
      </c>
      <c r="H3776" s="148" t="s">
        <v>9383</v>
      </c>
      <c r="I3776" s="148" t="s">
        <v>9384</v>
      </c>
      <c r="J3776" s="5">
        <v>3.0169999999999999</v>
      </c>
      <c r="K3776" s="5">
        <v>1040</v>
      </c>
      <c r="L3776" s="8">
        <v>118</v>
      </c>
      <c r="M3776" s="5" t="s">
        <v>10800</v>
      </c>
      <c r="N3776" s="168" t="s">
        <v>14</v>
      </c>
      <c r="O3776" s="5" t="s">
        <v>27</v>
      </c>
      <c r="P3776" s="5">
        <v>2008</v>
      </c>
      <c r="T3776" s="6" t="s">
        <v>6049</v>
      </c>
    </row>
    <row r="3777" spans="1:20" ht="24">
      <c r="A3777" s="4">
        <v>2899</v>
      </c>
      <c r="B3777" s="5" t="s">
        <v>80</v>
      </c>
      <c r="C3777" s="122" t="s">
        <v>1722</v>
      </c>
      <c r="D3777" s="4" t="s">
        <v>905</v>
      </c>
      <c r="E3777" s="4" t="s">
        <v>5301</v>
      </c>
      <c r="F3777" s="4" t="s">
        <v>9378</v>
      </c>
      <c r="G3777" s="4" t="s">
        <v>4859</v>
      </c>
      <c r="I3777" s="148" t="s">
        <v>9385</v>
      </c>
      <c r="J3777" s="5">
        <v>-999</v>
      </c>
      <c r="K3777" s="5">
        <v>-999</v>
      </c>
      <c r="L3777" s="8">
        <v>-999</v>
      </c>
      <c r="M3777" s="5" t="s">
        <v>10800</v>
      </c>
      <c r="N3777" s="168" t="s">
        <v>14</v>
      </c>
      <c r="O3777" s="5" t="s">
        <v>27</v>
      </c>
      <c r="P3777" s="5">
        <v>2008</v>
      </c>
      <c r="T3777" s="6" t="s">
        <v>6049</v>
      </c>
    </row>
    <row r="3778" spans="1:20" ht="36">
      <c r="A3778" s="4">
        <v>2819</v>
      </c>
      <c r="B3778" s="5" t="s">
        <v>80</v>
      </c>
      <c r="C3778" s="122" t="s">
        <v>269</v>
      </c>
      <c r="D3778" s="4" t="s">
        <v>905</v>
      </c>
      <c r="E3778" s="4" t="s">
        <v>5301</v>
      </c>
      <c r="F3778" s="4" t="s">
        <v>9378</v>
      </c>
      <c r="G3778" s="4" t="s">
        <v>6758</v>
      </c>
      <c r="I3778" s="148" t="s">
        <v>9395</v>
      </c>
      <c r="J3778" s="5">
        <v>3.298</v>
      </c>
      <c r="K3778" s="5">
        <v>1985</v>
      </c>
      <c r="L3778" s="8">
        <v>118</v>
      </c>
      <c r="M3778" s="5" t="s">
        <v>10800</v>
      </c>
      <c r="N3778" s="168" t="s">
        <v>14</v>
      </c>
      <c r="O3778" s="5" t="s">
        <v>27</v>
      </c>
      <c r="P3778" s="5">
        <v>2008</v>
      </c>
      <c r="T3778" s="6" t="s">
        <v>6049</v>
      </c>
    </row>
    <row r="3779" spans="1:20" ht="36">
      <c r="A3779" s="4">
        <v>3589</v>
      </c>
      <c r="B3779" s="5" t="s">
        <v>80</v>
      </c>
      <c r="C3779" s="122" t="s">
        <v>9400</v>
      </c>
      <c r="D3779" s="4" t="s">
        <v>905</v>
      </c>
      <c r="E3779" s="4" t="s">
        <v>5301</v>
      </c>
      <c r="F3779" s="4" t="s">
        <v>9378</v>
      </c>
      <c r="G3779" s="4" t="s">
        <v>9396</v>
      </c>
      <c r="I3779" s="148" t="s">
        <v>9397</v>
      </c>
      <c r="J3779" s="5">
        <v>3.218</v>
      </c>
      <c r="K3779" s="5">
        <v>1652.0060000000001</v>
      </c>
      <c r="L3779" s="8" t="s">
        <v>9401</v>
      </c>
      <c r="M3779" s="5" t="s">
        <v>10800</v>
      </c>
      <c r="N3779" s="168" t="s">
        <v>14</v>
      </c>
      <c r="O3779" s="5" t="s">
        <v>27</v>
      </c>
      <c r="P3779" s="5">
        <v>2008</v>
      </c>
      <c r="T3779" s="6" t="s">
        <v>6049</v>
      </c>
    </row>
    <row r="3780" spans="1:20" ht="36">
      <c r="A3780" s="4">
        <v>3431</v>
      </c>
      <c r="B3780" s="5" t="s">
        <v>80</v>
      </c>
      <c r="C3780" s="122" t="s">
        <v>275</v>
      </c>
      <c r="D3780" s="4" t="s">
        <v>905</v>
      </c>
      <c r="E3780" s="4" t="s">
        <v>5301</v>
      </c>
      <c r="F3780" s="4" t="s">
        <v>9410</v>
      </c>
      <c r="G3780" s="4" t="s">
        <v>2165</v>
      </c>
      <c r="I3780" s="148" t="s">
        <v>9423</v>
      </c>
      <c r="J3780" s="5">
        <v>2.0529999999999999</v>
      </c>
      <c r="K3780" s="5">
        <v>113</v>
      </c>
      <c r="L3780" s="8">
        <v>60</v>
      </c>
      <c r="M3780" s="5" t="s">
        <v>10800</v>
      </c>
      <c r="N3780" s="168" t="s">
        <v>14</v>
      </c>
      <c r="O3780" s="5" t="s">
        <v>27</v>
      </c>
      <c r="P3780" s="5">
        <v>2008</v>
      </c>
      <c r="T3780" s="6" t="s">
        <v>6049</v>
      </c>
    </row>
    <row r="3781" spans="1:20" ht="60">
      <c r="A3781" s="4">
        <v>3626</v>
      </c>
      <c r="B3781" s="5" t="s">
        <v>80</v>
      </c>
      <c r="C3781" s="122" t="s">
        <v>824</v>
      </c>
      <c r="D3781" s="4" t="s">
        <v>905</v>
      </c>
      <c r="E3781" s="4" t="s">
        <v>5301</v>
      </c>
      <c r="F3781" s="4" t="s">
        <v>9410</v>
      </c>
      <c r="G3781" s="4" t="s">
        <v>1335</v>
      </c>
      <c r="H3781" s="148" t="s">
        <v>9411</v>
      </c>
      <c r="I3781" s="148" t="s">
        <v>9412</v>
      </c>
      <c r="J3781" s="5">
        <v>2.9</v>
      </c>
      <c r="K3781" s="5">
        <v>794.5</v>
      </c>
      <c r="L3781" s="8">
        <v>132</v>
      </c>
      <c r="M3781" s="5" t="s">
        <v>10800</v>
      </c>
      <c r="N3781" s="168" t="s">
        <v>14</v>
      </c>
      <c r="O3781" s="5" t="s">
        <v>158</v>
      </c>
      <c r="P3781" s="5">
        <v>2008</v>
      </c>
      <c r="T3781" s="6" t="s">
        <v>6049</v>
      </c>
    </row>
    <row r="3782" spans="1:20" ht="24">
      <c r="A3782" s="4">
        <v>2575</v>
      </c>
      <c r="B3782" s="5" t="s">
        <v>80</v>
      </c>
      <c r="C3782" s="122" t="s">
        <v>446</v>
      </c>
      <c r="D3782" s="4" t="s">
        <v>905</v>
      </c>
      <c r="E3782" s="4" t="s">
        <v>5301</v>
      </c>
      <c r="F3782" s="4" t="s">
        <v>9410</v>
      </c>
      <c r="G3782" s="4" t="s">
        <v>9413</v>
      </c>
      <c r="I3782" s="148" t="s">
        <v>9414</v>
      </c>
      <c r="J3782" s="5">
        <v>2.0409999999999999</v>
      </c>
      <c r="K3782" s="5">
        <v>110</v>
      </c>
      <c r="L3782" s="8" t="s">
        <v>447</v>
      </c>
      <c r="M3782" s="5" t="s">
        <v>10800</v>
      </c>
      <c r="N3782" s="168" t="s">
        <v>14</v>
      </c>
      <c r="O3782" s="5" t="s">
        <v>39</v>
      </c>
      <c r="P3782" s="5">
        <v>2008</v>
      </c>
      <c r="T3782" s="6" t="s">
        <v>6049</v>
      </c>
    </row>
    <row r="3783" spans="1:20" ht="24">
      <c r="A3783" s="4">
        <v>2510</v>
      </c>
      <c r="B3783" s="5" t="s">
        <v>80</v>
      </c>
      <c r="C3783" s="122" t="s">
        <v>9420</v>
      </c>
      <c r="D3783" s="4" t="s">
        <v>905</v>
      </c>
      <c r="E3783" s="4" t="s">
        <v>5301</v>
      </c>
      <c r="F3783" s="4" t="s">
        <v>9410</v>
      </c>
      <c r="G3783" s="4" t="s">
        <v>7218</v>
      </c>
      <c r="I3783" s="148" t="s">
        <v>9421</v>
      </c>
      <c r="J3783" s="5">
        <v>2.589</v>
      </c>
      <c r="K3783" s="5">
        <v>388</v>
      </c>
      <c r="L3783" s="8">
        <v>60</v>
      </c>
      <c r="M3783" s="5" t="s">
        <v>10800</v>
      </c>
      <c r="N3783" s="168" t="s">
        <v>14</v>
      </c>
      <c r="O3783" s="5" t="s">
        <v>56</v>
      </c>
      <c r="P3783" s="5">
        <v>2008</v>
      </c>
      <c r="T3783" s="6" t="s">
        <v>6049</v>
      </c>
    </row>
    <row r="3784" spans="1:20" ht="24">
      <c r="A3784" s="4">
        <v>3740</v>
      </c>
      <c r="B3784" s="5" t="s">
        <v>80</v>
      </c>
      <c r="C3784" s="122" t="s">
        <v>3079</v>
      </c>
      <c r="D3784" s="4" t="s">
        <v>905</v>
      </c>
      <c r="E3784" s="4" t="s">
        <v>5301</v>
      </c>
      <c r="F3784" s="4" t="s">
        <v>9410</v>
      </c>
      <c r="G3784" s="4" t="s">
        <v>940</v>
      </c>
      <c r="H3784" s="148" t="s">
        <v>9425</v>
      </c>
      <c r="I3784" s="148" t="s">
        <v>9426</v>
      </c>
      <c r="J3784" s="5">
        <v>2.6360000000000001</v>
      </c>
      <c r="K3784" s="5">
        <v>433</v>
      </c>
      <c r="L3784" s="8">
        <v>60</v>
      </c>
      <c r="M3784" s="5" t="s">
        <v>10800</v>
      </c>
      <c r="N3784" s="168" t="s">
        <v>14</v>
      </c>
      <c r="O3784" s="5" t="s">
        <v>61</v>
      </c>
      <c r="P3784" s="5">
        <v>2008</v>
      </c>
      <c r="T3784" s="6" t="s">
        <v>6049</v>
      </c>
    </row>
    <row r="3785" spans="1:20">
      <c r="A3785" s="4">
        <v>2936</v>
      </c>
      <c r="B3785" s="5" t="s">
        <v>80</v>
      </c>
      <c r="C3785" s="122" t="s">
        <v>4489</v>
      </c>
      <c r="D3785" s="4" t="s">
        <v>905</v>
      </c>
      <c r="E3785" s="4" t="s">
        <v>5301</v>
      </c>
      <c r="F3785" s="4" t="s">
        <v>9410</v>
      </c>
      <c r="G3785" s="4" t="s">
        <v>7194</v>
      </c>
      <c r="I3785" s="148" t="s">
        <v>9422</v>
      </c>
      <c r="J3785" s="5">
        <v>1.6990000000000001</v>
      </c>
      <c r="K3785" s="5">
        <v>50</v>
      </c>
      <c r="L3785" s="8">
        <v>119</v>
      </c>
      <c r="M3785" s="5" t="s">
        <v>10800</v>
      </c>
      <c r="N3785" s="168" t="s">
        <v>14</v>
      </c>
      <c r="O3785" s="5" t="s">
        <v>56</v>
      </c>
      <c r="P3785" s="5">
        <v>2008</v>
      </c>
      <c r="T3785" s="6" t="s">
        <v>6049</v>
      </c>
    </row>
    <row r="3786" spans="1:20" ht="24">
      <c r="A3786" s="4">
        <v>3725</v>
      </c>
      <c r="B3786" s="5" t="s">
        <v>80</v>
      </c>
      <c r="C3786" s="122" t="s">
        <v>9424</v>
      </c>
      <c r="D3786" s="4" t="s">
        <v>905</v>
      </c>
      <c r="E3786" s="4" t="s">
        <v>5301</v>
      </c>
      <c r="F3786" s="4" t="s">
        <v>9410</v>
      </c>
      <c r="G3786" s="4" t="s">
        <v>179</v>
      </c>
      <c r="I3786" s="148" t="s">
        <v>9416</v>
      </c>
      <c r="J3786" s="5">
        <v>1.585</v>
      </c>
      <c r="K3786" s="5">
        <v>38.438000000000002</v>
      </c>
      <c r="L3786" s="8">
        <v>60</v>
      </c>
      <c r="M3786" s="5" t="s">
        <v>10800</v>
      </c>
      <c r="N3786" s="168" t="s">
        <v>14</v>
      </c>
      <c r="O3786" s="5" t="s">
        <v>39</v>
      </c>
      <c r="P3786" s="5">
        <v>2008</v>
      </c>
      <c r="T3786" s="6" t="s">
        <v>6049</v>
      </c>
    </row>
    <row r="3787" spans="1:20" ht="24">
      <c r="A3787" s="4">
        <v>2576</v>
      </c>
      <c r="B3787" s="5" t="s">
        <v>80</v>
      </c>
      <c r="C3787" s="122" t="s">
        <v>446</v>
      </c>
      <c r="D3787" s="4" t="s">
        <v>905</v>
      </c>
      <c r="E3787" s="4" t="s">
        <v>5301</v>
      </c>
      <c r="F3787" s="4" t="s">
        <v>9410</v>
      </c>
      <c r="G3787" s="4" t="s">
        <v>9418</v>
      </c>
      <c r="I3787" s="148" t="s">
        <v>9419</v>
      </c>
      <c r="J3787" s="5">
        <v>1.61</v>
      </c>
      <c r="K3787" s="5">
        <v>40.777999999999999</v>
      </c>
      <c r="L3787" s="8">
        <v>60</v>
      </c>
      <c r="M3787" s="5" t="s">
        <v>10800</v>
      </c>
      <c r="N3787" s="168" t="s">
        <v>14</v>
      </c>
      <c r="O3787" s="5" t="s">
        <v>39</v>
      </c>
      <c r="P3787" s="5">
        <v>2008</v>
      </c>
      <c r="T3787" s="6" t="s">
        <v>6049</v>
      </c>
    </row>
    <row r="3788" spans="1:20" ht="24">
      <c r="A3788" s="4">
        <v>3677</v>
      </c>
      <c r="B3788" s="5" t="s">
        <v>80</v>
      </c>
      <c r="C3788" s="122" t="s">
        <v>4468</v>
      </c>
      <c r="D3788" s="4" t="s">
        <v>905</v>
      </c>
      <c r="E3788" s="4" t="s">
        <v>5301</v>
      </c>
      <c r="F3788" s="4" t="s">
        <v>9693</v>
      </c>
      <c r="G3788" s="4" t="s">
        <v>9694</v>
      </c>
      <c r="I3788" s="148" t="s">
        <v>9695</v>
      </c>
      <c r="J3788" s="5">
        <v>1.899</v>
      </c>
      <c r="K3788" s="5">
        <v>79.2</v>
      </c>
      <c r="L3788" s="8">
        <v>60</v>
      </c>
      <c r="M3788" s="5" t="s">
        <v>10800</v>
      </c>
      <c r="N3788" s="168" t="s">
        <v>14</v>
      </c>
      <c r="O3788" s="5" t="s">
        <v>56</v>
      </c>
      <c r="P3788" s="5">
        <v>2008</v>
      </c>
      <c r="T3788" s="6" t="s">
        <v>6049</v>
      </c>
    </row>
    <row r="3789" spans="1:20" ht="24">
      <c r="A3789" s="4">
        <v>3678</v>
      </c>
      <c r="B3789" s="5" t="s">
        <v>80</v>
      </c>
      <c r="C3789" s="122" t="s">
        <v>4468</v>
      </c>
      <c r="D3789" s="4" t="s">
        <v>905</v>
      </c>
      <c r="E3789" s="4" t="s">
        <v>5301</v>
      </c>
      <c r="F3789" s="4" t="s">
        <v>9693</v>
      </c>
      <c r="G3789" s="4" t="s">
        <v>9696</v>
      </c>
      <c r="I3789" s="148" t="s">
        <v>9697</v>
      </c>
      <c r="J3789" s="5">
        <v>2.1070000000000002</v>
      </c>
      <c r="K3789" s="5">
        <v>128</v>
      </c>
      <c r="L3789" s="8">
        <v>60</v>
      </c>
      <c r="M3789" s="5" t="s">
        <v>10800</v>
      </c>
      <c r="N3789" s="168" t="s">
        <v>14</v>
      </c>
      <c r="O3789" s="5" t="s">
        <v>56</v>
      </c>
      <c r="P3789" s="5">
        <v>2008</v>
      </c>
      <c r="T3789" s="6" t="s">
        <v>6049</v>
      </c>
    </row>
    <row r="3790" spans="1:20" ht="24">
      <c r="A3790" s="4">
        <v>3679</v>
      </c>
      <c r="B3790" s="5" t="s">
        <v>80</v>
      </c>
      <c r="C3790" s="122" t="s">
        <v>4468</v>
      </c>
      <c r="D3790" s="4" t="s">
        <v>905</v>
      </c>
      <c r="E3790" s="4" t="s">
        <v>5301</v>
      </c>
      <c r="F3790" s="4" t="s">
        <v>9693</v>
      </c>
      <c r="G3790" s="4" t="s">
        <v>2781</v>
      </c>
      <c r="I3790" s="148" t="s">
        <v>9698</v>
      </c>
      <c r="J3790" s="5">
        <v>1.863</v>
      </c>
      <c r="K3790" s="5">
        <v>72.900000000000006</v>
      </c>
      <c r="L3790" s="8">
        <v>60</v>
      </c>
      <c r="M3790" s="5" t="s">
        <v>10800</v>
      </c>
      <c r="N3790" s="168" t="s">
        <v>14</v>
      </c>
      <c r="O3790" s="5" t="s">
        <v>56</v>
      </c>
      <c r="P3790" s="5">
        <v>2008</v>
      </c>
      <c r="T3790" s="6" t="s">
        <v>6049</v>
      </c>
    </row>
    <row r="3791" spans="1:20" ht="24">
      <c r="A3791" s="4">
        <v>3680</v>
      </c>
      <c r="B3791" s="5" t="s">
        <v>80</v>
      </c>
      <c r="C3791" s="122" t="s">
        <v>4468</v>
      </c>
      <c r="D3791" s="4" t="s">
        <v>905</v>
      </c>
      <c r="E3791" s="4" t="s">
        <v>5301</v>
      </c>
      <c r="F3791" s="4" t="s">
        <v>9693</v>
      </c>
      <c r="G3791" s="4" t="s">
        <v>9699</v>
      </c>
      <c r="I3791" s="148" t="s">
        <v>9700</v>
      </c>
      <c r="J3791" s="5">
        <v>-999</v>
      </c>
      <c r="K3791" s="5">
        <v>-999</v>
      </c>
      <c r="L3791" s="8">
        <v>-999</v>
      </c>
      <c r="M3791" s="5" t="s">
        <v>10800</v>
      </c>
      <c r="N3791" s="168" t="s">
        <v>14</v>
      </c>
      <c r="O3791" s="5" t="s">
        <v>56</v>
      </c>
      <c r="P3791" s="5">
        <v>2008</v>
      </c>
      <c r="T3791" s="6" t="s">
        <v>6049</v>
      </c>
    </row>
    <row r="3792" spans="1:20" ht="48">
      <c r="A3792" s="4">
        <v>2902</v>
      </c>
      <c r="B3792" s="5" t="s">
        <v>80</v>
      </c>
      <c r="C3792" s="122" t="s">
        <v>1722</v>
      </c>
      <c r="D3792" s="4" t="s">
        <v>905</v>
      </c>
      <c r="E3792" s="4" t="s">
        <v>5301</v>
      </c>
      <c r="F3792" s="4" t="s">
        <v>9774</v>
      </c>
      <c r="G3792" s="4" t="s">
        <v>9776</v>
      </c>
      <c r="I3792" s="148" t="s">
        <v>9777</v>
      </c>
      <c r="J3792" s="5">
        <v>-999</v>
      </c>
      <c r="K3792" s="5">
        <v>-999</v>
      </c>
      <c r="L3792" s="8">
        <v>-999</v>
      </c>
      <c r="M3792" s="5" t="s">
        <v>10800</v>
      </c>
      <c r="N3792" s="168" t="s">
        <v>14</v>
      </c>
      <c r="O3792" s="5" t="s">
        <v>27</v>
      </c>
      <c r="P3792" s="5">
        <v>2008</v>
      </c>
      <c r="T3792" s="6" t="s">
        <v>6049</v>
      </c>
    </row>
    <row r="3793" spans="1:20" ht="36">
      <c r="A3793" s="4">
        <v>2903</v>
      </c>
      <c r="B3793" s="5" t="s">
        <v>80</v>
      </c>
      <c r="C3793" s="122" t="s">
        <v>1722</v>
      </c>
      <c r="D3793" s="4" t="s">
        <v>905</v>
      </c>
      <c r="E3793" s="4" t="s">
        <v>5301</v>
      </c>
      <c r="F3793" s="4" t="s">
        <v>9774</v>
      </c>
      <c r="G3793" s="4" t="s">
        <v>409</v>
      </c>
      <c r="I3793" s="148" t="s">
        <v>9775</v>
      </c>
      <c r="J3793" s="5">
        <v>2.1139999999999999</v>
      </c>
      <c r="K3793" s="5">
        <v>130</v>
      </c>
      <c r="L3793" s="8">
        <v>138</v>
      </c>
      <c r="M3793" s="5" t="s">
        <v>10800</v>
      </c>
      <c r="N3793" s="168" t="s">
        <v>14</v>
      </c>
      <c r="O3793" s="5" t="s">
        <v>27</v>
      </c>
      <c r="P3793" s="5">
        <v>2008</v>
      </c>
      <c r="Q3793" s="5" t="s">
        <v>415</v>
      </c>
      <c r="R3793" s="5" t="s">
        <v>828</v>
      </c>
      <c r="S3793" s="5" t="s">
        <v>294</v>
      </c>
      <c r="T3793" s="6" t="s">
        <v>6049</v>
      </c>
    </row>
    <row r="3794" spans="1:20" ht="24">
      <c r="A3794" s="4">
        <v>3726</v>
      </c>
      <c r="B3794" s="5" t="s">
        <v>80</v>
      </c>
      <c r="C3794" s="122" t="s">
        <v>9424</v>
      </c>
      <c r="D3794" s="4" t="s">
        <v>905</v>
      </c>
      <c r="E3794" s="4" t="s">
        <v>5301</v>
      </c>
      <c r="F3794" s="4" t="s">
        <v>9779</v>
      </c>
      <c r="G3794" s="4" t="s">
        <v>9780</v>
      </c>
      <c r="H3794" s="148" t="s">
        <v>9781</v>
      </c>
      <c r="I3794" s="148" t="s">
        <v>9782</v>
      </c>
      <c r="J3794" s="5">
        <v>2.4289999999999998</v>
      </c>
      <c r="K3794" s="5">
        <v>268.5</v>
      </c>
      <c r="L3794" s="8">
        <v>118</v>
      </c>
      <c r="M3794" s="5" t="s">
        <v>10800</v>
      </c>
      <c r="N3794" s="168" t="s">
        <v>14</v>
      </c>
      <c r="O3794" s="5" t="s">
        <v>61</v>
      </c>
      <c r="P3794" s="5">
        <v>2008</v>
      </c>
      <c r="T3794" s="6" t="s">
        <v>6049</v>
      </c>
    </row>
    <row r="3795" spans="1:20" ht="36">
      <c r="A3795" s="4">
        <v>2587</v>
      </c>
      <c r="B3795" s="5" t="s">
        <v>80</v>
      </c>
      <c r="C3795" s="122" t="s">
        <v>446</v>
      </c>
      <c r="D3795" s="4" t="s">
        <v>905</v>
      </c>
      <c r="E3795" s="4" t="s">
        <v>5301</v>
      </c>
      <c r="F3795" s="4" t="s">
        <v>9924</v>
      </c>
      <c r="G3795" s="4" t="s">
        <v>950</v>
      </c>
      <c r="I3795" s="148" t="s">
        <v>9925</v>
      </c>
      <c r="J3795" s="5">
        <v>3.0750000000000002</v>
      </c>
      <c r="K3795" s="5">
        <v>1187.5</v>
      </c>
      <c r="L3795" s="8" t="s">
        <v>6119</v>
      </c>
      <c r="M3795" s="5" t="s">
        <v>10800</v>
      </c>
      <c r="N3795" s="168" t="s">
        <v>14</v>
      </c>
      <c r="O3795" s="5" t="s">
        <v>158</v>
      </c>
      <c r="P3795" s="5">
        <v>2008</v>
      </c>
      <c r="T3795" s="6" t="s">
        <v>6049</v>
      </c>
    </row>
    <row r="3796" spans="1:20" ht="192">
      <c r="A3796" s="4">
        <v>3630</v>
      </c>
      <c r="B3796" s="5" t="s">
        <v>80</v>
      </c>
      <c r="C3796" s="122" t="s">
        <v>824</v>
      </c>
      <c r="D3796" s="4" t="s">
        <v>905</v>
      </c>
      <c r="E3796" s="4" t="s">
        <v>5301</v>
      </c>
      <c r="F3796" s="4" t="s">
        <v>9924</v>
      </c>
      <c r="G3796" s="4" t="s">
        <v>263</v>
      </c>
      <c r="H3796" s="148" t="s">
        <v>9928</v>
      </c>
      <c r="I3796" s="148" t="s">
        <v>9929</v>
      </c>
      <c r="J3796" s="5">
        <v>3.1379999999999999</v>
      </c>
      <c r="K3796" s="5">
        <v>1374.1610000000001</v>
      </c>
      <c r="L3796" s="8">
        <v>132</v>
      </c>
      <c r="M3796" s="5" t="s">
        <v>10800</v>
      </c>
      <c r="N3796" s="168" t="s">
        <v>14</v>
      </c>
      <c r="O3796" s="5" t="s">
        <v>158</v>
      </c>
      <c r="P3796" s="5">
        <v>2016</v>
      </c>
      <c r="T3796" s="6" t="s">
        <v>6049</v>
      </c>
    </row>
    <row r="3797" spans="1:20" ht="24">
      <c r="A3797" s="4">
        <v>2588</v>
      </c>
      <c r="B3797" s="5" t="s">
        <v>80</v>
      </c>
      <c r="C3797" s="122" t="s">
        <v>446</v>
      </c>
      <c r="D3797" s="4" t="s">
        <v>905</v>
      </c>
      <c r="E3797" s="4" t="s">
        <v>5301</v>
      </c>
      <c r="F3797" s="4" t="s">
        <v>9940</v>
      </c>
      <c r="G3797" s="4" t="s">
        <v>1060</v>
      </c>
      <c r="I3797" s="148" t="s">
        <v>9941</v>
      </c>
      <c r="J3797" s="5">
        <v>3.0880000000000001</v>
      </c>
      <c r="K3797" s="5">
        <v>1225</v>
      </c>
      <c r="L3797" s="8" t="s">
        <v>6119</v>
      </c>
      <c r="M3797" s="5" t="s">
        <v>10800</v>
      </c>
      <c r="N3797" s="168" t="s">
        <v>14</v>
      </c>
      <c r="O3797" s="5" t="s">
        <v>39</v>
      </c>
      <c r="P3797" s="5">
        <v>2008</v>
      </c>
      <c r="T3797" s="6" t="s">
        <v>6049</v>
      </c>
    </row>
    <row r="3798" spans="1:20">
      <c r="A3798" s="4">
        <v>2589</v>
      </c>
      <c r="B3798" s="5" t="s">
        <v>80</v>
      </c>
      <c r="C3798" s="122" t="s">
        <v>446</v>
      </c>
      <c r="D3798" s="4" t="s">
        <v>905</v>
      </c>
      <c r="E3798" s="4" t="s">
        <v>5301</v>
      </c>
      <c r="F3798" s="4" t="s">
        <v>9947</v>
      </c>
      <c r="G3798" s="4" t="s">
        <v>9948</v>
      </c>
      <c r="I3798" s="148" t="s">
        <v>9950</v>
      </c>
      <c r="J3798" s="5">
        <v>2.3719999999999999</v>
      </c>
      <c r="K3798" s="5">
        <v>235.5</v>
      </c>
      <c r="L3798" s="8" t="s">
        <v>471</v>
      </c>
      <c r="M3798" s="5" t="s">
        <v>10800</v>
      </c>
      <c r="N3798" s="168" t="s">
        <v>14</v>
      </c>
      <c r="O3798" s="5" t="s">
        <v>158</v>
      </c>
      <c r="P3798" s="5">
        <v>2008</v>
      </c>
      <c r="T3798" s="6" t="s">
        <v>6049</v>
      </c>
    </row>
    <row r="3799" spans="1:20" ht="24">
      <c r="A3799" s="4">
        <v>3687</v>
      </c>
      <c r="B3799" s="5" t="s">
        <v>80</v>
      </c>
      <c r="C3799" s="122" t="s">
        <v>4468</v>
      </c>
      <c r="D3799" s="4" t="s">
        <v>905</v>
      </c>
      <c r="E3799" s="4" t="s">
        <v>5301</v>
      </c>
      <c r="F3799" s="4" t="s">
        <v>9975</v>
      </c>
      <c r="G3799" s="4" t="s">
        <v>7366</v>
      </c>
      <c r="I3799" s="148" t="s">
        <v>9976</v>
      </c>
      <c r="J3799" s="5">
        <v>-999</v>
      </c>
      <c r="K3799" s="5">
        <v>-999</v>
      </c>
      <c r="L3799" s="8">
        <v>-999</v>
      </c>
      <c r="M3799" s="5" t="s">
        <v>10800</v>
      </c>
      <c r="N3799" s="168" t="s">
        <v>14</v>
      </c>
      <c r="O3799" s="5" t="s">
        <v>39</v>
      </c>
      <c r="P3799" s="5">
        <v>2008</v>
      </c>
      <c r="T3799" s="6" t="s">
        <v>6049</v>
      </c>
    </row>
    <row r="3800" spans="1:20">
      <c r="A3800" s="4">
        <v>2905</v>
      </c>
      <c r="B3800" s="5" t="s">
        <v>80</v>
      </c>
      <c r="C3800" s="122" t="s">
        <v>1722</v>
      </c>
      <c r="D3800" s="4" t="s">
        <v>905</v>
      </c>
      <c r="E3800" s="4" t="s">
        <v>5301</v>
      </c>
      <c r="F3800" s="4" t="s">
        <v>10015</v>
      </c>
      <c r="G3800" s="4" t="s">
        <v>10019</v>
      </c>
      <c r="I3800" s="148" t="s">
        <v>10021</v>
      </c>
      <c r="J3800" s="5">
        <v>2.4220000000000002</v>
      </c>
      <c r="K3800" s="5">
        <v>264.3</v>
      </c>
      <c r="L3800" s="8" t="s">
        <v>10020</v>
      </c>
      <c r="M3800" s="5" t="s">
        <v>10800</v>
      </c>
      <c r="N3800" s="168" t="s">
        <v>14</v>
      </c>
      <c r="O3800" s="5" t="s">
        <v>27</v>
      </c>
      <c r="P3800" s="5">
        <v>2008</v>
      </c>
      <c r="T3800" s="6" t="s">
        <v>6049</v>
      </c>
    </row>
    <row r="3801" spans="1:20">
      <c r="A3801" s="4">
        <v>2593</v>
      </c>
      <c r="B3801" s="5" t="s">
        <v>80</v>
      </c>
      <c r="C3801" s="122" t="s">
        <v>446</v>
      </c>
      <c r="D3801" s="4" t="s">
        <v>905</v>
      </c>
      <c r="E3801" s="4" t="s">
        <v>5301</v>
      </c>
      <c r="F3801" s="4" t="s">
        <v>10244</v>
      </c>
      <c r="G3801" s="4" t="s">
        <v>10250</v>
      </c>
      <c r="I3801" s="148" t="s">
        <v>10251</v>
      </c>
      <c r="J3801" s="5">
        <v>2.0630000000000002</v>
      </c>
      <c r="K3801" s="5">
        <v>115.5</v>
      </c>
      <c r="L3801" s="8" t="s">
        <v>6119</v>
      </c>
      <c r="M3801" s="5" t="s">
        <v>10800</v>
      </c>
      <c r="N3801" s="168" t="s">
        <v>14</v>
      </c>
      <c r="O3801" s="5" t="s">
        <v>27</v>
      </c>
      <c r="P3801" s="5">
        <v>2008</v>
      </c>
      <c r="T3801" s="6" t="s">
        <v>6049</v>
      </c>
    </row>
    <row r="3802" spans="1:20">
      <c r="A3802" s="4">
        <v>3450</v>
      </c>
      <c r="B3802" s="5" t="s">
        <v>80</v>
      </c>
      <c r="C3802" s="122" t="s">
        <v>275</v>
      </c>
      <c r="D3802" s="4" t="s">
        <v>905</v>
      </c>
      <c r="E3802" s="4" t="s">
        <v>5301</v>
      </c>
      <c r="F3802" s="4" t="s">
        <v>10244</v>
      </c>
      <c r="G3802" s="4" t="s">
        <v>10253</v>
      </c>
      <c r="I3802" s="148" t="s">
        <v>10254</v>
      </c>
      <c r="J3802" s="5">
        <v>-999</v>
      </c>
      <c r="K3802" s="5">
        <v>-999</v>
      </c>
      <c r="L3802" s="8">
        <v>-999</v>
      </c>
      <c r="M3802" s="5" t="s">
        <v>10800</v>
      </c>
      <c r="N3802" s="168" t="s">
        <v>14</v>
      </c>
      <c r="O3802" s="5" t="s">
        <v>56</v>
      </c>
      <c r="P3802" s="5">
        <v>2008</v>
      </c>
      <c r="T3802" s="6" t="s">
        <v>6049</v>
      </c>
    </row>
    <row r="3803" spans="1:20">
      <c r="A3803" s="4">
        <v>3747</v>
      </c>
      <c r="B3803" s="5" t="s">
        <v>80</v>
      </c>
      <c r="C3803" s="122" t="s">
        <v>3079</v>
      </c>
      <c r="D3803" s="4" t="s">
        <v>905</v>
      </c>
      <c r="E3803" s="4" t="s">
        <v>5301</v>
      </c>
      <c r="F3803" s="4" t="s">
        <v>10244</v>
      </c>
      <c r="G3803" s="4" t="s">
        <v>8545</v>
      </c>
      <c r="I3803" s="148" t="s">
        <v>10270</v>
      </c>
      <c r="J3803" s="5">
        <v>-999</v>
      </c>
      <c r="K3803" s="5">
        <v>-999</v>
      </c>
      <c r="L3803" s="8">
        <v>-999</v>
      </c>
      <c r="M3803" s="5" t="s">
        <v>10800</v>
      </c>
      <c r="N3803" s="168" t="s">
        <v>14</v>
      </c>
      <c r="O3803" s="5" t="s">
        <v>61</v>
      </c>
      <c r="P3803" s="5">
        <v>2008</v>
      </c>
      <c r="T3803" s="6" t="s">
        <v>6049</v>
      </c>
    </row>
    <row r="3804" spans="1:20">
      <c r="A3804" s="4">
        <v>2594</v>
      </c>
      <c r="B3804" s="5" t="s">
        <v>80</v>
      </c>
      <c r="C3804" s="122" t="s">
        <v>446</v>
      </c>
      <c r="D3804" s="4" t="s">
        <v>905</v>
      </c>
      <c r="E3804" s="4" t="s">
        <v>5301</v>
      </c>
      <c r="F3804" s="4" t="s">
        <v>10244</v>
      </c>
      <c r="G3804" s="4" t="s">
        <v>10245</v>
      </c>
      <c r="I3804" s="148" t="s">
        <v>10246</v>
      </c>
      <c r="J3804" s="5">
        <v>2.4950000000000001</v>
      </c>
      <c r="K3804" s="5">
        <v>312.5</v>
      </c>
      <c r="L3804" s="8" t="s">
        <v>6119</v>
      </c>
      <c r="M3804" s="5" t="s">
        <v>10800</v>
      </c>
      <c r="N3804" s="168" t="s">
        <v>14</v>
      </c>
      <c r="O3804" s="5" t="s">
        <v>158</v>
      </c>
      <c r="P3804" s="5">
        <v>2015</v>
      </c>
      <c r="T3804" s="6" t="s">
        <v>6049</v>
      </c>
    </row>
    <row r="3805" spans="1:20">
      <c r="A3805" s="4">
        <v>3451</v>
      </c>
      <c r="B3805" s="5" t="s">
        <v>80</v>
      </c>
      <c r="C3805" s="122" t="s">
        <v>275</v>
      </c>
      <c r="D3805" s="4" t="s">
        <v>905</v>
      </c>
      <c r="E3805" s="4" t="s">
        <v>5301</v>
      </c>
      <c r="F3805" s="4" t="s">
        <v>10244</v>
      </c>
      <c r="G3805" s="4" t="s">
        <v>7533</v>
      </c>
      <c r="I3805" s="148" t="s">
        <v>10255</v>
      </c>
      <c r="J3805" s="5">
        <v>-999</v>
      </c>
      <c r="K3805" s="5">
        <v>-999</v>
      </c>
      <c r="L3805" s="8">
        <v>-999</v>
      </c>
      <c r="M3805" s="5" t="s">
        <v>10800</v>
      </c>
      <c r="N3805" s="168" t="s">
        <v>14</v>
      </c>
      <c r="O3805" s="5" t="s">
        <v>27</v>
      </c>
      <c r="P3805" s="5">
        <v>2008</v>
      </c>
      <c r="T3805" s="6" t="s">
        <v>6049</v>
      </c>
    </row>
    <row r="3806" spans="1:20">
      <c r="A3806" s="4">
        <v>2595</v>
      </c>
      <c r="B3806" s="5" t="s">
        <v>80</v>
      </c>
      <c r="C3806" s="122" t="s">
        <v>446</v>
      </c>
      <c r="D3806" s="4" t="s">
        <v>905</v>
      </c>
      <c r="E3806" s="4" t="s">
        <v>5301</v>
      </c>
      <c r="F3806" s="4" t="s">
        <v>10244</v>
      </c>
      <c r="G3806" s="4" t="s">
        <v>6675</v>
      </c>
      <c r="I3806" s="148" t="s">
        <v>10252</v>
      </c>
      <c r="J3806" s="5">
        <v>1.881</v>
      </c>
      <c r="K3806" s="5">
        <v>76</v>
      </c>
      <c r="L3806" s="8">
        <v>60</v>
      </c>
      <c r="M3806" s="5" t="s">
        <v>10800</v>
      </c>
      <c r="N3806" s="168" t="s">
        <v>14</v>
      </c>
      <c r="O3806" s="5" t="s">
        <v>27</v>
      </c>
      <c r="P3806" s="5">
        <v>2008</v>
      </c>
      <c r="T3806" s="6" t="s">
        <v>6049</v>
      </c>
    </row>
    <row r="3807" spans="1:20" ht="24">
      <c r="A3807" s="4">
        <v>3452</v>
      </c>
      <c r="B3807" s="5" t="s">
        <v>80</v>
      </c>
      <c r="C3807" s="122" t="s">
        <v>275</v>
      </c>
      <c r="D3807" s="4" t="s">
        <v>905</v>
      </c>
      <c r="E3807" s="4" t="s">
        <v>5301</v>
      </c>
      <c r="F3807" s="4" t="s">
        <v>10244</v>
      </c>
      <c r="G3807" s="4" t="s">
        <v>10256</v>
      </c>
      <c r="I3807" s="148" t="s">
        <v>10257</v>
      </c>
      <c r="J3807" s="5">
        <v>-999</v>
      </c>
      <c r="K3807" s="5">
        <v>-999</v>
      </c>
      <c r="L3807" s="8">
        <v>-999</v>
      </c>
      <c r="M3807" s="5" t="s">
        <v>10800</v>
      </c>
      <c r="N3807" s="168" t="s">
        <v>14</v>
      </c>
      <c r="O3807" s="5" t="s">
        <v>27</v>
      </c>
      <c r="P3807" s="5">
        <v>2008</v>
      </c>
      <c r="T3807" s="6" t="s">
        <v>6049</v>
      </c>
    </row>
    <row r="3808" spans="1:20">
      <c r="A3808" s="4">
        <v>2596</v>
      </c>
      <c r="B3808" s="5" t="s">
        <v>80</v>
      </c>
      <c r="C3808" s="122" t="s">
        <v>446</v>
      </c>
      <c r="D3808" s="4" t="s">
        <v>905</v>
      </c>
      <c r="E3808" s="4" t="s">
        <v>5301</v>
      </c>
      <c r="F3808" s="4" t="s">
        <v>10244</v>
      </c>
      <c r="G3808" s="4" t="s">
        <v>3115</v>
      </c>
      <c r="I3808" s="148" t="s">
        <v>10248</v>
      </c>
      <c r="J3808" s="5">
        <v>1.929</v>
      </c>
      <c r="K3808" s="5">
        <v>85</v>
      </c>
      <c r="L3808" s="8" t="s">
        <v>6566</v>
      </c>
      <c r="M3808" s="5" t="s">
        <v>10800</v>
      </c>
      <c r="N3808" s="168" t="s">
        <v>14</v>
      </c>
      <c r="O3808" s="5" t="s">
        <v>27</v>
      </c>
      <c r="P3808" s="5">
        <v>2008</v>
      </c>
      <c r="T3808" s="6" t="s">
        <v>6049</v>
      </c>
    </row>
    <row r="3809" spans="1:22">
      <c r="A3809" s="4">
        <v>3453</v>
      </c>
      <c r="B3809" s="5" t="s">
        <v>80</v>
      </c>
      <c r="C3809" s="122" t="s">
        <v>275</v>
      </c>
      <c r="D3809" s="4" t="s">
        <v>905</v>
      </c>
      <c r="E3809" s="4" t="s">
        <v>5301</v>
      </c>
      <c r="F3809" s="4" t="s">
        <v>10244</v>
      </c>
      <c r="G3809" s="4" t="s">
        <v>10258</v>
      </c>
      <c r="I3809" s="148" t="s">
        <v>10259</v>
      </c>
      <c r="J3809" s="5">
        <v>-999</v>
      </c>
      <c r="K3809" s="5">
        <v>-999</v>
      </c>
      <c r="L3809" s="8">
        <v>-999</v>
      </c>
      <c r="M3809" s="5" t="s">
        <v>10800</v>
      </c>
      <c r="N3809" s="168" t="s">
        <v>14</v>
      </c>
      <c r="O3809" s="5" t="s">
        <v>27</v>
      </c>
      <c r="P3809" s="5">
        <v>2008</v>
      </c>
      <c r="T3809" s="6" t="s">
        <v>6049</v>
      </c>
    </row>
    <row r="3810" spans="1:22">
      <c r="A3810" s="4">
        <v>3454</v>
      </c>
      <c r="B3810" s="5" t="s">
        <v>80</v>
      </c>
      <c r="C3810" s="122" t="s">
        <v>275</v>
      </c>
      <c r="D3810" s="4" t="s">
        <v>905</v>
      </c>
      <c r="E3810" s="4" t="s">
        <v>5301</v>
      </c>
      <c r="F3810" s="4" t="s">
        <v>10244</v>
      </c>
      <c r="G3810" s="4" t="s">
        <v>10260</v>
      </c>
      <c r="I3810" s="148" t="s">
        <v>10261</v>
      </c>
      <c r="J3810" s="5">
        <v>2.4009999999999998</v>
      </c>
      <c r="K3810" s="5">
        <v>252</v>
      </c>
      <c r="L3810" s="8">
        <v>60</v>
      </c>
      <c r="M3810" s="5" t="s">
        <v>10800</v>
      </c>
      <c r="N3810" s="168" t="s">
        <v>14</v>
      </c>
      <c r="O3810" s="5" t="s">
        <v>158</v>
      </c>
      <c r="P3810" s="5">
        <v>2008</v>
      </c>
      <c r="T3810" s="6" t="s">
        <v>6049</v>
      </c>
    </row>
    <row r="3811" spans="1:22" ht="24">
      <c r="A3811" s="4">
        <v>3455</v>
      </c>
      <c r="B3811" s="5" t="s">
        <v>80</v>
      </c>
      <c r="C3811" s="122" t="s">
        <v>275</v>
      </c>
      <c r="D3811" s="4" t="s">
        <v>905</v>
      </c>
      <c r="E3811" s="4" t="s">
        <v>5301</v>
      </c>
      <c r="F3811" s="4" t="s">
        <v>10244</v>
      </c>
      <c r="G3811" s="4" t="s">
        <v>10262</v>
      </c>
      <c r="I3811" s="148" t="s">
        <v>10263</v>
      </c>
      <c r="J3811" s="5">
        <v>2.387</v>
      </c>
      <c r="K3811" s="5">
        <v>244</v>
      </c>
      <c r="L3811" s="8">
        <v>60</v>
      </c>
      <c r="M3811" s="5" t="s">
        <v>10800</v>
      </c>
      <c r="N3811" s="168" t="s">
        <v>14</v>
      </c>
      <c r="O3811" s="5" t="s">
        <v>27</v>
      </c>
      <c r="P3811" s="5">
        <v>2008</v>
      </c>
      <c r="T3811" s="6" t="s">
        <v>6049</v>
      </c>
    </row>
    <row r="3812" spans="1:22" ht="24">
      <c r="A3812" s="4">
        <v>3456</v>
      </c>
      <c r="B3812" s="5" t="s">
        <v>80</v>
      </c>
      <c r="C3812" s="122" t="s">
        <v>275</v>
      </c>
      <c r="D3812" s="4" t="s">
        <v>905</v>
      </c>
      <c r="E3812" s="4" t="s">
        <v>5301</v>
      </c>
      <c r="F3812" s="4" t="s">
        <v>10244</v>
      </c>
      <c r="G3812" s="4" t="s">
        <v>10264</v>
      </c>
      <c r="I3812" s="148" t="s">
        <v>10265</v>
      </c>
      <c r="J3812" s="5">
        <v>2.2120000000000002</v>
      </c>
      <c r="K3812" s="5">
        <v>163</v>
      </c>
      <c r="L3812" s="8">
        <v>60</v>
      </c>
      <c r="M3812" s="5" t="s">
        <v>10800</v>
      </c>
      <c r="N3812" s="168" t="s">
        <v>14</v>
      </c>
      <c r="O3812" s="5" t="s">
        <v>56</v>
      </c>
      <c r="P3812" s="5">
        <v>2008</v>
      </c>
      <c r="T3812" s="6" t="s">
        <v>6049</v>
      </c>
    </row>
    <row r="3813" spans="1:22">
      <c r="A3813" s="4">
        <v>3457</v>
      </c>
      <c r="B3813" s="5" t="s">
        <v>80</v>
      </c>
      <c r="C3813" s="122" t="s">
        <v>275</v>
      </c>
      <c r="D3813" s="4" t="s">
        <v>905</v>
      </c>
      <c r="E3813" s="4" t="s">
        <v>5301</v>
      </c>
      <c r="F3813" s="4" t="s">
        <v>10244</v>
      </c>
      <c r="G3813" s="4" t="s">
        <v>10266</v>
      </c>
      <c r="I3813" s="148" t="s">
        <v>10267</v>
      </c>
      <c r="J3813" s="5">
        <v>2.3519999999999999</v>
      </c>
      <c r="K3813" s="5">
        <v>225</v>
      </c>
      <c r="L3813" s="8">
        <v>122</v>
      </c>
      <c r="M3813" s="5" t="s">
        <v>10800</v>
      </c>
      <c r="N3813" s="168" t="s">
        <v>14</v>
      </c>
      <c r="O3813" s="5" t="s">
        <v>27</v>
      </c>
      <c r="P3813" s="5">
        <v>2008</v>
      </c>
      <c r="T3813" s="6" t="s">
        <v>6049</v>
      </c>
    </row>
    <row r="3814" spans="1:22" ht="24">
      <c r="A3814" s="4">
        <v>3458</v>
      </c>
      <c r="B3814" s="5" t="s">
        <v>80</v>
      </c>
      <c r="C3814" s="122" t="s">
        <v>275</v>
      </c>
      <c r="D3814" s="4" t="s">
        <v>905</v>
      </c>
      <c r="E3814" s="4" t="s">
        <v>5301</v>
      </c>
      <c r="F3814" s="4" t="s">
        <v>10244</v>
      </c>
      <c r="G3814" s="4" t="s">
        <v>10268</v>
      </c>
      <c r="I3814" s="148" t="s">
        <v>10269</v>
      </c>
      <c r="J3814" s="5">
        <v>2.4009999999999998</v>
      </c>
      <c r="K3814" s="5">
        <v>252</v>
      </c>
      <c r="L3814" s="8">
        <v>60</v>
      </c>
      <c r="M3814" s="5" t="s">
        <v>10800</v>
      </c>
      <c r="N3814" s="168" t="s">
        <v>14</v>
      </c>
      <c r="O3814" s="5" t="s">
        <v>27</v>
      </c>
      <c r="P3814" s="5">
        <v>2008</v>
      </c>
      <c r="T3814" s="6" t="s">
        <v>6049</v>
      </c>
    </row>
    <row r="3815" spans="1:22">
      <c r="A3815" s="4">
        <v>2597</v>
      </c>
      <c r="B3815" s="5" t="s">
        <v>80</v>
      </c>
      <c r="C3815" s="122" t="s">
        <v>446</v>
      </c>
      <c r="D3815" s="4" t="s">
        <v>905</v>
      </c>
      <c r="E3815" s="4" t="s">
        <v>5301</v>
      </c>
      <c r="F3815" s="4" t="s">
        <v>10244</v>
      </c>
      <c r="G3815" s="4" t="s">
        <v>3626</v>
      </c>
      <c r="I3815" s="148" t="s">
        <v>10249</v>
      </c>
      <c r="J3815" s="5">
        <v>1.86</v>
      </c>
      <c r="K3815" s="5">
        <v>72.5</v>
      </c>
      <c r="L3815" s="8" t="s">
        <v>471</v>
      </c>
      <c r="M3815" s="5" t="s">
        <v>10800</v>
      </c>
      <c r="N3815" s="168" t="s">
        <v>14</v>
      </c>
      <c r="O3815" s="5" t="s">
        <v>27</v>
      </c>
      <c r="P3815" s="5">
        <v>2008</v>
      </c>
      <c r="T3815" s="6" t="s">
        <v>6049</v>
      </c>
    </row>
    <row r="3816" spans="1:22" ht="24">
      <c r="A3816" s="4">
        <v>3771</v>
      </c>
      <c r="B3816" s="5" t="s">
        <v>80</v>
      </c>
      <c r="C3816" s="122" t="s">
        <v>10403</v>
      </c>
      <c r="D3816" s="4" t="s">
        <v>905</v>
      </c>
      <c r="E3816" s="4" t="s">
        <v>5301</v>
      </c>
      <c r="F3816" s="4" t="s">
        <v>10398</v>
      </c>
      <c r="G3816" s="4" t="s">
        <v>10399</v>
      </c>
      <c r="I3816" s="148" t="s">
        <v>10400</v>
      </c>
      <c r="J3816" s="5">
        <v>1.8480000000000001</v>
      </c>
      <c r="K3816" s="5">
        <v>70.5</v>
      </c>
      <c r="L3816" s="8">
        <v>60</v>
      </c>
      <c r="M3816" s="5" t="s">
        <v>10800</v>
      </c>
      <c r="N3816" s="168" t="s">
        <v>14</v>
      </c>
      <c r="O3816" s="5" t="s">
        <v>27</v>
      </c>
      <c r="P3816" s="5">
        <v>2008</v>
      </c>
      <c r="T3816" s="6" t="s">
        <v>6049</v>
      </c>
    </row>
    <row r="3817" spans="1:22" ht="45">
      <c r="A3817" s="4">
        <v>3745</v>
      </c>
      <c r="B3817" s="5" t="s">
        <v>80</v>
      </c>
      <c r="C3817" s="122" t="s">
        <v>3079</v>
      </c>
      <c r="D3817" s="4" t="s">
        <v>905</v>
      </c>
      <c r="E3817" s="4" t="s">
        <v>3043</v>
      </c>
      <c r="F3817" s="4" t="s">
        <v>3067</v>
      </c>
      <c r="G3817" s="4" t="s">
        <v>3077</v>
      </c>
      <c r="I3817" s="148" t="s">
        <v>3078</v>
      </c>
      <c r="J3817" s="5">
        <v>3.4769999999999999</v>
      </c>
      <c r="K3817" s="5">
        <v>3000</v>
      </c>
      <c r="L3817" s="8">
        <v>60</v>
      </c>
      <c r="M3817" s="5" t="s">
        <v>10800</v>
      </c>
      <c r="N3817" s="168" t="s">
        <v>14</v>
      </c>
      <c r="O3817" s="5" t="s">
        <v>27</v>
      </c>
      <c r="P3817" s="5">
        <v>2008</v>
      </c>
      <c r="T3817" s="6" t="s">
        <v>3075</v>
      </c>
      <c r="U3817" s="148" t="s">
        <v>3069</v>
      </c>
      <c r="V3817" s="4" t="s">
        <v>10801</v>
      </c>
    </row>
    <row r="3818" spans="1:22" ht="45">
      <c r="A3818" s="4">
        <v>2583</v>
      </c>
      <c r="B3818" s="5" t="s">
        <v>80</v>
      </c>
      <c r="C3818" s="122" t="s">
        <v>446</v>
      </c>
      <c r="D3818" s="4" t="s">
        <v>3112</v>
      </c>
      <c r="E3818" s="4" t="s">
        <v>3113</v>
      </c>
      <c r="F3818" s="4" t="s">
        <v>3114</v>
      </c>
      <c r="G3818" s="4" t="s">
        <v>3115</v>
      </c>
      <c r="I3818" s="148" t="s">
        <v>3117</v>
      </c>
      <c r="J3818" s="5">
        <v>1.615</v>
      </c>
      <c r="K3818" s="5">
        <v>41.25</v>
      </c>
      <c r="L3818" s="8" t="s">
        <v>471</v>
      </c>
      <c r="M3818" s="5" t="s">
        <v>10800</v>
      </c>
      <c r="N3818" s="168" t="s">
        <v>14</v>
      </c>
      <c r="O3818" s="5" t="s">
        <v>27</v>
      </c>
      <c r="P3818" s="5">
        <v>2008</v>
      </c>
      <c r="T3818" s="6" t="s">
        <v>3111</v>
      </c>
      <c r="U3818" s="148" t="s">
        <v>3116</v>
      </c>
      <c r="V3818" s="4" t="s">
        <v>10801</v>
      </c>
    </row>
    <row r="3819" spans="1:22" ht="48">
      <c r="A3819" s="4">
        <v>2546</v>
      </c>
      <c r="B3819" s="5" t="s">
        <v>80</v>
      </c>
      <c r="C3819" s="122" t="s">
        <v>446</v>
      </c>
      <c r="D3819" s="4" t="s">
        <v>3112</v>
      </c>
      <c r="E3819" s="4" t="s">
        <v>6203</v>
      </c>
      <c r="F3819" s="4" t="s">
        <v>7096</v>
      </c>
      <c r="G3819" s="4" t="s">
        <v>7098</v>
      </c>
      <c r="I3819" s="148" t="s">
        <v>7099</v>
      </c>
      <c r="J3819" s="5">
        <v>1.778</v>
      </c>
      <c r="K3819" s="5">
        <v>60</v>
      </c>
      <c r="L3819" s="8">
        <v>139</v>
      </c>
      <c r="M3819" s="5" t="s">
        <v>10800</v>
      </c>
      <c r="N3819" s="168" t="s">
        <v>14</v>
      </c>
      <c r="O3819" s="5" t="s">
        <v>56</v>
      </c>
      <c r="P3819" s="5">
        <v>2008</v>
      </c>
      <c r="T3819" s="6" t="s">
        <v>6049</v>
      </c>
    </row>
    <row r="3820" spans="1:22" ht="60">
      <c r="A3820" s="4">
        <v>3118</v>
      </c>
      <c r="B3820" s="5" t="s">
        <v>80</v>
      </c>
      <c r="C3820" s="122" t="s">
        <v>10635</v>
      </c>
      <c r="D3820" s="4" t="s">
        <v>3112</v>
      </c>
      <c r="E3820" s="4" t="s">
        <v>6203</v>
      </c>
      <c r="F3820" s="4" t="s">
        <v>10612</v>
      </c>
      <c r="G3820" s="4" t="s">
        <v>7803</v>
      </c>
      <c r="I3820" s="148" t="s">
        <v>10636</v>
      </c>
      <c r="J3820" s="5">
        <v>-999</v>
      </c>
      <c r="K3820" s="5">
        <v>-999</v>
      </c>
      <c r="L3820" s="8">
        <v>-999</v>
      </c>
      <c r="M3820" s="5" t="s">
        <v>10800</v>
      </c>
      <c r="N3820" s="168" t="s">
        <v>14</v>
      </c>
      <c r="O3820" s="5" t="s">
        <v>61</v>
      </c>
      <c r="P3820" s="5">
        <v>2008</v>
      </c>
      <c r="T3820" s="6" t="s">
        <v>6049</v>
      </c>
    </row>
    <row r="3821" spans="1:22" ht="24">
      <c r="A3821" s="4">
        <v>2600</v>
      </c>
      <c r="B3821" s="5" t="s">
        <v>80</v>
      </c>
      <c r="C3821" s="122" t="s">
        <v>446</v>
      </c>
      <c r="D3821" s="4" t="s">
        <v>3112</v>
      </c>
      <c r="E3821" s="4" t="s">
        <v>6203</v>
      </c>
      <c r="F3821" s="4" t="s">
        <v>10612</v>
      </c>
      <c r="G3821" s="4" t="s">
        <v>786</v>
      </c>
      <c r="I3821" s="148" t="s">
        <v>10619</v>
      </c>
      <c r="J3821" s="5">
        <v>2.423</v>
      </c>
      <c r="K3821" s="5">
        <v>265</v>
      </c>
      <c r="L3821" s="8">
        <v>60</v>
      </c>
      <c r="M3821" s="5" t="s">
        <v>10800</v>
      </c>
      <c r="N3821" s="168" t="s">
        <v>14</v>
      </c>
      <c r="O3821" s="5" t="s">
        <v>56</v>
      </c>
      <c r="P3821" s="5">
        <v>2008</v>
      </c>
      <c r="T3821" s="6" t="s">
        <v>6049</v>
      </c>
    </row>
    <row r="3822" spans="1:22" ht="24">
      <c r="A3822" s="4">
        <v>2601</v>
      </c>
      <c r="B3822" s="5" t="s">
        <v>80</v>
      </c>
      <c r="C3822" s="122" t="s">
        <v>446</v>
      </c>
      <c r="D3822" s="4" t="s">
        <v>3112</v>
      </c>
      <c r="E3822" s="4" t="s">
        <v>6203</v>
      </c>
      <c r="F3822" s="4" t="s">
        <v>10612</v>
      </c>
      <c r="G3822" s="4" t="s">
        <v>10615</v>
      </c>
      <c r="I3822" s="148" t="s">
        <v>10616</v>
      </c>
      <c r="J3822" s="5">
        <v>2.2570000000000001</v>
      </c>
      <c r="K3822" s="5">
        <v>180.667</v>
      </c>
      <c r="L3822" s="8" t="s">
        <v>10620</v>
      </c>
      <c r="M3822" s="5" t="s">
        <v>10800</v>
      </c>
      <c r="N3822" s="168" t="s">
        <v>14</v>
      </c>
      <c r="O3822" s="5" t="s">
        <v>27</v>
      </c>
      <c r="P3822" s="5">
        <v>2008</v>
      </c>
      <c r="T3822" s="6" t="s">
        <v>6049</v>
      </c>
    </row>
    <row r="3823" spans="1:22" ht="24">
      <c r="A3823" s="4">
        <v>2602</v>
      </c>
      <c r="B3823" s="5" t="s">
        <v>80</v>
      </c>
      <c r="C3823" s="122" t="s">
        <v>446</v>
      </c>
      <c r="D3823" s="4" t="s">
        <v>3112</v>
      </c>
      <c r="E3823" s="4" t="s">
        <v>6203</v>
      </c>
      <c r="F3823" s="4" t="s">
        <v>10612</v>
      </c>
      <c r="G3823" s="4" t="s">
        <v>119</v>
      </c>
      <c r="I3823" s="148" t="s">
        <v>10621</v>
      </c>
      <c r="J3823" s="5">
        <v>1.873</v>
      </c>
      <c r="K3823" s="5">
        <v>74.575000000000003</v>
      </c>
      <c r="L3823" s="8" t="s">
        <v>6566</v>
      </c>
      <c r="M3823" s="5" t="s">
        <v>10800</v>
      </c>
      <c r="N3823" s="168" t="s">
        <v>14</v>
      </c>
      <c r="O3823" s="5" t="s">
        <v>27</v>
      </c>
      <c r="P3823" s="5">
        <v>2008</v>
      </c>
      <c r="T3823" s="6" t="s">
        <v>6049</v>
      </c>
    </row>
    <row r="3824" spans="1:22" ht="36">
      <c r="A3824" s="4">
        <v>2845</v>
      </c>
      <c r="B3824" s="5" t="s">
        <v>80</v>
      </c>
      <c r="C3824" s="122" t="s">
        <v>269</v>
      </c>
      <c r="D3824" s="4" t="s">
        <v>3112</v>
      </c>
      <c r="E3824" s="4" t="s">
        <v>6203</v>
      </c>
      <c r="F3824" s="4" t="s">
        <v>10612</v>
      </c>
      <c r="G3824" s="4" t="s">
        <v>7893</v>
      </c>
      <c r="I3824" s="148" t="s">
        <v>10630</v>
      </c>
      <c r="J3824" s="5">
        <v>2.0209999999999999</v>
      </c>
      <c r="K3824" s="5">
        <v>105</v>
      </c>
      <c r="L3824" s="8">
        <v>60</v>
      </c>
      <c r="M3824" s="5" t="s">
        <v>10800</v>
      </c>
      <c r="N3824" s="168" t="s">
        <v>14</v>
      </c>
      <c r="O3824" s="5" t="s">
        <v>27</v>
      </c>
      <c r="P3824" s="5">
        <v>2008</v>
      </c>
      <c r="T3824" s="6" t="s">
        <v>6049</v>
      </c>
    </row>
    <row r="3825" spans="1:23" ht="48">
      <c r="A3825" s="4">
        <v>2603</v>
      </c>
      <c r="B3825" s="5" t="s">
        <v>80</v>
      </c>
      <c r="C3825" s="122" t="s">
        <v>446</v>
      </c>
      <c r="D3825" s="4" t="s">
        <v>3112</v>
      </c>
      <c r="E3825" s="4" t="s">
        <v>6203</v>
      </c>
      <c r="F3825" s="4" t="s">
        <v>10612</v>
      </c>
      <c r="G3825" s="4" t="s">
        <v>3413</v>
      </c>
      <c r="I3825" s="148" t="s">
        <v>10622</v>
      </c>
      <c r="J3825" s="5">
        <v>-999</v>
      </c>
      <c r="K3825" s="5">
        <v>-999</v>
      </c>
      <c r="L3825" s="8">
        <v>-999</v>
      </c>
      <c r="M3825" s="5" t="s">
        <v>10800</v>
      </c>
      <c r="N3825" s="168" t="s">
        <v>14</v>
      </c>
      <c r="O3825" s="5" t="s">
        <v>27</v>
      </c>
      <c r="P3825" s="5">
        <v>2008</v>
      </c>
      <c r="T3825" s="6" t="s">
        <v>6049</v>
      </c>
    </row>
    <row r="3826" spans="1:23" ht="24">
      <c r="A3826" s="4">
        <v>2846</v>
      </c>
      <c r="B3826" s="5" t="s">
        <v>80</v>
      </c>
      <c r="C3826" s="122" t="s">
        <v>269</v>
      </c>
      <c r="D3826" s="4" t="s">
        <v>3112</v>
      </c>
      <c r="E3826" s="4" t="s">
        <v>6203</v>
      </c>
      <c r="F3826" s="4" t="s">
        <v>10612</v>
      </c>
      <c r="G3826" s="4" t="s">
        <v>2911</v>
      </c>
      <c r="I3826" s="148" t="s">
        <v>10618</v>
      </c>
      <c r="J3826" s="5">
        <v>1.768</v>
      </c>
      <c r="K3826" s="5">
        <v>58.55</v>
      </c>
      <c r="L3826" s="8" t="s">
        <v>4765</v>
      </c>
      <c r="M3826" s="5" t="s">
        <v>10800</v>
      </c>
      <c r="N3826" s="168" t="s">
        <v>14</v>
      </c>
      <c r="O3826" s="5" t="s">
        <v>27</v>
      </c>
      <c r="P3826" s="5">
        <v>2008</v>
      </c>
      <c r="T3826" s="6" t="s">
        <v>6049</v>
      </c>
    </row>
    <row r="3827" spans="1:23" ht="36">
      <c r="A3827" s="4">
        <v>2604</v>
      </c>
      <c r="B3827" s="5" t="s">
        <v>80</v>
      </c>
      <c r="C3827" s="122" t="s">
        <v>446</v>
      </c>
      <c r="D3827" s="4" t="s">
        <v>3112</v>
      </c>
      <c r="E3827" s="4" t="s">
        <v>6203</v>
      </c>
      <c r="F3827" s="4" t="s">
        <v>10612</v>
      </c>
      <c r="G3827" s="4" t="s">
        <v>10623</v>
      </c>
      <c r="I3827" s="148" t="s">
        <v>10625</v>
      </c>
      <c r="J3827" s="5">
        <v>2.2989999999999999</v>
      </c>
      <c r="K3827" s="5">
        <v>199</v>
      </c>
      <c r="L3827" s="8" t="s">
        <v>10624</v>
      </c>
      <c r="M3827" s="5" t="s">
        <v>10800</v>
      </c>
      <c r="N3827" s="168" t="s">
        <v>14</v>
      </c>
      <c r="O3827" s="5" t="s">
        <v>27</v>
      </c>
      <c r="P3827" s="5">
        <v>2008</v>
      </c>
      <c r="T3827" s="6" t="s">
        <v>6049</v>
      </c>
    </row>
    <row r="3828" spans="1:23" ht="24">
      <c r="A3828" s="4">
        <v>2721</v>
      </c>
      <c r="B3828" s="5" t="s">
        <v>80</v>
      </c>
      <c r="C3828" s="122" t="s">
        <v>10628</v>
      </c>
      <c r="D3828" s="4" t="s">
        <v>3112</v>
      </c>
      <c r="E3828" s="4" t="s">
        <v>6203</v>
      </c>
      <c r="F3828" s="4" t="s">
        <v>10612</v>
      </c>
      <c r="G3828" s="4" t="s">
        <v>3493</v>
      </c>
      <c r="I3828" s="148" t="s">
        <v>10629</v>
      </c>
      <c r="J3828" s="5">
        <v>2.2309999999999999</v>
      </c>
      <c r="K3828" s="5">
        <v>170.25</v>
      </c>
      <c r="L3828" s="8">
        <v>133</v>
      </c>
      <c r="M3828" s="5" t="s">
        <v>10800</v>
      </c>
      <c r="N3828" s="168" t="s">
        <v>14</v>
      </c>
      <c r="O3828" s="5" t="s">
        <v>61</v>
      </c>
      <c r="P3828" s="5">
        <v>2008</v>
      </c>
      <c r="T3828" s="6" t="s">
        <v>6049</v>
      </c>
    </row>
    <row r="3829" spans="1:23" ht="24">
      <c r="A3829" s="4">
        <v>3466</v>
      </c>
      <c r="B3829" s="5" t="s">
        <v>80</v>
      </c>
      <c r="C3829" s="122" t="s">
        <v>275</v>
      </c>
      <c r="D3829" s="4" t="s">
        <v>3112</v>
      </c>
      <c r="E3829" s="4" t="s">
        <v>6203</v>
      </c>
      <c r="F3829" s="4" t="s">
        <v>10612</v>
      </c>
      <c r="G3829" s="4" t="s">
        <v>3523</v>
      </c>
      <c r="I3829" s="148" t="s">
        <v>10637</v>
      </c>
      <c r="J3829" s="5">
        <v>-999</v>
      </c>
      <c r="K3829" s="5">
        <v>-999</v>
      </c>
      <c r="L3829" s="8">
        <v>-999</v>
      </c>
      <c r="M3829" s="5" t="s">
        <v>10800</v>
      </c>
      <c r="N3829" s="168" t="s">
        <v>14</v>
      </c>
      <c r="O3829" s="5" t="s">
        <v>27</v>
      </c>
      <c r="P3829" s="5">
        <v>2008</v>
      </c>
      <c r="T3829" s="6" t="s">
        <v>6049</v>
      </c>
    </row>
    <row r="3830" spans="1:23" ht="24">
      <c r="A3830" s="4">
        <v>2605</v>
      </c>
      <c r="B3830" s="5" t="s">
        <v>80</v>
      </c>
      <c r="C3830" s="122" t="s">
        <v>446</v>
      </c>
      <c r="D3830" s="4" t="s">
        <v>3112</v>
      </c>
      <c r="E3830" s="4" t="s">
        <v>6203</v>
      </c>
      <c r="F3830" s="4" t="s">
        <v>10612</v>
      </c>
      <c r="G3830" s="4" t="s">
        <v>10626</v>
      </c>
      <c r="I3830" s="148" t="s">
        <v>10627</v>
      </c>
      <c r="J3830" s="5">
        <v>2.169</v>
      </c>
      <c r="K3830" s="5">
        <v>147.5</v>
      </c>
      <c r="L3830" s="8">
        <v>257</v>
      </c>
      <c r="M3830" s="5" t="s">
        <v>10800</v>
      </c>
      <c r="N3830" s="168" t="s">
        <v>14</v>
      </c>
      <c r="O3830" s="5" t="s">
        <v>27</v>
      </c>
      <c r="P3830" s="5">
        <v>2008</v>
      </c>
      <c r="T3830" s="6" t="s">
        <v>6049</v>
      </c>
    </row>
    <row r="3831" spans="1:23" ht="24">
      <c r="A3831" s="4">
        <v>2847</v>
      </c>
      <c r="B3831" s="5" t="s">
        <v>80</v>
      </c>
      <c r="C3831" s="122" t="s">
        <v>269</v>
      </c>
      <c r="D3831" s="4" t="s">
        <v>3112</v>
      </c>
      <c r="E3831" s="4" t="s">
        <v>6203</v>
      </c>
      <c r="F3831" s="4" t="s">
        <v>10612</v>
      </c>
      <c r="G3831" s="4" t="s">
        <v>10631</v>
      </c>
      <c r="I3831" s="148" t="s">
        <v>10632</v>
      </c>
      <c r="J3831" s="5">
        <v>2.2040000000000002</v>
      </c>
      <c r="K3831" s="5">
        <v>160</v>
      </c>
      <c r="L3831" s="8">
        <v>60</v>
      </c>
      <c r="M3831" s="5" t="s">
        <v>10800</v>
      </c>
      <c r="N3831" s="168" t="s">
        <v>14</v>
      </c>
      <c r="O3831" s="5" t="s">
        <v>27</v>
      </c>
      <c r="P3831" s="5">
        <v>2008</v>
      </c>
      <c r="T3831" s="6" t="s">
        <v>6049</v>
      </c>
    </row>
    <row r="3832" spans="1:23" ht="24">
      <c r="A3832" s="4">
        <v>2848</v>
      </c>
      <c r="B3832" s="5" t="s">
        <v>80</v>
      </c>
      <c r="C3832" s="122" t="s">
        <v>269</v>
      </c>
      <c r="D3832" s="4" t="s">
        <v>3112</v>
      </c>
      <c r="E3832" s="4" t="s">
        <v>6203</v>
      </c>
      <c r="F3832" s="4" t="s">
        <v>10612</v>
      </c>
      <c r="G3832" s="4" t="s">
        <v>10633</v>
      </c>
      <c r="I3832" s="148" t="s">
        <v>10634</v>
      </c>
      <c r="J3832" s="5">
        <v>2.2959999999999998</v>
      </c>
      <c r="K3832" s="5">
        <v>197.82499999999999</v>
      </c>
      <c r="L3832" s="8" t="s">
        <v>4765</v>
      </c>
      <c r="M3832" s="5" t="s">
        <v>10800</v>
      </c>
      <c r="N3832" s="168" t="s">
        <v>14</v>
      </c>
      <c r="O3832" s="5" t="s">
        <v>27</v>
      </c>
      <c r="P3832" s="5">
        <v>2008</v>
      </c>
      <c r="T3832" s="6" t="s">
        <v>6049</v>
      </c>
    </row>
    <row r="3833" spans="1:23" ht="60">
      <c r="A3833" s="4">
        <v>3372</v>
      </c>
      <c r="B3833" s="5" t="s">
        <v>80</v>
      </c>
      <c r="C3833" s="122" t="s">
        <v>7895</v>
      </c>
      <c r="D3833" s="4" t="s">
        <v>3112</v>
      </c>
      <c r="E3833" s="4" t="s">
        <v>6203</v>
      </c>
      <c r="F3833" s="4" t="s">
        <v>10652</v>
      </c>
      <c r="G3833" s="4" t="s">
        <v>7238</v>
      </c>
      <c r="I3833" s="148" t="s">
        <v>10653</v>
      </c>
      <c r="J3833" s="5">
        <v>2.544</v>
      </c>
      <c r="K3833" s="5">
        <v>350</v>
      </c>
      <c r="L3833" s="8">
        <v>68</v>
      </c>
      <c r="M3833" s="5" t="s">
        <v>10800</v>
      </c>
      <c r="N3833" s="168" t="s">
        <v>14</v>
      </c>
      <c r="O3833" s="5" t="s">
        <v>27</v>
      </c>
      <c r="P3833" s="5">
        <v>2008</v>
      </c>
      <c r="T3833" s="6" t="s">
        <v>6049</v>
      </c>
    </row>
    <row r="3834" spans="1:23">
      <c r="A3834" s="4">
        <v>2798</v>
      </c>
      <c r="B3834" s="5" t="s">
        <v>80</v>
      </c>
      <c r="C3834" s="122" t="s">
        <v>269</v>
      </c>
      <c r="D3834" s="4" t="s">
        <v>7245</v>
      </c>
      <c r="E3834" s="4" t="s">
        <v>7246</v>
      </c>
      <c r="F3834" s="4" t="s">
        <v>7247</v>
      </c>
      <c r="G3834" s="4" t="s">
        <v>7248</v>
      </c>
      <c r="I3834" s="148" t="s">
        <v>7249</v>
      </c>
      <c r="J3834" s="5">
        <v>5.3010000000000002</v>
      </c>
      <c r="K3834" s="10">
        <v>200000</v>
      </c>
      <c r="L3834" s="8">
        <v>118</v>
      </c>
      <c r="M3834" s="5" t="s">
        <v>10800</v>
      </c>
      <c r="N3834" s="168" t="s">
        <v>14</v>
      </c>
      <c r="O3834" s="5" t="s">
        <v>39</v>
      </c>
      <c r="P3834" s="5">
        <v>2015</v>
      </c>
      <c r="T3834" s="6" t="s">
        <v>6049</v>
      </c>
    </row>
    <row r="3835" spans="1:23">
      <c r="A3835" s="4">
        <v>3889</v>
      </c>
      <c r="B3835" s="5" t="s">
        <v>80</v>
      </c>
      <c r="C3835" s="122" t="s">
        <v>7800</v>
      </c>
      <c r="D3835" s="4" t="s">
        <v>7245</v>
      </c>
      <c r="E3835" s="4" t="s">
        <v>7246</v>
      </c>
      <c r="F3835" s="4" t="s">
        <v>7801</v>
      </c>
      <c r="G3835" s="4" t="s">
        <v>3731</v>
      </c>
      <c r="I3835" s="148" t="s">
        <v>7802</v>
      </c>
      <c r="J3835" s="5">
        <v>6.6020000000000003</v>
      </c>
      <c r="K3835" s="10">
        <v>4000000</v>
      </c>
      <c r="L3835" s="8">
        <v>137</v>
      </c>
      <c r="M3835" s="5" t="s">
        <v>10800</v>
      </c>
      <c r="N3835" s="168" t="s">
        <v>492</v>
      </c>
      <c r="O3835" s="5" t="s">
        <v>499</v>
      </c>
      <c r="P3835" s="5">
        <v>2008</v>
      </c>
      <c r="T3835" s="6" t="s">
        <v>6049</v>
      </c>
    </row>
    <row r="3836" spans="1:23" ht="60">
      <c r="A3836" s="4">
        <v>3924</v>
      </c>
      <c r="B3836" s="5" t="s">
        <v>80</v>
      </c>
      <c r="C3836" s="122" t="s">
        <v>3119</v>
      </c>
      <c r="D3836" s="4" t="s">
        <v>3120</v>
      </c>
      <c r="E3836" s="4" t="s">
        <v>3121</v>
      </c>
      <c r="F3836" s="4" t="s">
        <v>3122</v>
      </c>
      <c r="G3836" s="4" t="s">
        <v>1412</v>
      </c>
      <c r="I3836" s="148" t="s">
        <v>3124</v>
      </c>
      <c r="J3836" s="5">
        <v>2.2789999999999999</v>
      </c>
      <c r="K3836" s="5">
        <v>190</v>
      </c>
      <c r="L3836" s="8">
        <v>209</v>
      </c>
      <c r="M3836" s="5" t="s">
        <v>10800</v>
      </c>
      <c r="N3836" s="168" t="s">
        <v>492</v>
      </c>
      <c r="O3836" s="5" t="s">
        <v>499</v>
      </c>
      <c r="P3836" s="5">
        <v>2008</v>
      </c>
      <c r="T3836" s="6" t="s">
        <v>3118</v>
      </c>
      <c r="U3836" s="148" t="s">
        <v>3123</v>
      </c>
      <c r="V3836" s="4" t="s">
        <v>10801</v>
      </c>
    </row>
    <row r="3837" spans="1:23" ht="60">
      <c r="A3837" s="4">
        <v>3900</v>
      </c>
      <c r="B3837" s="5" t="s">
        <v>80</v>
      </c>
      <c r="C3837" s="122" t="s">
        <v>3126</v>
      </c>
      <c r="D3837" s="4" t="s">
        <v>3120</v>
      </c>
      <c r="E3837" s="4" t="s">
        <v>3121</v>
      </c>
      <c r="F3837" s="4" t="s">
        <v>3122</v>
      </c>
      <c r="G3837" s="4" t="s">
        <v>3127</v>
      </c>
      <c r="I3837" s="148" t="s">
        <v>3128</v>
      </c>
      <c r="J3837" s="5">
        <v>-999</v>
      </c>
      <c r="K3837" s="5">
        <v>-999</v>
      </c>
      <c r="L3837" s="8">
        <v>-999</v>
      </c>
      <c r="M3837" s="5" t="s">
        <v>10800</v>
      </c>
      <c r="N3837" s="168" t="s">
        <v>492</v>
      </c>
      <c r="O3837" s="5" t="s">
        <v>499</v>
      </c>
      <c r="P3837" s="5">
        <v>2008</v>
      </c>
      <c r="T3837" s="6" t="s">
        <v>3125</v>
      </c>
      <c r="U3837" s="148" t="s">
        <v>3123</v>
      </c>
      <c r="V3837" s="4" t="s">
        <v>10801</v>
      </c>
    </row>
    <row r="3838" spans="1:23">
      <c r="A3838" s="4">
        <v>3893</v>
      </c>
      <c r="B3838" s="5" t="s">
        <v>80</v>
      </c>
      <c r="C3838" s="122" t="s">
        <v>3130</v>
      </c>
      <c r="D3838" s="4" t="s">
        <v>3120</v>
      </c>
      <c r="E3838" s="4" t="s">
        <v>3121</v>
      </c>
      <c r="F3838" s="4" t="s">
        <v>3122</v>
      </c>
      <c r="G3838" s="4" t="s">
        <v>3913</v>
      </c>
      <c r="H3838" s="166" t="s">
        <v>11413</v>
      </c>
      <c r="I3838" s="166" t="s">
        <v>11413</v>
      </c>
      <c r="J3838" s="5">
        <v>-999</v>
      </c>
      <c r="K3838" s="5">
        <v>-999</v>
      </c>
      <c r="L3838" s="8">
        <v>-999</v>
      </c>
      <c r="N3838" s="168" t="s">
        <v>492</v>
      </c>
      <c r="O3838" s="5" t="s">
        <v>499</v>
      </c>
      <c r="P3838" s="5" t="s">
        <v>11413</v>
      </c>
      <c r="T3838" s="4" t="s">
        <v>11672</v>
      </c>
      <c r="U3838" t="s">
        <v>3123</v>
      </c>
      <c r="V3838" s="2" t="s">
        <v>10801</v>
      </c>
      <c r="W3838"/>
    </row>
    <row r="3839" spans="1:23" ht="60">
      <c r="A3839" s="4">
        <v>3894</v>
      </c>
      <c r="B3839" s="5" t="s">
        <v>80</v>
      </c>
      <c r="C3839" s="122" t="s">
        <v>3130</v>
      </c>
      <c r="D3839" s="4" t="s">
        <v>3120</v>
      </c>
      <c r="E3839" s="4" t="s">
        <v>3121</v>
      </c>
      <c r="F3839" s="4" t="s">
        <v>3122</v>
      </c>
      <c r="G3839" s="4" t="s">
        <v>3131</v>
      </c>
      <c r="J3839" s="5">
        <v>-999</v>
      </c>
      <c r="K3839" s="5">
        <v>-999</v>
      </c>
      <c r="L3839" s="8">
        <v>-999</v>
      </c>
      <c r="M3839" s="5" t="s">
        <v>10800</v>
      </c>
      <c r="N3839" s="168" t="s">
        <v>492</v>
      </c>
      <c r="O3839" s="5" t="s">
        <v>499</v>
      </c>
      <c r="P3839" s="5">
        <v>2008</v>
      </c>
      <c r="T3839" s="6" t="s">
        <v>3129</v>
      </c>
      <c r="U3839" s="148" t="s">
        <v>3123</v>
      </c>
      <c r="V3839" s="4" t="s">
        <v>10801</v>
      </c>
    </row>
    <row r="3840" spans="1:23" ht="60">
      <c r="A3840" s="4">
        <v>3892</v>
      </c>
      <c r="B3840" s="5" t="s">
        <v>80</v>
      </c>
      <c r="C3840" s="122" t="s">
        <v>3133</v>
      </c>
      <c r="D3840" s="4" t="s">
        <v>3120</v>
      </c>
      <c r="E3840" s="4" t="s">
        <v>3121</v>
      </c>
      <c r="F3840" s="4" t="s">
        <v>3122</v>
      </c>
      <c r="G3840" s="4" t="s">
        <v>3134</v>
      </c>
      <c r="I3840" s="148" t="s">
        <v>3135</v>
      </c>
      <c r="J3840" s="5">
        <v>-999</v>
      </c>
      <c r="K3840" s="5">
        <v>-999</v>
      </c>
      <c r="L3840" s="8">
        <v>-999</v>
      </c>
      <c r="M3840" s="5" t="s">
        <v>10800</v>
      </c>
      <c r="N3840" s="168" t="s">
        <v>492</v>
      </c>
      <c r="O3840" s="5" t="s">
        <v>499</v>
      </c>
      <c r="P3840" s="5">
        <v>2008</v>
      </c>
      <c r="T3840" s="6" t="s">
        <v>3132</v>
      </c>
      <c r="U3840" s="148" t="s">
        <v>3123</v>
      </c>
      <c r="V3840" s="4" t="s">
        <v>10801</v>
      </c>
    </row>
    <row r="3841" spans="1:23" ht="60">
      <c r="A3841" s="4">
        <v>3901</v>
      </c>
      <c r="B3841" s="5" t="s">
        <v>80</v>
      </c>
      <c r="C3841" s="122" t="s">
        <v>3137</v>
      </c>
      <c r="D3841" s="4" t="s">
        <v>3120</v>
      </c>
      <c r="E3841" s="4" t="s">
        <v>3121</v>
      </c>
      <c r="F3841" s="4" t="s">
        <v>3122</v>
      </c>
      <c r="G3841" s="4" t="s">
        <v>3138</v>
      </c>
      <c r="I3841" s="148" t="s">
        <v>3139</v>
      </c>
      <c r="J3841" s="5">
        <v>-999</v>
      </c>
      <c r="K3841" s="5">
        <v>-999</v>
      </c>
      <c r="L3841" s="8">
        <v>-999</v>
      </c>
      <c r="M3841" s="5" t="s">
        <v>10800</v>
      </c>
      <c r="N3841" s="168" t="s">
        <v>492</v>
      </c>
      <c r="O3841" s="5" t="s">
        <v>499</v>
      </c>
      <c r="P3841" s="5">
        <v>2008</v>
      </c>
      <c r="T3841" s="6" t="s">
        <v>3136</v>
      </c>
      <c r="U3841" s="148" t="s">
        <v>3123</v>
      </c>
      <c r="V3841" s="4" t="s">
        <v>10801</v>
      </c>
    </row>
    <row r="3842" spans="1:23">
      <c r="A3842" s="4">
        <v>3895</v>
      </c>
      <c r="B3842" s="5" t="s">
        <v>80</v>
      </c>
      <c r="C3842" s="122" t="s">
        <v>3130</v>
      </c>
      <c r="D3842" s="4" t="s">
        <v>3120</v>
      </c>
      <c r="E3842" s="4" t="s">
        <v>3121</v>
      </c>
      <c r="F3842" s="4" t="s">
        <v>3122</v>
      </c>
      <c r="G3842" s="4" t="s">
        <v>11673</v>
      </c>
      <c r="H3842" s="166" t="s">
        <v>11413</v>
      </c>
      <c r="I3842" s="166" t="s">
        <v>11413</v>
      </c>
      <c r="J3842" s="5">
        <v>-999</v>
      </c>
      <c r="K3842" s="5">
        <v>-999</v>
      </c>
      <c r="L3842" s="8">
        <v>-999</v>
      </c>
      <c r="N3842" s="168" t="s">
        <v>492</v>
      </c>
      <c r="O3842" s="5" t="s">
        <v>499</v>
      </c>
      <c r="P3842" s="5" t="s">
        <v>11413</v>
      </c>
      <c r="T3842" s="4" t="s">
        <v>11674</v>
      </c>
      <c r="U3842" t="s">
        <v>3123</v>
      </c>
      <c r="V3842" s="2" t="s">
        <v>10801</v>
      </c>
      <c r="W3842"/>
    </row>
    <row r="3843" spans="1:23" ht="60">
      <c r="A3843" s="4">
        <v>3902</v>
      </c>
      <c r="B3843" s="5" t="s">
        <v>80</v>
      </c>
      <c r="C3843" s="122" t="s">
        <v>3137</v>
      </c>
      <c r="D3843" s="4" t="s">
        <v>3120</v>
      </c>
      <c r="E3843" s="4" t="s">
        <v>3121</v>
      </c>
      <c r="F3843" s="4" t="s">
        <v>3122</v>
      </c>
      <c r="G3843" s="4" t="s">
        <v>3141</v>
      </c>
      <c r="I3843" s="148" t="s">
        <v>3142</v>
      </c>
      <c r="J3843" s="5">
        <v>-999</v>
      </c>
      <c r="K3843" s="5">
        <v>-999</v>
      </c>
      <c r="L3843" s="8">
        <v>-999</v>
      </c>
      <c r="M3843" s="5" t="s">
        <v>10800</v>
      </c>
      <c r="N3843" s="168" t="s">
        <v>492</v>
      </c>
      <c r="O3843" s="5" t="s">
        <v>499</v>
      </c>
      <c r="P3843" s="5">
        <v>2008</v>
      </c>
      <c r="T3843" s="6" t="s">
        <v>3140</v>
      </c>
      <c r="U3843" s="148" t="s">
        <v>3123</v>
      </c>
      <c r="V3843" s="4" t="s">
        <v>10801</v>
      </c>
    </row>
    <row r="3844" spans="1:23" ht="60">
      <c r="A3844" s="4">
        <v>2681</v>
      </c>
      <c r="B3844" s="5" t="s">
        <v>80</v>
      </c>
      <c r="C3844" s="122" t="s">
        <v>3130</v>
      </c>
      <c r="D3844" s="4" t="s">
        <v>3120</v>
      </c>
      <c r="E3844" s="4" t="s">
        <v>3144</v>
      </c>
      <c r="F3844" s="4" t="s">
        <v>3145</v>
      </c>
      <c r="G3844" s="4" t="s">
        <v>3146</v>
      </c>
      <c r="I3844" s="148" t="s">
        <v>3147</v>
      </c>
      <c r="J3844" s="5">
        <v>2.8130000000000002</v>
      </c>
      <c r="K3844" s="5">
        <v>650</v>
      </c>
      <c r="L3844" s="8">
        <v>140</v>
      </c>
      <c r="M3844" s="5" t="s">
        <v>10800</v>
      </c>
      <c r="N3844" s="168" t="s">
        <v>14</v>
      </c>
      <c r="O3844" s="5" t="s">
        <v>61</v>
      </c>
      <c r="P3844" s="5">
        <v>2008</v>
      </c>
      <c r="T3844" s="6" t="s">
        <v>3143</v>
      </c>
      <c r="U3844" s="148" t="s">
        <v>3123</v>
      </c>
      <c r="V3844" s="4" t="s">
        <v>10801</v>
      </c>
    </row>
    <row r="3845" spans="1:23" ht="60">
      <c r="A3845" s="4">
        <v>3896</v>
      </c>
      <c r="B3845" s="5" t="s">
        <v>80</v>
      </c>
      <c r="C3845" s="122" t="s">
        <v>3149</v>
      </c>
      <c r="D3845" s="4" t="s">
        <v>3120</v>
      </c>
      <c r="E3845" s="4" t="s">
        <v>3144</v>
      </c>
      <c r="F3845" s="4" t="s">
        <v>3145</v>
      </c>
      <c r="G3845" s="4" t="s">
        <v>3150</v>
      </c>
      <c r="I3845" s="148" t="s">
        <v>3151</v>
      </c>
      <c r="J3845" s="5">
        <v>-999</v>
      </c>
      <c r="K3845" s="5">
        <v>-999</v>
      </c>
      <c r="L3845" s="8">
        <v>-999</v>
      </c>
      <c r="M3845" s="5" t="s">
        <v>10800</v>
      </c>
      <c r="N3845" s="168" t="s">
        <v>492</v>
      </c>
      <c r="O3845" s="5" t="s">
        <v>499</v>
      </c>
      <c r="P3845" s="5">
        <v>2008</v>
      </c>
      <c r="T3845" s="6" t="s">
        <v>3148</v>
      </c>
      <c r="U3845" s="148" t="s">
        <v>3123</v>
      </c>
      <c r="V3845" s="4" t="s">
        <v>10801</v>
      </c>
    </row>
    <row r="3846" spans="1:23" ht="60">
      <c r="A3846" s="4">
        <v>2751</v>
      </c>
      <c r="B3846" s="5" t="s">
        <v>80</v>
      </c>
      <c r="C3846" s="122" t="s">
        <v>3153</v>
      </c>
      <c r="D3846" s="4" t="s">
        <v>3120</v>
      </c>
      <c r="E3846" s="4" t="s">
        <v>3144</v>
      </c>
      <c r="F3846" s="4" t="s">
        <v>3145</v>
      </c>
      <c r="G3846" s="4" t="s">
        <v>2446</v>
      </c>
      <c r="I3846" s="148" t="s">
        <v>3154</v>
      </c>
      <c r="J3846" s="5">
        <v>2.9540000000000002</v>
      </c>
      <c r="K3846" s="5">
        <v>900</v>
      </c>
      <c r="L3846" s="8">
        <v>68</v>
      </c>
      <c r="M3846" s="5" t="s">
        <v>10800</v>
      </c>
      <c r="N3846" s="168" t="s">
        <v>14</v>
      </c>
      <c r="O3846" s="5" t="s">
        <v>61</v>
      </c>
      <c r="P3846" s="5">
        <v>2008</v>
      </c>
      <c r="T3846" s="6" t="s">
        <v>3152</v>
      </c>
      <c r="U3846" s="148" t="s">
        <v>3123</v>
      </c>
      <c r="V3846" s="4" t="s">
        <v>10801</v>
      </c>
    </row>
    <row r="3847" spans="1:23" ht="60">
      <c r="A3847" s="4">
        <v>2540</v>
      </c>
      <c r="B3847" s="5" t="s">
        <v>80</v>
      </c>
      <c r="C3847" s="122" t="s">
        <v>446</v>
      </c>
      <c r="D3847" s="4" t="s">
        <v>3120</v>
      </c>
      <c r="E3847" s="4" t="s">
        <v>3156</v>
      </c>
      <c r="F3847" s="4" t="s">
        <v>3178</v>
      </c>
      <c r="G3847" s="4" t="s">
        <v>3182</v>
      </c>
      <c r="I3847" s="148" t="s">
        <v>3183</v>
      </c>
      <c r="J3847" s="5">
        <v>1.5049999999999999</v>
      </c>
      <c r="K3847" s="5">
        <v>32</v>
      </c>
      <c r="L3847" s="8">
        <v>60</v>
      </c>
      <c r="M3847" s="5" t="s">
        <v>10800</v>
      </c>
      <c r="N3847" s="168" t="s">
        <v>14</v>
      </c>
      <c r="O3847" s="5" t="s">
        <v>27</v>
      </c>
      <c r="P3847" s="5">
        <v>2008</v>
      </c>
      <c r="T3847" s="6" t="s">
        <v>3181</v>
      </c>
      <c r="U3847" s="148" t="s">
        <v>3123</v>
      </c>
      <c r="V3847" s="4" t="s">
        <v>10801</v>
      </c>
    </row>
    <row r="3848" spans="1:23" ht="60">
      <c r="A3848" s="4">
        <v>2541</v>
      </c>
      <c r="B3848" s="5" t="s">
        <v>80</v>
      </c>
      <c r="C3848" s="122" t="s">
        <v>446</v>
      </c>
      <c r="D3848" s="4" t="s">
        <v>3120</v>
      </c>
      <c r="E3848" s="4" t="s">
        <v>3156</v>
      </c>
      <c r="F3848" s="4" t="s">
        <v>3178</v>
      </c>
      <c r="G3848" s="4" t="s">
        <v>3185</v>
      </c>
      <c r="I3848" s="148" t="s">
        <v>3186</v>
      </c>
      <c r="J3848" s="5">
        <v>1.4910000000000001</v>
      </c>
      <c r="K3848" s="5">
        <v>31</v>
      </c>
      <c r="L3848" s="8">
        <v>60</v>
      </c>
      <c r="M3848" s="5" t="s">
        <v>10800</v>
      </c>
      <c r="N3848" s="168" t="s">
        <v>14</v>
      </c>
      <c r="O3848" s="5" t="s">
        <v>61</v>
      </c>
      <c r="P3848" s="5">
        <v>2008</v>
      </c>
      <c r="T3848" s="6" t="s">
        <v>3184</v>
      </c>
      <c r="U3848" s="148" t="s">
        <v>3123</v>
      </c>
      <c r="V3848" s="4" t="s">
        <v>10801</v>
      </c>
    </row>
    <row r="3849" spans="1:23" ht="60">
      <c r="A3849" s="4">
        <v>3754</v>
      </c>
      <c r="B3849" s="5" t="s">
        <v>80</v>
      </c>
      <c r="C3849" s="122" t="s">
        <v>3191</v>
      </c>
      <c r="D3849" s="4" t="s">
        <v>3120</v>
      </c>
      <c r="E3849" s="4" t="s">
        <v>3156</v>
      </c>
      <c r="F3849" s="4" t="s">
        <v>3178</v>
      </c>
      <c r="G3849" s="4" t="s">
        <v>3192</v>
      </c>
      <c r="I3849" s="148" t="s">
        <v>3193</v>
      </c>
      <c r="J3849" s="5">
        <v>-999</v>
      </c>
      <c r="K3849" s="5">
        <v>-999</v>
      </c>
      <c r="L3849" s="8">
        <v>-999</v>
      </c>
      <c r="M3849" s="5" t="s">
        <v>10800</v>
      </c>
      <c r="N3849" s="168" t="s">
        <v>14</v>
      </c>
      <c r="O3849" s="5" t="s">
        <v>56</v>
      </c>
      <c r="P3849" s="5">
        <v>2008</v>
      </c>
      <c r="T3849" s="6" t="s">
        <v>3190</v>
      </c>
      <c r="U3849" s="148" t="s">
        <v>3123</v>
      </c>
      <c r="V3849" s="4" t="s">
        <v>10801</v>
      </c>
    </row>
    <row r="3850" spans="1:23" ht="60">
      <c r="A3850" s="4">
        <v>2473</v>
      </c>
      <c r="B3850" s="5" t="s">
        <v>80</v>
      </c>
      <c r="C3850" s="122" t="s">
        <v>3207</v>
      </c>
      <c r="D3850" s="4" t="s">
        <v>3120</v>
      </c>
      <c r="E3850" s="4" t="s">
        <v>3156</v>
      </c>
      <c r="F3850" s="4" t="s">
        <v>3200</v>
      </c>
      <c r="G3850" s="4" t="s">
        <v>3208</v>
      </c>
      <c r="I3850" s="148" t="s">
        <v>3209</v>
      </c>
      <c r="J3850" s="5">
        <v>-999</v>
      </c>
      <c r="K3850" s="5">
        <v>-999</v>
      </c>
      <c r="L3850" s="8">
        <v>-999</v>
      </c>
      <c r="M3850" s="5" t="s">
        <v>10800</v>
      </c>
      <c r="N3850" s="168" t="s">
        <v>14</v>
      </c>
      <c r="O3850" s="5" t="s">
        <v>70</v>
      </c>
      <c r="P3850" s="5">
        <v>2008</v>
      </c>
      <c r="T3850" s="6" t="s">
        <v>3206</v>
      </c>
      <c r="U3850" s="148" t="s">
        <v>3123</v>
      </c>
      <c r="V3850" s="4" t="s">
        <v>10801</v>
      </c>
    </row>
    <row r="3851" spans="1:23" ht="60">
      <c r="A3851" s="4">
        <v>3411</v>
      </c>
      <c r="B3851" s="5" t="s">
        <v>80</v>
      </c>
      <c r="C3851" s="122" t="s">
        <v>275</v>
      </c>
      <c r="D3851" s="4" t="s">
        <v>3120</v>
      </c>
      <c r="E3851" s="4" t="s">
        <v>3156</v>
      </c>
      <c r="F3851" s="4" t="s">
        <v>3200</v>
      </c>
      <c r="G3851" s="4" t="s">
        <v>3222</v>
      </c>
      <c r="I3851" s="148" t="s">
        <v>3223</v>
      </c>
      <c r="J3851" s="5">
        <v>1.1539999999999999</v>
      </c>
      <c r="K3851" s="5">
        <v>14.265000000000001</v>
      </c>
      <c r="L3851" s="8">
        <v>60</v>
      </c>
      <c r="M3851" s="5" t="s">
        <v>10800</v>
      </c>
      <c r="N3851" s="168" t="s">
        <v>14</v>
      </c>
      <c r="O3851" s="5" t="s">
        <v>27</v>
      </c>
      <c r="P3851" s="5">
        <v>2008</v>
      </c>
      <c r="T3851" s="6" t="s">
        <v>3221</v>
      </c>
      <c r="U3851" s="148" t="s">
        <v>3123</v>
      </c>
      <c r="V3851" s="4" t="s">
        <v>10801</v>
      </c>
    </row>
    <row r="3852" spans="1:23" ht="60">
      <c r="A3852" s="4">
        <v>3751</v>
      </c>
      <c r="B3852" s="5" t="s">
        <v>80</v>
      </c>
      <c r="C3852" s="122" t="s">
        <v>3224</v>
      </c>
      <c r="D3852" s="4" t="s">
        <v>3120</v>
      </c>
      <c r="E3852" s="4" t="s">
        <v>3156</v>
      </c>
      <c r="F3852" s="4" t="s">
        <v>3200</v>
      </c>
      <c r="G3852" s="4" t="s">
        <v>3222</v>
      </c>
      <c r="I3852" s="148" t="s">
        <v>3223</v>
      </c>
      <c r="J3852" s="5">
        <v>1.1539999999999999</v>
      </c>
      <c r="K3852" s="5">
        <v>14.265000000000001</v>
      </c>
      <c r="L3852" s="8">
        <v>60</v>
      </c>
      <c r="M3852" s="5" t="s">
        <v>10800</v>
      </c>
      <c r="N3852" s="168" t="s">
        <v>14</v>
      </c>
      <c r="O3852" s="5" t="s">
        <v>27</v>
      </c>
      <c r="P3852" s="5">
        <v>2008</v>
      </c>
      <c r="T3852" s="6" t="s">
        <v>3221</v>
      </c>
      <c r="U3852" s="148" t="s">
        <v>3123</v>
      </c>
      <c r="V3852" s="4" t="s">
        <v>10801</v>
      </c>
    </row>
    <row r="3853" spans="1:23" ht="60">
      <c r="A3853" s="4">
        <v>3412</v>
      </c>
      <c r="B3853" s="5" t="s">
        <v>80</v>
      </c>
      <c r="C3853" s="122" t="s">
        <v>275</v>
      </c>
      <c r="D3853" s="4" t="s">
        <v>3120</v>
      </c>
      <c r="E3853" s="4" t="s">
        <v>3156</v>
      </c>
      <c r="F3853" s="4" t="s">
        <v>3200</v>
      </c>
      <c r="G3853" s="4" t="s">
        <v>3234</v>
      </c>
      <c r="H3853" s="148" t="s">
        <v>3235</v>
      </c>
      <c r="I3853" s="148" t="s">
        <v>3236</v>
      </c>
      <c r="J3853" s="5">
        <v>1.0229999999999999</v>
      </c>
      <c r="K3853" s="5">
        <v>10.55</v>
      </c>
      <c r="L3853" s="8">
        <v>122</v>
      </c>
      <c r="M3853" s="5" t="s">
        <v>10800</v>
      </c>
      <c r="N3853" s="168" t="s">
        <v>14</v>
      </c>
      <c r="O3853" s="5" t="s">
        <v>27</v>
      </c>
      <c r="P3853" s="5">
        <v>2008</v>
      </c>
      <c r="T3853" s="6" t="s">
        <v>3233</v>
      </c>
      <c r="U3853" s="148" t="s">
        <v>3123</v>
      </c>
      <c r="V3853" s="4" t="s">
        <v>10801</v>
      </c>
    </row>
    <row r="3854" spans="1:23" ht="60">
      <c r="A3854" s="4">
        <v>3719</v>
      </c>
      <c r="B3854" s="5" t="s">
        <v>80</v>
      </c>
      <c r="C3854" s="122" t="s">
        <v>3238</v>
      </c>
      <c r="D3854" s="4" t="s">
        <v>3120</v>
      </c>
      <c r="E3854" s="4" t="s">
        <v>3156</v>
      </c>
      <c r="F3854" s="4" t="s">
        <v>3200</v>
      </c>
      <c r="G3854" s="4" t="s">
        <v>3239</v>
      </c>
      <c r="I3854" s="148" t="s">
        <v>3240</v>
      </c>
      <c r="J3854" s="5">
        <v>-999</v>
      </c>
      <c r="K3854" s="5">
        <v>-999</v>
      </c>
      <c r="L3854" s="8">
        <v>-999</v>
      </c>
      <c r="M3854" s="5" t="s">
        <v>10800</v>
      </c>
      <c r="N3854" s="168" t="s">
        <v>14</v>
      </c>
      <c r="O3854" s="5" t="s">
        <v>27</v>
      </c>
      <c r="P3854" s="5">
        <v>2008</v>
      </c>
      <c r="T3854" s="6" t="s">
        <v>3237</v>
      </c>
      <c r="U3854" s="148" t="s">
        <v>3123</v>
      </c>
      <c r="V3854" s="4" t="s">
        <v>10801</v>
      </c>
    </row>
    <row r="3855" spans="1:23" ht="60">
      <c r="A3855" s="4">
        <v>2451</v>
      </c>
      <c r="B3855" s="5" t="s">
        <v>80</v>
      </c>
      <c r="D3855" s="4" t="s">
        <v>3120</v>
      </c>
      <c r="E3855" s="4" t="s">
        <v>3156</v>
      </c>
      <c r="F3855" s="4" t="s">
        <v>3200</v>
      </c>
      <c r="G3855" s="4" t="s">
        <v>3256</v>
      </c>
      <c r="I3855" s="148" t="s">
        <v>3257</v>
      </c>
      <c r="J3855" s="5">
        <v>0.875</v>
      </c>
      <c r="K3855" s="5">
        <v>7.5</v>
      </c>
      <c r="L3855" s="8">
        <v>68</v>
      </c>
      <c r="M3855" s="5" t="s">
        <v>10800</v>
      </c>
      <c r="N3855" s="168" t="s">
        <v>14</v>
      </c>
      <c r="O3855" s="5" t="s">
        <v>61</v>
      </c>
      <c r="P3855" s="5">
        <v>2008</v>
      </c>
      <c r="T3855" s="6" t="s">
        <v>3255</v>
      </c>
      <c r="U3855" s="148" t="s">
        <v>3123</v>
      </c>
      <c r="V3855" s="4" t="s">
        <v>10801</v>
      </c>
    </row>
    <row r="3856" spans="1:23" ht="60">
      <c r="A3856" s="4">
        <v>2874</v>
      </c>
      <c r="B3856" s="5" t="s">
        <v>80</v>
      </c>
      <c r="C3856" s="122" t="s">
        <v>3294</v>
      </c>
      <c r="D3856" s="4" t="s">
        <v>3120</v>
      </c>
      <c r="E3856" s="4" t="s">
        <v>3156</v>
      </c>
      <c r="F3856" s="4" t="s">
        <v>3200</v>
      </c>
      <c r="G3856" s="4" t="s">
        <v>3295</v>
      </c>
      <c r="I3856" s="148" t="s">
        <v>3296</v>
      </c>
      <c r="J3856" s="5">
        <v>1.0089999999999999</v>
      </c>
      <c r="K3856" s="5">
        <v>10.210000000000001</v>
      </c>
      <c r="L3856" s="8">
        <v>60</v>
      </c>
      <c r="M3856" s="5" t="s">
        <v>10800</v>
      </c>
      <c r="N3856" s="168" t="s">
        <v>14</v>
      </c>
      <c r="O3856" s="5" t="s">
        <v>27</v>
      </c>
      <c r="P3856" s="5">
        <v>2008</v>
      </c>
      <c r="T3856" s="6" t="s">
        <v>3293</v>
      </c>
      <c r="U3856" s="148" t="s">
        <v>3123</v>
      </c>
      <c r="V3856" s="4" t="s">
        <v>10801</v>
      </c>
    </row>
    <row r="3857" spans="1:22" ht="60">
      <c r="A3857" s="4">
        <v>3653</v>
      </c>
      <c r="B3857" s="5" t="s">
        <v>80</v>
      </c>
      <c r="C3857" s="122" t="s">
        <v>3304</v>
      </c>
      <c r="D3857" s="4" t="s">
        <v>3120</v>
      </c>
      <c r="E3857" s="4" t="s">
        <v>3156</v>
      </c>
      <c r="F3857" s="4" t="s">
        <v>3200</v>
      </c>
      <c r="G3857" s="4" t="s">
        <v>3305</v>
      </c>
      <c r="I3857" s="148" t="s">
        <v>3306</v>
      </c>
      <c r="J3857" s="5">
        <v>1.25</v>
      </c>
      <c r="K3857" s="5">
        <v>17.8</v>
      </c>
      <c r="L3857" s="8">
        <v>60</v>
      </c>
      <c r="M3857" s="5" t="s">
        <v>10800</v>
      </c>
      <c r="N3857" s="168" t="s">
        <v>14</v>
      </c>
      <c r="O3857" s="5" t="s">
        <v>27</v>
      </c>
      <c r="P3857" s="5">
        <v>2008</v>
      </c>
      <c r="T3857" s="6" t="s">
        <v>3303</v>
      </c>
      <c r="U3857" s="148" t="s">
        <v>3123</v>
      </c>
      <c r="V3857" s="4" t="s">
        <v>10801</v>
      </c>
    </row>
    <row r="3858" spans="1:22" ht="60">
      <c r="A3858" s="4">
        <v>3467</v>
      </c>
      <c r="B3858" s="5" t="s">
        <v>80</v>
      </c>
      <c r="C3858" s="122" t="s">
        <v>3349</v>
      </c>
      <c r="D3858" s="4" t="s">
        <v>3120</v>
      </c>
      <c r="E3858" s="4" t="s">
        <v>3156</v>
      </c>
      <c r="F3858" s="4" t="s">
        <v>3200</v>
      </c>
      <c r="G3858" s="4" t="s">
        <v>2188</v>
      </c>
      <c r="I3858" s="148" t="s">
        <v>3350</v>
      </c>
      <c r="J3858" s="5">
        <v>-999</v>
      </c>
      <c r="K3858" s="5">
        <v>-999</v>
      </c>
      <c r="L3858" s="8">
        <v>-999</v>
      </c>
      <c r="M3858" s="5" t="s">
        <v>10800</v>
      </c>
      <c r="N3858" s="168" t="s">
        <v>14</v>
      </c>
      <c r="O3858" s="5" t="s">
        <v>56</v>
      </c>
      <c r="P3858" s="5">
        <v>2008</v>
      </c>
      <c r="T3858" s="6" t="s">
        <v>3348</v>
      </c>
      <c r="U3858" s="148" t="s">
        <v>3123</v>
      </c>
      <c r="V3858" s="4" t="s">
        <v>10801</v>
      </c>
    </row>
    <row r="3859" spans="1:22" ht="60">
      <c r="A3859" s="4">
        <v>3413</v>
      </c>
      <c r="B3859" s="5" t="s">
        <v>80</v>
      </c>
      <c r="C3859" s="122" t="s">
        <v>275</v>
      </c>
      <c r="D3859" s="4" t="s">
        <v>3120</v>
      </c>
      <c r="E3859" s="4" t="s">
        <v>3156</v>
      </c>
      <c r="F3859" s="4" t="s">
        <v>3200</v>
      </c>
      <c r="G3859" s="4" t="s">
        <v>3355</v>
      </c>
      <c r="I3859" s="148" t="s">
        <v>3356</v>
      </c>
      <c r="J3859" s="5">
        <v>1.0129999999999999</v>
      </c>
      <c r="K3859" s="5">
        <v>10.3</v>
      </c>
      <c r="L3859" s="8">
        <v>121</v>
      </c>
      <c r="M3859" s="5" t="s">
        <v>10800</v>
      </c>
      <c r="N3859" s="168" t="s">
        <v>14</v>
      </c>
      <c r="O3859" s="5" t="s">
        <v>27</v>
      </c>
      <c r="P3859" s="5">
        <v>2008</v>
      </c>
      <c r="T3859" s="6" t="s">
        <v>3354</v>
      </c>
      <c r="U3859" s="148" t="s">
        <v>3123</v>
      </c>
      <c r="V3859" s="4" t="s">
        <v>10801</v>
      </c>
    </row>
    <row r="3860" spans="1:22" ht="60">
      <c r="A3860" s="4">
        <v>3120</v>
      </c>
      <c r="B3860" s="5" t="s">
        <v>80</v>
      </c>
      <c r="C3860" s="122" t="s">
        <v>3371</v>
      </c>
      <c r="D3860" s="4" t="s">
        <v>3120</v>
      </c>
      <c r="E3860" s="4" t="s">
        <v>3156</v>
      </c>
      <c r="F3860" s="4" t="s">
        <v>3200</v>
      </c>
      <c r="G3860" s="4" t="s">
        <v>3372</v>
      </c>
      <c r="I3860" s="148" t="s">
        <v>3373</v>
      </c>
      <c r="J3860" s="5">
        <v>-999</v>
      </c>
      <c r="K3860" s="5">
        <v>-999</v>
      </c>
      <c r="L3860" s="8">
        <v>-999</v>
      </c>
      <c r="M3860" s="5" t="s">
        <v>10800</v>
      </c>
      <c r="N3860" s="168" t="s">
        <v>14</v>
      </c>
      <c r="O3860" s="5" t="s">
        <v>39</v>
      </c>
      <c r="P3860" s="5">
        <v>2008</v>
      </c>
      <c r="T3860" s="6" t="s">
        <v>3370</v>
      </c>
      <c r="U3860" s="148" t="s">
        <v>3123</v>
      </c>
      <c r="V3860" s="4" t="s">
        <v>10801</v>
      </c>
    </row>
    <row r="3861" spans="1:22" ht="60">
      <c r="A3861" s="4">
        <v>2875</v>
      </c>
      <c r="B3861" s="5" t="s">
        <v>80</v>
      </c>
      <c r="C3861" s="122" t="s">
        <v>3377</v>
      </c>
      <c r="D3861" s="4" t="s">
        <v>3120</v>
      </c>
      <c r="E3861" s="4" t="s">
        <v>3156</v>
      </c>
      <c r="F3861" s="4" t="s">
        <v>3200</v>
      </c>
      <c r="G3861" s="4" t="s">
        <v>3375</v>
      </c>
      <c r="I3861" s="148" t="s">
        <v>3376</v>
      </c>
      <c r="J3861" s="5">
        <v>0.69899999999999995</v>
      </c>
      <c r="K3861" s="5">
        <v>5</v>
      </c>
      <c r="L3861" s="8">
        <v>60</v>
      </c>
      <c r="M3861" s="5" t="s">
        <v>10800</v>
      </c>
      <c r="N3861" s="168" t="s">
        <v>14</v>
      </c>
      <c r="O3861" s="5" t="s">
        <v>56</v>
      </c>
      <c r="P3861" s="5">
        <v>2016</v>
      </c>
      <c r="T3861" s="6" t="s">
        <v>3374</v>
      </c>
      <c r="U3861" s="148" t="s">
        <v>3123</v>
      </c>
      <c r="V3861" s="4" t="s">
        <v>10801</v>
      </c>
    </row>
    <row r="3862" spans="1:22" ht="60">
      <c r="A3862" s="4">
        <v>3579</v>
      </c>
      <c r="B3862" s="5" t="s">
        <v>80</v>
      </c>
      <c r="C3862" s="122" t="s">
        <v>3381</v>
      </c>
      <c r="D3862" s="4" t="s">
        <v>3120</v>
      </c>
      <c r="E3862" s="4" t="s">
        <v>3156</v>
      </c>
      <c r="F3862" s="4" t="s">
        <v>3200</v>
      </c>
      <c r="G3862" s="4" t="s">
        <v>3382</v>
      </c>
      <c r="I3862" s="148" t="s">
        <v>3383</v>
      </c>
      <c r="J3862" s="5">
        <v>1.1000000000000001</v>
      </c>
      <c r="K3862" s="5">
        <v>12.6</v>
      </c>
      <c r="L3862" s="8">
        <v>60</v>
      </c>
      <c r="M3862" s="5" t="s">
        <v>10800</v>
      </c>
      <c r="N3862" s="168" t="s">
        <v>14</v>
      </c>
      <c r="O3862" s="5" t="s">
        <v>70</v>
      </c>
      <c r="P3862" s="5">
        <v>2008</v>
      </c>
      <c r="T3862" s="6" t="s">
        <v>3380</v>
      </c>
      <c r="U3862" s="148" t="s">
        <v>3123</v>
      </c>
      <c r="V3862" s="4" t="s">
        <v>10801</v>
      </c>
    </row>
    <row r="3863" spans="1:22" ht="60">
      <c r="A3863" s="4">
        <v>3705</v>
      </c>
      <c r="B3863" s="5" t="s">
        <v>80</v>
      </c>
      <c r="C3863" s="122" t="s">
        <v>3400</v>
      </c>
      <c r="D3863" s="4" t="s">
        <v>3120</v>
      </c>
      <c r="E3863" s="4" t="s">
        <v>3156</v>
      </c>
      <c r="F3863" s="4" t="s">
        <v>3200</v>
      </c>
      <c r="G3863" s="4" t="s">
        <v>3401</v>
      </c>
      <c r="I3863" s="148" t="s">
        <v>3402</v>
      </c>
      <c r="J3863" s="5">
        <v>0.82</v>
      </c>
      <c r="K3863" s="5">
        <v>6.6</v>
      </c>
      <c r="L3863" s="8">
        <v>60</v>
      </c>
      <c r="M3863" s="5" t="s">
        <v>10800</v>
      </c>
      <c r="N3863" s="168" t="s">
        <v>14</v>
      </c>
      <c r="O3863" s="5" t="s">
        <v>27</v>
      </c>
      <c r="P3863" s="5">
        <v>2008</v>
      </c>
      <c r="T3863" s="6" t="s">
        <v>3399</v>
      </c>
      <c r="U3863" s="148" t="s">
        <v>3123</v>
      </c>
      <c r="V3863" s="4" t="s">
        <v>10801</v>
      </c>
    </row>
    <row r="3864" spans="1:22" ht="60">
      <c r="A3864" s="4">
        <v>3706</v>
      </c>
      <c r="B3864" s="5" t="s">
        <v>80</v>
      </c>
      <c r="C3864" s="122" t="s">
        <v>3400</v>
      </c>
      <c r="D3864" s="4" t="s">
        <v>3120</v>
      </c>
      <c r="E3864" s="4" t="s">
        <v>3156</v>
      </c>
      <c r="F3864" s="4" t="s">
        <v>3200</v>
      </c>
      <c r="G3864" s="4" t="s">
        <v>3407</v>
      </c>
      <c r="I3864" s="148" t="s">
        <v>3408</v>
      </c>
      <c r="J3864" s="5">
        <v>0.248</v>
      </c>
      <c r="K3864" s="5">
        <v>1.77</v>
      </c>
      <c r="L3864" s="8">
        <v>60</v>
      </c>
      <c r="M3864" s="5" t="s">
        <v>10800</v>
      </c>
      <c r="N3864" s="168" t="s">
        <v>14</v>
      </c>
      <c r="O3864" s="5" t="s">
        <v>27</v>
      </c>
      <c r="P3864" s="5">
        <v>2008</v>
      </c>
      <c r="T3864" s="6" t="s">
        <v>3406</v>
      </c>
      <c r="U3864" s="148" t="s">
        <v>3123</v>
      </c>
      <c r="V3864" s="4" t="s">
        <v>10801</v>
      </c>
    </row>
    <row r="3865" spans="1:22" ht="60">
      <c r="A3865" s="4">
        <v>2784</v>
      </c>
      <c r="B3865" s="5" t="s">
        <v>80</v>
      </c>
      <c r="C3865" s="122" t="s">
        <v>3455</v>
      </c>
      <c r="D3865" s="4" t="s">
        <v>3120</v>
      </c>
      <c r="E3865" s="4" t="s">
        <v>3156</v>
      </c>
      <c r="F3865" s="4" t="s">
        <v>3200</v>
      </c>
      <c r="G3865" s="4" t="s">
        <v>3456</v>
      </c>
      <c r="I3865" s="148" t="s">
        <v>3457</v>
      </c>
      <c r="J3865" s="5">
        <v>0.877</v>
      </c>
      <c r="K3865" s="5">
        <v>7.53</v>
      </c>
      <c r="L3865" s="8">
        <v>60</v>
      </c>
      <c r="M3865" s="5" t="s">
        <v>10800</v>
      </c>
      <c r="N3865" s="168" t="s">
        <v>14</v>
      </c>
      <c r="O3865" s="5" t="s">
        <v>27</v>
      </c>
      <c r="P3865" s="5">
        <v>2008</v>
      </c>
      <c r="T3865" s="6" t="s">
        <v>3454</v>
      </c>
      <c r="U3865" s="148" t="s">
        <v>3123</v>
      </c>
      <c r="V3865" s="4" t="s">
        <v>10801</v>
      </c>
    </row>
    <row r="3866" spans="1:22" ht="60">
      <c r="A3866" s="4">
        <v>3414</v>
      </c>
      <c r="B3866" s="5" t="s">
        <v>80</v>
      </c>
      <c r="C3866" s="122" t="s">
        <v>275</v>
      </c>
      <c r="D3866" s="4" t="s">
        <v>3120</v>
      </c>
      <c r="E3866" s="4" t="s">
        <v>3156</v>
      </c>
      <c r="F3866" s="4" t="s">
        <v>3200</v>
      </c>
      <c r="G3866" s="4" t="s">
        <v>3459</v>
      </c>
      <c r="I3866" s="148" t="s">
        <v>3460</v>
      </c>
      <c r="J3866" s="5">
        <v>1.2549999999999999</v>
      </c>
      <c r="K3866" s="5">
        <v>18</v>
      </c>
      <c r="L3866" s="8">
        <v>60</v>
      </c>
      <c r="M3866" s="5" t="s">
        <v>10800</v>
      </c>
      <c r="N3866" s="168" t="s">
        <v>14</v>
      </c>
      <c r="O3866" s="5" t="s">
        <v>56</v>
      </c>
      <c r="P3866" s="5">
        <v>2008</v>
      </c>
      <c r="T3866" s="6" t="s">
        <v>3458</v>
      </c>
      <c r="U3866" s="148" t="s">
        <v>3123</v>
      </c>
      <c r="V3866" s="4" t="s">
        <v>10801</v>
      </c>
    </row>
    <row r="3867" spans="1:22" ht="60">
      <c r="A3867" s="4">
        <v>3599</v>
      </c>
      <c r="B3867" s="5" t="s">
        <v>80</v>
      </c>
      <c r="C3867" s="122" t="s">
        <v>824</v>
      </c>
      <c r="D3867" s="4" t="s">
        <v>3120</v>
      </c>
      <c r="E3867" s="4" t="s">
        <v>3156</v>
      </c>
      <c r="F3867" s="4" t="s">
        <v>3200</v>
      </c>
      <c r="G3867" s="4" t="s">
        <v>3462</v>
      </c>
      <c r="I3867" s="148" t="s">
        <v>3464</v>
      </c>
      <c r="J3867" s="5">
        <v>1.0089999999999999</v>
      </c>
      <c r="K3867" s="5">
        <v>10.199999999999999</v>
      </c>
      <c r="L3867" s="8" t="s">
        <v>3463</v>
      </c>
      <c r="M3867" s="5" t="s">
        <v>10800</v>
      </c>
      <c r="N3867" s="168" t="s">
        <v>14</v>
      </c>
      <c r="O3867" s="5" t="s">
        <v>61</v>
      </c>
      <c r="P3867" s="5">
        <v>2016</v>
      </c>
      <c r="T3867" s="6" t="s">
        <v>3461</v>
      </c>
      <c r="U3867" s="148" t="s">
        <v>3123</v>
      </c>
      <c r="V3867" s="4" t="s">
        <v>10801</v>
      </c>
    </row>
    <row r="3868" spans="1:22" ht="60">
      <c r="A3868" s="4">
        <v>2513</v>
      </c>
      <c r="B3868" s="5" t="s">
        <v>80</v>
      </c>
      <c r="C3868" s="122" t="s">
        <v>3472</v>
      </c>
      <c r="D3868" s="4" t="s">
        <v>3120</v>
      </c>
      <c r="E3868" s="4" t="s">
        <v>3156</v>
      </c>
      <c r="F3868" s="4" t="s">
        <v>3200</v>
      </c>
      <c r="G3868" s="4" t="s">
        <v>128</v>
      </c>
      <c r="H3868" s="148" t="s">
        <v>3470</v>
      </c>
      <c r="I3868" s="148" t="s">
        <v>3471</v>
      </c>
      <c r="J3868" s="5">
        <v>0.82</v>
      </c>
      <c r="K3868" s="5">
        <v>6.6</v>
      </c>
      <c r="L3868" s="8">
        <v>60</v>
      </c>
      <c r="M3868" s="5" t="s">
        <v>10800</v>
      </c>
      <c r="N3868" s="168" t="s">
        <v>14</v>
      </c>
      <c r="O3868" s="5" t="s">
        <v>27</v>
      </c>
      <c r="P3868" s="5">
        <v>2008</v>
      </c>
      <c r="T3868" s="6" t="s">
        <v>3468</v>
      </c>
      <c r="U3868" s="148" t="s">
        <v>3123</v>
      </c>
      <c r="V3868" s="4" t="s">
        <v>10801</v>
      </c>
    </row>
    <row r="3869" spans="1:22" ht="36">
      <c r="A3869" s="4">
        <v>2928</v>
      </c>
      <c r="B3869" s="5" t="s">
        <v>80</v>
      </c>
      <c r="C3869" s="122" t="s">
        <v>4489</v>
      </c>
      <c r="D3869" s="4" t="s">
        <v>3120</v>
      </c>
      <c r="E3869" s="4" t="s">
        <v>3156</v>
      </c>
      <c r="F3869" s="4" t="s">
        <v>3200</v>
      </c>
      <c r="G3869" s="4" t="s">
        <v>128</v>
      </c>
      <c r="H3869" s="148" t="s">
        <v>3470</v>
      </c>
      <c r="I3869" s="148" t="s">
        <v>3471</v>
      </c>
      <c r="J3869" s="5">
        <v>-999</v>
      </c>
      <c r="K3869" s="5">
        <v>-999</v>
      </c>
      <c r="L3869" s="8">
        <v>-999</v>
      </c>
      <c r="M3869" s="5" t="s">
        <v>10800</v>
      </c>
      <c r="N3869" s="168" t="s">
        <v>14</v>
      </c>
      <c r="O3869" s="5" t="s">
        <v>27</v>
      </c>
      <c r="P3869" s="5">
        <v>2008</v>
      </c>
      <c r="T3869" s="6" t="s">
        <v>11359</v>
      </c>
      <c r="U3869" s="148" t="s">
        <v>4490</v>
      </c>
      <c r="V3869" s="4" t="s">
        <v>4286</v>
      </c>
    </row>
    <row r="3870" spans="1:22" ht="60">
      <c r="A3870" s="4">
        <v>3415</v>
      </c>
      <c r="B3870" s="5" t="s">
        <v>80</v>
      </c>
      <c r="C3870" s="122" t="s">
        <v>275</v>
      </c>
      <c r="D3870" s="4" t="s">
        <v>3120</v>
      </c>
      <c r="E3870" s="4" t="s">
        <v>3156</v>
      </c>
      <c r="F3870" s="4" t="s">
        <v>3200</v>
      </c>
      <c r="G3870" s="4" t="s">
        <v>3489</v>
      </c>
      <c r="I3870" s="148" t="s">
        <v>3490</v>
      </c>
      <c r="J3870" s="5">
        <v>-999</v>
      </c>
      <c r="K3870" s="5">
        <v>-999</v>
      </c>
      <c r="L3870" s="8">
        <v>-999</v>
      </c>
      <c r="M3870" s="5" t="s">
        <v>10800</v>
      </c>
      <c r="N3870" s="168" t="s">
        <v>14</v>
      </c>
      <c r="O3870" s="5" t="s">
        <v>61</v>
      </c>
      <c r="P3870" s="5">
        <v>2008</v>
      </c>
      <c r="T3870" s="6" t="s">
        <v>3488</v>
      </c>
      <c r="U3870" s="148" t="s">
        <v>3123</v>
      </c>
      <c r="V3870" s="4" t="s">
        <v>10801</v>
      </c>
    </row>
    <row r="3871" spans="1:22" ht="60">
      <c r="A3871" s="4">
        <v>2722</v>
      </c>
      <c r="B3871" s="5" t="s">
        <v>80</v>
      </c>
      <c r="C3871" s="122" t="s">
        <v>3492</v>
      </c>
      <c r="D3871" s="4" t="s">
        <v>3120</v>
      </c>
      <c r="E3871" s="4" t="s">
        <v>3156</v>
      </c>
      <c r="F3871" s="4" t="s">
        <v>3200</v>
      </c>
      <c r="G3871" s="4" t="s">
        <v>3493</v>
      </c>
      <c r="I3871" s="148" t="s">
        <v>3494</v>
      </c>
      <c r="J3871" s="5">
        <v>1.4610000000000001</v>
      </c>
      <c r="K3871" s="5">
        <v>28.9</v>
      </c>
      <c r="L3871" s="8">
        <v>60</v>
      </c>
      <c r="M3871" s="5" t="s">
        <v>10800</v>
      </c>
      <c r="N3871" s="168" t="s">
        <v>14</v>
      </c>
      <c r="O3871" s="5" t="s">
        <v>70</v>
      </c>
      <c r="P3871" s="5">
        <v>2008</v>
      </c>
      <c r="T3871" s="6" t="s">
        <v>3491</v>
      </c>
      <c r="U3871" s="148" t="s">
        <v>3123</v>
      </c>
      <c r="V3871" s="4" t="s">
        <v>10801</v>
      </c>
    </row>
    <row r="3872" spans="1:22" ht="60">
      <c r="A3872" s="4">
        <v>2880</v>
      </c>
      <c r="B3872" s="5" t="s">
        <v>80</v>
      </c>
      <c r="C3872" s="122" t="s">
        <v>1722</v>
      </c>
      <c r="D3872" s="4" t="s">
        <v>3120</v>
      </c>
      <c r="E3872" s="4" t="s">
        <v>3156</v>
      </c>
      <c r="F3872" s="4" t="s">
        <v>3200</v>
      </c>
      <c r="G3872" s="4" t="s">
        <v>3520</v>
      </c>
      <c r="I3872" s="148" t="s">
        <v>3521</v>
      </c>
      <c r="J3872" s="5">
        <v>1.1579999999999999</v>
      </c>
      <c r="K3872" s="5">
        <v>14.4</v>
      </c>
      <c r="L3872" s="8">
        <v>60</v>
      </c>
      <c r="M3872" s="5" t="s">
        <v>10800</v>
      </c>
      <c r="N3872" s="168" t="s">
        <v>14</v>
      </c>
      <c r="O3872" s="5" t="s">
        <v>61</v>
      </c>
      <c r="P3872" s="5">
        <v>2016</v>
      </c>
      <c r="T3872" s="6" t="s">
        <v>3519</v>
      </c>
      <c r="U3872" s="148" t="s">
        <v>3123</v>
      </c>
      <c r="V3872" s="4" t="s">
        <v>10801</v>
      </c>
    </row>
    <row r="3873" spans="1:22" ht="60">
      <c r="A3873" s="4">
        <v>3416</v>
      </c>
      <c r="B3873" s="5" t="s">
        <v>80</v>
      </c>
      <c r="C3873" s="122" t="s">
        <v>275</v>
      </c>
      <c r="D3873" s="4" t="s">
        <v>3120</v>
      </c>
      <c r="E3873" s="4" t="s">
        <v>3156</v>
      </c>
      <c r="F3873" s="4" t="s">
        <v>3200</v>
      </c>
      <c r="G3873" s="4" t="s">
        <v>3523</v>
      </c>
      <c r="I3873" s="148" t="s">
        <v>3524</v>
      </c>
      <c r="J3873" s="5">
        <v>-999</v>
      </c>
      <c r="K3873" s="5">
        <v>-999</v>
      </c>
      <c r="L3873" s="8">
        <v>-999</v>
      </c>
      <c r="M3873" s="5" t="s">
        <v>10800</v>
      </c>
      <c r="N3873" s="168" t="s">
        <v>14</v>
      </c>
      <c r="O3873" s="5" t="s">
        <v>27</v>
      </c>
      <c r="P3873" s="5">
        <v>2008</v>
      </c>
      <c r="T3873" s="6" t="s">
        <v>3522</v>
      </c>
      <c r="U3873" s="148" t="s">
        <v>3123</v>
      </c>
      <c r="V3873" s="4" t="s">
        <v>10801</v>
      </c>
    </row>
    <row r="3874" spans="1:22" ht="60">
      <c r="A3874" s="4">
        <v>3721</v>
      </c>
      <c r="B3874" s="5" t="s">
        <v>80</v>
      </c>
      <c r="C3874" s="122" t="s">
        <v>3238</v>
      </c>
      <c r="D3874" s="4" t="s">
        <v>3120</v>
      </c>
      <c r="E3874" s="4" t="s">
        <v>3156</v>
      </c>
      <c r="F3874" s="4" t="s">
        <v>3200</v>
      </c>
      <c r="G3874" s="4" t="s">
        <v>3526</v>
      </c>
      <c r="I3874" s="148" t="s">
        <v>3527</v>
      </c>
      <c r="J3874" s="5">
        <v>0.91500000000000004</v>
      </c>
      <c r="K3874" s="5">
        <v>8.23</v>
      </c>
      <c r="L3874" s="8">
        <v>60</v>
      </c>
      <c r="M3874" s="5" t="s">
        <v>10800</v>
      </c>
      <c r="N3874" s="168" t="s">
        <v>14</v>
      </c>
      <c r="O3874" s="5" t="s">
        <v>27</v>
      </c>
      <c r="P3874" s="5">
        <v>2008</v>
      </c>
      <c r="T3874" s="6" t="s">
        <v>3525</v>
      </c>
      <c r="U3874" s="148" t="s">
        <v>3123</v>
      </c>
      <c r="V3874" s="4" t="s">
        <v>10801</v>
      </c>
    </row>
    <row r="3875" spans="1:22" ht="60">
      <c r="A3875" s="4">
        <v>3654</v>
      </c>
      <c r="B3875" s="5" t="s">
        <v>80</v>
      </c>
      <c r="C3875" s="122" t="s">
        <v>3304</v>
      </c>
      <c r="D3875" s="4" t="s">
        <v>3120</v>
      </c>
      <c r="E3875" s="4" t="s">
        <v>3156</v>
      </c>
      <c r="F3875" s="4" t="s">
        <v>3200</v>
      </c>
      <c r="G3875" s="4" t="s">
        <v>3566</v>
      </c>
      <c r="I3875" s="148" t="s">
        <v>3567</v>
      </c>
      <c r="J3875" s="5">
        <v>1.1459999999999999</v>
      </c>
      <c r="K3875" s="5">
        <v>14</v>
      </c>
      <c r="L3875" s="8">
        <v>60</v>
      </c>
      <c r="M3875" s="5" t="s">
        <v>10800</v>
      </c>
      <c r="N3875" s="168" t="s">
        <v>14</v>
      </c>
      <c r="O3875" s="5" t="s">
        <v>27</v>
      </c>
      <c r="P3875" s="5">
        <v>2008</v>
      </c>
      <c r="T3875" s="6" t="s">
        <v>3565</v>
      </c>
      <c r="U3875" s="148" t="s">
        <v>3123</v>
      </c>
      <c r="V3875" s="4" t="s">
        <v>10801</v>
      </c>
    </row>
    <row r="3876" spans="1:22" ht="60">
      <c r="A3876" s="4">
        <v>3547</v>
      </c>
      <c r="B3876" s="5" t="s">
        <v>80</v>
      </c>
      <c r="C3876" s="122" t="s">
        <v>3587</v>
      </c>
      <c r="D3876" s="4" t="s">
        <v>3120</v>
      </c>
      <c r="E3876" s="4" t="s">
        <v>3156</v>
      </c>
      <c r="F3876" s="4" t="s">
        <v>3200</v>
      </c>
      <c r="G3876" s="4" t="s">
        <v>3588</v>
      </c>
      <c r="I3876" s="148" t="s">
        <v>3589</v>
      </c>
      <c r="J3876" s="5">
        <v>0.83899999999999997</v>
      </c>
      <c r="K3876" s="5">
        <v>6.9</v>
      </c>
      <c r="L3876" s="8">
        <v>182</v>
      </c>
      <c r="M3876" s="5" t="s">
        <v>10800</v>
      </c>
      <c r="N3876" s="168" t="s">
        <v>14</v>
      </c>
      <c r="O3876" s="5" t="s">
        <v>27</v>
      </c>
      <c r="P3876" s="5">
        <v>2008</v>
      </c>
      <c r="T3876" s="6" t="s">
        <v>3586</v>
      </c>
      <c r="U3876" s="148" t="s">
        <v>3123</v>
      </c>
      <c r="V3876" s="4" t="s">
        <v>10801</v>
      </c>
    </row>
    <row r="3877" spans="1:22" ht="60">
      <c r="A3877" s="4">
        <v>2797</v>
      </c>
      <c r="B3877" s="5" t="s">
        <v>80</v>
      </c>
      <c r="C3877" s="122" t="s">
        <v>269</v>
      </c>
      <c r="D3877" s="4" t="s">
        <v>3120</v>
      </c>
      <c r="E3877" s="4" t="s">
        <v>3156</v>
      </c>
      <c r="F3877" s="4" t="s">
        <v>3200</v>
      </c>
      <c r="G3877" s="4" t="s">
        <v>3626</v>
      </c>
      <c r="H3877" s="148" t="s">
        <v>3627</v>
      </c>
      <c r="I3877" s="148" t="s">
        <v>3628</v>
      </c>
      <c r="J3877" s="5">
        <v>0.97499999999999998</v>
      </c>
      <c r="K3877" s="5">
        <v>9.43</v>
      </c>
      <c r="L3877" s="8">
        <v>60</v>
      </c>
      <c r="M3877" s="5" t="s">
        <v>10800</v>
      </c>
      <c r="N3877" s="168" t="s">
        <v>14</v>
      </c>
      <c r="O3877" s="5" t="s">
        <v>56</v>
      </c>
      <c r="P3877" s="5">
        <v>2008</v>
      </c>
      <c r="T3877" s="6" t="s">
        <v>3625</v>
      </c>
      <c r="U3877" s="148" t="s">
        <v>3123</v>
      </c>
      <c r="V3877" s="4" t="s">
        <v>10801</v>
      </c>
    </row>
    <row r="3878" spans="1:22" ht="84">
      <c r="A3878" s="4">
        <v>2660</v>
      </c>
      <c r="B3878" s="5" t="s">
        <v>80</v>
      </c>
      <c r="C3878" s="122" t="s">
        <v>3677</v>
      </c>
      <c r="D3878" s="4" t="s">
        <v>3120</v>
      </c>
      <c r="E3878" s="4" t="s">
        <v>3156</v>
      </c>
      <c r="F3878" s="4" t="s">
        <v>3200</v>
      </c>
      <c r="G3878" s="4" t="s">
        <v>3678</v>
      </c>
      <c r="I3878" s="148" t="s">
        <v>3679</v>
      </c>
      <c r="J3878" s="5">
        <v>-999</v>
      </c>
      <c r="K3878" s="5">
        <v>-999</v>
      </c>
      <c r="L3878" s="8">
        <v>-999</v>
      </c>
      <c r="M3878" s="5" t="s">
        <v>10800</v>
      </c>
      <c r="N3878" s="168" t="s">
        <v>14</v>
      </c>
      <c r="O3878" s="5" t="s">
        <v>39</v>
      </c>
      <c r="P3878" s="5">
        <v>2008</v>
      </c>
      <c r="T3878" s="6" t="s">
        <v>3676</v>
      </c>
      <c r="U3878" s="148" t="s">
        <v>3123</v>
      </c>
      <c r="V3878" s="4" t="s">
        <v>10801</v>
      </c>
    </row>
    <row r="3879" spans="1:22" ht="60">
      <c r="A3879" s="4">
        <v>3602</v>
      </c>
      <c r="B3879" s="5" t="s">
        <v>80</v>
      </c>
      <c r="C3879" s="122" t="s">
        <v>824</v>
      </c>
      <c r="D3879" s="4" t="s">
        <v>3120</v>
      </c>
      <c r="E3879" s="4" t="s">
        <v>3156</v>
      </c>
      <c r="F3879" s="4" t="s">
        <v>3726</v>
      </c>
      <c r="G3879" s="4" t="s">
        <v>3727</v>
      </c>
      <c r="I3879" s="148" t="s">
        <v>3728</v>
      </c>
      <c r="J3879" s="5">
        <v>1.556</v>
      </c>
      <c r="K3879" s="5">
        <v>36</v>
      </c>
      <c r="L3879" s="8">
        <v>140</v>
      </c>
      <c r="M3879" s="5" t="s">
        <v>10800</v>
      </c>
      <c r="N3879" s="168" t="s">
        <v>14</v>
      </c>
      <c r="O3879" s="5" t="s">
        <v>61</v>
      </c>
      <c r="P3879" s="5">
        <v>2008</v>
      </c>
      <c r="T3879" s="6" t="s">
        <v>3725</v>
      </c>
      <c r="U3879" s="148" t="s">
        <v>3123</v>
      </c>
      <c r="V3879" s="4" t="s">
        <v>10801</v>
      </c>
    </row>
    <row r="3880" spans="1:22" ht="60">
      <c r="A3880" s="4">
        <v>3635</v>
      </c>
      <c r="B3880" s="5" t="s">
        <v>80</v>
      </c>
      <c r="C3880" s="122" t="s">
        <v>824</v>
      </c>
      <c r="D3880" s="4" t="s">
        <v>3120</v>
      </c>
      <c r="E3880" s="4" t="s">
        <v>3156</v>
      </c>
      <c r="F3880" s="4" t="s">
        <v>3806</v>
      </c>
      <c r="G3880" s="4" t="s">
        <v>1093</v>
      </c>
      <c r="I3880" s="148" t="s">
        <v>3807</v>
      </c>
      <c r="J3880" s="5">
        <v>-999</v>
      </c>
      <c r="K3880" s="5">
        <v>-999</v>
      </c>
      <c r="L3880" s="8">
        <v>132</v>
      </c>
      <c r="M3880" s="5" t="s">
        <v>10800</v>
      </c>
      <c r="N3880" s="168" t="s">
        <v>14</v>
      </c>
      <c r="O3880" s="5" t="s">
        <v>61</v>
      </c>
      <c r="P3880" s="5">
        <v>2016</v>
      </c>
      <c r="T3880" s="6" t="s">
        <v>3805</v>
      </c>
      <c r="U3880" s="148" t="s">
        <v>3123</v>
      </c>
      <c r="V3880" s="4" t="s">
        <v>10801</v>
      </c>
    </row>
    <row r="3881" spans="1:22" ht="60">
      <c r="A3881" s="4">
        <v>3494</v>
      </c>
      <c r="B3881" s="5" t="s">
        <v>80</v>
      </c>
      <c r="C3881" s="122" t="s">
        <v>3862</v>
      </c>
      <c r="D3881" s="4" t="s">
        <v>3120</v>
      </c>
      <c r="E3881" s="4" t="s">
        <v>3156</v>
      </c>
      <c r="F3881" s="4" t="s">
        <v>3809</v>
      </c>
      <c r="G3881" s="4" t="s">
        <v>3859</v>
      </c>
      <c r="H3881" s="148" t="s">
        <v>3860</v>
      </c>
      <c r="I3881" s="148" t="s">
        <v>3861</v>
      </c>
      <c r="J3881" s="5">
        <v>0.83199999999999996</v>
      </c>
      <c r="K3881" s="5">
        <v>6.79</v>
      </c>
      <c r="L3881" s="8">
        <v>60</v>
      </c>
      <c r="M3881" s="5" t="s">
        <v>10800</v>
      </c>
      <c r="N3881" s="168" t="s">
        <v>14</v>
      </c>
      <c r="O3881" s="5" t="s">
        <v>27</v>
      </c>
      <c r="P3881" s="5">
        <v>2008</v>
      </c>
      <c r="T3881" s="6" t="s">
        <v>3857</v>
      </c>
      <c r="U3881" s="148" t="s">
        <v>3123</v>
      </c>
      <c r="V3881" s="4" t="s">
        <v>10801</v>
      </c>
    </row>
    <row r="3882" spans="1:22" ht="108">
      <c r="A3882" s="4">
        <v>2906</v>
      </c>
      <c r="B3882" s="5" t="s">
        <v>80</v>
      </c>
      <c r="C3882" s="122" t="s">
        <v>1722</v>
      </c>
      <c r="D3882" s="4" t="s">
        <v>3120</v>
      </c>
      <c r="E3882" s="4" t="s">
        <v>3156</v>
      </c>
      <c r="F3882" s="4" t="s">
        <v>3809</v>
      </c>
      <c r="G3882" s="4" t="s">
        <v>3878</v>
      </c>
      <c r="H3882" s="148" t="s">
        <v>3880</v>
      </c>
      <c r="I3882" s="148" t="s">
        <v>3881</v>
      </c>
      <c r="J3882" s="5">
        <v>0.64300000000000002</v>
      </c>
      <c r="K3882" s="5">
        <v>4.4000000000000004</v>
      </c>
      <c r="L3882" s="8">
        <v>227</v>
      </c>
      <c r="M3882" s="5" t="s">
        <v>10800</v>
      </c>
      <c r="N3882" s="168" t="s">
        <v>14</v>
      </c>
      <c r="O3882" s="5" t="s">
        <v>27</v>
      </c>
      <c r="P3882" s="5">
        <v>2008</v>
      </c>
      <c r="T3882" s="6" t="s">
        <v>3876</v>
      </c>
      <c r="U3882" s="148" t="s">
        <v>3123</v>
      </c>
      <c r="V3882" s="4" t="s">
        <v>10801</v>
      </c>
    </row>
    <row r="3883" spans="1:22" ht="108">
      <c r="A3883" s="4">
        <v>3500</v>
      </c>
      <c r="B3883" s="5" t="s">
        <v>80</v>
      </c>
      <c r="C3883" s="122" t="s">
        <v>3882</v>
      </c>
      <c r="D3883" s="4" t="s">
        <v>3120</v>
      </c>
      <c r="E3883" s="4" t="s">
        <v>3156</v>
      </c>
      <c r="F3883" s="4" t="s">
        <v>3809</v>
      </c>
      <c r="G3883" s="4" t="s">
        <v>3878</v>
      </c>
      <c r="H3883" s="148" t="s">
        <v>3880</v>
      </c>
      <c r="I3883" s="148" t="s">
        <v>3881</v>
      </c>
      <c r="J3883" s="5">
        <v>-999</v>
      </c>
      <c r="K3883" s="5">
        <v>-999</v>
      </c>
      <c r="L3883" s="8">
        <v>-999</v>
      </c>
      <c r="M3883" s="5" t="s">
        <v>10800</v>
      </c>
      <c r="N3883" s="168" t="s">
        <v>14</v>
      </c>
      <c r="O3883" s="5" t="s">
        <v>27</v>
      </c>
      <c r="P3883" s="5">
        <v>2008</v>
      </c>
      <c r="T3883" s="6" t="s">
        <v>3876</v>
      </c>
      <c r="U3883" s="148" t="s">
        <v>3123</v>
      </c>
      <c r="V3883" s="4" t="s">
        <v>10801</v>
      </c>
    </row>
    <row r="3884" spans="1:22" ht="60">
      <c r="A3884" s="4">
        <v>2907</v>
      </c>
      <c r="B3884" s="5" t="s">
        <v>80</v>
      </c>
      <c r="C3884" s="122" t="s">
        <v>1722</v>
      </c>
      <c r="D3884" s="4" t="s">
        <v>3120</v>
      </c>
      <c r="E3884" s="4" t="s">
        <v>3156</v>
      </c>
      <c r="F3884" s="4" t="s">
        <v>3809</v>
      </c>
      <c r="G3884" s="4" t="s">
        <v>3892</v>
      </c>
      <c r="I3884" s="148" t="s">
        <v>3893</v>
      </c>
      <c r="J3884" s="5">
        <v>0.51200000000000001</v>
      </c>
      <c r="K3884" s="5">
        <v>3.25</v>
      </c>
      <c r="L3884" s="8">
        <v>60</v>
      </c>
      <c r="M3884" s="5" t="s">
        <v>10800</v>
      </c>
      <c r="N3884" s="168" t="s">
        <v>14</v>
      </c>
      <c r="O3884" s="5" t="s">
        <v>27</v>
      </c>
      <c r="P3884" s="5">
        <v>2016</v>
      </c>
      <c r="T3884" s="6" t="s">
        <v>3891</v>
      </c>
      <c r="U3884" s="148" t="s">
        <v>3123</v>
      </c>
      <c r="V3884" s="4" t="s">
        <v>10801</v>
      </c>
    </row>
    <row r="3885" spans="1:22" ht="60">
      <c r="A3885" s="4">
        <v>3499</v>
      </c>
      <c r="B3885" s="5" t="s">
        <v>80</v>
      </c>
      <c r="C3885" s="122" t="s">
        <v>3900</v>
      </c>
      <c r="D3885" s="4" t="s">
        <v>3120</v>
      </c>
      <c r="E3885" s="4" t="s">
        <v>3156</v>
      </c>
      <c r="F3885" s="4" t="s">
        <v>3809</v>
      </c>
      <c r="G3885" s="4" t="s">
        <v>3898</v>
      </c>
      <c r="I3885" s="148" t="s">
        <v>3899</v>
      </c>
      <c r="J3885" s="5">
        <v>0.91400000000000003</v>
      </c>
      <c r="K3885" s="5">
        <v>8.1999999999999993</v>
      </c>
      <c r="L3885" s="8">
        <v>180</v>
      </c>
      <c r="M3885" s="5" t="s">
        <v>10800</v>
      </c>
      <c r="N3885" s="168" t="s">
        <v>14</v>
      </c>
      <c r="O3885" s="5" t="s">
        <v>27</v>
      </c>
      <c r="P3885" s="5">
        <v>2008</v>
      </c>
      <c r="T3885" s="6" t="s">
        <v>3897</v>
      </c>
      <c r="U3885" s="148" t="s">
        <v>3123</v>
      </c>
      <c r="V3885" s="4" t="s">
        <v>10801</v>
      </c>
    </row>
    <row r="3886" spans="1:22" ht="60">
      <c r="A3886" s="4">
        <v>3649</v>
      </c>
      <c r="B3886" s="5" t="s">
        <v>80</v>
      </c>
      <c r="C3886" s="122" t="s">
        <v>3902</v>
      </c>
      <c r="D3886" s="4" t="s">
        <v>3120</v>
      </c>
      <c r="E3886" s="4" t="s">
        <v>3156</v>
      </c>
      <c r="F3886" s="4" t="s">
        <v>3809</v>
      </c>
      <c r="G3886" s="4" t="s">
        <v>3017</v>
      </c>
      <c r="I3886" s="148" t="s">
        <v>3903</v>
      </c>
      <c r="J3886" s="5">
        <v>0.54400000000000004</v>
      </c>
      <c r="K3886" s="5">
        <v>3.5</v>
      </c>
      <c r="L3886" s="8" t="s">
        <v>1616</v>
      </c>
      <c r="M3886" s="5" t="s">
        <v>10800</v>
      </c>
      <c r="N3886" s="168" t="s">
        <v>14</v>
      </c>
      <c r="O3886" s="5" t="s">
        <v>27</v>
      </c>
      <c r="P3886" s="5">
        <v>2008</v>
      </c>
      <c r="T3886" s="6" t="s">
        <v>3901</v>
      </c>
      <c r="U3886" s="148" t="s">
        <v>3123</v>
      </c>
      <c r="V3886" s="4" t="s">
        <v>10801</v>
      </c>
    </row>
    <row r="3887" spans="1:22" ht="60">
      <c r="A3887" s="4">
        <v>3360</v>
      </c>
      <c r="B3887" s="5" t="s">
        <v>80</v>
      </c>
      <c r="C3887" s="122" t="s">
        <v>3909</v>
      </c>
      <c r="D3887" s="4" t="s">
        <v>3120</v>
      </c>
      <c r="E3887" s="4" t="s">
        <v>3156</v>
      </c>
      <c r="F3887" s="4" t="s">
        <v>3809</v>
      </c>
      <c r="G3887" s="4" t="s">
        <v>2072</v>
      </c>
      <c r="H3887" s="148" t="s">
        <v>3910</v>
      </c>
      <c r="I3887" s="148" t="s">
        <v>3911</v>
      </c>
      <c r="J3887" s="5">
        <v>-999</v>
      </c>
      <c r="K3887" s="5">
        <v>-999</v>
      </c>
      <c r="L3887" s="8">
        <v>-999</v>
      </c>
      <c r="M3887" s="5" t="s">
        <v>10800</v>
      </c>
      <c r="N3887" s="168" t="s">
        <v>14</v>
      </c>
      <c r="O3887" s="5" t="s">
        <v>56</v>
      </c>
      <c r="P3887" s="5">
        <v>2008</v>
      </c>
      <c r="T3887" s="6" t="s">
        <v>3908</v>
      </c>
      <c r="U3887" s="148" t="s">
        <v>3123</v>
      </c>
      <c r="V3887" s="4" t="s">
        <v>10801</v>
      </c>
    </row>
    <row r="3888" spans="1:22" ht="60">
      <c r="A3888" s="4">
        <v>2908</v>
      </c>
      <c r="B3888" s="5" t="s">
        <v>80</v>
      </c>
      <c r="C3888" s="122" t="s">
        <v>1722</v>
      </c>
      <c r="D3888" s="4" t="s">
        <v>3120</v>
      </c>
      <c r="E3888" s="4" t="s">
        <v>3156</v>
      </c>
      <c r="F3888" s="4" t="s">
        <v>3809</v>
      </c>
      <c r="G3888" s="4" t="s">
        <v>3928</v>
      </c>
      <c r="I3888" s="148" t="s">
        <v>3929</v>
      </c>
      <c r="J3888" s="5">
        <v>0.371</v>
      </c>
      <c r="K3888" s="5">
        <v>2.35</v>
      </c>
      <c r="L3888" s="8">
        <v>140</v>
      </c>
      <c r="M3888" s="5" t="s">
        <v>10800</v>
      </c>
      <c r="N3888" s="168" t="s">
        <v>14</v>
      </c>
      <c r="O3888" s="5" t="s">
        <v>27</v>
      </c>
      <c r="P3888" s="5">
        <v>2008</v>
      </c>
      <c r="T3888" s="6" t="s">
        <v>3926</v>
      </c>
      <c r="U3888" s="148" t="s">
        <v>3123</v>
      </c>
      <c r="V3888" s="4" t="s">
        <v>10801</v>
      </c>
    </row>
    <row r="3889" spans="1:23" ht="60">
      <c r="A3889" s="4">
        <v>2910</v>
      </c>
      <c r="B3889" s="5" t="s">
        <v>80</v>
      </c>
      <c r="C3889" s="122" t="s">
        <v>1722</v>
      </c>
      <c r="D3889" s="4" t="s">
        <v>3120</v>
      </c>
      <c r="E3889" s="4" t="s">
        <v>3156</v>
      </c>
      <c r="F3889" s="4" t="s">
        <v>3809</v>
      </c>
      <c r="G3889" s="4" t="s">
        <v>3985</v>
      </c>
      <c r="H3889" s="148" t="s">
        <v>3987</v>
      </c>
      <c r="I3889" s="148" t="s">
        <v>3988</v>
      </c>
      <c r="J3889" s="5">
        <v>0.77800000000000002</v>
      </c>
      <c r="K3889" s="5">
        <v>6</v>
      </c>
      <c r="L3889" s="8">
        <v>60</v>
      </c>
      <c r="M3889" s="5" t="s">
        <v>11038</v>
      </c>
      <c r="N3889" s="168" t="s">
        <v>14</v>
      </c>
      <c r="O3889" s="5" t="s">
        <v>27</v>
      </c>
      <c r="P3889" s="5">
        <v>2016</v>
      </c>
      <c r="T3889" s="6" t="s">
        <v>3984</v>
      </c>
      <c r="U3889" s="148" t="s">
        <v>3123</v>
      </c>
      <c r="V3889" s="4" t="s">
        <v>10801</v>
      </c>
      <c r="W3889" s="4" t="s">
        <v>3986</v>
      </c>
    </row>
    <row r="3890" spans="1:23" ht="60">
      <c r="A3890" s="4">
        <v>3497</v>
      </c>
      <c r="B3890" s="5" t="s">
        <v>80</v>
      </c>
      <c r="C3890" s="122" t="s">
        <v>4014</v>
      </c>
      <c r="D3890" s="4" t="s">
        <v>3120</v>
      </c>
      <c r="E3890" s="4" t="s">
        <v>3156</v>
      </c>
      <c r="F3890" s="4" t="s">
        <v>3809</v>
      </c>
      <c r="G3890" s="4" t="s">
        <v>4012</v>
      </c>
      <c r="I3890" s="148" t="s">
        <v>4013</v>
      </c>
      <c r="J3890" s="5">
        <v>0.875</v>
      </c>
      <c r="K3890" s="5">
        <v>7.5</v>
      </c>
      <c r="L3890" s="8" t="s">
        <v>1616</v>
      </c>
      <c r="M3890" s="5" t="s">
        <v>10800</v>
      </c>
      <c r="N3890" s="168" t="s">
        <v>14</v>
      </c>
      <c r="O3890" s="5" t="s">
        <v>27</v>
      </c>
      <c r="P3890" s="5">
        <v>2008</v>
      </c>
      <c r="Q3890" s="5" t="s">
        <v>244</v>
      </c>
      <c r="R3890" s="5" t="s">
        <v>254</v>
      </c>
      <c r="S3890" s="5" t="s">
        <v>156</v>
      </c>
      <c r="T3890" s="6" t="s">
        <v>4010</v>
      </c>
      <c r="U3890" s="148" t="s">
        <v>3123</v>
      </c>
      <c r="V3890" s="4" t="s">
        <v>10801</v>
      </c>
    </row>
    <row r="3891" spans="1:23" ht="60">
      <c r="A3891" s="4">
        <v>2911</v>
      </c>
      <c r="B3891" s="5" t="s">
        <v>80</v>
      </c>
      <c r="C3891" s="122" t="s">
        <v>1722</v>
      </c>
      <c r="D3891" s="4" t="s">
        <v>3120</v>
      </c>
      <c r="E3891" s="4" t="s">
        <v>3156</v>
      </c>
      <c r="F3891" s="4" t="s">
        <v>3809</v>
      </c>
      <c r="G3891" s="4" t="s">
        <v>4022</v>
      </c>
      <c r="H3891" s="148" t="s">
        <v>4023</v>
      </c>
      <c r="I3891" s="148" t="s">
        <v>4024</v>
      </c>
      <c r="J3891" s="5">
        <v>0.996</v>
      </c>
      <c r="K3891" s="5">
        <v>9.9</v>
      </c>
      <c r="L3891" s="8">
        <v>60</v>
      </c>
      <c r="M3891" s="5" t="s">
        <v>10800</v>
      </c>
      <c r="N3891" s="168" t="s">
        <v>14</v>
      </c>
      <c r="O3891" s="5" t="s">
        <v>27</v>
      </c>
      <c r="P3891" s="5">
        <v>2008</v>
      </c>
      <c r="T3891" s="6" t="s">
        <v>4020</v>
      </c>
      <c r="U3891" s="148" t="s">
        <v>3123</v>
      </c>
      <c r="V3891" s="4" t="s">
        <v>10801</v>
      </c>
    </row>
    <row r="3892" spans="1:23" ht="60">
      <c r="A3892" s="4">
        <v>3498</v>
      </c>
      <c r="B3892" s="5" t="s">
        <v>80</v>
      </c>
      <c r="C3892" s="122" t="s">
        <v>4014</v>
      </c>
      <c r="D3892" s="4" t="s">
        <v>3120</v>
      </c>
      <c r="E3892" s="4" t="s">
        <v>3156</v>
      </c>
      <c r="F3892" s="4" t="s">
        <v>3809</v>
      </c>
      <c r="G3892" s="4" t="s">
        <v>4022</v>
      </c>
      <c r="H3892" s="148" t="s">
        <v>4023</v>
      </c>
      <c r="I3892" s="148" t="s">
        <v>4024</v>
      </c>
      <c r="J3892" s="5">
        <v>0.996</v>
      </c>
      <c r="K3892" s="5">
        <v>9.9</v>
      </c>
      <c r="L3892" s="8">
        <v>60</v>
      </c>
      <c r="M3892" s="5" t="s">
        <v>10800</v>
      </c>
      <c r="N3892" s="168" t="s">
        <v>14</v>
      </c>
      <c r="O3892" s="5" t="s">
        <v>27</v>
      </c>
      <c r="P3892" s="5">
        <v>2008</v>
      </c>
      <c r="T3892" s="6" t="s">
        <v>4020</v>
      </c>
      <c r="U3892" s="148" t="s">
        <v>3123</v>
      </c>
      <c r="V3892" s="4" t="s">
        <v>10801</v>
      </c>
    </row>
    <row r="3893" spans="1:23" ht="60">
      <c r="A3893" s="4">
        <v>2590</v>
      </c>
      <c r="B3893" s="5" t="s">
        <v>80</v>
      </c>
      <c r="C3893" s="122" t="s">
        <v>446</v>
      </c>
      <c r="D3893" s="4" t="s">
        <v>3120</v>
      </c>
      <c r="E3893" s="4" t="s">
        <v>3156</v>
      </c>
      <c r="F3893" s="4" t="s">
        <v>4043</v>
      </c>
      <c r="G3893" s="4" t="s">
        <v>4044</v>
      </c>
      <c r="I3893" s="148" t="s">
        <v>4045</v>
      </c>
      <c r="J3893" s="5">
        <v>1.0449999999999999</v>
      </c>
      <c r="K3893" s="5">
        <v>11.1</v>
      </c>
      <c r="L3893" s="8">
        <v>60</v>
      </c>
      <c r="M3893" s="5" t="s">
        <v>10800</v>
      </c>
      <c r="N3893" s="168" t="s">
        <v>14</v>
      </c>
      <c r="O3893" s="5" t="s">
        <v>56</v>
      </c>
      <c r="P3893" s="5">
        <v>2008</v>
      </c>
      <c r="T3893" s="6" t="s">
        <v>4042</v>
      </c>
      <c r="U3893" s="148" t="s">
        <v>3123</v>
      </c>
      <c r="V3893" s="4" t="s">
        <v>10801</v>
      </c>
    </row>
    <row r="3894" spans="1:23" ht="60">
      <c r="A3894" s="4">
        <v>3637</v>
      </c>
      <c r="B3894" s="5" t="s">
        <v>80</v>
      </c>
      <c r="C3894" s="122" t="s">
        <v>824</v>
      </c>
      <c r="D3894" s="4" t="s">
        <v>3120</v>
      </c>
      <c r="E3894" s="4" t="s">
        <v>3156</v>
      </c>
      <c r="F3894" s="4" t="s">
        <v>4043</v>
      </c>
      <c r="G3894" s="4" t="s">
        <v>4053</v>
      </c>
      <c r="I3894" s="148" t="s">
        <v>4054</v>
      </c>
      <c r="J3894" s="5">
        <v>-999</v>
      </c>
      <c r="K3894" s="5">
        <v>-999</v>
      </c>
      <c r="L3894" s="8">
        <v>132</v>
      </c>
      <c r="M3894" s="5" t="s">
        <v>10800</v>
      </c>
      <c r="N3894" s="168" t="s">
        <v>14</v>
      </c>
      <c r="O3894" s="5" t="s">
        <v>61</v>
      </c>
      <c r="P3894" s="5">
        <v>2016</v>
      </c>
      <c r="T3894" s="6" t="s">
        <v>4052</v>
      </c>
      <c r="U3894" s="148" t="s">
        <v>3123</v>
      </c>
      <c r="V3894" s="4" t="s">
        <v>10801</v>
      </c>
    </row>
    <row r="3895" spans="1:23" ht="60">
      <c r="A3895" s="4">
        <v>3512</v>
      </c>
      <c r="B3895" s="5" t="s">
        <v>80</v>
      </c>
      <c r="C3895" s="122" t="s">
        <v>4056</v>
      </c>
      <c r="D3895" s="4" t="s">
        <v>3120</v>
      </c>
      <c r="E3895" s="4" t="s">
        <v>3156</v>
      </c>
      <c r="F3895" s="4" t="s">
        <v>4043</v>
      </c>
      <c r="G3895" s="4" t="s">
        <v>4057</v>
      </c>
      <c r="I3895" s="148" t="s">
        <v>4058</v>
      </c>
      <c r="J3895" s="5">
        <v>-999</v>
      </c>
      <c r="K3895" s="5">
        <v>-999</v>
      </c>
      <c r="L3895" s="8">
        <v>-999</v>
      </c>
      <c r="M3895" s="5" t="s">
        <v>10800</v>
      </c>
      <c r="N3895" s="168" t="s">
        <v>14</v>
      </c>
      <c r="O3895" s="5" t="s">
        <v>56</v>
      </c>
      <c r="P3895" s="5">
        <v>2008</v>
      </c>
      <c r="T3895" s="6" t="s">
        <v>4055</v>
      </c>
      <c r="U3895" s="148" t="s">
        <v>3123</v>
      </c>
      <c r="V3895" s="4" t="s">
        <v>10801</v>
      </c>
    </row>
    <row r="3896" spans="1:23" ht="60">
      <c r="A3896" s="4">
        <v>2650</v>
      </c>
      <c r="B3896" s="5" t="s">
        <v>80</v>
      </c>
      <c r="C3896" s="122" t="s">
        <v>4066</v>
      </c>
      <c r="D3896" s="4" t="s">
        <v>3120</v>
      </c>
      <c r="E3896" s="4" t="s">
        <v>3156</v>
      </c>
      <c r="F3896" s="4" t="s">
        <v>4043</v>
      </c>
      <c r="G3896" s="4" t="s">
        <v>4067</v>
      </c>
      <c r="I3896" s="148" t="s">
        <v>4068</v>
      </c>
      <c r="J3896" s="5">
        <v>0.54400000000000004</v>
      </c>
      <c r="K3896" s="5">
        <v>3.5</v>
      </c>
      <c r="L3896" s="8">
        <v>150</v>
      </c>
      <c r="M3896" s="5" t="s">
        <v>10800</v>
      </c>
      <c r="N3896" s="168" t="s">
        <v>14</v>
      </c>
      <c r="O3896" s="5" t="s">
        <v>27</v>
      </c>
      <c r="P3896" s="5">
        <v>2008</v>
      </c>
      <c r="T3896" s="6" t="s">
        <v>4065</v>
      </c>
      <c r="U3896" s="148" t="s">
        <v>3123</v>
      </c>
      <c r="V3896" s="4" t="s">
        <v>10801</v>
      </c>
    </row>
    <row r="3897" spans="1:23" ht="60">
      <c r="A3897" s="4">
        <v>2973</v>
      </c>
      <c r="B3897" s="5" t="s">
        <v>80</v>
      </c>
      <c r="C3897" s="122" t="s">
        <v>4069</v>
      </c>
      <c r="D3897" s="4" t="s">
        <v>3120</v>
      </c>
      <c r="E3897" s="4" t="s">
        <v>3156</v>
      </c>
      <c r="F3897" s="4" t="s">
        <v>4043</v>
      </c>
      <c r="G3897" s="4" t="s">
        <v>4067</v>
      </c>
      <c r="I3897" s="148" t="s">
        <v>4068</v>
      </c>
      <c r="J3897" s="5">
        <v>0.54400000000000004</v>
      </c>
      <c r="K3897" s="5">
        <v>3.5</v>
      </c>
      <c r="L3897" s="8">
        <v>150</v>
      </c>
      <c r="M3897" s="5" t="s">
        <v>10800</v>
      </c>
      <c r="N3897" s="168" t="s">
        <v>14</v>
      </c>
      <c r="O3897" s="5" t="s">
        <v>27</v>
      </c>
      <c r="P3897" s="5">
        <v>2008</v>
      </c>
      <c r="T3897" s="6" t="s">
        <v>4065</v>
      </c>
      <c r="U3897" s="148" t="s">
        <v>3123</v>
      </c>
      <c r="V3897" s="4" t="s">
        <v>10801</v>
      </c>
    </row>
    <row r="3898" spans="1:23" ht="60">
      <c r="A3898" s="4">
        <v>2711</v>
      </c>
      <c r="B3898" s="5" t="s">
        <v>80</v>
      </c>
      <c r="C3898" s="122" t="s">
        <v>4075</v>
      </c>
      <c r="D3898" s="4" t="s">
        <v>3120</v>
      </c>
      <c r="E3898" s="4" t="s">
        <v>3156</v>
      </c>
      <c r="F3898" s="4" t="s">
        <v>4043</v>
      </c>
      <c r="G3898" s="4" t="s">
        <v>4076</v>
      </c>
      <c r="I3898" s="148" t="s">
        <v>4077</v>
      </c>
      <c r="J3898" s="5">
        <v>0.9</v>
      </c>
      <c r="K3898" s="5">
        <v>7.95</v>
      </c>
      <c r="L3898" s="8">
        <v>60</v>
      </c>
      <c r="M3898" s="5" t="s">
        <v>10800</v>
      </c>
      <c r="N3898" s="168" t="s">
        <v>14</v>
      </c>
      <c r="O3898" s="5" t="s">
        <v>61</v>
      </c>
      <c r="P3898" s="5">
        <v>2008</v>
      </c>
      <c r="T3898" s="6" t="s">
        <v>4074</v>
      </c>
      <c r="U3898" s="148" t="s">
        <v>3123</v>
      </c>
      <c r="V3898" s="4" t="s">
        <v>10801</v>
      </c>
    </row>
    <row r="3899" spans="1:23" ht="60">
      <c r="A3899" s="4">
        <v>3638</v>
      </c>
      <c r="B3899" s="5" t="s">
        <v>80</v>
      </c>
      <c r="C3899" s="122" t="s">
        <v>824</v>
      </c>
      <c r="D3899" s="4" t="s">
        <v>3120</v>
      </c>
      <c r="E3899" s="4" t="s">
        <v>3156</v>
      </c>
      <c r="F3899" s="4" t="s">
        <v>4043</v>
      </c>
      <c r="G3899" s="4" t="s">
        <v>1719</v>
      </c>
      <c r="I3899" s="148" t="s">
        <v>4079</v>
      </c>
      <c r="J3899" s="5">
        <v>1.2549999999999999</v>
      </c>
      <c r="K3899" s="5">
        <v>18</v>
      </c>
      <c r="L3899" s="8">
        <v>60</v>
      </c>
      <c r="M3899" s="5" t="s">
        <v>10800</v>
      </c>
      <c r="N3899" s="168" t="s">
        <v>14</v>
      </c>
      <c r="O3899" s="5" t="s">
        <v>39</v>
      </c>
      <c r="P3899" s="5">
        <v>2008</v>
      </c>
      <c r="T3899" s="6" t="s">
        <v>4078</v>
      </c>
      <c r="U3899" s="148" t="s">
        <v>3123</v>
      </c>
      <c r="V3899" s="4" t="s">
        <v>10801</v>
      </c>
    </row>
    <row r="3900" spans="1:23" ht="60">
      <c r="A3900" s="4">
        <v>2591</v>
      </c>
      <c r="B3900" s="5" t="s">
        <v>80</v>
      </c>
      <c r="C3900" s="122" t="s">
        <v>446</v>
      </c>
      <c r="D3900" s="4" t="s">
        <v>3120</v>
      </c>
      <c r="E3900" s="4" t="s">
        <v>3156</v>
      </c>
      <c r="F3900" s="4" t="s">
        <v>4043</v>
      </c>
      <c r="G3900" s="4" t="s">
        <v>2781</v>
      </c>
      <c r="I3900" s="148" t="s">
        <v>4081</v>
      </c>
      <c r="J3900" s="5">
        <v>1.742</v>
      </c>
      <c r="K3900" s="5">
        <v>55.25</v>
      </c>
      <c r="L3900" s="8" t="s">
        <v>4083</v>
      </c>
      <c r="M3900" s="5" t="s">
        <v>10800</v>
      </c>
      <c r="N3900" s="168" t="s">
        <v>14</v>
      </c>
      <c r="O3900" s="5" t="s">
        <v>27</v>
      </c>
      <c r="P3900" s="5">
        <v>2008</v>
      </c>
      <c r="Q3900" s="5" t="s">
        <v>20</v>
      </c>
      <c r="R3900" s="5" t="s">
        <v>21</v>
      </c>
      <c r="S3900" s="5" t="s">
        <v>156</v>
      </c>
      <c r="T3900" s="6" t="s">
        <v>4080</v>
      </c>
      <c r="U3900" s="148" t="s">
        <v>3123</v>
      </c>
      <c r="V3900" s="4" t="s">
        <v>10801</v>
      </c>
    </row>
    <row r="3901" spans="1:23" ht="60">
      <c r="A3901" s="4">
        <v>2876</v>
      </c>
      <c r="B3901" s="5" t="s">
        <v>80</v>
      </c>
      <c r="C3901" s="122" t="s">
        <v>4084</v>
      </c>
      <c r="D3901" s="4" t="s">
        <v>3120</v>
      </c>
      <c r="E3901" s="4" t="s">
        <v>3156</v>
      </c>
      <c r="F3901" s="4" t="s">
        <v>4043</v>
      </c>
      <c r="G3901" s="4" t="s">
        <v>2781</v>
      </c>
      <c r="I3901" s="148" t="s">
        <v>4081</v>
      </c>
      <c r="J3901" s="5">
        <v>1.73</v>
      </c>
      <c r="K3901" s="5">
        <v>53.667000000000002</v>
      </c>
      <c r="L3901" s="8" t="s">
        <v>4085</v>
      </c>
      <c r="M3901" s="5" t="s">
        <v>10800</v>
      </c>
      <c r="N3901" s="168" t="s">
        <v>14</v>
      </c>
      <c r="O3901" s="5" t="s">
        <v>27</v>
      </c>
      <c r="P3901" s="5">
        <v>2008</v>
      </c>
      <c r="Q3901" s="5" t="s">
        <v>20</v>
      </c>
      <c r="R3901" s="5" t="s">
        <v>21</v>
      </c>
      <c r="S3901" s="5" t="s">
        <v>156</v>
      </c>
      <c r="T3901" s="6" t="s">
        <v>4080</v>
      </c>
      <c r="U3901" s="148" t="s">
        <v>3123</v>
      </c>
      <c r="V3901" s="4" t="s">
        <v>10801</v>
      </c>
    </row>
    <row r="3902" spans="1:23" ht="60">
      <c r="A3902" s="4">
        <v>2972</v>
      </c>
      <c r="B3902" s="5" t="s">
        <v>80</v>
      </c>
      <c r="C3902" s="122" t="s">
        <v>4086</v>
      </c>
      <c r="D3902" s="4" t="s">
        <v>3120</v>
      </c>
      <c r="E3902" s="4" t="s">
        <v>3156</v>
      </c>
      <c r="F3902" s="4" t="s">
        <v>4043</v>
      </c>
      <c r="G3902" s="4" t="s">
        <v>2781</v>
      </c>
      <c r="I3902" s="148" t="s">
        <v>4081</v>
      </c>
      <c r="J3902" s="5">
        <v>1.6020000000000001</v>
      </c>
      <c r="K3902" s="5">
        <v>40</v>
      </c>
      <c r="L3902" s="8">
        <v>150</v>
      </c>
      <c r="M3902" s="5" t="s">
        <v>10800</v>
      </c>
      <c r="N3902" s="168" t="s">
        <v>14</v>
      </c>
      <c r="O3902" s="5" t="s">
        <v>27</v>
      </c>
      <c r="P3902" s="5">
        <v>2008</v>
      </c>
      <c r="Q3902" s="5" t="s">
        <v>20</v>
      </c>
      <c r="R3902" s="5" t="s">
        <v>21</v>
      </c>
      <c r="S3902" s="5" t="s">
        <v>156</v>
      </c>
      <c r="T3902" s="6" t="s">
        <v>4080</v>
      </c>
      <c r="U3902" s="148" t="s">
        <v>3123</v>
      </c>
      <c r="V3902" s="4" t="s">
        <v>10801</v>
      </c>
    </row>
    <row r="3903" spans="1:23" ht="60">
      <c r="A3903" s="4">
        <v>3639</v>
      </c>
      <c r="B3903" s="5" t="s">
        <v>80</v>
      </c>
      <c r="C3903" s="122" t="s">
        <v>824</v>
      </c>
      <c r="D3903" s="4" t="s">
        <v>3120</v>
      </c>
      <c r="E3903" s="4" t="s">
        <v>3156</v>
      </c>
      <c r="F3903" s="4" t="s">
        <v>4043</v>
      </c>
      <c r="G3903" s="4" t="s">
        <v>4097</v>
      </c>
      <c r="I3903" s="148" t="s">
        <v>4098</v>
      </c>
      <c r="J3903" s="5">
        <v>1.474</v>
      </c>
      <c r="K3903" s="5">
        <v>29.8</v>
      </c>
      <c r="L3903" s="8" t="s">
        <v>3463</v>
      </c>
      <c r="M3903" s="5" t="s">
        <v>10800</v>
      </c>
      <c r="N3903" s="168" t="s">
        <v>14</v>
      </c>
      <c r="O3903" s="5" t="s">
        <v>61</v>
      </c>
      <c r="P3903" s="5">
        <v>2016</v>
      </c>
      <c r="T3903" s="6" t="s">
        <v>4096</v>
      </c>
      <c r="U3903" s="148" t="s">
        <v>3123</v>
      </c>
      <c r="V3903" s="4" t="s">
        <v>10801</v>
      </c>
    </row>
    <row r="3904" spans="1:23" ht="60">
      <c r="A3904" s="4">
        <v>2882</v>
      </c>
      <c r="B3904" s="5" t="s">
        <v>80</v>
      </c>
      <c r="C3904" s="122" t="s">
        <v>1722</v>
      </c>
      <c r="D3904" s="4" t="s">
        <v>3120</v>
      </c>
      <c r="E3904" s="4" t="s">
        <v>4140</v>
      </c>
      <c r="F3904" s="4" t="s">
        <v>4151</v>
      </c>
      <c r="G3904" s="4" t="s">
        <v>4168</v>
      </c>
      <c r="I3904" s="148" t="s">
        <v>4169</v>
      </c>
      <c r="J3904" s="5">
        <v>1.55</v>
      </c>
      <c r="K3904" s="5">
        <v>35.47</v>
      </c>
      <c r="L3904" s="8" t="s">
        <v>4165</v>
      </c>
      <c r="M3904" s="5" t="s">
        <v>10800</v>
      </c>
      <c r="N3904" s="168" t="s">
        <v>14</v>
      </c>
      <c r="O3904" s="5" t="s">
        <v>27</v>
      </c>
      <c r="P3904" s="5">
        <v>2016</v>
      </c>
      <c r="T3904" s="6" t="s">
        <v>4167</v>
      </c>
      <c r="U3904" s="148" t="s">
        <v>3123</v>
      </c>
      <c r="V3904" s="4" t="s">
        <v>10801</v>
      </c>
    </row>
    <row r="3905" spans="1:23" ht="60">
      <c r="A3905" s="4">
        <v>3769</v>
      </c>
      <c r="B3905" s="5" t="s">
        <v>80</v>
      </c>
      <c r="C3905" s="122" t="s">
        <v>4178</v>
      </c>
      <c r="D3905" s="4" t="s">
        <v>3120</v>
      </c>
      <c r="E3905" s="4" t="s">
        <v>4140</v>
      </c>
      <c r="F3905" s="4" t="s">
        <v>4179</v>
      </c>
      <c r="G3905" s="4" t="s">
        <v>4180</v>
      </c>
      <c r="I3905" s="148" t="s">
        <v>4181</v>
      </c>
      <c r="J3905" s="5">
        <v>-999</v>
      </c>
      <c r="K3905" s="5">
        <v>-999</v>
      </c>
      <c r="L3905" s="8">
        <v>-999</v>
      </c>
      <c r="M3905" s="5" t="s">
        <v>10800</v>
      </c>
      <c r="N3905" s="168" t="s">
        <v>14</v>
      </c>
      <c r="O3905" s="5" t="s">
        <v>27</v>
      </c>
      <c r="P3905" s="5">
        <v>2008</v>
      </c>
      <c r="T3905" s="6" t="s">
        <v>4177</v>
      </c>
      <c r="U3905" s="148" t="s">
        <v>3123</v>
      </c>
      <c r="V3905" s="4" t="s">
        <v>10801</v>
      </c>
    </row>
    <row r="3906" spans="1:23" ht="60">
      <c r="A3906" s="4">
        <v>2892</v>
      </c>
      <c r="B3906" s="5" t="s">
        <v>80</v>
      </c>
      <c r="C3906" s="122" t="s">
        <v>1722</v>
      </c>
      <c r="D3906" s="4" t="s">
        <v>3120</v>
      </c>
      <c r="E3906" s="4" t="s">
        <v>4140</v>
      </c>
      <c r="F3906" s="4" t="s">
        <v>4179</v>
      </c>
      <c r="G3906" s="4" t="s">
        <v>4183</v>
      </c>
      <c r="I3906" s="148" t="s">
        <v>4186</v>
      </c>
      <c r="J3906" s="5">
        <v>2.1120000000000001</v>
      </c>
      <c r="K3906" s="5">
        <v>129.5</v>
      </c>
      <c r="L3906" s="8" t="s">
        <v>4184</v>
      </c>
      <c r="M3906" s="5" t="s">
        <v>11038</v>
      </c>
      <c r="N3906" s="168" t="s">
        <v>14</v>
      </c>
      <c r="O3906" s="5" t="s">
        <v>158</v>
      </c>
      <c r="P3906" s="5">
        <v>2008</v>
      </c>
      <c r="T3906" s="6" t="s">
        <v>4182</v>
      </c>
      <c r="U3906" s="148" t="s">
        <v>3123</v>
      </c>
      <c r="V3906" s="4" t="s">
        <v>10801</v>
      </c>
      <c r="W3906" s="4" t="s">
        <v>4185</v>
      </c>
    </row>
    <row r="3907" spans="1:23" ht="60">
      <c r="A3907" s="4">
        <v>2893</v>
      </c>
      <c r="B3907" s="5" t="s">
        <v>80</v>
      </c>
      <c r="C3907" s="122" t="s">
        <v>1722</v>
      </c>
      <c r="D3907" s="4" t="s">
        <v>3120</v>
      </c>
      <c r="E3907" s="4" t="s">
        <v>4140</v>
      </c>
      <c r="F3907" s="4" t="s">
        <v>4179</v>
      </c>
      <c r="G3907" s="4" t="s">
        <v>4188</v>
      </c>
      <c r="H3907" s="148" t="s">
        <v>4189</v>
      </c>
      <c r="I3907" s="148" t="s">
        <v>4190</v>
      </c>
      <c r="J3907" s="5">
        <v>2.0470000000000002</v>
      </c>
      <c r="K3907" s="5">
        <v>111.5</v>
      </c>
      <c r="L3907" s="8" t="s">
        <v>4184</v>
      </c>
      <c r="M3907" s="5" t="s">
        <v>10800</v>
      </c>
      <c r="N3907" s="168" t="s">
        <v>14</v>
      </c>
      <c r="O3907" s="5" t="s">
        <v>27</v>
      </c>
      <c r="P3907" s="5">
        <v>2008</v>
      </c>
      <c r="T3907" s="6" t="s">
        <v>4187</v>
      </c>
      <c r="U3907" s="148" t="s">
        <v>3123</v>
      </c>
      <c r="V3907" s="4" t="s">
        <v>10801</v>
      </c>
    </row>
    <row r="3908" spans="1:23" ht="60">
      <c r="A3908" s="4">
        <v>2654</v>
      </c>
      <c r="B3908" s="5" t="s">
        <v>80</v>
      </c>
      <c r="C3908" s="122" t="s">
        <v>4264</v>
      </c>
      <c r="D3908" s="4" t="s">
        <v>3120</v>
      </c>
      <c r="E3908" s="4" t="s">
        <v>4140</v>
      </c>
      <c r="F3908" s="4" t="s">
        <v>4233</v>
      </c>
      <c r="G3908" s="4" t="s">
        <v>4262</v>
      </c>
      <c r="I3908" s="148" t="s">
        <v>4263</v>
      </c>
      <c r="J3908" s="5">
        <v>-999</v>
      </c>
      <c r="K3908" s="5">
        <v>-999</v>
      </c>
      <c r="L3908" s="8">
        <v>-999</v>
      </c>
      <c r="M3908" s="5" t="s">
        <v>10800</v>
      </c>
      <c r="N3908" s="168" t="s">
        <v>14</v>
      </c>
      <c r="O3908" s="5" t="s">
        <v>27</v>
      </c>
      <c r="P3908" s="5">
        <v>2008</v>
      </c>
      <c r="T3908" s="6" t="s">
        <v>4260</v>
      </c>
      <c r="U3908" s="148" t="s">
        <v>3123</v>
      </c>
      <c r="V3908" s="4" t="s">
        <v>10801</v>
      </c>
    </row>
    <row r="3909" spans="1:23" ht="60">
      <c r="A3909" s="4">
        <v>2915</v>
      </c>
      <c r="B3909" s="5" t="s">
        <v>80</v>
      </c>
      <c r="C3909" s="122" t="s">
        <v>1722</v>
      </c>
      <c r="D3909" s="4" t="s">
        <v>3120</v>
      </c>
      <c r="E3909" s="4" t="s">
        <v>4140</v>
      </c>
      <c r="F3909" s="4" t="s">
        <v>4280</v>
      </c>
      <c r="G3909" s="4" t="s">
        <v>4281</v>
      </c>
      <c r="I3909" s="148" t="s">
        <v>4282</v>
      </c>
      <c r="J3909" s="5">
        <v>1.653</v>
      </c>
      <c r="K3909" s="5">
        <v>45</v>
      </c>
      <c r="L3909" s="8">
        <v>140</v>
      </c>
      <c r="M3909" s="5" t="s">
        <v>10800</v>
      </c>
      <c r="N3909" s="168" t="s">
        <v>14</v>
      </c>
      <c r="O3909" s="5" t="s">
        <v>27</v>
      </c>
      <c r="P3909" s="5">
        <v>2008</v>
      </c>
      <c r="T3909" s="6" t="s">
        <v>4279</v>
      </c>
      <c r="U3909" s="148" t="s">
        <v>3123</v>
      </c>
      <c r="V3909" s="4" t="s">
        <v>10801</v>
      </c>
    </row>
    <row r="3910" spans="1:23" ht="36">
      <c r="A3910" s="4">
        <v>3946</v>
      </c>
      <c r="B3910" s="5" t="s">
        <v>15</v>
      </c>
      <c r="D3910" s="4" t="s">
        <v>4317</v>
      </c>
      <c r="E3910" s="4" t="s">
        <v>4591</v>
      </c>
      <c r="F3910" s="4" t="s">
        <v>6240</v>
      </c>
      <c r="G3910" s="4" t="s">
        <v>6241</v>
      </c>
      <c r="I3910" s="148" t="s">
        <v>6242</v>
      </c>
      <c r="J3910" s="5">
        <v>4.6639999999999997</v>
      </c>
      <c r="K3910" s="5">
        <v>46082.921000000002</v>
      </c>
      <c r="L3910" s="8">
        <v>60</v>
      </c>
      <c r="M3910" s="5" t="s">
        <v>10800</v>
      </c>
      <c r="N3910" s="168" t="s">
        <v>14</v>
      </c>
      <c r="O3910" s="5" t="s">
        <v>27</v>
      </c>
      <c r="P3910" s="5">
        <v>2008</v>
      </c>
      <c r="Q3910" s="5" t="s">
        <v>1439</v>
      </c>
      <c r="R3910" s="5" t="s">
        <v>254</v>
      </c>
      <c r="S3910" s="5" t="s">
        <v>156</v>
      </c>
      <c r="T3910" s="6" t="s">
        <v>6049</v>
      </c>
    </row>
    <row r="3911" spans="1:23" ht="24">
      <c r="A3911" s="4">
        <v>4651</v>
      </c>
      <c r="B3911" s="5" t="s">
        <v>15</v>
      </c>
      <c r="D3911" s="4" t="s">
        <v>4317</v>
      </c>
      <c r="E3911" s="4" t="s">
        <v>4591</v>
      </c>
      <c r="F3911" s="4" t="s">
        <v>4592</v>
      </c>
      <c r="G3911" s="4" t="s">
        <v>593</v>
      </c>
      <c r="I3911" s="148" t="s">
        <v>14252</v>
      </c>
      <c r="J3911" s="5">
        <v>4.1760000000000002</v>
      </c>
      <c r="K3911" s="5">
        <v>15000</v>
      </c>
      <c r="L3911" s="8" t="s">
        <v>4593</v>
      </c>
      <c r="M3911" s="5" t="s">
        <v>10800</v>
      </c>
      <c r="N3911" s="168" t="s">
        <v>4316</v>
      </c>
      <c r="O3911" s="5" t="s">
        <v>499</v>
      </c>
      <c r="Q3911" s="5" t="s">
        <v>1439</v>
      </c>
      <c r="R3911" s="5" t="s">
        <v>254</v>
      </c>
      <c r="S3911" s="5" t="s">
        <v>156</v>
      </c>
      <c r="U3911" s="148" t="s">
        <v>4320</v>
      </c>
      <c r="V3911" s="4" t="s">
        <v>4594</v>
      </c>
    </row>
    <row r="3912" spans="1:23">
      <c r="A3912" s="4">
        <v>4652</v>
      </c>
      <c r="B3912" s="5" t="s">
        <v>15</v>
      </c>
      <c r="D3912" s="4" t="s">
        <v>4317</v>
      </c>
      <c r="E3912" s="4" t="s">
        <v>4591</v>
      </c>
      <c r="F3912" s="4" t="s">
        <v>4592</v>
      </c>
      <c r="G3912" s="4" t="s">
        <v>2911</v>
      </c>
      <c r="J3912" s="5">
        <v>4</v>
      </c>
      <c r="K3912" s="5">
        <v>10000</v>
      </c>
      <c r="L3912" s="8" t="s">
        <v>5401</v>
      </c>
      <c r="M3912" s="5" t="s">
        <v>10800</v>
      </c>
      <c r="N3912" s="168" t="s">
        <v>4316</v>
      </c>
      <c r="O3912" s="5" t="s">
        <v>499</v>
      </c>
      <c r="Q3912" s="5" t="s">
        <v>1439</v>
      </c>
      <c r="R3912" s="5" t="s">
        <v>254</v>
      </c>
      <c r="S3912" s="5" t="s">
        <v>156</v>
      </c>
      <c r="U3912" s="148" t="s">
        <v>4522</v>
      </c>
      <c r="V3912" s="4" t="s">
        <v>5402</v>
      </c>
    </row>
    <row r="3913" spans="1:23">
      <c r="A3913" s="4">
        <v>4689</v>
      </c>
      <c r="B3913" s="5" t="s">
        <v>15</v>
      </c>
      <c r="D3913" s="4" t="s">
        <v>4317</v>
      </c>
      <c r="E3913" s="4" t="s">
        <v>4591</v>
      </c>
      <c r="F3913" s="4" t="s">
        <v>5718</v>
      </c>
      <c r="G3913" s="4" t="s">
        <v>5719</v>
      </c>
      <c r="J3913" s="5">
        <v>4.7080000000000002</v>
      </c>
      <c r="K3913" s="5">
        <v>51000</v>
      </c>
      <c r="L3913" s="8">
        <v>27</v>
      </c>
      <c r="M3913" s="5" t="s">
        <v>10800</v>
      </c>
      <c r="N3913" s="168" t="s">
        <v>4316</v>
      </c>
      <c r="O3913" s="5" t="s">
        <v>499</v>
      </c>
      <c r="Q3913" s="5" t="s">
        <v>1439</v>
      </c>
      <c r="R3913" s="5" t="s">
        <v>254</v>
      </c>
      <c r="S3913" s="5" t="s">
        <v>156</v>
      </c>
      <c r="U3913" s="148" t="s">
        <v>4522</v>
      </c>
      <c r="V3913" s="4" t="s">
        <v>5402</v>
      </c>
    </row>
    <row r="3914" spans="1:23">
      <c r="A3914" s="4">
        <v>4690</v>
      </c>
      <c r="B3914" s="5" t="s">
        <v>15</v>
      </c>
      <c r="D3914" s="4" t="s">
        <v>4317</v>
      </c>
      <c r="E3914" s="4" t="s">
        <v>4591</v>
      </c>
      <c r="F3914" s="4" t="s">
        <v>5718</v>
      </c>
      <c r="G3914" s="4" t="s">
        <v>5720</v>
      </c>
      <c r="J3914" s="5">
        <v>4.74</v>
      </c>
      <c r="K3914" s="5">
        <v>55000</v>
      </c>
      <c r="L3914" s="8">
        <v>27</v>
      </c>
      <c r="M3914" s="5" t="s">
        <v>10800</v>
      </c>
      <c r="N3914" s="168" t="s">
        <v>4316</v>
      </c>
      <c r="O3914" s="5" t="s">
        <v>499</v>
      </c>
      <c r="Q3914" s="5" t="s">
        <v>1439</v>
      </c>
      <c r="R3914" s="5" t="s">
        <v>254</v>
      </c>
      <c r="S3914" s="5" t="s">
        <v>156</v>
      </c>
      <c r="U3914" s="148" t="s">
        <v>4522</v>
      </c>
      <c r="V3914" s="4" t="s">
        <v>4653</v>
      </c>
    </row>
    <row r="3915" spans="1:23">
      <c r="A3915" s="4">
        <v>4699</v>
      </c>
      <c r="B3915" s="5" t="s">
        <v>15</v>
      </c>
      <c r="D3915" s="4" t="s">
        <v>4317</v>
      </c>
      <c r="E3915" s="4" t="s">
        <v>4591</v>
      </c>
      <c r="F3915" s="4" t="s">
        <v>5721</v>
      </c>
      <c r="G3915" s="4" t="s">
        <v>5722</v>
      </c>
      <c r="J3915" s="5">
        <v>4.7779999999999996</v>
      </c>
      <c r="K3915" s="5">
        <v>60000</v>
      </c>
      <c r="L3915" s="8" t="s">
        <v>5723</v>
      </c>
      <c r="M3915" s="5" t="s">
        <v>10800</v>
      </c>
      <c r="N3915" s="168" t="s">
        <v>4316</v>
      </c>
      <c r="O3915" s="5" t="s">
        <v>499</v>
      </c>
      <c r="Q3915" s="5" t="s">
        <v>1439</v>
      </c>
      <c r="R3915" s="5" t="s">
        <v>254</v>
      </c>
      <c r="S3915" s="5" t="s">
        <v>156</v>
      </c>
      <c r="U3915" s="148" t="s">
        <v>4522</v>
      </c>
      <c r="V3915" s="4" t="s">
        <v>5724</v>
      </c>
    </row>
    <row r="3916" spans="1:23">
      <c r="A3916" s="4">
        <v>3974</v>
      </c>
      <c r="B3916" s="5" t="s">
        <v>15</v>
      </c>
      <c r="D3916" s="4" t="s">
        <v>4317</v>
      </c>
      <c r="E3916" s="4" t="s">
        <v>4331</v>
      </c>
      <c r="F3916" s="4" t="s">
        <v>4713</v>
      </c>
      <c r="G3916" s="4" t="s">
        <v>6467</v>
      </c>
      <c r="I3916" s="148" t="s">
        <v>6468</v>
      </c>
      <c r="J3916" s="5">
        <v>5.7629999999999999</v>
      </c>
      <c r="K3916" s="5">
        <v>579255.27800000005</v>
      </c>
      <c r="L3916" s="8">
        <v>60</v>
      </c>
      <c r="M3916" s="5" t="s">
        <v>10800</v>
      </c>
      <c r="N3916" s="168" t="s">
        <v>14</v>
      </c>
      <c r="O3916" s="5" t="s">
        <v>158</v>
      </c>
      <c r="P3916" s="5">
        <v>2008</v>
      </c>
      <c r="Q3916" s="5" t="s">
        <v>1708</v>
      </c>
      <c r="R3916" s="5" t="s">
        <v>254</v>
      </c>
      <c r="S3916" s="5" t="s">
        <v>156</v>
      </c>
      <c r="T3916" s="6" t="s">
        <v>6049</v>
      </c>
    </row>
    <row r="3917" spans="1:23">
      <c r="A3917" s="4">
        <v>4644</v>
      </c>
      <c r="B3917" s="5" t="s">
        <v>15</v>
      </c>
      <c r="D3917" s="4" t="s">
        <v>4317</v>
      </c>
      <c r="E3917" s="4" t="s">
        <v>4331</v>
      </c>
      <c r="F3917" s="4" t="s">
        <v>4713</v>
      </c>
      <c r="G3917" s="4" t="s">
        <v>4714</v>
      </c>
      <c r="J3917" s="5">
        <v>5.9539999999999997</v>
      </c>
      <c r="K3917" s="10">
        <v>900000</v>
      </c>
      <c r="L3917" s="8">
        <v>58</v>
      </c>
      <c r="M3917" s="5" t="s">
        <v>10800</v>
      </c>
      <c r="N3917" s="168" t="s">
        <v>4316</v>
      </c>
      <c r="O3917" s="5" t="s">
        <v>499</v>
      </c>
      <c r="Q3917" s="5" t="s">
        <v>1143</v>
      </c>
      <c r="R3917" s="5" t="s">
        <v>254</v>
      </c>
      <c r="S3917" s="5" t="s">
        <v>156</v>
      </c>
      <c r="U3917" s="148" t="s">
        <v>4522</v>
      </c>
      <c r="V3917" s="4" t="s">
        <v>4715</v>
      </c>
    </row>
    <row r="3918" spans="1:23" ht="36">
      <c r="A3918" s="4">
        <v>4645</v>
      </c>
      <c r="B3918" s="5" t="s">
        <v>15</v>
      </c>
      <c r="D3918" s="4" t="s">
        <v>4317</v>
      </c>
      <c r="E3918" s="4" t="s">
        <v>4331</v>
      </c>
      <c r="F3918" s="4" t="s">
        <v>4713</v>
      </c>
      <c r="G3918" s="4" t="s">
        <v>5614</v>
      </c>
      <c r="H3918" s="148" t="s">
        <v>14255</v>
      </c>
      <c r="I3918" s="148" t="s">
        <v>14254</v>
      </c>
      <c r="J3918" s="5">
        <v>5.9539999999999997</v>
      </c>
      <c r="K3918" s="10">
        <v>900000</v>
      </c>
      <c r="L3918" s="8" t="s">
        <v>5936</v>
      </c>
      <c r="M3918" s="5" t="s">
        <v>10800</v>
      </c>
      <c r="N3918" s="168" t="s">
        <v>4316</v>
      </c>
      <c r="O3918" s="5" t="s">
        <v>499</v>
      </c>
      <c r="Q3918" s="5" t="s">
        <v>1143</v>
      </c>
      <c r="R3918" s="5" t="s">
        <v>254</v>
      </c>
      <c r="S3918" s="5" t="s">
        <v>156</v>
      </c>
      <c r="U3918" s="148" t="s">
        <v>4522</v>
      </c>
      <c r="V3918" s="4" t="s">
        <v>5935</v>
      </c>
    </row>
    <row r="3919" spans="1:23" ht="24">
      <c r="A3919" s="4">
        <v>4646</v>
      </c>
      <c r="B3919" s="5" t="s">
        <v>15</v>
      </c>
      <c r="D3919" s="4" t="s">
        <v>4317</v>
      </c>
      <c r="E3919" s="4" t="s">
        <v>4331</v>
      </c>
      <c r="F3919" s="4" t="s">
        <v>4485</v>
      </c>
      <c r="G3919" s="4" t="s">
        <v>4486</v>
      </c>
      <c r="I3919" s="148" t="s">
        <v>14256</v>
      </c>
      <c r="J3919" s="5">
        <v>5.6260000000000003</v>
      </c>
      <c r="K3919" s="5">
        <v>423000</v>
      </c>
      <c r="L3919" s="8" t="s">
        <v>4487</v>
      </c>
      <c r="M3919" s="5" t="s">
        <v>10800</v>
      </c>
      <c r="N3919" s="168" t="s">
        <v>4316</v>
      </c>
      <c r="O3919" s="5" t="s">
        <v>499</v>
      </c>
      <c r="Q3919" s="5" t="s">
        <v>1143</v>
      </c>
      <c r="R3919" s="5" t="s">
        <v>254</v>
      </c>
      <c r="S3919" s="5" t="s">
        <v>156</v>
      </c>
      <c r="U3919" s="148" t="s">
        <v>4320</v>
      </c>
      <c r="V3919" s="4" t="s">
        <v>4488</v>
      </c>
    </row>
    <row r="3920" spans="1:23">
      <c r="A3920" s="4">
        <v>4660</v>
      </c>
      <c r="B3920" s="5" t="s">
        <v>15</v>
      </c>
      <c r="D3920" s="4" t="s">
        <v>4317</v>
      </c>
      <c r="E3920" s="4" t="s">
        <v>4331</v>
      </c>
      <c r="F3920" s="4" t="s">
        <v>5519</v>
      </c>
      <c r="G3920" s="4" t="s">
        <v>5520</v>
      </c>
      <c r="I3920" s="148" t="s">
        <v>14257</v>
      </c>
      <c r="J3920" s="5">
        <v>5.6529999999999996</v>
      </c>
      <c r="K3920" s="5">
        <v>450000</v>
      </c>
      <c r="L3920" s="8" t="s">
        <v>5521</v>
      </c>
      <c r="M3920" s="5" t="s">
        <v>10800</v>
      </c>
      <c r="N3920" s="168" t="s">
        <v>4316</v>
      </c>
      <c r="O3920" s="5" t="s">
        <v>499</v>
      </c>
      <c r="Q3920" s="5" t="s">
        <v>1143</v>
      </c>
      <c r="R3920" s="5" t="s">
        <v>254</v>
      </c>
      <c r="S3920" s="5" t="s">
        <v>156</v>
      </c>
      <c r="U3920" s="148" t="s">
        <v>4522</v>
      </c>
      <c r="V3920" s="4" t="s">
        <v>5522</v>
      </c>
    </row>
    <row r="3921" spans="1:42" ht="24">
      <c r="A3921" s="4">
        <v>4298</v>
      </c>
      <c r="B3921" s="5" t="s">
        <v>15</v>
      </c>
      <c r="D3921" s="4" t="s">
        <v>4317</v>
      </c>
      <c r="E3921" s="4" t="s">
        <v>4331</v>
      </c>
      <c r="F3921" s="4" t="s">
        <v>5271</v>
      </c>
      <c r="G3921" s="4" t="s">
        <v>8123</v>
      </c>
      <c r="I3921" s="148" t="s">
        <v>9134</v>
      </c>
      <c r="J3921" s="5">
        <v>4.8600000000000003</v>
      </c>
      <c r="K3921" s="5">
        <v>72500.332999999999</v>
      </c>
      <c r="L3921" s="8">
        <v>60</v>
      </c>
      <c r="M3921" s="5" t="s">
        <v>10800</v>
      </c>
      <c r="N3921" s="168" t="s">
        <v>14</v>
      </c>
      <c r="O3921" s="5" t="s">
        <v>27</v>
      </c>
      <c r="P3921" s="5">
        <v>2008</v>
      </c>
      <c r="Q3921" s="5" t="s">
        <v>1439</v>
      </c>
      <c r="R3921" s="5" t="s">
        <v>254</v>
      </c>
      <c r="S3921" s="5" t="s">
        <v>156</v>
      </c>
      <c r="T3921" s="6" t="s">
        <v>6049</v>
      </c>
    </row>
    <row r="3922" spans="1:42" ht="24">
      <c r="A3922" s="4">
        <v>4679</v>
      </c>
      <c r="B3922" s="5" t="s">
        <v>15</v>
      </c>
      <c r="D3922" s="4" t="s">
        <v>4317</v>
      </c>
      <c r="E3922" s="4" t="s">
        <v>4331</v>
      </c>
      <c r="F3922" s="4" t="s">
        <v>5271</v>
      </c>
      <c r="G3922" s="4" t="s">
        <v>5272</v>
      </c>
      <c r="I3922" s="148" t="s">
        <v>14258</v>
      </c>
      <c r="J3922" s="5">
        <v>4.875</v>
      </c>
      <c r="K3922" s="5">
        <v>75000</v>
      </c>
      <c r="L3922" s="8" t="s">
        <v>5273</v>
      </c>
      <c r="M3922" s="5" t="s">
        <v>10800</v>
      </c>
      <c r="N3922" s="168" t="s">
        <v>4316</v>
      </c>
      <c r="O3922" s="5" t="s">
        <v>499</v>
      </c>
      <c r="Q3922" s="5" t="s">
        <v>1439</v>
      </c>
      <c r="R3922" s="5" t="s">
        <v>254</v>
      </c>
      <c r="S3922" s="5" t="s">
        <v>156</v>
      </c>
      <c r="U3922" s="148" t="s">
        <v>4522</v>
      </c>
      <c r="V3922" s="4" t="s">
        <v>4685</v>
      </c>
    </row>
    <row r="3923" spans="1:42">
      <c r="A3923" s="4">
        <v>4322</v>
      </c>
      <c r="B3923" s="5" t="s">
        <v>15</v>
      </c>
      <c r="D3923" s="4" t="s">
        <v>4317</v>
      </c>
      <c r="E3923" s="4" t="s">
        <v>4331</v>
      </c>
      <c r="F3923" s="4" t="s">
        <v>9202</v>
      </c>
      <c r="G3923" s="4" t="s">
        <v>398</v>
      </c>
      <c r="I3923" s="148" t="s">
        <v>9203</v>
      </c>
      <c r="J3923" s="5">
        <v>5.5659999999999998</v>
      </c>
      <c r="K3923" s="5">
        <v>368502.12800000003</v>
      </c>
      <c r="L3923" s="8">
        <v>60</v>
      </c>
      <c r="M3923" s="5" t="s">
        <v>10800</v>
      </c>
      <c r="N3923" s="168" t="s">
        <v>14</v>
      </c>
      <c r="O3923" s="5" t="s">
        <v>27</v>
      </c>
      <c r="P3923" s="5">
        <v>2016</v>
      </c>
      <c r="Q3923" s="5" t="s">
        <v>1708</v>
      </c>
      <c r="R3923" s="5" t="s">
        <v>254</v>
      </c>
      <c r="S3923" s="5" t="s">
        <v>156</v>
      </c>
      <c r="T3923" s="6" t="s">
        <v>6049</v>
      </c>
    </row>
    <row r="3924" spans="1:42" ht="24">
      <c r="A3924" s="4">
        <v>4323</v>
      </c>
      <c r="B3924" s="5" t="s">
        <v>15</v>
      </c>
      <c r="D3924" s="4" t="s">
        <v>4317</v>
      </c>
      <c r="E3924" s="4" t="s">
        <v>4331</v>
      </c>
      <c r="F3924" s="4" t="s">
        <v>9204</v>
      </c>
      <c r="G3924" s="4" t="s">
        <v>6644</v>
      </c>
      <c r="I3924" s="148" t="s">
        <v>9209</v>
      </c>
      <c r="J3924" s="5">
        <v>4.8730000000000002</v>
      </c>
      <c r="K3924" s="5">
        <v>74644.876000000004</v>
      </c>
      <c r="L3924" s="8">
        <v>60</v>
      </c>
      <c r="M3924" s="5" t="s">
        <v>10800</v>
      </c>
      <c r="N3924" s="168" t="s">
        <v>14</v>
      </c>
      <c r="O3924" s="5" t="s">
        <v>27</v>
      </c>
      <c r="P3924" s="5">
        <v>2008</v>
      </c>
      <c r="Q3924" s="5" t="s">
        <v>1708</v>
      </c>
      <c r="R3924" s="5" t="s">
        <v>254</v>
      </c>
      <c r="S3924" s="5" t="s">
        <v>156</v>
      </c>
      <c r="T3924" s="6" t="s">
        <v>6049</v>
      </c>
      <c r="AG3924"/>
      <c r="AH3924"/>
      <c r="AI3924"/>
      <c r="AJ3924"/>
      <c r="AK3924"/>
      <c r="AL3924"/>
      <c r="AM3924"/>
      <c r="AN3924"/>
      <c r="AO3924"/>
      <c r="AP3924"/>
    </row>
    <row r="3925" spans="1:42" ht="24">
      <c r="A3925" s="4">
        <v>4324</v>
      </c>
      <c r="B3925" s="5" t="s">
        <v>15</v>
      </c>
      <c r="D3925" s="4" t="s">
        <v>4317</v>
      </c>
      <c r="E3925" s="4" t="s">
        <v>4331</v>
      </c>
      <c r="F3925" s="4" t="s">
        <v>9204</v>
      </c>
      <c r="G3925" s="4" t="s">
        <v>9210</v>
      </c>
      <c r="I3925" s="148" t="s">
        <v>9211</v>
      </c>
      <c r="J3925" s="5">
        <v>4.7450000000000001</v>
      </c>
      <c r="K3925" s="5">
        <v>55650.618999999999</v>
      </c>
      <c r="L3925" s="8">
        <v>60</v>
      </c>
      <c r="M3925" s="5" t="s">
        <v>10800</v>
      </c>
      <c r="N3925" s="168" t="s">
        <v>14</v>
      </c>
      <c r="O3925" s="5" t="s">
        <v>27</v>
      </c>
      <c r="P3925" s="5">
        <v>2008</v>
      </c>
      <c r="Q3925" s="5" t="s">
        <v>1708</v>
      </c>
      <c r="R3925" s="5" t="s">
        <v>254</v>
      </c>
      <c r="S3925" s="5" t="s">
        <v>156</v>
      </c>
      <c r="T3925" s="6" t="s">
        <v>6049</v>
      </c>
      <c r="AG3925"/>
      <c r="AH3925"/>
      <c r="AI3925"/>
      <c r="AJ3925"/>
      <c r="AK3925"/>
      <c r="AL3925"/>
      <c r="AM3925"/>
      <c r="AN3925"/>
      <c r="AO3925"/>
      <c r="AP3925"/>
    </row>
    <row r="3926" spans="1:42">
      <c r="A3926" s="4">
        <v>4686</v>
      </c>
      <c r="B3926" s="5" t="s">
        <v>15</v>
      </c>
      <c r="D3926" s="4" t="s">
        <v>4317</v>
      </c>
      <c r="E3926" s="4" t="s">
        <v>4331</v>
      </c>
      <c r="F3926" s="4" t="s">
        <v>5941</v>
      </c>
      <c r="G3926" s="4" t="s">
        <v>5467</v>
      </c>
      <c r="J3926" s="5">
        <v>4.6989999999999998</v>
      </c>
      <c r="K3926" s="5">
        <v>50000</v>
      </c>
      <c r="L3926" s="8" t="s">
        <v>4562</v>
      </c>
      <c r="M3926" s="5" t="s">
        <v>10800</v>
      </c>
      <c r="N3926" s="168" t="s">
        <v>4316</v>
      </c>
      <c r="O3926" s="5" t="s">
        <v>499</v>
      </c>
      <c r="Q3926" s="5" t="s">
        <v>1143</v>
      </c>
      <c r="R3926" s="5" t="s">
        <v>254</v>
      </c>
      <c r="S3926" s="5" t="s">
        <v>156</v>
      </c>
      <c r="U3926" s="148" t="s">
        <v>4522</v>
      </c>
      <c r="V3926" s="4" t="s">
        <v>5942</v>
      </c>
      <c r="AG3926"/>
      <c r="AH3926"/>
      <c r="AI3926"/>
      <c r="AJ3926"/>
      <c r="AK3926"/>
      <c r="AL3926"/>
      <c r="AM3926"/>
      <c r="AN3926"/>
      <c r="AO3926"/>
      <c r="AP3926"/>
    </row>
    <row r="3927" spans="1:42">
      <c r="A3927" s="4">
        <v>4648</v>
      </c>
      <c r="B3927" s="5" t="s">
        <v>15</v>
      </c>
      <c r="D3927" s="4" t="s">
        <v>4317</v>
      </c>
      <c r="E3927" s="4" t="s">
        <v>4318</v>
      </c>
      <c r="F3927" s="4" t="s">
        <v>5473</v>
      </c>
      <c r="G3927" s="4" t="s">
        <v>5474</v>
      </c>
      <c r="J3927" s="5">
        <v>6.0410000000000004</v>
      </c>
      <c r="K3927" s="5">
        <v>1100000</v>
      </c>
      <c r="L3927" s="8" t="s">
        <v>5475</v>
      </c>
      <c r="M3927" s="5" t="s">
        <v>10800</v>
      </c>
      <c r="N3927" s="168" t="s">
        <v>4316</v>
      </c>
      <c r="O3927" s="5" t="s">
        <v>499</v>
      </c>
      <c r="Q3927" s="5" t="s">
        <v>1049</v>
      </c>
      <c r="R3927" s="5" t="s">
        <v>254</v>
      </c>
      <c r="S3927" s="5" t="s">
        <v>156</v>
      </c>
      <c r="U3927" s="148" t="s">
        <v>4522</v>
      </c>
      <c r="V3927" s="4" t="s">
        <v>5476</v>
      </c>
      <c r="AG3927"/>
      <c r="AH3927"/>
      <c r="AI3927"/>
      <c r="AJ3927"/>
      <c r="AK3927"/>
      <c r="AL3927"/>
      <c r="AM3927"/>
      <c r="AN3927"/>
      <c r="AO3927"/>
      <c r="AP3927"/>
    </row>
    <row r="3928" spans="1:42">
      <c r="A3928" s="4">
        <v>4649</v>
      </c>
      <c r="B3928" s="5" t="s">
        <v>15</v>
      </c>
      <c r="C3928" s="122" t="s">
        <v>14268</v>
      </c>
      <c r="D3928" s="4" t="s">
        <v>4317</v>
      </c>
      <c r="E3928" s="4" t="s">
        <v>4318</v>
      </c>
      <c r="F3928" s="4" t="s">
        <v>5473</v>
      </c>
      <c r="G3928" s="4" t="s">
        <v>5477</v>
      </c>
      <c r="J3928" s="5">
        <v>5.8449999999999998</v>
      </c>
      <c r="K3928" s="10">
        <v>700000</v>
      </c>
      <c r="L3928" s="8">
        <v>25</v>
      </c>
      <c r="N3928" s="168" t="s">
        <v>4316</v>
      </c>
      <c r="O3928" s="5" t="s">
        <v>499</v>
      </c>
      <c r="Q3928" s="5" t="s">
        <v>1049</v>
      </c>
      <c r="R3928" s="5" t="s">
        <v>254</v>
      </c>
      <c r="S3928" s="5" t="s">
        <v>156</v>
      </c>
      <c r="U3928" s="148" t="s">
        <v>4522</v>
      </c>
      <c r="V3928" s="4" t="s">
        <v>5478</v>
      </c>
      <c r="W3928" s="4" t="s">
        <v>5479</v>
      </c>
      <c r="AG3928"/>
      <c r="AH3928"/>
      <c r="AI3928"/>
      <c r="AJ3928"/>
      <c r="AK3928"/>
      <c r="AL3928"/>
      <c r="AM3928"/>
      <c r="AN3928"/>
      <c r="AO3928"/>
      <c r="AP3928"/>
    </row>
    <row r="3929" spans="1:42">
      <c r="A3929" s="4">
        <v>4664</v>
      </c>
      <c r="B3929" s="5" t="s">
        <v>15</v>
      </c>
      <c r="D3929" s="4" t="s">
        <v>4317</v>
      </c>
      <c r="E3929" s="4" t="s">
        <v>4318</v>
      </c>
      <c r="F3929" s="4" t="s">
        <v>5552</v>
      </c>
      <c r="G3929" s="4" t="s">
        <v>5553</v>
      </c>
      <c r="I3929" s="148" t="s">
        <v>14281</v>
      </c>
      <c r="J3929" s="5">
        <v>5.0410000000000004</v>
      </c>
      <c r="K3929" s="5">
        <v>110000</v>
      </c>
      <c r="L3929" s="8" t="s">
        <v>5554</v>
      </c>
      <c r="M3929" s="5" t="s">
        <v>10800</v>
      </c>
      <c r="N3929" s="168" t="s">
        <v>4316</v>
      </c>
      <c r="O3929" s="5" t="s">
        <v>499</v>
      </c>
      <c r="Q3929" s="5" t="s">
        <v>1143</v>
      </c>
      <c r="R3929" s="5" t="s">
        <v>254</v>
      </c>
      <c r="S3929" s="5" t="s">
        <v>156</v>
      </c>
      <c r="U3929" s="148" t="s">
        <v>4522</v>
      </c>
      <c r="V3929" s="4" t="s">
        <v>5555</v>
      </c>
      <c r="AG3929"/>
      <c r="AH3929"/>
      <c r="AI3929"/>
      <c r="AJ3929"/>
      <c r="AK3929"/>
      <c r="AL3929"/>
      <c r="AM3929"/>
      <c r="AN3929"/>
      <c r="AO3929"/>
      <c r="AP3929"/>
    </row>
    <row r="3930" spans="1:42">
      <c r="A3930" s="4">
        <v>4680</v>
      </c>
      <c r="B3930" s="5" t="s">
        <v>15</v>
      </c>
      <c r="D3930" s="4" t="s">
        <v>4317</v>
      </c>
      <c r="E3930" s="4" t="s">
        <v>4318</v>
      </c>
      <c r="F3930" s="4" t="s">
        <v>5655</v>
      </c>
      <c r="G3930" s="4" t="s">
        <v>5656</v>
      </c>
      <c r="I3930" s="148" t="s">
        <v>10944</v>
      </c>
      <c r="J3930" s="5">
        <v>5.3479999999999999</v>
      </c>
      <c r="K3930" s="5">
        <v>223000</v>
      </c>
      <c r="L3930" s="8" t="s">
        <v>5612</v>
      </c>
      <c r="M3930" s="5" t="s">
        <v>10800</v>
      </c>
      <c r="N3930" s="168" t="s">
        <v>4316</v>
      </c>
      <c r="O3930" s="5" t="s">
        <v>499</v>
      </c>
      <c r="Q3930" s="5" t="s">
        <v>4581</v>
      </c>
      <c r="R3930" s="5" t="s">
        <v>254</v>
      </c>
      <c r="S3930" s="5" t="s">
        <v>156</v>
      </c>
      <c r="U3930" s="148" t="s">
        <v>4522</v>
      </c>
      <c r="V3930" s="4" t="s">
        <v>5476</v>
      </c>
      <c r="AG3930"/>
      <c r="AH3930"/>
      <c r="AI3930"/>
      <c r="AJ3930"/>
      <c r="AK3930"/>
      <c r="AL3930"/>
      <c r="AM3930"/>
      <c r="AN3930"/>
      <c r="AO3930"/>
      <c r="AP3930"/>
    </row>
    <row r="3931" spans="1:42" ht="48">
      <c r="A3931" s="4">
        <v>3935</v>
      </c>
      <c r="B3931" s="5" t="s">
        <v>15</v>
      </c>
      <c r="D3931" s="4" t="s">
        <v>4317</v>
      </c>
      <c r="E3931" s="4" t="s">
        <v>4374</v>
      </c>
      <c r="F3931" s="4" t="s">
        <v>6150</v>
      </c>
      <c r="G3931" s="4" t="s">
        <v>6151</v>
      </c>
      <c r="H3931" s="148" t="s">
        <v>6152</v>
      </c>
      <c r="I3931" s="148" t="s">
        <v>6153</v>
      </c>
      <c r="J3931" s="5">
        <v>5.5549999999999997</v>
      </c>
      <c r="K3931" s="5">
        <v>358996.32299999997</v>
      </c>
      <c r="L3931" s="8">
        <v>60</v>
      </c>
      <c r="M3931" s="5" t="s">
        <v>10800</v>
      </c>
      <c r="N3931" s="168" t="s">
        <v>14</v>
      </c>
      <c r="O3931" s="5" t="s">
        <v>27</v>
      </c>
      <c r="P3931" s="5">
        <v>2016</v>
      </c>
      <c r="Q3931" s="5" t="s">
        <v>405</v>
      </c>
      <c r="R3931" s="5" t="s">
        <v>254</v>
      </c>
      <c r="S3931" s="5" t="s">
        <v>156</v>
      </c>
      <c r="T3931" s="6" t="s">
        <v>6049</v>
      </c>
      <c r="AG3931"/>
      <c r="AH3931"/>
      <c r="AI3931"/>
      <c r="AJ3931"/>
      <c r="AK3931"/>
      <c r="AL3931"/>
      <c r="AM3931"/>
      <c r="AN3931"/>
      <c r="AO3931"/>
      <c r="AP3931"/>
    </row>
    <row r="3932" spans="1:42">
      <c r="A3932" s="4">
        <v>4654</v>
      </c>
      <c r="B3932" s="5" t="s">
        <v>15</v>
      </c>
      <c r="D3932" s="4" t="s">
        <v>4317</v>
      </c>
      <c r="E3932" s="4" t="s">
        <v>4374</v>
      </c>
      <c r="F3932" s="4" t="s">
        <v>5056</v>
      </c>
      <c r="G3932" s="4" t="s">
        <v>5057</v>
      </c>
      <c r="I3932" s="148" t="s">
        <v>14284</v>
      </c>
      <c r="J3932" s="5">
        <v>5.8010000000000002</v>
      </c>
      <c r="K3932" s="5">
        <v>632000</v>
      </c>
      <c r="L3932" s="8" t="s">
        <v>4487</v>
      </c>
      <c r="M3932" s="5" t="s">
        <v>10800</v>
      </c>
      <c r="N3932" s="168" t="s">
        <v>4316</v>
      </c>
      <c r="O3932" s="5" t="s">
        <v>499</v>
      </c>
      <c r="Q3932" s="5" t="s">
        <v>4581</v>
      </c>
      <c r="R3932" s="5" t="s">
        <v>254</v>
      </c>
      <c r="S3932" s="5" t="s">
        <v>156</v>
      </c>
      <c r="U3932" s="148" t="s">
        <v>4522</v>
      </c>
      <c r="V3932" s="4" t="s">
        <v>5058</v>
      </c>
      <c r="AG3932"/>
      <c r="AH3932"/>
      <c r="AI3932"/>
      <c r="AJ3932"/>
      <c r="AK3932"/>
      <c r="AL3932"/>
      <c r="AM3932"/>
      <c r="AN3932"/>
      <c r="AO3932"/>
      <c r="AP3932"/>
    </row>
    <row r="3933" spans="1:42" ht="72">
      <c r="A3933" s="4">
        <v>3994</v>
      </c>
      <c r="B3933" s="5" t="s">
        <v>15</v>
      </c>
      <c r="D3933" s="4" t="s">
        <v>4317</v>
      </c>
      <c r="E3933" s="4" t="s">
        <v>4374</v>
      </c>
      <c r="F3933" s="4" t="s">
        <v>5992</v>
      </c>
      <c r="G3933" s="4" t="s">
        <v>6766</v>
      </c>
      <c r="I3933" s="148" t="s">
        <v>6767</v>
      </c>
      <c r="J3933" s="5">
        <v>5.3380000000000001</v>
      </c>
      <c r="K3933" s="5">
        <v>217750.921</v>
      </c>
      <c r="L3933" s="8">
        <v>60</v>
      </c>
      <c r="M3933" s="5" t="s">
        <v>10800</v>
      </c>
      <c r="N3933" s="168" t="s">
        <v>14</v>
      </c>
      <c r="O3933" s="5" t="s">
        <v>27</v>
      </c>
      <c r="P3933" s="5">
        <v>2008</v>
      </c>
      <c r="Q3933" s="5" t="s">
        <v>405</v>
      </c>
      <c r="R3933" s="5" t="s">
        <v>254</v>
      </c>
      <c r="S3933" s="5" t="s">
        <v>156</v>
      </c>
      <c r="T3933" s="6" t="s">
        <v>6049</v>
      </c>
      <c r="AG3933"/>
      <c r="AH3933"/>
      <c r="AI3933"/>
      <c r="AJ3933"/>
      <c r="AK3933"/>
      <c r="AL3933"/>
      <c r="AM3933"/>
      <c r="AN3933"/>
      <c r="AO3933"/>
      <c r="AP3933"/>
    </row>
    <row r="3934" spans="1:42" ht="24">
      <c r="A3934" s="4">
        <v>4655</v>
      </c>
      <c r="B3934" s="5" t="s">
        <v>15</v>
      </c>
      <c r="D3934" s="4" t="s">
        <v>4317</v>
      </c>
      <c r="E3934" s="4" t="s">
        <v>4374</v>
      </c>
      <c r="F3934" s="4" t="s">
        <v>5992</v>
      </c>
      <c r="G3934" s="4" t="s">
        <v>5993</v>
      </c>
      <c r="H3934" s="148" t="s">
        <v>14285</v>
      </c>
      <c r="J3934" s="5">
        <v>5.1970000000000001</v>
      </c>
      <c r="K3934" s="5">
        <v>157500</v>
      </c>
      <c r="L3934" s="8">
        <v>1</v>
      </c>
      <c r="N3934" s="168" t="s">
        <v>4316</v>
      </c>
      <c r="O3934" s="5" t="s">
        <v>499</v>
      </c>
      <c r="Q3934" s="5" t="s">
        <v>15</v>
      </c>
      <c r="R3934" s="5" t="s">
        <v>15</v>
      </c>
      <c r="S3934" s="5" t="s">
        <v>15</v>
      </c>
      <c r="U3934" s="148" t="s">
        <v>11330</v>
      </c>
      <c r="AG3934"/>
      <c r="AH3934"/>
      <c r="AI3934"/>
      <c r="AJ3934"/>
      <c r="AK3934"/>
      <c r="AL3934"/>
      <c r="AM3934"/>
      <c r="AN3934"/>
      <c r="AO3934"/>
      <c r="AP3934"/>
    </row>
    <row r="3935" spans="1:42">
      <c r="A3935" s="4">
        <v>4170</v>
      </c>
      <c r="B3935" s="5" t="s">
        <v>15</v>
      </c>
      <c r="D3935" s="4" t="s">
        <v>4317</v>
      </c>
      <c r="E3935" s="4" t="s">
        <v>4374</v>
      </c>
      <c r="F3935" s="4" t="s">
        <v>8493</v>
      </c>
      <c r="G3935" s="4" t="s">
        <v>6241</v>
      </c>
      <c r="H3935" s="148" t="s">
        <v>8494</v>
      </c>
      <c r="I3935" s="148" t="s">
        <v>8495</v>
      </c>
      <c r="J3935" s="5">
        <v>4.3579999999999997</v>
      </c>
      <c r="K3935" s="5">
        <v>22799.745999999999</v>
      </c>
      <c r="L3935" s="8">
        <v>60</v>
      </c>
      <c r="M3935" s="5" t="s">
        <v>10800</v>
      </c>
      <c r="N3935" s="168" t="s">
        <v>14</v>
      </c>
      <c r="O3935" s="5" t="s">
        <v>56</v>
      </c>
      <c r="P3935" s="5">
        <v>2016</v>
      </c>
      <c r="Q3935" s="5" t="s">
        <v>405</v>
      </c>
      <c r="R3935" s="5" t="s">
        <v>254</v>
      </c>
      <c r="S3935" s="5" t="s">
        <v>156</v>
      </c>
      <c r="T3935" s="6" t="s">
        <v>6049</v>
      </c>
      <c r="AG3935"/>
      <c r="AH3935"/>
      <c r="AI3935"/>
      <c r="AJ3935"/>
      <c r="AK3935"/>
      <c r="AL3935"/>
      <c r="AM3935"/>
      <c r="AN3935"/>
      <c r="AO3935"/>
      <c r="AP3935"/>
    </row>
    <row r="3936" spans="1:42" ht="24">
      <c r="A3936" s="4">
        <v>4675</v>
      </c>
      <c r="B3936" s="5" t="s">
        <v>15</v>
      </c>
      <c r="D3936" s="4" t="s">
        <v>4317</v>
      </c>
      <c r="E3936" s="4" t="s">
        <v>4374</v>
      </c>
      <c r="F3936" s="4" t="s">
        <v>5631</v>
      </c>
      <c r="G3936" s="4" t="s">
        <v>5632</v>
      </c>
      <c r="H3936" s="148" t="s">
        <v>14259</v>
      </c>
      <c r="I3936" s="148" t="s">
        <v>14260</v>
      </c>
      <c r="J3936" s="5">
        <v>5.3979999999999997</v>
      </c>
      <c r="K3936" s="5">
        <v>250000</v>
      </c>
      <c r="L3936" s="8" t="s">
        <v>5633</v>
      </c>
      <c r="M3936" s="5" t="s">
        <v>10800</v>
      </c>
      <c r="N3936" s="168" t="s">
        <v>4316</v>
      </c>
      <c r="O3936" s="5" t="s">
        <v>499</v>
      </c>
      <c r="Q3936" s="5" t="s">
        <v>4581</v>
      </c>
      <c r="R3936" s="5" t="s">
        <v>254</v>
      </c>
      <c r="S3936" s="5" t="s">
        <v>156</v>
      </c>
      <c r="U3936" s="148" t="s">
        <v>4522</v>
      </c>
      <c r="V3936" s="4" t="s">
        <v>5634</v>
      </c>
      <c r="AG3936"/>
      <c r="AH3936"/>
      <c r="AI3936"/>
      <c r="AJ3936"/>
      <c r="AK3936"/>
      <c r="AL3936"/>
      <c r="AM3936"/>
      <c r="AN3936"/>
      <c r="AO3936"/>
      <c r="AP3936"/>
    </row>
    <row r="3937" spans="1:42" ht="60">
      <c r="A3937" s="4">
        <v>4290</v>
      </c>
      <c r="B3937" s="5" t="s">
        <v>15</v>
      </c>
      <c r="D3937" s="4" t="s">
        <v>4317</v>
      </c>
      <c r="E3937" s="4" t="s">
        <v>4374</v>
      </c>
      <c r="F3937" s="4" t="s">
        <v>9101</v>
      </c>
      <c r="G3937" s="4" t="s">
        <v>7320</v>
      </c>
      <c r="I3937" s="148" t="s">
        <v>9102</v>
      </c>
      <c r="J3937" s="5">
        <v>4.734</v>
      </c>
      <c r="K3937" s="5">
        <v>54212.571000000004</v>
      </c>
      <c r="L3937" s="8">
        <v>60</v>
      </c>
      <c r="M3937" s="5" t="s">
        <v>10800</v>
      </c>
      <c r="N3937" s="168" t="s">
        <v>14</v>
      </c>
      <c r="O3937" s="5" t="s">
        <v>27</v>
      </c>
      <c r="P3937" s="5">
        <v>2016</v>
      </c>
      <c r="Q3937" s="5" t="s">
        <v>405</v>
      </c>
      <c r="R3937" s="5" t="s">
        <v>254</v>
      </c>
      <c r="S3937" s="5" t="s">
        <v>156</v>
      </c>
      <c r="T3937" s="6" t="s">
        <v>6049</v>
      </c>
      <c r="AG3937"/>
      <c r="AH3937"/>
      <c r="AI3937"/>
      <c r="AJ3937"/>
      <c r="AK3937"/>
      <c r="AL3937"/>
      <c r="AM3937"/>
      <c r="AN3937"/>
      <c r="AO3937"/>
      <c r="AP3937"/>
    </row>
    <row r="3938" spans="1:42" ht="36">
      <c r="A3938" s="4">
        <v>4291</v>
      </c>
      <c r="B3938" s="5" t="s">
        <v>15</v>
      </c>
      <c r="D3938" s="4" t="s">
        <v>4317</v>
      </c>
      <c r="E3938" s="4" t="s">
        <v>4374</v>
      </c>
      <c r="F3938" s="4" t="s">
        <v>9101</v>
      </c>
      <c r="G3938" s="4" t="s">
        <v>9103</v>
      </c>
      <c r="I3938" s="148" t="s">
        <v>9104</v>
      </c>
      <c r="J3938" s="5">
        <v>4.7439999999999998</v>
      </c>
      <c r="K3938" s="5">
        <v>55508.565000000002</v>
      </c>
      <c r="L3938" s="8">
        <v>60</v>
      </c>
      <c r="M3938" s="5" t="s">
        <v>10800</v>
      </c>
      <c r="N3938" s="168" t="s">
        <v>14</v>
      </c>
      <c r="O3938" s="5" t="s">
        <v>27</v>
      </c>
      <c r="P3938" s="5">
        <v>2008</v>
      </c>
      <c r="Q3938" s="5" t="s">
        <v>405</v>
      </c>
      <c r="R3938" s="5" t="s">
        <v>254</v>
      </c>
      <c r="S3938" s="5" t="s">
        <v>156</v>
      </c>
      <c r="T3938" s="6" t="s">
        <v>6049</v>
      </c>
      <c r="AG3938"/>
      <c r="AH3938"/>
      <c r="AI3938"/>
      <c r="AJ3938"/>
      <c r="AK3938"/>
      <c r="AL3938"/>
      <c r="AM3938"/>
      <c r="AN3938"/>
      <c r="AO3938"/>
      <c r="AP3938"/>
    </row>
    <row r="3939" spans="1:42" ht="24">
      <c r="A3939" s="4">
        <v>4419</v>
      </c>
      <c r="B3939" s="5" t="s">
        <v>15</v>
      </c>
      <c r="D3939" s="4" t="s">
        <v>4317</v>
      </c>
      <c r="E3939" s="4" t="s">
        <v>4374</v>
      </c>
      <c r="F3939" s="4" t="s">
        <v>9806</v>
      </c>
      <c r="G3939" s="4" t="s">
        <v>9807</v>
      </c>
      <c r="H3939" s="148" t="s">
        <v>9808</v>
      </c>
      <c r="I3939" s="148" t="s">
        <v>9809</v>
      </c>
      <c r="J3939" s="5">
        <v>4.9349999999999996</v>
      </c>
      <c r="K3939" s="5">
        <v>86033.976999999999</v>
      </c>
      <c r="L3939" s="8">
        <v>60</v>
      </c>
      <c r="M3939" s="5" t="s">
        <v>10800</v>
      </c>
      <c r="N3939" s="168" t="s">
        <v>14</v>
      </c>
      <c r="O3939" s="5" t="s">
        <v>39</v>
      </c>
      <c r="P3939" s="5">
        <v>2016</v>
      </c>
      <c r="Q3939" s="5" t="s">
        <v>1439</v>
      </c>
      <c r="R3939" s="5" t="s">
        <v>254</v>
      </c>
      <c r="S3939" s="5" t="s">
        <v>156</v>
      </c>
      <c r="T3939" s="6" t="s">
        <v>6049</v>
      </c>
      <c r="AG3939"/>
      <c r="AH3939"/>
      <c r="AI3939"/>
      <c r="AJ3939"/>
      <c r="AK3939"/>
      <c r="AL3939"/>
      <c r="AM3939"/>
      <c r="AN3939"/>
      <c r="AO3939"/>
      <c r="AP3939"/>
    </row>
    <row r="3940" spans="1:42">
      <c r="A3940" s="4">
        <v>4674</v>
      </c>
      <c r="B3940" s="5" t="s">
        <v>15</v>
      </c>
      <c r="D3940" s="4" t="s">
        <v>4317</v>
      </c>
      <c r="E3940" s="4" t="s">
        <v>5065</v>
      </c>
      <c r="F3940" s="4" t="s">
        <v>5066</v>
      </c>
      <c r="G3940" s="4" t="s">
        <v>2134</v>
      </c>
      <c r="I3940" s="148" t="s">
        <v>14303</v>
      </c>
      <c r="J3940" s="5">
        <v>4.875</v>
      </c>
      <c r="K3940" s="5">
        <v>75000</v>
      </c>
      <c r="L3940" s="8">
        <v>30</v>
      </c>
      <c r="M3940" s="5" t="s">
        <v>10800</v>
      </c>
      <c r="N3940" s="168" t="s">
        <v>4316</v>
      </c>
      <c r="O3940" s="5" t="s">
        <v>499</v>
      </c>
      <c r="Q3940" s="5" t="s">
        <v>4581</v>
      </c>
      <c r="R3940" s="5" t="s">
        <v>254</v>
      </c>
      <c r="S3940" s="5" t="s">
        <v>156</v>
      </c>
      <c r="U3940" s="148" t="s">
        <v>4522</v>
      </c>
      <c r="V3940" s="4" t="s">
        <v>5067</v>
      </c>
      <c r="AG3940"/>
      <c r="AH3940"/>
      <c r="AI3940"/>
      <c r="AJ3940"/>
      <c r="AK3940"/>
      <c r="AL3940"/>
      <c r="AM3940"/>
      <c r="AN3940"/>
      <c r="AO3940"/>
      <c r="AP3940"/>
    </row>
    <row r="3941" spans="1:42">
      <c r="A3941" s="4">
        <v>4336</v>
      </c>
      <c r="B3941" s="5" t="s">
        <v>15</v>
      </c>
      <c r="D3941" s="4" t="s">
        <v>4317</v>
      </c>
      <c r="E3941" s="4" t="s">
        <v>5065</v>
      </c>
      <c r="F3941" s="4" t="s">
        <v>9323</v>
      </c>
      <c r="G3941" s="4" t="s">
        <v>9324</v>
      </c>
      <c r="H3941" s="148" t="s">
        <v>9325</v>
      </c>
      <c r="I3941" s="148" t="s">
        <v>9326</v>
      </c>
      <c r="J3941" s="5">
        <v>4.3280000000000003</v>
      </c>
      <c r="K3941" s="5">
        <v>21266.695</v>
      </c>
      <c r="L3941" s="8">
        <v>60</v>
      </c>
      <c r="M3941" s="5" t="s">
        <v>10800</v>
      </c>
      <c r="N3941" s="168" t="s">
        <v>14</v>
      </c>
      <c r="O3941" s="5" t="s">
        <v>27</v>
      </c>
      <c r="P3941" s="5">
        <v>2011</v>
      </c>
      <c r="Q3941" s="5" t="s">
        <v>415</v>
      </c>
      <c r="R3941" s="5" t="s">
        <v>245</v>
      </c>
      <c r="S3941" s="5" t="s">
        <v>156</v>
      </c>
      <c r="T3941" s="6" t="s">
        <v>6049</v>
      </c>
      <c r="AG3941"/>
      <c r="AH3941"/>
      <c r="AI3941"/>
      <c r="AJ3941"/>
      <c r="AK3941"/>
      <c r="AL3941"/>
      <c r="AM3941"/>
      <c r="AN3941"/>
      <c r="AO3941"/>
      <c r="AP3941"/>
    </row>
    <row r="3942" spans="1:42">
      <c r="A3942" s="4">
        <v>4685</v>
      </c>
      <c r="B3942" s="5" t="s">
        <v>15</v>
      </c>
      <c r="D3942" s="4" t="s">
        <v>4317</v>
      </c>
      <c r="E3942" s="4" t="s">
        <v>5065</v>
      </c>
      <c r="F3942" s="4" t="s">
        <v>5668</v>
      </c>
      <c r="G3942" s="4" t="s">
        <v>5669</v>
      </c>
      <c r="I3942" s="148" t="s">
        <v>14304</v>
      </c>
      <c r="J3942" s="5">
        <f>LOG(K3942)</f>
        <v>4.4563660331290427</v>
      </c>
      <c r="K3942" s="5">
        <v>28600</v>
      </c>
      <c r="L3942" s="8" t="s">
        <v>5670</v>
      </c>
      <c r="M3942" s="5" t="s">
        <v>10800</v>
      </c>
      <c r="N3942" s="168" t="s">
        <v>4316</v>
      </c>
      <c r="O3942" s="5" t="s">
        <v>499</v>
      </c>
      <c r="Q3942" s="5" t="s">
        <v>4581</v>
      </c>
      <c r="R3942" s="5" t="s">
        <v>254</v>
      </c>
      <c r="S3942" s="5" t="s">
        <v>156</v>
      </c>
      <c r="U3942" s="148" t="s">
        <v>4522</v>
      </c>
      <c r="V3942" s="4" t="s">
        <v>5671</v>
      </c>
      <c r="AG3942"/>
      <c r="AH3942"/>
      <c r="AI3942"/>
      <c r="AJ3942"/>
      <c r="AK3942"/>
      <c r="AL3942"/>
      <c r="AM3942"/>
      <c r="AN3942"/>
      <c r="AO3942"/>
      <c r="AP3942"/>
    </row>
    <row r="3943" spans="1:42">
      <c r="B3943" s="5" t="s">
        <v>15</v>
      </c>
      <c r="D3943" s="4" t="s">
        <v>4317</v>
      </c>
      <c r="E3943" s="4" t="s">
        <v>5065</v>
      </c>
      <c r="F3943" s="4" t="s">
        <v>5668</v>
      </c>
      <c r="G3943" s="4" t="s">
        <v>14305</v>
      </c>
      <c r="I3943" s="148" t="s">
        <v>14306</v>
      </c>
      <c r="N3943" s="168" t="s">
        <v>4316</v>
      </c>
      <c r="O3943" s="5" t="s">
        <v>499</v>
      </c>
      <c r="V3943" s="4" t="s">
        <v>5140</v>
      </c>
      <c r="AG3943"/>
      <c r="AH3943"/>
      <c r="AI3943"/>
      <c r="AJ3943"/>
      <c r="AK3943"/>
      <c r="AL3943"/>
      <c r="AM3943"/>
      <c r="AN3943"/>
      <c r="AO3943"/>
      <c r="AP3943"/>
    </row>
    <row r="3944" spans="1:42">
      <c r="A3944" s="4">
        <v>4597</v>
      </c>
      <c r="B3944" s="5" t="s">
        <v>15</v>
      </c>
      <c r="D3944" s="4" t="s">
        <v>4317</v>
      </c>
      <c r="E3944" s="4" t="s">
        <v>5065</v>
      </c>
      <c r="F3944" s="4" t="s">
        <v>10456</v>
      </c>
      <c r="G3944" s="4" t="s">
        <v>10457</v>
      </c>
      <c r="H3944" s="148" t="s">
        <v>10458</v>
      </c>
      <c r="I3944" s="148" t="s">
        <v>10459</v>
      </c>
      <c r="J3944" s="5">
        <v>4.508</v>
      </c>
      <c r="K3944" s="5">
        <v>32233.687999999998</v>
      </c>
      <c r="L3944" s="8">
        <v>60</v>
      </c>
      <c r="M3944" s="5" t="s">
        <v>10800</v>
      </c>
      <c r="N3944" s="168" t="s">
        <v>14</v>
      </c>
      <c r="O3944" s="5" t="s">
        <v>39</v>
      </c>
      <c r="P3944" s="5">
        <v>2013</v>
      </c>
      <c r="Q3944" s="5" t="s">
        <v>415</v>
      </c>
      <c r="R3944" s="5" t="s">
        <v>254</v>
      </c>
      <c r="S3944" s="5" t="s">
        <v>156</v>
      </c>
      <c r="T3944" s="6" t="s">
        <v>6049</v>
      </c>
      <c r="AG3944"/>
      <c r="AH3944"/>
      <c r="AI3944"/>
      <c r="AJ3944"/>
      <c r="AK3944"/>
      <c r="AL3944"/>
      <c r="AM3944"/>
      <c r="AN3944"/>
      <c r="AO3944"/>
      <c r="AP3944"/>
    </row>
    <row r="3945" spans="1:42">
      <c r="A3945" s="4">
        <v>4650</v>
      </c>
      <c r="B3945" s="5" t="s">
        <v>15</v>
      </c>
      <c r="D3945" s="4" t="s">
        <v>190</v>
      </c>
      <c r="E3945" s="4" t="s">
        <v>4390</v>
      </c>
      <c r="F3945" s="4" t="s">
        <v>4657</v>
      </c>
      <c r="G3945" s="4" t="s">
        <v>5393</v>
      </c>
      <c r="J3945" s="5">
        <v>4.8129999999999997</v>
      </c>
      <c r="K3945" s="5">
        <v>65000</v>
      </c>
      <c r="L3945" s="8" t="s">
        <v>5812</v>
      </c>
      <c r="M3945" s="5" t="s">
        <v>10800</v>
      </c>
      <c r="N3945" s="168" t="s">
        <v>4316</v>
      </c>
      <c r="O3945" s="5" t="s">
        <v>499</v>
      </c>
      <c r="Q3945" s="5" t="s">
        <v>4483</v>
      </c>
      <c r="R3945" s="5" t="s">
        <v>254</v>
      </c>
      <c r="S3945" s="5" t="s">
        <v>156</v>
      </c>
      <c r="U3945" s="148" t="s">
        <v>4522</v>
      </c>
      <c r="V3945" s="4" t="s">
        <v>5813</v>
      </c>
      <c r="AG3945"/>
      <c r="AH3945"/>
      <c r="AI3945"/>
      <c r="AJ3945"/>
      <c r="AK3945"/>
      <c r="AL3945"/>
      <c r="AM3945"/>
      <c r="AN3945"/>
      <c r="AO3945"/>
      <c r="AP3945"/>
    </row>
    <row r="3946" spans="1:42">
      <c r="A3946" s="4">
        <v>3983</v>
      </c>
      <c r="B3946" s="5" t="s">
        <v>15</v>
      </c>
      <c r="D3946" s="4" t="s">
        <v>190</v>
      </c>
      <c r="E3946" s="4" t="s">
        <v>4390</v>
      </c>
      <c r="F3946" s="4" t="s">
        <v>4657</v>
      </c>
      <c r="G3946" s="4" t="s">
        <v>6594</v>
      </c>
      <c r="I3946" s="148" t="s">
        <v>11333</v>
      </c>
      <c r="J3946" s="5">
        <v>4.1269999999999998</v>
      </c>
      <c r="K3946" s="5">
        <v>13406.333000000001</v>
      </c>
      <c r="L3946" s="8">
        <v>60</v>
      </c>
      <c r="M3946" s="5" t="s">
        <v>10800</v>
      </c>
      <c r="N3946" s="168" t="s">
        <v>14</v>
      </c>
      <c r="O3946" s="5" t="s">
        <v>27</v>
      </c>
      <c r="P3946" s="5">
        <v>2008</v>
      </c>
      <c r="Q3946" s="5" t="s">
        <v>4410</v>
      </c>
      <c r="R3946" s="5" t="s">
        <v>254</v>
      </c>
      <c r="S3946" s="5" t="s">
        <v>156</v>
      </c>
      <c r="T3946" s="6" t="s">
        <v>6049</v>
      </c>
      <c r="AG3946"/>
      <c r="AH3946"/>
      <c r="AI3946"/>
      <c r="AJ3946"/>
      <c r="AK3946"/>
      <c r="AL3946"/>
      <c r="AM3946"/>
      <c r="AN3946"/>
      <c r="AO3946"/>
      <c r="AP3946"/>
    </row>
    <row r="3947" spans="1:42">
      <c r="A3947" s="4">
        <v>3984</v>
      </c>
      <c r="B3947" s="5" t="s">
        <v>15</v>
      </c>
      <c r="D3947" s="4" t="s">
        <v>190</v>
      </c>
      <c r="E3947" s="4" t="s">
        <v>4390</v>
      </c>
      <c r="F3947" s="4" t="s">
        <v>4657</v>
      </c>
      <c r="G3947" s="4" t="s">
        <v>4658</v>
      </c>
      <c r="I3947" s="148" t="s">
        <v>11334</v>
      </c>
      <c r="J3947" s="5">
        <v>4.6310000000000002</v>
      </c>
      <c r="K3947" s="5">
        <v>42750</v>
      </c>
      <c r="L3947" s="8">
        <v>75</v>
      </c>
      <c r="M3947" s="5" t="s">
        <v>11038</v>
      </c>
      <c r="N3947" s="168" t="s">
        <v>14</v>
      </c>
      <c r="O3947" s="5" t="s">
        <v>27</v>
      </c>
      <c r="P3947" s="5">
        <v>2010</v>
      </c>
      <c r="Q3947" s="5" t="s">
        <v>4410</v>
      </c>
      <c r="R3947" s="5" t="s">
        <v>254</v>
      </c>
      <c r="S3947" s="5" t="s">
        <v>156</v>
      </c>
      <c r="T3947" s="6" t="s">
        <v>6049</v>
      </c>
      <c r="U3947" s="148" t="s">
        <v>11335</v>
      </c>
      <c r="AG3947"/>
      <c r="AH3947"/>
      <c r="AI3947"/>
      <c r="AJ3947"/>
      <c r="AK3947"/>
      <c r="AL3947"/>
      <c r="AM3947"/>
      <c r="AN3947"/>
      <c r="AO3947"/>
      <c r="AP3947"/>
    </row>
    <row r="3948" spans="1:42" ht="36">
      <c r="A3948" s="4">
        <v>4656</v>
      </c>
      <c r="B3948" s="5" t="s">
        <v>15</v>
      </c>
      <c r="C3948" s="122" t="s">
        <v>14308</v>
      </c>
      <c r="D3948" s="4" t="s">
        <v>190</v>
      </c>
      <c r="E3948" s="4" t="s">
        <v>4390</v>
      </c>
      <c r="F3948" s="4" t="s">
        <v>6981</v>
      </c>
      <c r="G3948" s="4" t="s">
        <v>3813</v>
      </c>
      <c r="H3948" s="148" t="s">
        <v>6982</v>
      </c>
      <c r="I3948" s="148" t="s">
        <v>6983</v>
      </c>
      <c r="J3948" s="5">
        <v>4.2300000000000004</v>
      </c>
      <c r="K3948" s="5">
        <v>17000</v>
      </c>
      <c r="L3948" s="8" t="s">
        <v>4562</v>
      </c>
      <c r="M3948" s="5" t="s">
        <v>10800</v>
      </c>
      <c r="N3948" s="168" t="s">
        <v>4316</v>
      </c>
      <c r="O3948" s="5" t="s">
        <v>499</v>
      </c>
      <c r="P3948" s="5">
        <v>2015</v>
      </c>
      <c r="Q3948" s="5" t="s">
        <v>4483</v>
      </c>
      <c r="R3948" s="5" t="s">
        <v>254</v>
      </c>
      <c r="S3948" s="5" t="s">
        <v>156</v>
      </c>
      <c r="U3948" s="148" t="s">
        <v>4522</v>
      </c>
      <c r="V3948" s="4" t="s">
        <v>6985</v>
      </c>
      <c r="AG3948"/>
      <c r="AH3948"/>
      <c r="AI3948"/>
      <c r="AJ3948"/>
      <c r="AK3948"/>
      <c r="AL3948"/>
      <c r="AM3948"/>
      <c r="AN3948"/>
      <c r="AO3948"/>
      <c r="AP3948"/>
    </row>
    <row r="3949" spans="1:42" ht="24">
      <c r="A3949" s="4">
        <v>4621</v>
      </c>
      <c r="B3949" s="5" t="s">
        <v>15</v>
      </c>
      <c r="D3949" s="4" t="s">
        <v>190</v>
      </c>
      <c r="E3949" s="4" t="s">
        <v>4390</v>
      </c>
      <c r="F3949" s="4" t="s">
        <v>10646</v>
      </c>
      <c r="G3949" s="4" t="s">
        <v>10647</v>
      </c>
      <c r="H3949" s="148" t="s">
        <v>10648</v>
      </c>
      <c r="I3949" s="148" t="s">
        <v>11338</v>
      </c>
      <c r="J3949" s="5">
        <v>3.5840000000000001</v>
      </c>
      <c r="K3949" s="5">
        <v>3833.7170000000001</v>
      </c>
      <c r="L3949" s="8">
        <v>60</v>
      </c>
      <c r="M3949" s="5" t="s">
        <v>10800</v>
      </c>
      <c r="N3949" s="168" t="s">
        <v>14</v>
      </c>
      <c r="O3949" s="5" t="s">
        <v>27</v>
      </c>
      <c r="P3949" s="5">
        <v>2016</v>
      </c>
      <c r="Q3949" s="5" t="s">
        <v>4410</v>
      </c>
      <c r="R3949" s="5" t="s">
        <v>254</v>
      </c>
      <c r="S3949" s="5" t="s">
        <v>156</v>
      </c>
      <c r="T3949" s="6" t="s">
        <v>6049</v>
      </c>
      <c r="AG3949"/>
      <c r="AH3949"/>
      <c r="AI3949"/>
      <c r="AJ3949"/>
      <c r="AK3949"/>
      <c r="AL3949"/>
      <c r="AM3949"/>
      <c r="AN3949"/>
      <c r="AO3949"/>
      <c r="AP3949"/>
    </row>
    <row r="3950" spans="1:42" ht="60">
      <c r="A3950" s="4">
        <v>4622</v>
      </c>
      <c r="B3950" s="5" t="s">
        <v>15</v>
      </c>
      <c r="C3950" s="122" t="s">
        <v>10649</v>
      </c>
      <c r="D3950" s="4" t="s">
        <v>190</v>
      </c>
      <c r="E3950" s="4" t="s">
        <v>4390</v>
      </c>
      <c r="F3950" s="4" t="s">
        <v>10646</v>
      </c>
      <c r="G3950" s="4" t="s">
        <v>3410</v>
      </c>
      <c r="H3950" s="148" t="s">
        <v>10650</v>
      </c>
      <c r="I3950" s="148" t="s">
        <v>10651</v>
      </c>
      <c r="J3950" s="5">
        <v>3.278</v>
      </c>
      <c r="K3950" s="5">
        <v>1896</v>
      </c>
      <c r="L3950" s="8">
        <v>68</v>
      </c>
      <c r="M3950" s="5" t="s">
        <v>10800</v>
      </c>
      <c r="N3950" s="168" t="s">
        <v>14</v>
      </c>
      <c r="O3950" s="5" t="s">
        <v>158</v>
      </c>
      <c r="P3950" s="5">
        <v>2013</v>
      </c>
      <c r="Q3950" s="5" t="s">
        <v>282</v>
      </c>
      <c r="R3950" s="5" t="s">
        <v>254</v>
      </c>
      <c r="S3950" s="5" t="s">
        <v>156</v>
      </c>
      <c r="T3950" s="6" t="s">
        <v>6049</v>
      </c>
      <c r="AG3950"/>
      <c r="AH3950"/>
      <c r="AI3950"/>
      <c r="AJ3950"/>
      <c r="AK3950"/>
      <c r="AL3950"/>
      <c r="AM3950"/>
      <c r="AN3950"/>
      <c r="AO3950"/>
      <c r="AP3950"/>
    </row>
    <row r="3951" spans="1:42" ht="24">
      <c r="A3951" s="4">
        <v>3936</v>
      </c>
      <c r="B3951" s="5" t="s">
        <v>15</v>
      </c>
      <c r="D3951" s="4" t="s">
        <v>190</v>
      </c>
      <c r="E3951" s="4" t="s">
        <v>4390</v>
      </c>
      <c r="F3951" s="4" t="s">
        <v>4407</v>
      </c>
      <c r="G3951" s="4" t="s">
        <v>4408</v>
      </c>
      <c r="H3951" s="148" t="s">
        <v>4413</v>
      </c>
      <c r="I3951" s="148" t="s">
        <v>4414</v>
      </c>
      <c r="J3951" s="5">
        <v>3.5379999999999998</v>
      </c>
      <c r="K3951" s="5">
        <v>3450.0070000000001</v>
      </c>
      <c r="L3951" s="8">
        <v>60</v>
      </c>
      <c r="M3951" s="5" t="s">
        <v>10800</v>
      </c>
      <c r="N3951" s="168" t="s">
        <v>14</v>
      </c>
      <c r="O3951" s="5" t="s">
        <v>27</v>
      </c>
      <c r="P3951" s="5">
        <v>2014</v>
      </c>
      <c r="Q3951" s="5" t="s">
        <v>4410</v>
      </c>
      <c r="R3951" s="5" t="s">
        <v>254</v>
      </c>
      <c r="S3951" s="5" t="s">
        <v>156</v>
      </c>
      <c r="T3951" s="6" t="s">
        <v>11359</v>
      </c>
      <c r="U3951" s="148" t="s">
        <v>4412</v>
      </c>
      <c r="V3951" s="4" t="s">
        <v>4286</v>
      </c>
      <c r="AG3951"/>
      <c r="AH3951"/>
      <c r="AI3951"/>
      <c r="AJ3951"/>
      <c r="AK3951"/>
      <c r="AL3951"/>
      <c r="AM3951"/>
      <c r="AN3951"/>
      <c r="AO3951"/>
      <c r="AP3951"/>
    </row>
    <row r="3952" spans="1:42">
      <c r="A3952" s="4">
        <v>4632</v>
      </c>
      <c r="B3952" s="5" t="s">
        <v>15</v>
      </c>
      <c r="D3952" s="4" t="s">
        <v>190</v>
      </c>
      <c r="E3952" s="4" t="s">
        <v>4390</v>
      </c>
      <c r="F3952" s="4" t="s">
        <v>4407</v>
      </c>
      <c r="G3952" s="4" t="s">
        <v>174</v>
      </c>
      <c r="I3952" s="148" t="s">
        <v>10742</v>
      </c>
      <c r="J3952" s="5">
        <v>3.3420000000000001</v>
      </c>
      <c r="K3952" s="5">
        <v>2197.5059999999999</v>
      </c>
      <c r="L3952" s="8">
        <v>60</v>
      </c>
      <c r="M3952" s="5" t="s">
        <v>10800</v>
      </c>
      <c r="N3952" s="168" t="s">
        <v>14</v>
      </c>
      <c r="O3952" s="5" t="s">
        <v>27</v>
      </c>
      <c r="P3952" s="5">
        <v>2008</v>
      </c>
      <c r="Q3952" s="5" t="s">
        <v>4410</v>
      </c>
      <c r="R3952" s="5" t="s">
        <v>254</v>
      </c>
      <c r="S3952" s="5" t="s">
        <v>156</v>
      </c>
      <c r="T3952" s="6" t="s">
        <v>6049</v>
      </c>
      <c r="AG3952"/>
      <c r="AH3952"/>
      <c r="AI3952"/>
      <c r="AJ3952"/>
      <c r="AK3952"/>
      <c r="AL3952"/>
      <c r="AM3952"/>
      <c r="AN3952"/>
      <c r="AO3952"/>
      <c r="AP3952"/>
    </row>
    <row r="3953" spans="1:42" ht="24">
      <c r="A3953" s="4">
        <v>4633</v>
      </c>
      <c r="B3953" s="5" t="s">
        <v>15</v>
      </c>
      <c r="D3953" s="4" t="s">
        <v>190</v>
      </c>
      <c r="E3953" s="4" t="s">
        <v>4390</v>
      </c>
      <c r="F3953" s="4" t="s">
        <v>4407</v>
      </c>
      <c r="G3953" s="4" t="s">
        <v>10720</v>
      </c>
      <c r="H3953" s="148" t="s">
        <v>10721</v>
      </c>
      <c r="I3953" s="148" t="s">
        <v>10722</v>
      </c>
      <c r="J3953" s="5">
        <v>3.6160000000000001</v>
      </c>
      <c r="K3953" s="5">
        <v>4131.7120000000004</v>
      </c>
      <c r="L3953" s="8">
        <v>60</v>
      </c>
      <c r="M3953" s="5" t="s">
        <v>10800</v>
      </c>
      <c r="N3953" s="168" t="s">
        <v>14</v>
      </c>
      <c r="O3953" s="5" t="s">
        <v>27</v>
      </c>
      <c r="P3953" s="5">
        <v>2016</v>
      </c>
      <c r="Q3953" s="5" t="s">
        <v>4410</v>
      </c>
      <c r="R3953" s="5" t="s">
        <v>254</v>
      </c>
      <c r="S3953" s="5" t="s">
        <v>156</v>
      </c>
      <c r="T3953" s="6" t="s">
        <v>6049</v>
      </c>
      <c r="AG3953"/>
      <c r="AH3953"/>
      <c r="AI3953"/>
      <c r="AJ3953"/>
      <c r="AK3953"/>
      <c r="AL3953"/>
      <c r="AM3953"/>
      <c r="AN3953"/>
      <c r="AO3953"/>
      <c r="AP3953"/>
    </row>
    <row r="3954" spans="1:42">
      <c r="A3954" s="4">
        <v>4661</v>
      </c>
      <c r="B3954" s="5" t="s">
        <v>15</v>
      </c>
      <c r="D3954" s="4" t="s">
        <v>190</v>
      </c>
      <c r="E3954" s="4" t="s">
        <v>4423</v>
      </c>
      <c r="F3954" s="4" t="s">
        <v>5932</v>
      </c>
      <c r="G3954" s="4" t="s">
        <v>5933</v>
      </c>
      <c r="J3954" s="5">
        <v>3.6989999999999998</v>
      </c>
      <c r="K3954" s="5">
        <v>5000</v>
      </c>
      <c r="L3954" s="8">
        <v>31</v>
      </c>
      <c r="M3954" s="5" t="s">
        <v>10800</v>
      </c>
      <c r="N3954" s="168" t="s">
        <v>4316</v>
      </c>
      <c r="O3954" s="5" t="s">
        <v>499</v>
      </c>
      <c r="Q3954" s="5" t="s">
        <v>4483</v>
      </c>
      <c r="R3954" s="5" t="s">
        <v>254</v>
      </c>
      <c r="S3954" s="5" t="s">
        <v>156</v>
      </c>
      <c r="U3954" s="148" t="s">
        <v>4522</v>
      </c>
      <c r="V3954" s="4" t="s">
        <v>5934</v>
      </c>
      <c r="AG3954"/>
      <c r="AH3954"/>
      <c r="AI3954"/>
      <c r="AJ3954"/>
      <c r="AK3954"/>
      <c r="AL3954"/>
      <c r="AM3954"/>
      <c r="AN3954"/>
      <c r="AO3954"/>
      <c r="AP3954"/>
    </row>
    <row r="3955" spans="1:42">
      <c r="A3955" s="4">
        <v>4108</v>
      </c>
      <c r="B3955" s="5" t="s">
        <v>15</v>
      </c>
      <c r="D3955" s="4" t="s">
        <v>190</v>
      </c>
      <c r="E3955" s="4" t="s">
        <v>4423</v>
      </c>
      <c r="F3955" s="4" t="s">
        <v>12310</v>
      </c>
      <c r="G3955" s="4" t="s">
        <v>12311</v>
      </c>
      <c r="H3955" s="166" t="s">
        <v>14139</v>
      </c>
      <c r="I3955" s="166" t="s">
        <v>14137</v>
      </c>
      <c r="J3955" s="5">
        <v>3.9540000000000002</v>
      </c>
      <c r="K3955" s="5">
        <v>8999.9480000000003</v>
      </c>
      <c r="L3955" s="8">
        <v>66</v>
      </c>
      <c r="N3955" s="168" t="s">
        <v>14</v>
      </c>
      <c r="O3955" s="5" t="s">
        <v>27</v>
      </c>
      <c r="P3955" s="5">
        <v>2015</v>
      </c>
      <c r="Q3955" s="5" t="s">
        <v>4410</v>
      </c>
      <c r="R3955" s="5" t="s">
        <v>254</v>
      </c>
      <c r="S3955" s="5" t="s">
        <v>156</v>
      </c>
      <c r="T3955" s="4" t="s">
        <v>5465</v>
      </c>
      <c r="U3955"/>
      <c r="V3955" s="2"/>
      <c r="W3955"/>
      <c r="AG3955"/>
      <c r="AH3955"/>
      <c r="AI3955"/>
      <c r="AJ3955"/>
      <c r="AK3955"/>
      <c r="AL3955"/>
      <c r="AM3955"/>
      <c r="AN3955"/>
      <c r="AO3955"/>
      <c r="AP3955"/>
    </row>
    <row r="3956" spans="1:42">
      <c r="A3956" s="4">
        <v>4666</v>
      </c>
      <c r="B3956" s="5" t="s">
        <v>15</v>
      </c>
      <c r="D3956" s="4" t="s">
        <v>190</v>
      </c>
      <c r="E3956" s="4" t="s">
        <v>4423</v>
      </c>
      <c r="F3956" s="4" t="s">
        <v>5569</v>
      </c>
      <c r="G3956" s="4" t="s">
        <v>5570</v>
      </c>
      <c r="H3956" s="148" t="s">
        <v>11340</v>
      </c>
      <c r="J3956" s="5">
        <v>5.2759999999999998</v>
      </c>
      <c r="K3956" s="5">
        <v>189000</v>
      </c>
      <c r="L3956" s="8">
        <v>35</v>
      </c>
      <c r="M3956" s="5" t="s">
        <v>10800</v>
      </c>
      <c r="N3956" s="168" t="s">
        <v>4316</v>
      </c>
      <c r="O3956" s="5" t="s">
        <v>499</v>
      </c>
      <c r="Q3956" s="5" t="s">
        <v>4483</v>
      </c>
      <c r="R3956" s="5" t="s">
        <v>254</v>
      </c>
      <c r="S3956" s="5" t="s">
        <v>156</v>
      </c>
      <c r="AG3956"/>
      <c r="AH3956"/>
      <c r="AI3956"/>
      <c r="AJ3956"/>
      <c r="AK3956"/>
      <c r="AL3956"/>
      <c r="AM3956"/>
      <c r="AN3956"/>
      <c r="AO3956"/>
      <c r="AP3956"/>
    </row>
    <row r="3957" spans="1:42">
      <c r="A3957" s="4">
        <v>4130</v>
      </c>
      <c r="B3957" s="5" t="s">
        <v>15</v>
      </c>
      <c r="D3957" s="4" t="s">
        <v>190</v>
      </c>
      <c r="E3957" s="4" t="s">
        <v>4423</v>
      </c>
      <c r="F3957" s="4" t="s">
        <v>4424</v>
      </c>
      <c r="G3957" s="4" t="s">
        <v>8041</v>
      </c>
      <c r="I3957" s="148" t="s">
        <v>8042</v>
      </c>
      <c r="J3957" s="5">
        <v>4.0759999999999996</v>
      </c>
      <c r="K3957" s="5">
        <v>11900.083000000001</v>
      </c>
      <c r="L3957" s="8">
        <v>60</v>
      </c>
      <c r="M3957" s="5" t="s">
        <v>10800</v>
      </c>
      <c r="N3957" s="168" t="s">
        <v>14</v>
      </c>
      <c r="O3957" s="5" t="s">
        <v>27</v>
      </c>
      <c r="P3957" s="5">
        <v>2016</v>
      </c>
      <c r="Q3957" s="5" t="s">
        <v>4410</v>
      </c>
      <c r="R3957" s="5" t="s">
        <v>254</v>
      </c>
      <c r="S3957" s="5" t="s">
        <v>156</v>
      </c>
      <c r="T3957" s="6" t="s">
        <v>6049</v>
      </c>
      <c r="AG3957"/>
      <c r="AH3957"/>
      <c r="AI3957"/>
      <c r="AJ3957"/>
      <c r="AK3957"/>
      <c r="AL3957"/>
      <c r="AM3957"/>
      <c r="AN3957"/>
      <c r="AO3957"/>
      <c r="AP3957"/>
    </row>
    <row r="3958" spans="1:42" ht="36">
      <c r="A3958" s="4">
        <v>4131</v>
      </c>
      <c r="B3958" s="5" t="s">
        <v>15</v>
      </c>
      <c r="D3958" s="4" t="s">
        <v>190</v>
      </c>
      <c r="E3958" s="4" t="s">
        <v>4423</v>
      </c>
      <c r="F3958" s="4" t="s">
        <v>4424</v>
      </c>
      <c r="G3958" s="4" t="s">
        <v>8043</v>
      </c>
      <c r="I3958" s="148" t="s">
        <v>8044</v>
      </c>
      <c r="J3958" s="5">
        <v>3.3519999999999999</v>
      </c>
      <c r="K3958" s="5">
        <v>2250</v>
      </c>
      <c r="L3958" s="8">
        <v>61</v>
      </c>
      <c r="M3958" s="5" t="s">
        <v>10800</v>
      </c>
      <c r="N3958" s="168" t="s">
        <v>14</v>
      </c>
      <c r="O3958" s="5" t="s">
        <v>39</v>
      </c>
      <c r="P3958" s="5">
        <v>2008</v>
      </c>
      <c r="Q3958" s="5" t="s">
        <v>4410</v>
      </c>
      <c r="R3958" s="5" t="s">
        <v>254</v>
      </c>
      <c r="S3958" s="5" t="s">
        <v>156</v>
      </c>
      <c r="T3958" s="6" t="s">
        <v>6049</v>
      </c>
      <c r="AG3958"/>
      <c r="AH3958"/>
      <c r="AI3958"/>
      <c r="AJ3958"/>
      <c r="AK3958"/>
      <c r="AL3958"/>
      <c r="AM3958"/>
      <c r="AN3958"/>
      <c r="AO3958"/>
      <c r="AP3958"/>
    </row>
    <row r="3959" spans="1:42">
      <c r="A3959" s="4">
        <v>4132</v>
      </c>
      <c r="B3959" s="5" t="s">
        <v>15</v>
      </c>
      <c r="D3959" s="4" t="s">
        <v>190</v>
      </c>
      <c r="E3959" s="4" t="s">
        <v>4423</v>
      </c>
      <c r="F3959" s="4" t="s">
        <v>4424</v>
      </c>
      <c r="G3959" s="4" t="s">
        <v>8045</v>
      </c>
      <c r="I3959" s="148" t="s">
        <v>8046</v>
      </c>
      <c r="J3959" s="5">
        <v>3.512</v>
      </c>
      <c r="K3959" s="5">
        <v>3249.9749999999999</v>
      </c>
      <c r="L3959" s="8">
        <v>60</v>
      </c>
      <c r="M3959" s="5" t="s">
        <v>10800</v>
      </c>
      <c r="N3959" s="168" t="s">
        <v>14</v>
      </c>
      <c r="O3959" s="5" t="s">
        <v>158</v>
      </c>
      <c r="P3959" s="5">
        <v>2015</v>
      </c>
      <c r="Q3959" s="5" t="s">
        <v>4410</v>
      </c>
      <c r="R3959" s="5" t="s">
        <v>254</v>
      </c>
      <c r="S3959" s="5" t="s">
        <v>156</v>
      </c>
      <c r="T3959" s="6" t="s">
        <v>6049</v>
      </c>
      <c r="AG3959"/>
      <c r="AH3959"/>
      <c r="AI3959"/>
      <c r="AJ3959"/>
      <c r="AK3959"/>
      <c r="AL3959"/>
      <c r="AM3959"/>
      <c r="AN3959"/>
      <c r="AO3959"/>
      <c r="AP3959"/>
    </row>
    <row r="3960" spans="1:42" ht="24">
      <c r="A3960" s="4">
        <v>4155</v>
      </c>
      <c r="B3960" s="5" t="s">
        <v>15</v>
      </c>
      <c r="D3960" s="4" t="s">
        <v>190</v>
      </c>
      <c r="E3960" s="4" t="s">
        <v>4423</v>
      </c>
      <c r="F3960" s="4" t="s">
        <v>8220</v>
      </c>
      <c r="G3960" s="4" t="s">
        <v>6644</v>
      </c>
      <c r="I3960" s="148" t="s">
        <v>8226</v>
      </c>
      <c r="J3960" s="5">
        <v>3.972</v>
      </c>
      <c r="K3960" s="5">
        <v>9373.2459999999992</v>
      </c>
      <c r="L3960" s="8">
        <v>60</v>
      </c>
      <c r="M3960" s="5" t="s">
        <v>10800</v>
      </c>
      <c r="N3960" s="168" t="s">
        <v>14</v>
      </c>
      <c r="O3960" s="5" t="s">
        <v>27</v>
      </c>
      <c r="P3960" s="5">
        <v>2016</v>
      </c>
      <c r="Q3960" s="5" t="s">
        <v>4410</v>
      </c>
      <c r="R3960" s="5" t="s">
        <v>254</v>
      </c>
      <c r="S3960" s="5" t="s">
        <v>156</v>
      </c>
      <c r="T3960" s="6" t="s">
        <v>6049</v>
      </c>
      <c r="AG3960"/>
      <c r="AH3960"/>
      <c r="AI3960"/>
      <c r="AJ3960"/>
      <c r="AK3960"/>
      <c r="AL3960"/>
      <c r="AM3960"/>
      <c r="AN3960"/>
      <c r="AO3960"/>
      <c r="AP3960"/>
    </row>
    <row r="3961" spans="1:42">
      <c r="A3961" s="4">
        <v>4156</v>
      </c>
      <c r="B3961" s="5" t="s">
        <v>15</v>
      </c>
      <c r="D3961" s="4" t="s">
        <v>190</v>
      </c>
      <c r="E3961" s="4" t="s">
        <v>4423</v>
      </c>
      <c r="F3961" s="4" t="s">
        <v>8220</v>
      </c>
      <c r="G3961" s="4" t="s">
        <v>2142</v>
      </c>
      <c r="I3961" s="148" t="s">
        <v>8227</v>
      </c>
      <c r="J3961" s="5">
        <v>3.95</v>
      </c>
      <c r="K3961" s="5">
        <v>8904.0990000000002</v>
      </c>
      <c r="L3961" s="8">
        <v>60</v>
      </c>
      <c r="M3961" s="5" t="s">
        <v>10800</v>
      </c>
      <c r="N3961" s="168" t="s">
        <v>14</v>
      </c>
      <c r="O3961" s="5" t="s">
        <v>27</v>
      </c>
      <c r="P3961" s="5">
        <v>2016</v>
      </c>
      <c r="Q3961" s="5" t="s">
        <v>4410</v>
      </c>
      <c r="R3961" s="5" t="s">
        <v>254</v>
      </c>
      <c r="S3961" s="5" t="s">
        <v>156</v>
      </c>
      <c r="T3961" s="6" t="s">
        <v>6049</v>
      </c>
      <c r="AG3961"/>
      <c r="AH3961"/>
      <c r="AI3961"/>
      <c r="AJ3961"/>
      <c r="AK3961"/>
      <c r="AL3961"/>
      <c r="AM3961"/>
      <c r="AN3961"/>
      <c r="AO3961"/>
      <c r="AP3961"/>
    </row>
    <row r="3962" spans="1:42">
      <c r="A3962" s="4">
        <v>4673</v>
      </c>
      <c r="B3962" s="5" t="s">
        <v>15</v>
      </c>
      <c r="D3962" s="4" t="s">
        <v>190</v>
      </c>
      <c r="E3962" s="4" t="s">
        <v>4423</v>
      </c>
      <c r="F3962" s="4" t="s">
        <v>5742</v>
      </c>
      <c r="G3962" s="4" t="s">
        <v>5743</v>
      </c>
      <c r="J3962" s="5">
        <v>4.944</v>
      </c>
      <c r="K3962" s="5">
        <v>88000</v>
      </c>
      <c r="L3962" s="8">
        <v>31</v>
      </c>
      <c r="M3962" s="5" t="s">
        <v>10800</v>
      </c>
      <c r="N3962" s="168" t="s">
        <v>4316</v>
      </c>
      <c r="O3962" s="5" t="s">
        <v>499</v>
      </c>
      <c r="Q3962" s="5" t="s">
        <v>4483</v>
      </c>
      <c r="R3962" s="5" t="s">
        <v>254</v>
      </c>
      <c r="S3962" s="5" t="s">
        <v>156</v>
      </c>
      <c r="U3962" s="148" t="s">
        <v>4522</v>
      </c>
      <c r="V3962" s="4" t="s">
        <v>5744</v>
      </c>
      <c r="AG3962"/>
      <c r="AH3962"/>
      <c r="AI3962"/>
      <c r="AJ3962"/>
      <c r="AK3962"/>
      <c r="AL3962"/>
      <c r="AM3962"/>
      <c r="AN3962"/>
      <c r="AO3962"/>
      <c r="AP3962"/>
    </row>
    <row r="3963" spans="1:42">
      <c r="A3963" s="4">
        <v>4681</v>
      </c>
      <c r="B3963" s="5" t="s">
        <v>15</v>
      </c>
      <c r="D3963" s="4" t="s">
        <v>190</v>
      </c>
      <c r="E3963" s="4" t="s">
        <v>4423</v>
      </c>
      <c r="F3963" s="4" t="s">
        <v>4506</v>
      </c>
      <c r="G3963" s="4" t="s">
        <v>4507</v>
      </c>
      <c r="H3963" s="148" t="s">
        <v>4510</v>
      </c>
      <c r="I3963" s="148" t="s">
        <v>4511</v>
      </c>
      <c r="J3963" s="5">
        <v>5.6369999999999996</v>
      </c>
      <c r="K3963" s="5">
        <v>433200</v>
      </c>
      <c r="L3963" s="8">
        <v>31</v>
      </c>
      <c r="M3963" s="5" t="s">
        <v>10800</v>
      </c>
      <c r="N3963" s="168" t="s">
        <v>4316</v>
      </c>
      <c r="O3963" s="5" t="s">
        <v>499</v>
      </c>
      <c r="P3963" s="5">
        <v>2016</v>
      </c>
      <c r="Q3963" s="5" t="s">
        <v>4483</v>
      </c>
      <c r="R3963" s="5" t="s">
        <v>254</v>
      </c>
      <c r="S3963" s="5" t="s">
        <v>156</v>
      </c>
      <c r="U3963" s="148" t="s">
        <v>6040</v>
      </c>
      <c r="V3963" s="4" t="s">
        <v>4509</v>
      </c>
      <c r="AG3963"/>
      <c r="AH3963"/>
      <c r="AI3963"/>
      <c r="AJ3963"/>
      <c r="AK3963"/>
      <c r="AL3963"/>
      <c r="AM3963"/>
      <c r="AN3963"/>
      <c r="AO3963"/>
      <c r="AP3963"/>
    </row>
    <row r="3964" spans="1:42">
      <c r="A3964" s="4">
        <v>4325</v>
      </c>
      <c r="B3964" s="5" t="s">
        <v>15</v>
      </c>
      <c r="D3964" s="4" t="s">
        <v>190</v>
      </c>
      <c r="E3964" s="4" t="s">
        <v>4423</v>
      </c>
      <c r="F3964" s="4" t="s">
        <v>4506</v>
      </c>
      <c r="G3964" s="4" t="s">
        <v>9241</v>
      </c>
      <c r="H3964" s="148" t="s">
        <v>9242</v>
      </c>
      <c r="I3964" s="148" t="s">
        <v>9243</v>
      </c>
      <c r="J3964" s="5">
        <v>5</v>
      </c>
      <c r="K3964" s="10">
        <v>100000</v>
      </c>
      <c r="L3964" s="8">
        <v>60</v>
      </c>
      <c r="M3964" s="5" t="s">
        <v>10800</v>
      </c>
      <c r="N3964" s="168" t="s">
        <v>14</v>
      </c>
      <c r="O3964" s="5" t="s">
        <v>158</v>
      </c>
      <c r="P3964" s="5">
        <v>2008</v>
      </c>
      <c r="Q3964" s="5" t="s">
        <v>4410</v>
      </c>
      <c r="R3964" s="5" t="s">
        <v>254</v>
      </c>
      <c r="S3964" s="5" t="s">
        <v>156</v>
      </c>
      <c r="T3964" s="6" t="s">
        <v>6049</v>
      </c>
      <c r="AG3964"/>
      <c r="AH3964"/>
      <c r="AI3964"/>
      <c r="AJ3964"/>
      <c r="AK3964"/>
      <c r="AL3964"/>
      <c r="AM3964"/>
      <c r="AN3964"/>
      <c r="AO3964"/>
      <c r="AP3964"/>
    </row>
    <row r="3965" spans="1:42" ht="36">
      <c r="A3965" s="4">
        <v>4418</v>
      </c>
      <c r="B3965" s="5" t="s">
        <v>15</v>
      </c>
      <c r="D3965" s="4" t="s">
        <v>190</v>
      </c>
      <c r="E3965" s="4" t="s">
        <v>4423</v>
      </c>
      <c r="F3965" s="4" t="s">
        <v>9792</v>
      </c>
      <c r="G3965" s="4" t="s">
        <v>236</v>
      </c>
      <c r="H3965" s="148" t="s">
        <v>9793</v>
      </c>
      <c r="I3965" s="148" t="s">
        <v>9794</v>
      </c>
      <c r="J3965" s="5">
        <v>4.7130000000000001</v>
      </c>
      <c r="K3965" s="5">
        <v>51600.035000000003</v>
      </c>
      <c r="L3965" s="8">
        <v>60</v>
      </c>
      <c r="M3965" s="5" t="s">
        <v>10800</v>
      </c>
      <c r="N3965" s="168" t="s">
        <v>14</v>
      </c>
      <c r="O3965" s="5" t="s">
        <v>27</v>
      </c>
      <c r="P3965" s="5">
        <v>2016</v>
      </c>
      <c r="Q3965" s="5" t="s">
        <v>4410</v>
      </c>
      <c r="R3965" s="5" t="s">
        <v>254</v>
      </c>
      <c r="S3965" s="5" t="s">
        <v>156</v>
      </c>
      <c r="T3965" s="6" t="s">
        <v>6049</v>
      </c>
      <c r="AG3965"/>
      <c r="AH3965"/>
      <c r="AI3965"/>
      <c r="AJ3965"/>
      <c r="AK3965"/>
      <c r="AL3965"/>
      <c r="AM3965"/>
      <c r="AN3965"/>
      <c r="AO3965"/>
      <c r="AP3965"/>
    </row>
    <row r="3966" spans="1:42">
      <c r="A3966" s="4">
        <v>4687</v>
      </c>
      <c r="B3966" s="5" t="s">
        <v>15</v>
      </c>
      <c r="D3966" s="4" t="s">
        <v>190</v>
      </c>
      <c r="E3966" s="4" t="s">
        <v>4423</v>
      </c>
      <c r="F3966" s="4" t="s">
        <v>5745</v>
      </c>
      <c r="G3966" s="4" t="s">
        <v>5746</v>
      </c>
      <c r="I3966" s="148" t="s">
        <v>11342</v>
      </c>
      <c r="J3966" s="5">
        <v>5.6020000000000003</v>
      </c>
      <c r="K3966" s="10">
        <v>400000</v>
      </c>
      <c r="L3966" s="8">
        <v>31</v>
      </c>
      <c r="M3966" s="5" t="s">
        <v>10800</v>
      </c>
      <c r="N3966" s="168" t="s">
        <v>4316</v>
      </c>
      <c r="O3966" s="5" t="s">
        <v>499</v>
      </c>
      <c r="Q3966" s="5" t="s">
        <v>4483</v>
      </c>
      <c r="R3966" s="5" t="s">
        <v>254</v>
      </c>
      <c r="S3966" s="5" t="s">
        <v>156</v>
      </c>
      <c r="U3966" s="148" t="s">
        <v>4522</v>
      </c>
      <c r="V3966" s="4" t="s">
        <v>5744</v>
      </c>
      <c r="AG3966"/>
      <c r="AH3966"/>
      <c r="AI3966"/>
      <c r="AJ3966"/>
      <c r="AK3966"/>
      <c r="AL3966"/>
      <c r="AM3966"/>
      <c r="AN3966"/>
      <c r="AO3966"/>
      <c r="AP3966"/>
    </row>
    <row r="3967" spans="1:42" ht="72">
      <c r="A3967" s="4">
        <v>4021</v>
      </c>
      <c r="B3967" s="5" t="s">
        <v>15</v>
      </c>
      <c r="D3967" s="4" t="s">
        <v>190</v>
      </c>
      <c r="E3967" s="4" t="s">
        <v>241</v>
      </c>
      <c r="F3967" s="4" t="s">
        <v>242</v>
      </c>
      <c r="G3967" s="4" t="s">
        <v>252</v>
      </c>
      <c r="H3967" s="148" t="s">
        <v>255</v>
      </c>
      <c r="I3967" s="148" t="s">
        <v>256</v>
      </c>
      <c r="J3967" s="5">
        <v>3.544</v>
      </c>
      <c r="K3967" s="5">
        <v>3500.0160000000001</v>
      </c>
      <c r="L3967" s="8">
        <v>66</v>
      </c>
      <c r="M3967" s="5" t="s">
        <v>10800</v>
      </c>
      <c r="N3967" s="168" t="s">
        <v>14</v>
      </c>
      <c r="O3967" s="5" t="s">
        <v>27</v>
      </c>
      <c r="P3967" s="5">
        <v>2016</v>
      </c>
      <c r="Q3967" s="5" t="s">
        <v>253</v>
      </c>
      <c r="R3967" s="5" t="s">
        <v>254</v>
      </c>
      <c r="S3967" s="5" t="s">
        <v>156</v>
      </c>
      <c r="T3967" s="6" t="s">
        <v>251</v>
      </c>
      <c r="U3967" s="148" t="s">
        <v>246</v>
      </c>
      <c r="V3967" s="4" t="s">
        <v>10801</v>
      </c>
      <c r="AG3967"/>
      <c r="AH3967"/>
      <c r="AI3967"/>
      <c r="AJ3967"/>
      <c r="AK3967"/>
      <c r="AL3967"/>
      <c r="AM3967"/>
      <c r="AN3967"/>
      <c r="AO3967"/>
      <c r="AP3967"/>
    </row>
    <row r="3968" spans="1:42" ht="45">
      <c r="A3968" s="4">
        <v>4023</v>
      </c>
      <c r="B3968" s="5" t="s">
        <v>15</v>
      </c>
      <c r="D3968" s="4" t="s">
        <v>190</v>
      </c>
      <c r="E3968" s="4" t="s">
        <v>241</v>
      </c>
      <c r="F3968" s="4" t="s">
        <v>242</v>
      </c>
      <c r="G3968" s="4" t="s">
        <v>258</v>
      </c>
      <c r="I3968" s="148" t="s">
        <v>259</v>
      </c>
      <c r="J3968" s="5">
        <v>3.0790000000000002</v>
      </c>
      <c r="K3968" s="5">
        <v>1199.9970000000001</v>
      </c>
      <c r="L3968" s="8">
        <v>60</v>
      </c>
      <c r="M3968" s="5" t="s">
        <v>10800</v>
      </c>
      <c r="N3968" s="168" t="s">
        <v>14</v>
      </c>
      <c r="O3968" s="5" t="s">
        <v>27</v>
      </c>
      <c r="P3968" s="5">
        <v>2016</v>
      </c>
      <c r="Q3968" s="5" t="s">
        <v>253</v>
      </c>
      <c r="R3968" s="5" t="s">
        <v>254</v>
      </c>
      <c r="S3968" s="5" t="s">
        <v>156</v>
      </c>
      <c r="T3968" s="6" t="s">
        <v>257</v>
      </c>
      <c r="U3968" s="148" t="s">
        <v>246</v>
      </c>
      <c r="V3968" s="4" t="s">
        <v>10801</v>
      </c>
      <c r="AG3968"/>
      <c r="AH3968"/>
      <c r="AI3968"/>
      <c r="AJ3968"/>
      <c r="AK3968"/>
      <c r="AL3968"/>
      <c r="AM3968"/>
      <c r="AN3968"/>
      <c r="AO3968"/>
      <c r="AP3968"/>
    </row>
    <row r="3969" spans="1:42" ht="45">
      <c r="A3969" s="4">
        <v>4176</v>
      </c>
      <c r="B3969" s="5" t="s">
        <v>15</v>
      </c>
      <c r="D3969" s="4" t="s">
        <v>190</v>
      </c>
      <c r="E3969" s="4" t="s">
        <v>241</v>
      </c>
      <c r="F3969" s="4" t="s">
        <v>262</v>
      </c>
      <c r="G3969" s="4" t="s">
        <v>263</v>
      </c>
      <c r="I3969" s="148" t="s">
        <v>264</v>
      </c>
      <c r="J3969" s="5">
        <v>2.9039999999999999</v>
      </c>
      <c r="K3969" s="5">
        <v>801.25400000000002</v>
      </c>
      <c r="L3969" s="8">
        <v>60</v>
      </c>
      <c r="M3969" s="5" t="s">
        <v>10800</v>
      </c>
      <c r="N3969" s="168" t="s">
        <v>14</v>
      </c>
      <c r="O3969" s="5" t="s">
        <v>27</v>
      </c>
      <c r="P3969" s="5">
        <v>2016</v>
      </c>
      <c r="Q3969" s="5" t="s">
        <v>253</v>
      </c>
      <c r="R3969" s="5" t="s">
        <v>254</v>
      </c>
      <c r="S3969" s="5" t="s">
        <v>156</v>
      </c>
      <c r="T3969" s="6" t="s">
        <v>261</v>
      </c>
      <c r="U3969" s="148" t="s">
        <v>246</v>
      </c>
      <c r="V3969" s="4" t="s">
        <v>10801</v>
      </c>
      <c r="AG3969"/>
      <c r="AH3969"/>
      <c r="AI3969"/>
      <c r="AJ3969"/>
      <c r="AK3969"/>
      <c r="AL3969"/>
      <c r="AM3969"/>
      <c r="AN3969"/>
      <c r="AO3969"/>
      <c r="AP3969"/>
    </row>
    <row r="3970" spans="1:42" ht="45">
      <c r="A3970" s="4">
        <v>4177</v>
      </c>
      <c r="B3970" s="5" t="s">
        <v>15</v>
      </c>
      <c r="D3970" s="4" t="s">
        <v>190</v>
      </c>
      <c r="E3970" s="4" t="s">
        <v>241</v>
      </c>
      <c r="F3970" s="4" t="s">
        <v>262</v>
      </c>
      <c r="G3970" s="4" t="s">
        <v>266</v>
      </c>
      <c r="I3970" s="148" t="s">
        <v>267</v>
      </c>
      <c r="J3970" s="5">
        <v>3.319</v>
      </c>
      <c r="K3970" s="5">
        <v>2085.0189999999998</v>
      </c>
      <c r="L3970" s="8">
        <v>60</v>
      </c>
      <c r="M3970" s="5" t="s">
        <v>10800</v>
      </c>
      <c r="N3970" s="168" t="s">
        <v>14</v>
      </c>
      <c r="O3970" s="5" t="s">
        <v>27</v>
      </c>
      <c r="P3970" s="5">
        <v>2016</v>
      </c>
      <c r="Q3970" s="5" t="s">
        <v>253</v>
      </c>
      <c r="R3970" s="5" t="s">
        <v>254</v>
      </c>
      <c r="S3970" s="5" t="s">
        <v>156</v>
      </c>
      <c r="T3970" s="6" t="s">
        <v>265</v>
      </c>
      <c r="U3970" s="148" t="s">
        <v>246</v>
      </c>
      <c r="V3970" s="4" t="s">
        <v>10801</v>
      </c>
      <c r="AG3970"/>
      <c r="AH3970"/>
      <c r="AI3970"/>
      <c r="AJ3970"/>
      <c r="AK3970"/>
      <c r="AL3970"/>
      <c r="AM3970"/>
      <c r="AN3970"/>
      <c r="AO3970"/>
      <c r="AP3970"/>
    </row>
    <row r="3971" spans="1:42" ht="84">
      <c r="A3971" s="4">
        <v>4545</v>
      </c>
      <c r="B3971" s="5" t="s">
        <v>15</v>
      </c>
      <c r="D3971" s="4" t="s">
        <v>190</v>
      </c>
      <c r="E3971" s="4" t="s">
        <v>241</v>
      </c>
      <c r="F3971" s="4" t="s">
        <v>280</v>
      </c>
      <c r="G3971" s="4" t="s">
        <v>281</v>
      </c>
      <c r="H3971" s="148" t="s">
        <v>283</v>
      </c>
      <c r="I3971" s="148" t="s">
        <v>284</v>
      </c>
      <c r="J3971" s="5">
        <v>2.5329999999999999</v>
      </c>
      <c r="K3971" s="5">
        <v>340.99700000000001</v>
      </c>
      <c r="L3971" s="8">
        <v>60</v>
      </c>
      <c r="M3971" s="5" t="s">
        <v>10800</v>
      </c>
      <c r="N3971" s="168" t="s">
        <v>14</v>
      </c>
      <c r="O3971" s="5" t="s">
        <v>39</v>
      </c>
      <c r="P3971" s="5">
        <v>2016</v>
      </c>
      <c r="Q3971" s="5" t="s">
        <v>282</v>
      </c>
      <c r="R3971" s="5" t="s">
        <v>254</v>
      </c>
      <c r="S3971" s="5" t="s">
        <v>156</v>
      </c>
      <c r="T3971" s="6" t="s">
        <v>279</v>
      </c>
      <c r="U3971" s="148" t="s">
        <v>246</v>
      </c>
      <c r="V3971" s="4" t="s">
        <v>10801</v>
      </c>
      <c r="AG3971"/>
      <c r="AH3971"/>
      <c r="AI3971"/>
      <c r="AJ3971"/>
      <c r="AK3971"/>
      <c r="AL3971"/>
      <c r="AM3971"/>
      <c r="AN3971"/>
      <c r="AO3971"/>
      <c r="AP3971"/>
    </row>
    <row r="3972" spans="1:42" ht="45">
      <c r="A3972" s="4">
        <v>4546</v>
      </c>
      <c r="B3972" s="5" t="s">
        <v>15</v>
      </c>
      <c r="D3972" s="4" t="s">
        <v>190</v>
      </c>
      <c r="E3972" s="4" t="s">
        <v>241</v>
      </c>
      <c r="F3972" s="4" t="s">
        <v>280</v>
      </c>
      <c r="G3972" s="4" t="s">
        <v>286</v>
      </c>
      <c r="I3972" s="148" t="s">
        <v>287</v>
      </c>
      <c r="J3972" s="5">
        <v>2.371</v>
      </c>
      <c r="K3972" s="5">
        <v>235.001</v>
      </c>
      <c r="L3972" s="8">
        <v>60</v>
      </c>
      <c r="M3972" s="5" t="s">
        <v>10800</v>
      </c>
      <c r="N3972" s="168" t="s">
        <v>14</v>
      </c>
      <c r="O3972" s="5" t="s">
        <v>39</v>
      </c>
      <c r="P3972" s="5">
        <v>2016</v>
      </c>
      <c r="Q3972" s="5" t="s">
        <v>282</v>
      </c>
      <c r="R3972" s="5" t="s">
        <v>254</v>
      </c>
      <c r="S3972" s="5" t="s">
        <v>156</v>
      </c>
      <c r="T3972" s="6" t="s">
        <v>285</v>
      </c>
      <c r="U3972" s="148" t="s">
        <v>246</v>
      </c>
      <c r="V3972" s="4" t="s">
        <v>10801</v>
      </c>
      <c r="AG3972"/>
      <c r="AH3972"/>
      <c r="AI3972"/>
      <c r="AJ3972"/>
      <c r="AK3972"/>
      <c r="AL3972"/>
      <c r="AM3972"/>
      <c r="AN3972"/>
      <c r="AO3972"/>
      <c r="AP3972"/>
    </row>
    <row r="3973" spans="1:42">
      <c r="A3973" s="4">
        <v>4647</v>
      </c>
      <c r="B3973" s="5" t="s">
        <v>15</v>
      </c>
      <c r="D3973" s="4" t="s">
        <v>190</v>
      </c>
      <c r="E3973" s="4" t="s">
        <v>4437</v>
      </c>
      <c r="F3973" s="4" t="s">
        <v>12365</v>
      </c>
      <c r="G3973" s="4" t="s">
        <v>12366</v>
      </c>
      <c r="H3973" s="166" t="s">
        <v>11413</v>
      </c>
      <c r="I3973" s="166" t="s">
        <v>14165</v>
      </c>
      <c r="J3973" s="5">
        <v>3.653</v>
      </c>
      <c r="K3973" s="5">
        <v>4500</v>
      </c>
      <c r="L3973" s="8" t="s">
        <v>4562</v>
      </c>
      <c r="N3973" s="168" t="s">
        <v>4316</v>
      </c>
      <c r="O3973" s="5" t="s">
        <v>499</v>
      </c>
      <c r="P3973" s="5" t="s">
        <v>11413</v>
      </c>
      <c r="Q3973" s="5" t="s">
        <v>814</v>
      </c>
      <c r="R3973" s="5" t="s">
        <v>254</v>
      </c>
      <c r="S3973" s="5" t="s">
        <v>156</v>
      </c>
      <c r="T3973" s="4" t="s">
        <v>5741</v>
      </c>
      <c r="U3973" t="s">
        <v>4522</v>
      </c>
      <c r="V3973" s="2" t="s">
        <v>12367</v>
      </c>
      <c r="W3973"/>
      <c r="AG3973"/>
      <c r="AH3973"/>
      <c r="AI3973"/>
      <c r="AJ3973"/>
      <c r="AK3973"/>
      <c r="AL3973"/>
      <c r="AM3973"/>
      <c r="AN3973"/>
      <c r="AO3973"/>
      <c r="AP3973"/>
    </row>
    <row r="3974" spans="1:42" ht="72">
      <c r="A3974" s="4">
        <v>4022</v>
      </c>
      <c r="B3974" s="5" t="s">
        <v>15</v>
      </c>
      <c r="D3974" s="4" t="s">
        <v>190</v>
      </c>
      <c r="E3974" s="4" t="s">
        <v>4437</v>
      </c>
      <c r="F3974" s="4" t="s">
        <v>242</v>
      </c>
      <c r="G3974" s="4" t="s">
        <v>252</v>
      </c>
      <c r="H3974" s="148" t="s">
        <v>255</v>
      </c>
      <c r="I3974" s="148" t="s">
        <v>256</v>
      </c>
      <c r="J3974" s="5">
        <v>3.3029999999999999</v>
      </c>
      <c r="K3974" s="5">
        <v>2010.018</v>
      </c>
      <c r="L3974" s="8">
        <v>60</v>
      </c>
      <c r="M3974" s="5" t="s">
        <v>10800</v>
      </c>
      <c r="N3974" s="168" t="s">
        <v>14</v>
      </c>
      <c r="O3974" s="5" t="s">
        <v>27</v>
      </c>
      <c r="P3974" s="5">
        <v>2016</v>
      </c>
      <c r="Q3974" s="5" t="s">
        <v>253</v>
      </c>
      <c r="R3974" s="5" t="s">
        <v>254</v>
      </c>
      <c r="S3974" s="5" t="s">
        <v>156</v>
      </c>
      <c r="T3974" s="6" t="s">
        <v>5976</v>
      </c>
      <c r="AG3974"/>
      <c r="AH3974"/>
      <c r="AI3974"/>
      <c r="AJ3974"/>
      <c r="AK3974"/>
      <c r="AL3974"/>
      <c r="AM3974"/>
      <c r="AN3974"/>
      <c r="AO3974"/>
      <c r="AP3974"/>
    </row>
    <row r="3975" spans="1:42" ht="24">
      <c r="A3975" s="4">
        <v>4074</v>
      </c>
      <c r="B3975" s="5" t="s">
        <v>15</v>
      </c>
      <c r="D3975" s="4" t="s">
        <v>190</v>
      </c>
      <c r="E3975" s="4" t="s">
        <v>4437</v>
      </c>
      <c r="F3975" s="4" t="s">
        <v>7260</v>
      </c>
      <c r="G3975" s="4" t="s">
        <v>7261</v>
      </c>
      <c r="H3975" s="148" t="s">
        <v>7262</v>
      </c>
      <c r="I3975" s="148" t="s">
        <v>7263</v>
      </c>
      <c r="J3975" s="5">
        <v>3.5920000000000001</v>
      </c>
      <c r="K3975" s="5">
        <v>3910.029</v>
      </c>
      <c r="L3975" s="8">
        <v>60</v>
      </c>
      <c r="M3975" s="5" t="s">
        <v>10800</v>
      </c>
      <c r="N3975" s="168" t="s">
        <v>14</v>
      </c>
      <c r="O3975" s="5" t="s">
        <v>27</v>
      </c>
      <c r="P3975" s="5">
        <v>2016</v>
      </c>
      <c r="Q3975" s="5" t="s">
        <v>4410</v>
      </c>
      <c r="R3975" s="5" t="s">
        <v>254</v>
      </c>
      <c r="S3975" s="5" t="s">
        <v>156</v>
      </c>
      <c r="T3975" s="6" t="s">
        <v>6049</v>
      </c>
      <c r="AG3975"/>
      <c r="AH3975"/>
      <c r="AI3975"/>
      <c r="AJ3975"/>
      <c r="AK3975"/>
      <c r="AL3975"/>
      <c r="AM3975"/>
      <c r="AN3975"/>
      <c r="AO3975"/>
      <c r="AP3975"/>
    </row>
    <row r="3976" spans="1:42">
      <c r="A3976" s="4">
        <v>4075</v>
      </c>
      <c r="B3976" s="5" t="s">
        <v>15</v>
      </c>
      <c r="C3976" s="122" t="s">
        <v>7299</v>
      </c>
      <c r="D3976" s="4" t="s">
        <v>190</v>
      </c>
      <c r="E3976" s="4" t="s">
        <v>4437</v>
      </c>
      <c r="F3976" s="4" t="s">
        <v>7300</v>
      </c>
      <c r="G3976" s="4" t="s">
        <v>7301</v>
      </c>
      <c r="H3976" s="148" t="s">
        <v>7302</v>
      </c>
      <c r="I3976" s="148" t="s">
        <v>7303</v>
      </c>
      <c r="J3976" s="5">
        <v>4.3710000000000004</v>
      </c>
      <c r="K3976" s="5">
        <v>23500</v>
      </c>
      <c r="L3976" s="8">
        <v>68</v>
      </c>
      <c r="M3976" s="5" t="s">
        <v>10800</v>
      </c>
      <c r="N3976" s="168" t="s">
        <v>14</v>
      </c>
      <c r="O3976" s="5" t="s">
        <v>61</v>
      </c>
      <c r="P3976" s="5">
        <v>2015</v>
      </c>
      <c r="Q3976" s="5" t="s">
        <v>161</v>
      </c>
      <c r="R3976" s="5" t="s">
        <v>195</v>
      </c>
      <c r="S3976" s="5" t="s">
        <v>4419</v>
      </c>
      <c r="T3976" s="6" t="s">
        <v>6049</v>
      </c>
      <c r="AG3976"/>
      <c r="AH3976"/>
      <c r="AI3976"/>
      <c r="AJ3976"/>
      <c r="AK3976"/>
      <c r="AL3976"/>
      <c r="AM3976"/>
      <c r="AN3976"/>
      <c r="AO3976"/>
      <c r="AP3976"/>
    </row>
    <row r="3977" spans="1:42">
      <c r="A3977" s="4">
        <v>4090</v>
      </c>
      <c r="B3977" s="5" t="s">
        <v>15</v>
      </c>
      <c r="D3977" s="4" t="s">
        <v>190</v>
      </c>
      <c r="E3977" s="4" t="s">
        <v>4437</v>
      </c>
      <c r="F3977" s="4" t="s">
        <v>7439</v>
      </c>
      <c r="G3977" s="4" t="s">
        <v>7440</v>
      </c>
      <c r="H3977" s="148" t="s">
        <v>7441</v>
      </c>
      <c r="I3977" s="148" t="s">
        <v>7442</v>
      </c>
      <c r="J3977" s="5">
        <v>3.5049999999999999</v>
      </c>
      <c r="K3977" s="5">
        <v>3200</v>
      </c>
      <c r="L3977" s="8">
        <v>60</v>
      </c>
      <c r="M3977" s="5" t="s">
        <v>10800</v>
      </c>
      <c r="N3977" s="168" t="s">
        <v>14</v>
      </c>
      <c r="O3977" s="5" t="s">
        <v>27</v>
      </c>
      <c r="P3977" s="5">
        <v>2016</v>
      </c>
      <c r="Q3977" s="5" t="s">
        <v>4410</v>
      </c>
      <c r="R3977" s="5" t="s">
        <v>254</v>
      </c>
      <c r="S3977" s="5" t="s">
        <v>156</v>
      </c>
      <c r="T3977" s="6" t="s">
        <v>6049</v>
      </c>
      <c r="AG3977"/>
      <c r="AH3977"/>
      <c r="AI3977"/>
      <c r="AJ3977"/>
      <c r="AK3977"/>
      <c r="AL3977"/>
      <c r="AM3977"/>
      <c r="AN3977"/>
      <c r="AO3977"/>
      <c r="AP3977"/>
    </row>
    <row r="3978" spans="1:42" ht="24">
      <c r="A3978" s="4">
        <v>4102</v>
      </c>
      <c r="B3978" s="5" t="s">
        <v>15</v>
      </c>
      <c r="D3978" s="4" t="s">
        <v>190</v>
      </c>
      <c r="E3978" s="4" t="s">
        <v>4437</v>
      </c>
      <c r="F3978" s="4" t="s">
        <v>7638</v>
      </c>
      <c r="G3978" s="4" t="s">
        <v>7639</v>
      </c>
      <c r="H3978" s="148" t="s">
        <v>7640</v>
      </c>
      <c r="I3978" s="148" t="s">
        <v>7641</v>
      </c>
      <c r="J3978" s="5">
        <v>4.1619999999999999</v>
      </c>
      <c r="K3978" s="5">
        <v>14525.129000000001</v>
      </c>
      <c r="L3978" s="8">
        <v>60</v>
      </c>
      <c r="M3978" s="5" t="s">
        <v>10800</v>
      </c>
      <c r="N3978" s="168" t="s">
        <v>14</v>
      </c>
      <c r="O3978" s="5" t="s">
        <v>27</v>
      </c>
      <c r="P3978" s="5">
        <v>2016</v>
      </c>
      <c r="Q3978" s="5" t="s">
        <v>4410</v>
      </c>
      <c r="R3978" s="5" t="s">
        <v>254</v>
      </c>
      <c r="S3978" s="5" t="s">
        <v>156</v>
      </c>
      <c r="T3978" s="6" t="s">
        <v>6049</v>
      </c>
      <c r="AG3978"/>
      <c r="AH3978"/>
      <c r="AI3978"/>
      <c r="AJ3978"/>
      <c r="AK3978"/>
      <c r="AL3978"/>
      <c r="AM3978"/>
      <c r="AN3978"/>
      <c r="AO3978"/>
      <c r="AP3978"/>
    </row>
    <row r="3979" spans="1:42" ht="48">
      <c r="A3979" s="4">
        <v>4153</v>
      </c>
      <c r="B3979" s="5" t="s">
        <v>15</v>
      </c>
      <c r="D3979" s="4" t="s">
        <v>190</v>
      </c>
      <c r="E3979" s="4" t="s">
        <v>4437</v>
      </c>
      <c r="F3979" s="4" t="s">
        <v>8156</v>
      </c>
      <c r="G3979" s="4" t="s">
        <v>6644</v>
      </c>
      <c r="H3979" s="148" t="s">
        <v>8157</v>
      </c>
      <c r="I3979" s="148" t="s">
        <v>8158</v>
      </c>
      <c r="J3979" s="5">
        <v>3.9079999999999999</v>
      </c>
      <c r="K3979" s="5">
        <v>8087.42</v>
      </c>
      <c r="L3979" s="8">
        <v>60</v>
      </c>
      <c r="M3979" s="5" t="s">
        <v>10800</v>
      </c>
      <c r="N3979" s="168" t="s">
        <v>14</v>
      </c>
      <c r="O3979" s="5" t="s">
        <v>27</v>
      </c>
      <c r="P3979" s="5">
        <v>2015</v>
      </c>
      <c r="Q3979" s="5" t="s">
        <v>155</v>
      </c>
      <c r="R3979" s="5" t="s">
        <v>254</v>
      </c>
      <c r="S3979" s="5" t="s">
        <v>4440</v>
      </c>
      <c r="T3979" s="6" t="s">
        <v>6049</v>
      </c>
      <c r="AG3979"/>
      <c r="AH3979"/>
      <c r="AI3979"/>
      <c r="AJ3979"/>
      <c r="AK3979"/>
      <c r="AL3979"/>
      <c r="AM3979"/>
      <c r="AN3979"/>
      <c r="AO3979"/>
      <c r="AP3979"/>
    </row>
    <row r="3980" spans="1:42" ht="84">
      <c r="A3980" s="4">
        <v>4154</v>
      </c>
      <c r="B3980" s="5" t="s">
        <v>15</v>
      </c>
      <c r="D3980" s="4" t="s">
        <v>190</v>
      </c>
      <c r="E3980" s="4" t="s">
        <v>4437</v>
      </c>
      <c r="F3980" s="4" t="s">
        <v>8156</v>
      </c>
      <c r="G3980" s="4" t="s">
        <v>8159</v>
      </c>
      <c r="H3980" s="148" t="s">
        <v>8160</v>
      </c>
      <c r="I3980" s="148" t="s">
        <v>8161</v>
      </c>
      <c r="J3980" s="5">
        <v>3.8170000000000002</v>
      </c>
      <c r="K3980" s="5">
        <v>6554.9589999999998</v>
      </c>
      <c r="L3980" s="8">
        <v>60</v>
      </c>
      <c r="M3980" s="5" t="s">
        <v>10800</v>
      </c>
      <c r="N3980" s="168" t="s">
        <v>14</v>
      </c>
      <c r="O3980" s="5" t="s">
        <v>158</v>
      </c>
      <c r="P3980" s="5">
        <v>2015</v>
      </c>
      <c r="Q3980" s="5" t="s">
        <v>155</v>
      </c>
      <c r="R3980" s="5" t="s">
        <v>254</v>
      </c>
      <c r="S3980" s="5" t="s">
        <v>4440</v>
      </c>
      <c r="T3980" s="6" t="s">
        <v>6049</v>
      </c>
      <c r="AG3980"/>
      <c r="AH3980"/>
      <c r="AI3980"/>
      <c r="AJ3980"/>
      <c r="AK3980"/>
      <c r="AL3980"/>
      <c r="AM3980"/>
      <c r="AN3980"/>
      <c r="AO3980"/>
      <c r="AP3980"/>
    </row>
    <row r="3981" spans="1:42" ht="36">
      <c r="A3981" s="4">
        <v>4168</v>
      </c>
      <c r="B3981" s="5" t="s">
        <v>15</v>
      </c>
      <c r="D3981" s="4" t="s">
        <v>190</v>
      </c>
      <c r="E3981" s="4" t="s">
        <v>4437</v>
      </c>
      <c r="F3981" s="4" t="s">
        <v>8417</v>
      </c>
      <c r="G3981" s="4" t="s">
        <v>6241</v>
      </c>
      <c r="H3981" s="148" t="s">
        <v>8437</v>
      </c>
      <c r="I3981" s="148" t="s">
        <v>8438</v>
      </c>
      <c r="J3981" s="5">
        <v>3.097</v>
      </c>
      <c r="K3981" s="5">
        <v>1250</v>
      </c>
      <c r="L3981" s="8">
        <v>60</v>
      </c>
      <c r="M3981" s="5" t="s">
        <v>10800</v>
      </c>
      <c r="N3981" s="168" t="s">
        <v>14</v>
      </c>
      <c r="O3981" s="5" t="s">
        <v>27</v>
      </c>
      <c r="P3981" s="5">
        <v>2016</v>
      </c>
      <c r="Q3981" s="5" t="s">
        <v>282</v>
      </c>
      <c r="R3981" s="5" t="s">
        <v>254</v>
      </c>
      <c r="S3981" s="5" t="s">
        <v>156</v>
      </c>
      <c r="T3981" s="6" t="s">
        <v>6049</v>
      </c>
      <c r="AG3981"/>
      <c r="AH3981"/>
      <c r="AI3981"/>
      <c r="AJ3981"/>
      <c r="AK3981"/>
      <c r="AL3981"/>
      <c r="AM3981"/>
      <c r="AN3981"/>
      <c r="AO3981"/>
      <c r="AP3981"/>
    </row>
    <row r="3982" spans="1:42">
      <c r="A3982" s="4">
        <v>4169</v>
      </c>
      <c r="B3982" s="5" t="s">
        <v>15</v>
      </c>
      <c r="D3982" s="4" t="s">
        <v>190</v>
      </c>
      <c r="E3982" s="4" t="s">
        <v>4437</v>
      </c>
      <c r="F3982" s="4" t="s">
        <v>8417</v>
      </c>
      <c r="G3982" s="4" t="s">
        <v>8439</v>
      </c>
      <c r="I3982" s="148" t="s">
        <v>8440</v>
      </c>
      <c r="J3982" s="5">
        <v>3.6019999999999999</v>
      </c>
      <c r="K3982" s="5">
        <v>4000</v>
      </c>
      <c r="L3982" s="8">
        <v>75</v>
      </c>
      <c r="M3982" s="5" t="s">
        <v>10800</v>
      </c>
      <c r="N3982" s="168" t="s">
        <v>14</v>
      </c>
      <c r="O3982" s="5" t="s">
        <v>27</v>
      </c>
      <c r="P3982" s="5">
        <v>2016</v>
      </c>
      <c r="Q3982" s="5" t="s">
        <v>4410</v>
      </c>
      <c r="R3982" s="5" t="s">
        <v>254</v>
      </c>
      <c r="S3982" s="5" t="s">
        <v>156</v>
      </c>
      <c r="T3982" s="6" t="s">
        <v>6049</v>
      </c>
      <c r="AG3982"/>
      <c r="AH3982"/>
      <c r="AI3982"/>
      <c r="AJ3982"/>
      <c r="AK3982"/>
      <c r="AL3982"/>
      <c r="AM3982"/>
      <c r="AN3982"/>
      <c r="AO3982"/>
      <c r="AP3982"/>
    </row>
    <row r="3983" spans="1:42" ht="24">
      <c r="A3983" s="4">
        <v>4221</v>
      </c>
      <c r="B3983" s="5" t="s">
        <v>15</v>
      </c>
      <c r="D3983" s="4" t="s">
        <v>190</v>
      </c>
      <c r="E3983" s="4" t="s">
        <v>4437</v>
      </c>
      <c r="F3983" s="4" t="s">
        <v>8861</v>
      </c>
      <c r="G3983" s="4" t="s">
        <v>8866</v>
      </c>
      <c r="I3983" s="148" t="s">
        <v>8867</v>
      </c>
      <c r="J3983" s="5">
        <v>1.845</v>
      </c>
      <c r="K3983" s="5">
        <v>70</v>
      </c>
      <c r="L3983" s="8">
        <v>60</v>
      </c>
      <c r="M3983" s="5" t="s">
        <v>10800</v>
      </c>
      <c r="N3983" s="168" t="s">
        <v>14</v>
      </c>
      <c r="O3983" s="5" t="s">
        <v>27</v>
      </c>
      <c r="P3983" s="5">
        <v>2016</v>
      </c>
      <c r="Q3983" s="5" t="s">
        <v>4410</v>
      </c>
      <c r="R3983" s="5" t="s">
        <v>254</v>
      </c>
      <c r="S3983" s="5" t="s">
        <v>156</v>
      </c>
      <c r="T3983" s="6" t="s">
        <v>6049</v>
      </c>
      <c r="AG3983"/>
      <c r="AH3983"/>
      <c r="AI3983"/>
      <c r="AJ3983"/>
      <c r="AK3983"/>
      <c r="AL3983"/>
      <c r="AM3983"/>
      <c r="AN3983"/>
      <c r="AO3983"/>
      <c r="AP3983"/>
    </row>
    <row r="3984" spans="1:42">
      <c r="A3984" s="4">
        <v>4222</v>
      </c>
      <c r="B3984" s="5" t="s">
        <v>15</v>
      </c>
      <c r="D3984" s="4" t="s">
        <v>190</v>
      </c>
      <c r="E3984" s="4" t="s">
        <v>4437</v>
      </c>
      <c r="F3984" s="4" t="s">
        <v>8861</v>
      </c>
      <c r="G3984" s="4" t="s">
        <v>8883</v>
      </c>
      <c r="I3984" s="148" t="s">
        <v>8884</v>
      </c>
      <c r="J3984" s="5">
        <v>2.1669999999999998</v>
      </c>
      <c r="K3984" s="5">
        <v>147.001</v>
      </c>
      <c r="L3984" s="8">
        <v>60</v>
      </c>
      <c r="M3984" s="5" t="s">
        <v>10800</v>
      </c>
      <c r="N3984" s="168" t="s">
        <v>14</v>
      </c>
      <c r="O3984" s="5" t="s">
        <v>27</v>
      </c>
      <c r="P3984" s="5">
        <v>2016</v>
      </c>
      <c r="Q3984" s="5" t="s">
        <v>4410</v>
      </c>
      <c r="R3984" s="5" t="s">
        <v>254</v>
      </c>
      <c r="S3984" s="5" t="s">
        <v>156</v>
      </c>
      <c r="T3984" s="6" t="s">
        <v>6049</v>
      </c>
      <c r="AG3984"/>
      <c r="AH3984"/>
      <c r="AI3984"/>
      <c r="AJ3984"/>
      <c r="AK3984"/>
      <c r="AL3984"/>
      <c r="AM3984"/>
      <c r="AN3984"/>
      <c r="AO3984"/>
      <c r="AP3984"/>
    </row>
    <row r="3985" spans="1:42">
      <c r="A3985" s="4">
        <v>4223</v>
      </c>
      <c r="B3985" s="5" t="s">
        <v>15</v>
      </c>
      <c r="D3985" s="4" t="s">
        <v>190</v>
      </c>
      <c r="E3985" s="4" t="s">
        <v>4437</v>
      </c>
      <c r="F3985" s="4" t="s">
        <v>8861</v>
      </c>
      <c r="G3985" s="4" t="s">
        <v>2049</v>
      </c>
      <c r="I3985" s="148" t="s">
        <v>8885</v>
      </c>
      <c r="J3985" s="5">
        <v>2.9289999999999998</v>
      </c>
      <c r="K3985" s="5">
        <v>850.00199999999995</v>
      </c>
      <c r="L3985" s="8">
        <v>60</v>
      </c>
      <c r="M3985" s="5" t="s">
        <v>10800</v>
      </c>
      <c r="N3985" s="168" t="s">
        <v>14</v>
      </c>
      <c r="O3985" s="5" t="s">
        <v>61</v>
      </c>
      <c r="P3985" s="5">
        <v>2015</v>
      </c>
      <c r="Q3985" s="5" t="s">
        <v>4410</v>
      </c>
      <c r="R3985" s="5" t="s">
        <v>254</v>
      </c>
      <c r="S3985" s="5" t="s">
        <v>156</v>
      </c>
      <c r="T3985" s="6" t="s">
        <v>6049</v>
      </c>
      <c r="AG3985"/>
      <c r="AH3985"/>
      <c r="AI3985"/>
      <c r="AJ3985"/>
      <c r="AK3985"/>
      <c r="AL3985"/>
      <c r="AM3985"/>
      <c r="AN3985"/>
      <c r="AO3985"/>
      <c r="AP3985"/>
    </row>
    <row r="3986" spans="1:42">
      <c r="A3986" s="4">
        <v>4224</v>
      </c>
      <c r="B3986" s="5" t="s">
        <v>15</v>
      </c>
      <c r="D3986" s="4" t="s">
        <v>190</v>
      </c>
      <c r="E3986" s="4" t="s">
        <v>4437</v>
      </c>
      <c r="F3986" s="4" t="s">
        <v>8861</v>
      </c>
      <c r="G3986" s="4" t="s">
        <v>1231</v>
      </c>
      <c r="I3986" s="148" t="s">
        <v>8862</v>
      </c>
      <c r="J3986" s="5">
        <v>1.671</v>
      </c>
      <c r="K3986" s="5">
        <v>46.9</v>
      </c>
      <c r="L3986" s="8">
        <v>60</v>
      </c>
      <c r="M3986" s="5" t="s">
        <v>10800</v>
      </c>
      <c r="N3986" s="168" t="s">
        <v>14</v>
      </c>
      <c r="O3986" s="5" t="s">
        <v>27</v>
      </c>
      <c r="P3986" s="5">
        <v>2016</v>
      </c>
      <c r="Q3986" s="5" t="s">
        <v>4410</v>
      </c>
      <c r="R3986" s="5" t="s">
        <v>254</v>
      </c>
      <c r="S3986" s="5" t="s">
        <v>156</v>
      </c>
      <c r="T3986" s="6" t="s">
        <v>6049</v>
      </c>
      <c r="AG3986"/>
      <c r="AH3986"/>
      <c r="AI3986"/>
      <c r="AJ3986"/>
      <c r="AK3986"/>
      <c r="AL3986"/>
      <c r="AM3986"/>
      <c r="AN3986"/>
      <c r="AO3986"/>
      <c r="AP3986"/>
    </row>
    <row r="3987" spans="1:42">
      <c r="A3987" s="160"/>
      <c r="B3987" s="160" t="s">
        <v>15</v>
      </c>
      <c r="C3987" s="157"/>
      <c r="D3987" s="4" t="s">
        <v>197</v>
      </c>
      <c r="E3987" s="4" t="s">
        <v>4442</v>
      </c>
      <c r="F3987" s="4" t="s">
        <v>4445</v>
      </c>
      <c r="G3987" s="4" t="s">
        <v>3919</v>
      </c>
      <c r="H3987" s="166" t="s">
        <v>11407</v>
      </c>
      <c r="I3987" s="166" t="s">
        <v>11408</v>
      </c>
      <c r="J3987" s="160"/>
      <c r="K3987" s="160"/>
      <c r="L3987" s="162"/>
      <c r="M3987" s="160"/>
      <c r="N3987" s="175" t="s">
        <v>492</v>
      </c>
      <c r="O3987" s="160" t="s">
        <v>499</v>
      </c>
      <c r="P3987" s="160"/>
      <c r="Q3987" s="160"/>
      <c r="R3987" s="160"/>
      <c r="S3987" s="160"/>
      <c r="T3987" s="160"/>
      <c r="U3987" s="153"/>
      <c r="V3987" s="160"/>
      <c r="W3987" s="154"/>
      <c r="X3987" s="155"/>
      <c r="AG3987"/>
      <c r="AH3987"/>
      <c r="AI3987"/>
      <c r="AJ3987"/>
      <c r="AK3987"/>
      <c r="AL3987"/>
      <c r="AM3987"/>
      <c r="AN3987"/>
      <c r="AO3987"/>
      <c r="AP3987"/>
    </row>
    <row r="3988" spans="1:42" ht="24">
      <c r="A3988" s="4">
        <v>4225</v>
      </c>
      <c r="B3988" s="5" t="s">
        <v>15</v>
      </c>
      <c r="D3988" s="4" t="s">
        <v>190</v>
      </c>
      <c r="E3988" s="4" t="s">
        <v>4437</v>
      </c>
      <c r="F3988" s="4" t="s">
        <v>4445</v>
      </c>
      <c r="G3988" s="4" t="s">
        <v>4446</v>
      </c>
      <c r="H3988" s="148" t="s">
        <v>4449</v>
      </c>
      <c r="I3988" s="148" t="s">
        <v>4450</v>
      </c>
      <c r="J3988" s="5">
        <v>2.9750000000000001</v>
      </c>
      <c r="K3988" s="5">
        <v>944.95299999999997</v>
      </c>
      <c r="L3988" s="8">
        <v>60</v>
      </c>
      <c r="M3988" s="5" t="s">
        <v>10800</v>
      </c>
      <c r="N3988" s="168" t="s">
        <v>14</v>
      </c>
      <c r="O3988" s="5" t="s">
        <v>27</v>
      </c>
      <c r="P3988" s="5">
        <v>2016</v>
      </c>
      <c r="Q3988" s="5" t="s">
        <v>4447</v>
      </c>
      <c r="R3988" s="5" t="s">
        <v>254</v>
      </c>
      <c r="S3988" s="5" t="s">
        <v>156</v>
      </c>
      <c r="T3988" s="6" t="s">
        <v>11359</v>
      </c>
      <c r="U3988" s="148" t="s">
        <v>4448</v>
      </c>
      <c r="V3988" s="4" t="s">
        <v>4286</v>
      </c>
      <c r="AG3988"/>
      <c r="AH3988"/>
      <c r="AI3988"/>
      <c r="AJ3988"/>
      <c r="AK3988"/>
      <c r="AL3988"/>
      <c r="AM3988"/>
      <c r="AN3988"/>
      <c r="AO3988"/>
      <c r="AP3988"/>
    </row>
    <row r="3989" spans="1:42">
      <c r="A3989" s="4">
        <v>4596</v>
      </c>
      <c r="B3989" s="5" t="s">
        <v>15</v>
      </c>
      <c r="D3989" s="4" t="s">
        <v>190</v>
      </c>
      <c r="E3989" s="4" t="s">
        <v>4437</v>
      </c>
      <c r="F3989" s="4" t="s">
        <v>10452</v>
      </c>
      <c r="G3989" s="4" t="s">
        <v>10453</v>
      </c>
      <c r="H3989" s="148" t="s">
        <v>10454</v>
      </c>
      <c r="I3989" s="148" t="s">
        <v>10455</v>
      </c>
      <c r="J3989" s="5">
        <v>3.8519999999999999</v>
      </c>
      <c r="K3989" s="5">
        <v>7107.5510000000004</v>
      </c>
      <c r="L3989" s="8">
        <v>60</v>
      </c>
      <c r="M3989" s="5" t="s">
        <v>10800</v>
      </c>
      <c r="N3989" s="168" t="s">
        <v>14</v>
      </c>
      <c r="O3989" s="5" t="s">
        <v>27</v>
      </c>
      <c r="P3989" s="5">
        <v>2016</v>
      </c>
      <c r="Q3989" s="5" t="s">
        <v>4410</v>
      </c>
      <c r="R3989" s="5" t="s">
        <v>254</v>
      </c>
      <c r="S3989" s="5" t="s">
        <v>156</v>
      </c>
      <c r="T3989" s="6" t="s">
        <v>6049</v>
      </c>
      <c r="AG3989"/>
      <c r="AH3989"/>
      <c r="AI3989"/>
      <c r="AJ3989"/>
      <c r="AK3989"/>
      <c r="AL3989"/>
      <c r="AM3989"/>
      <c r="AN3989"/>
      <c r="AO3989"/>
      <c r="AP3989"/>
    </row>
    <row r="3990" spans="1:42">
      <c r="A3990" s="4">
        <v>4289</v>
      </c>
      <c r="B3990" s="5" t="s">
        <v>15</v>
      </c>
      <c r="C3990" s="122" t="s">
        <v>9095</v>
      </c>
      <c r="D3990" s="4" t="s">
        <v>190</v>
      </c>
      <c r="E3990" s="4" t="s">
        <v>9096</v>
      </c>
      <c r="F3990" s="4" t="s">
        <v>9097</v>
      </c>
      <c r="G3990" s="4" t="s">
        <v>9098</v>
      </c>
      <c r="H3990" s="148" t="s">
        <v>9099</v>
      </c>
      <c r="I3990" s="148" t="s">
        <v>9100</v>
      </c>
      <c r="J3990" s="5">
        <v>5.9160000000000004</v>
      </c>
      <c r="K3990" s="5">
        <v>825000</v>
      </c>
      <c r="L3990" s="8">
        <v>68</v>
      </c>
      <c r="M3990" s="5" t="s">
        <v>10800</v>
      </c>
      <c r="N3990" s="168" t="s">
        <v>14</v>
      </c>
      <c r="O3990" s="5" t="s">
        <v>39</v>
      </c>
      <c r="P3990" s="5">
        <v>2016</v>
      </c>
      <c r="Q3990" s="5" t="s">
        <v>161</v>
      </c>
      <c r="R3990" s="5" t="s">
        <v>195</v>
      </c>
      <c r="S3990" s="5" t="s">
        <v>4419</v>
      </c>
      <c r="T3990" s="6" t="s">
        <v>6049</v>
      </c>
      <c r="AG3990"/>
      <c r="AH3990"/>
      <c r="AI3990"/>
      <c r="AJ3990"/>
      <c r="AK3990"/>
      <c r="AL3990"/>
      <c r="AM3990"/>
      <c r="AN3990"/>
      <c r="AO3990"/>
      <c r="AP3990"/>
    </row>
    <row r="3991" spans="1:42">
      <c r="A3991" s="4">
        <v>3954</v>
      </c>
      <c r="B3991" s="5" t="s">
        <v>15</v>
      </c>
      <c r="C3991" s="122" t="s">
        <v>6318</v>
      </c>
      <c r="D3991" s="4" t="s">
        <v>190</v>
      </c>
      <c r="E3991" s="4" t="s">
        <v>5995</v>
      </c>
      <c r="F3991" s="4" t="s">
        <v>6306</v>
      </c>
      <c r="G3991" s="4" t="s">
        <v>6319</v>
      </c>
      <c r="I3991" s="148" t="s">
        <v>6320</v>
      </c>
      <c r="J3991" s="5">
        <v>5.0209999999999999</v>
      </c>
      <c r="K3991" s="5">
        <v>105000</v>
      </c>
      <c r="L3991" s="8">
        <v>105</v>
      </c>
      <c r="M3991" s="5" t="s">
        <v>10800</v>
      </c>
      <c r="N3991" s="168" t="s">
        <v>14</v>
      </c>
      <c r="O3991" s="5" t="s">
        <v>27</v>
      </c>
      <c r="P3991" s="5">
        <v>2015</v>
      </c>
      <c r="Q3991" s="5" t="s">
        <v>4418</v>
      </c>
      <c r="R3991" s="5" t="s">
        <v>195</v>
      </c>
      <c r="S3991" s="5" t="s">
        <v>4419</v>
      </c>
      <c r="T3991" s="6" t="s">
        <v>6049</v>
      </c>
      <c r="AG3991"/>
      <c r="AH3991"/>
      <c r="AI3991"/>
      <c r="AJ3991"/>
      <c r="AK3991"/>
      <c r="AL3991"/>
      <c r="AM3991"/>
      <c r="AN3991"/>
      <c r="AO3991"/>
      <c r="AP3991"/>
    </row>
    <row r="3992" spans="1:42">
      <c r="A3992" s="4">
        <v>3981</v>
      </c>
      <c r="B3992" s="5" t="s">
        <v>15</v>
      </c>
      <c r="C3992" s="122" t="s">
        <v>6539</v>
      </c>
      <c r="D3992" s="4" t="s">
        <v>190</v>
      </c>
      <c r="E3992" s="4" t="s">
        <v>5995</v>
      </c>
      <c r="F3992" s="4" t="s">
        <v>6540</v>
      </c>
      <c r="G3992" s="4" t="s">
        <v>6143</v>
      </c>
      <c r="I3992" s="148" t="s">
        <v>6541</v>
      </c>
      <c r="J3992" s="5">
        <v>4.6539999999999999</v>
      </c>
      <c r="K3992" s="5">
        <v>45133</v>
      </c>
      <c r="L3992" s="8">
        <v>68</v>
      </c>
      <c r="M3992" s="5" t="s">
        <v>10800</v>
      </c>
      <c r="N3992" s="168" t="s">
        <v>14</v>
      </c>
      <c r="O3992" s="5" t="s">
        <v>39</v>
      </c>
      <c r="P3992" s="5">
        <v>2015</v>
      </c>
      <c r="Q3992" s="5" t="s">
        <v>155</v>
      </c>
      <c r="R3992" s="5" t="s">
        <v>195</v>
      </c>
      <c r="S3992" s="5" t="s">
        <v>4419</v>
      </c>
      <c r="T3992" s="6" t="s">
        <v>6049</v>
      </c>
      <c r="AG3992"/>
      <c r="AH3992"/>
      <c r="AI3992"/>
      <c r="AJ3992"/>
      <c r="AK3992"/>
      <c r="AL3992"/>
      <c r="AM3992"/>
      <c r="AN3992"/>
      <c r="AO3992"/>
      <c r="AP3992"/>
    </row>
    <row r="3993" spans="1:42" ht="60">
      <c r="A3993" s="4">
        <v>4082</v>
      </c>
      <c r="B3993" s="5" t="s">
        <v>15</v>
      </c>
      <c r="C3993" s="122" t="s">
        <v>7368</v>
      </c>
      <c r="D3993" s="4" t="s">
        <v>190</v>
      </c>
      <c r="E3993" s="4" t="s">
        <v>5995</v>
      </c>
      <c r="F3993" s="4" t="s">
        <v>7369</v>
      </c>
      <c r="G3993" s="4" t="s">
        <v>6056</v>
      </c>
      <c r="H3993" s="148" t="s">
        <v>7370</v>
      </c>
      <c r="I3993" s="148" t="s">
        <v>7371</v>
      </c>
      <c r="J3993" s="5">
        <v>5.4909999999999997</v>
      </c>
      <c r="K3993" s="5">
        <v>310000</v>
      </c>
      <c r="L3993" s="8">
        <v>68</v>
      </c>
      <c r="M3993" s="5" t="s">
        <v>10800</v>
      </c>
      <c r="N3993" s="168" t="s">
        <v>14</v>
      </c>
      <c r="O3993" s="5" t="s">
        <v>158</v>
      </c>
      <c r="P3993" s="5">
        <v>2016</v>
      </c>
      <c r="Q3993" s="5" t="s">
        <v>155</v>
      </c>
      <c r="R3993" s="5" t="s">
        <v>195</v>
      </c>
      <c r="S3993" s="5" t="s">
        <v>4419</v>
      </c>
      <c r="T3993" s="6" t="s">
        <v>6049</v>
      </c>
      <c r="AG3993"/>
      <c r="AH3993"/>
      <c r="AI3993"/>
      <c r="AJ3993"/>
      <c r="AK3993"/>
      <c r="AL3993"/>
      <c r="AM3993"/>
      <c r="AN3993"/>
      <c r="AO3993"/>
      <c r="AP3993"/>
    </row>
    <row r="3994" spans="1:42" ht="48">
      <c r="A3994" s="4">
        <v>4635</v>
      </c>
      <c r="B3994" s="5" t="s">
        <v>15</v>
      </c>
      <c r="C3994" s="122" t="s">
        <v>10760</v>
      </c>
      <c r="D3994" s="4" t="s">
        <v>190</v>
      </c>
      <c r="E3994" s="4" t="s">
        <v>5995</v>
      </c>
      <c r="F3994" s="4" t="s">
        <v>10761</v>
      </c>
      <c r="G3994" s="4" t="s">
        <v>10762</v>
      </c>
      <c r="H3994" s="148" t="s">
        <v>10763</v>
      </c>
      <c r="I3994" s="148" t="s">
        <v>10764</v>
      </c>
      <c r="J3994" s="5">
        <v>4.9029999999999996</v>
      </c>
      <c r="K3994" s="5">
        <v>80000</v>
      </c>
      <c r="L3994" s="8">
        <v>68</v>
      </c>
      <c r="M3994" s="5" t="s">
        <v>10800</v>
      </c>
      <c r="N3994" s="168" t="s">
        <v>14</v>
      </c>
      <c r="O3994" s="5" t="s">
        <v>27</v>
      </c>
      <c r="P3994" s="5">
        <v>2015</v>
      </c>
      <c r="Q3994" s="5" t="s">
        <v>4418</v>
      </c>
      <c r="R3994" s="5" t="s">
        <v>195</v>
      </c>
      <c r="S3994" s="5" t="s">
        <v>4419</v>
      </c>
      <c r="T3994" s="6" t="s">
        <v>6049</v>
      </c>
      <c r="AG3994"/>
      <c r="AH3994"/>
      <c r="AI3994"/>
      <c r="AJ3994"/>
      <c r="AK3994"/>
      <c r="AL3994"/>
      <c r="AM3994"/>
      <c r="AN3994"/>
      <c r="AO3994"/>
      <c r="AP3994"/>
    </row>
    <row r="3995" spans="1:42" ht="36">
      <c r="A3995" s="4">
        <v>4040</v>
      </c>
      <c r="B3995" s="5" t="s">
        <v>15</v>
      </c>
      <c r="C3995" s="122" t="s">
        <v>7006</v>
      </c>
      <c r="D3995" s="4" t="s">
        <v>190</v>
      </c>
      <c r="E3995" s="4" t="s">
        <v>4416</v>
      </c>
      <c r="F3995" s="4" t="s">
        <v>7007</v>
      </c>
      <c r="G3995" s="4" t="s">
        <v>4142</v>
      </c>
      <c r="H3995" s="148" t="s">
        <v>7008</v>
      </c>
      <c r="I3995" s="148" t="s">
        <v>7009</v>
      </c>
      <c r="J3995" s="5">
        <v>5.3049999999999997</v>
      </c>
      <c r="K3995" s="5">
        <v>201667</v>
      </c>
      <c r="L3995" s="8">
        <v>68</v>
      </c>
      <c r="M3995" s="5" t="s">
        <v>10800</v>
      </c>
      <c r="N3995" s="168" t="s">
        <v>14</v>
      </c>
      <c r="O3995" s="5" t="s">
        <v>39</v>
      </c>
      <c r="P3995" s="5">
        <v>2016</v>
      </c>
      <c r="Q3995" s="5" t="s">
        <v>4418</v>
      </c>
      <c r="R3995" s="5" t="s">
        <v>195</v>
      </c>
      <c r="S3995" s="5" t="s">
        <v>4419</v>
      </c>
      <c r="T3995" s="6" t="s">
        <v>6049</v>
      </c>
      <c r="AG3995"/>
      <c r="AH3995"/>
      <c r="AI3995"/>
      <c r="AJ3995"/>
      <c r="AK3995"/>
      <c r="AL3995"/>
      <c r="AM3995"/>
      <c r="AN3995"/>
      <c r="AO3995"/>
      <c r="AP3995"/>
    </row>
    <row r="3996" spans="1:42">
      <c r="A3996" s="4">
        <v>4080</v>
      </c>
      <c r="B3996" s="5" t="s">
        <v>15</v>
      </c>
      <c r="C3996" s="122" t="s">
        <v>7330</v>
      </c>
      <c r="D3996" s="4" t="s">
        <v>190</v>
      </c>
      <c r="E3996" s="4" t="s">
        <v>4416</v>
      </c>
      <c r="F3996" s="4" t="s">
        <v>7331</v>
      </c>
      <c r="G3996" s="4" t="s">
        <v>7332</v>
      </c>
      <c r="H3996" s="148" t="s">
        <v>7333</v>
      </c>
      <c r="I3996" s="148" t="s">
        <v>7334</v>
      </c>
      <c r="J3996" s="5">
        <v>5.4470000000000001</v>
      </c>
      <c r="K3996" s="5">
        <v>280000</v>
      </c>
      <c r="L3996" s="8">
        <v>68</v>
      </c>
      <c r="M3996" s="5" t="s">
        <v>10800</v>
      </c>
      <c r="N3996" s="168" t="s">
        <v>14</v>
      </c>
      <c r="O3996" s="5" t="s">
        <v>27</v>
      </c>
      <c r="P3996" s="5">
        <v>2016</v>
      </c>
      <c r="Q3996" s="5" t="s">
        <v>4418</v>
      </c>
      <c r="R3996" s="5" t="s">
        <v>195</v>
      </c>
      <c r="S3996" s="5" t="s">
        <v>4419</v>
      </c>
      <c r="T3996" s="6" t="s">
        <v>6049</v>
      </c>
      <c r="AG3996"/>
      <c r="AH3996"/>
      <c r="AI3996"/>
      <c r="AJ3996"/>
      <c r="AK3996"/>
      <c r="AL3996"/>
      <c r="AM3996"/>
      <c r="AN3996"/>
      <c r="AO3996"/>
      <c r="AP3996"/>
    </row>
    <row r="3997" spans="1:42" ht="48">
      <c r="A3997" s="4">
        <v>4107</v>
      </c>
      <c r="B3997" s="5" t="s">
        <v>15</v>
      </c>
      <c r="C3997" s="122" t="s">
        <v>7658</v>
      </c>
      <c r="D3997" s="4" t="s">
        <v>190</v>
      </c>
      <c r="E3997" s="4" t="s">
        <v>4416</v>
      </c>
      <c r="F3997" s="4" t="s">
        <v>7659</v>
      </c>
      <c r="G3997" s="4" t="s">
        <v>7660</v>
      </c>
      <c r="H3997" s="148" t="s">
        <v>7661</v>
      </c>
      <c r="I3997" s="148" t="s">
        <v>7662</v>
      </c>
      <c r="J3997" s="5">
        <v>5.1980000000000004</v>
      </c>
      <c r="K3997" s="5">
        <v>157667</v>
      </c>
      <c r="L3997" s="8">
        <v>68</v>
      </c>
      <c r="M3997" s="5" t="s">
        <v>10800</v>
      </c>
      <c r="N3997" s="168" t="s">
        <v>14</v>
      </c>
      <c r="O3997" s="5" t="s">
        <v>27</v>
      </c>
      <c r="P3997" s="5">
        <v>2016</v>
      </c>
      <c r="Q3997" s="5" t="s">
        <v>4418</v>
      </c>
      <c r="R3997" s="5" t="s">
        <v>195</v>
      </c>
      <c r="S3997" s="5" t="s">
        <v>4419</v>
      </c>
      <c r="T3997" s="6" t="s">
        <v>6049</v>
      </c>
      <c r="AG3997"/>
      <c r="AH3997"/>
      <c r="AI3997"/>
      <c r="AJ3997"/>
      <c r="AK3997"/>
      <c r="AL3997"/>
      <c r="AM3997"/>
      <c r="AN3997"/>
      <c r="AO3997"/>
      <c r="AP3997"/>
    </row>
    <row r="3998" spans="1:42" ht="24">
      <c r="A3998" s="4">
        <v>4211</v>
      </c>
      <c r="B3998" s="5" t="s">
        <v>15</v>
      </c>
      <c r="C3998" s="122" t="s">
        <v>8684</v>
      </c>
      <c r="D3998" s="4" t="s">
        <v>190</v>
      </c>
      <c r="E3998" s="4" t="s">
        <v>4416</v>
      </c>
      <c r="F3998" s="4" t="s">
        <v>8681</v>
      </c>
      <c r="G3998" s="4" t="s">
        <v>8685</v>
      </c>
      <c r="I3998" s="148" t="s">
        <v>8686</v>
      </c>
      <c r="J3998" s="5">
        <v>5.875</v>
      </c>
      <c r="K3998" s="5">
        <v>750000</v>
      </c>
      <c r="L3998" s="8">
        <v>68</v>
      </c>
      <c r="M3998" s="5" t="s">
        <v>10800</v>
      </c>
      <c r="N3998" s="168" t="s">
        <v>14</v>
      </c>
      <c r="O3998" s="5" t="s">
        <v>27</v>
      </c>
      <c r="P3998" s="5">
        <v>2015</v>
      </c>
      <c r="Q3998" s="5" t="s">
        <v>4418</v>
      </c>
      <c r="R3998" s="5" t="s">
        <v>195</v>
      </c>
      <c r="S3998" s="5" t="s">
        <v>4419</v>
      </c>
      <c r="T3998" s="6" t="s">
        <v>6049</v>
      </c>
      <c r="AG3998"/>
      <c r="AH3998"/>
      <c r="AI3998"/>
      <c r="AJ3998"/>
      <c r="AK3998"/>
      <c r="AL3998"/>
      <c r="AM3998"/>
      <c r="AN3998"/>
      <c r="AO3998"/>
      <c r="AP3998"/>
    </row>
    <row r="3999" spans="1:42">
      <c r="A3999" s="4">
        <v>4703</v>
      </c>
      <c r="B3999" s="5" t="s">
        <v>15</v>
      </c>
      <c r="C3999" s="122" t="s">
        <v>8692</v>
      </c>
      <c r="D3999" s="4" t="s">
        <v>190</v>
      </c>
      <c r="E3999" s="4" t="s">
        <v>4416</v>
      </c>
      <c r="F3999" s="4" t="s">
        <v>8688</v>
      </c>
      <c r="G3999" s="4" t="s">
        <v>6315</v>
      </c>
      <c r="H3999" s="148" t="s">
        <v>11406</v>
      </c>
      <c r="J3999" s="5">
        <v>5.3010000000000002</v>
      </c>
      <c r="K3999" s="10">
        <v>200000</v>
      </c>
      <c r="L3999" s="8">
        <v>141</v>
      </c>
      <c r="M3999" s="5" t="s">
        <v>10800</v>
      </c>
      <c r="N3999" s="168" t="s">
        <v>492</v>
      </c>
      <c r="O3999" s="5" t="s">
        <v>499</v>
      </c>
      <c r="Q3999" s="5" t="s">
        <v>4418</v>
      </c>
      <c r="R3999" s="5" t="s">
        <v>195</v>
      </c>
      <c r="S3999" s="5" t="s">
        <v>4419</v>
      </c>
      <c r="T3999" s="6" t="s">
        <v>6049</v>
      </c>
      <c r="AG3999"/>
      <c r="AH3999"/>
      <c r="AI3999"/>
      <c r="AJ3999"/>
      <c r="AK3999"/>
      <c r="AL3999"/>
      <c r="AM3999"/>
      <c r="AN3999"/>
      <c r="AO3999"/>
      <c r="AP3999"/>
    </row>
    <row r="4000" spans="1:42" ht="24">
      <c r="A4000" s="4">
        <v>4396</v>
      </c>
      <c r="B4000" s="5" t="s">
        <v>15</v>
      </c>
      <c r="C4000" s="122" t="s">
        <v>9503</v>
      </c>
      <c r="D4000" s="4" t="s">
        <v>190</v>
      </c>
      <c r="E4000" s="4" t="s">
        <v>4416</v>
      </c>
      <c r="F4000" s="4" t="s">
        <v>9500</v>
      </c>
      <c r="G4000" s="4" t="s">
        <v>9504</v>
      </c>
      <c r="I4000" s="148" t="s">
        <v>9505</v>
      </c>
      <c r="J4000" s="5">
        <v>5</v>
      </c>
      <c r="K4000" s="10">
        <v>100000</v>
      </c>
      <c r="L4000" s="8">
        <v>68</v>
      </c>
      <c r="M4000" s="5" t="s">
        <v>10800</v>
      </c>
      <c r="N4000" s="168" t="s">
        <v>14</v>
      </c>
      <c r="O4000" s="5" t="s">
        <v>27</v>
      </c>
      <c r="P4000" s="5">
        <v>2016</v>
      </c>
      <c r="Q4000" s="5" t="s">
        <v>4418</v>
      </c>
      <c r="R4000" s="5" t="s">
        <v>195</v>
      </c>
      <c r="S4000" s="5" t="s">
        <v>4419</v>
      </c>
      <c r="T4000" s="6" t="s">
        <v>6049</v>
      </c>
      <c r="AG4000"/>
      <c r="AH4000"/>
      <c r="AI4000"/>
      <c r="AJ4000"/>
      <c r="AK4000"/>
      <c r="AL4000"/>
      <c r="AM4000"/>
      <c r="AN4000"/>
      <c r="AO4000"/>
      <c r="AP4000"/>
    </row>
    <row r="4001" spans="1:42" ht="24">
      <c r="A4001" s="4">
        <v>4395</v>
      </c>
      <c r="B4001" s="5" t="s">
        <v>15</v>
      </c>
      <c r="C4001" s="122" t="s">
        <v>5440</v>
      </c>
      <c r="D4001" s="4" t="s">
        <v>190</v>
      </c>
      <c r="E4001" s="4" t="s">
        <v>4416</v>
      </c>
      <c r="F4001" s="4" t="s">
        <v>5328</v>
      </c>
      <c r="G4001" s="4" t="s">
        <v>3372</v>
      </c>
      <c r="H4001" s="148" t="s">
        <v>5441</v>
      </c>
      <c r="I4001" s="148" t="s">
        <v>5442</v>
      </c>
      <c r="J4001" s="5">
        <v>4.9589999999999996</v>
      </c>
      <c r="K4001" s="5">
        <v>90900</v>
      </c>
      <c r="L4001" s="8">
        <v>68</v>
      </c>
      <c r="M4001" s="5" t="s">
        <v>10800</v>
      </c>
      <c r="N4001" s="168" t="s">
        <v>14</v>
      </c>
      <c r="O4001" s="5" t="s">
        <v>27</v>
      </c>
      <c r="P4001" s="5">
        <v>2016</v>
      </c>
      <c r="Q4001" s="5" t="s">
        <v>4418</v>
      </c>
      <c r="R4001" s="5" t="s">
        <v>195</v>
      </c>
      <c r="S4001" s="5" t="s">
        <v>4419</v>
      </c>
      <c r="T4001" s="6" t="s">
        <v>11359</v>
      </c>
      <c r="U4001" s="148" t="s">
        <v>5329</v>
      </c>
      <c r="V4001" s="4" t="s">
        <v>10801</v>
      </c>
      <c r="AG4001"/>
      <c r="AH4001"/>
      <c r="AI4001"/>
      <c r="AJ4001"/>
      <c r="AK4001"/>
      <c r="AL4001"/>
      <c r="AM4001"/>
      <c r="AN4001"/>
      <c r="AO4001"/>
      <c r="AP4001"/>
    </row>
    <row r="4002" spans="1:42" ht="48">
      <c r="A4002" s="4">
        <v>3969</v>
      </c>
      <c r="B4002" s="5" t="s">
        <v>15</v>
      </c>
      <c r="D4002" s="4" t="s">
        <v>190</v>
      </c>
      <c r="E4002" s="4" t="s">
        <v>5412</v>
      </c>
      <c r="F4002" s="4" t="s">
        <v>6412</v>
      </c>
      <c r="G4002" s="4" t="s">
        <v>6413</v>
      </c>
      <c r="H4002" s="148" t="s">
        <v>6414</v>
      </c>
      <c r="I4002" s="148" t="s">
        <v>6415</v>
      </c>
      <c r="J4002" s="5">
        <v>3.097</v>
      </c>
      <c r="K4002" s="5">
        <v>1250</v>
      </c>
      <c r="L4002" s="8">
        <v>61</v>
      </c>
      <c r="M4002" s="5" t="s">
        <v>10800</v>
      </c>
      <c r="N4002" s="168" t="s">
        <v>14</v>
      </c>
      <c r="O4002" s="5" t="s">
        <v>27</v>
      </c>
      <c r="P4002" s="5">
        <v>2016</v>
      </c>
      <c r="Q4002" s="5" t="s">
        <v>391</v>
      </c>
      <c r="R4002" s="5" t="s">
        <v>254</v>
      </c>
      <c r="S4002" s="5" t="s">
        <v>294</v>
      </c>
      <c r="T4002" s="6" t="s">
        <v>6049</v>
      </c>
      <c r="AG4002"/>
      <c r="AH4002"/>
      <c r="AI4002"/>
      <c r="AJ4002"/>
      <c r="AK4002"/>
      <c r="AL4002"/>
      <c r="AM4002"/>
      <c r="AN4002"/>
      <c r="AO4002"/>
      <c r="AP4002"/>
    </row>
    <row r="4003" spans="1:42">
      <c r="A4003" s="4">
        <v>3972</v>
      </c>
      <c r="B4003" s="5" t="s">
        <v>15</v>
      </c>
      <c r="D4003" s="4" t="s">
        <v>190</v>
      </c>
      <c r="E4003" s="4" t="s">
        <v>5412</v>
      </c>
      <c r="F4003" s="4" t="s">
        <v>6418</v>
      </c>
      <c r="G4003" s="4" t="s">
        <v>6419</v>
      </c>
      <c r="H4003" s="148" t="s">
        <v>6420</v>
      </c>
      <c r="I4003" s="148" t="s">
        <v>6421</v>
      </c>
      <c r="J4003" s="5">
        <v>3.0529999999999999</v>
      </c>
      <c r="K4003" s="5">
        <v>1129.51</v>
      </c>
      <c r="L4003" s="8">
        <v>60</v>
      </c>
      <c r="M4003" s="5" t="s">
        <v>10800</v>
      </c>
      <c r="N4003" s="168" t="s">
        <v>14</v>
      </c>
      <c r="O4003" s="5" t="s">
        <v>27</v>
      </c>
      <c r="P4003" s="5">
        <v>2016</v>
      </c>
      <c r="Q4003" s="5" t="s">
        <v>4393</v>
      </c>
      <c r="R4003" s="5" t="s">
        <v>254</v>
      </c>
      <c r="S4003" s="5" t="s">
        <v>294</v>
      </c>
      <c r="T4003" s="6" t="s">
        <v>6049</v>
      </c>
      <c r="AG4003"/>
      <c r="AH4003"/>
      <c r="AI4003"/>
      <c r="AJ4003"/>
      <c r="AK4003"/>
      <c r="AL4003"/>
      <c r="AM4003"/>
      <c r="AN4003"/>
      <c r="AO4003"/>
      <c r="AP4003"/>
    </row>
    <row r="4004" spans="1:42" ht="24">
      <c r="A4004" s="4">
        <v>3973</v>
      </c>
      <c r="B4004" s="5" t="s">
        <v>15</v>
      </c>
      <c r="D4004" s="4" t="s">
        <v>190</v>
      </c>
      <c r="E4004" s="4" t="s">
        <v>5412</v>
      </c>
      <c r="F4004" s="4" t="s">
        <v>6418</v>
      </c>
      <c r="G4004" s="4" t="s">
        <v>1960</v>
      </c>
      <c r="I4004" s="148" t="s">
        <v>6422</v>
      </c>
      <c r="J4004" s="5">
        <v>2.9540000000000002</v>
      </c>
      <c r="K4004" s="5">
        <v>899.995</v>
      </c>
      <c r="L4004" s="8">
        <v>60</v>
      </c>
      <c r="M4004" s="5" t="s">
        <v>10800</v>
      </c>
      <c r="N4004" s="168" t="s">
        <v>14</v>
      </c>
      <c r="O4004" s="5" t="s">
        <v>27</v>
      </c>
      <c r="P4004" s="5">
        <v>2016</v>
      </c>
      <c r="Q4004" s="5" t="s">
        <v>253</v>
      </c>
      <c r="R4004" s="5" t="s">
        <v>254</v>
      </c>
      <c r="S4004" s="5" t="s">
        <v>294</v>
      </c>
      <c r="T4004" s="6" t="s">
        <v>6049</v>
      </c>
      <c r="AG4004"/>
      <c r="AH4004"/>
      <c r="AI4004"/>
      <c r="AJ4004"/>
      <c r="AK4004"/>
      <c r="AL4004"/>
      <c r="AM4004"/>
      <c r="AN4004"/>
      <c r="AO4004"/>
      <c r="AP4004"/>
    </row>
    <row r="4005" spans="1:42" ht="24">
      <c r="A4005" s="4">
        <v>4253</v>
      </c>
      <c r="B4005" s="5" t="s">
        <v>15</v>
      </c>
      <c r="D4005" s="4" t="s">
        <v>190</v>
      </c>
      <c r="E4005" s="4" t="s">
        <v>5412</v>
      </c>
      <c r="F4005" s="4" t="s">
        <v>8923</v>
      </c>
      <c r="G4005" s="4" t="s">
        <v>8924</v>
      </c>
      <c r="H4005" s="148" t="s">
        <v>8926</v>
      </c>
      <c r="I4005" s="148" t="s">
        <v>8927</v>
      </c>
      <c r="J4005" s="5">
        <v>3.605</v>
      </c>
      <c r="K4005" s="5">
        <v>4030.0459999999998</v>
      </c>
      <c r="L4005" s="8">
        <v>60</v>
      </c>
      <c r="M4005" s="5" t="s">
        <v>10800</v>
      </c>
      <c r="N4005" s="168" t="s">
        <v>14</v>
      </c>
      <c r="O4005" s="5" t="s">
        <v>27</v>
      </c>
      <c r="P4005" s="5">
        <v>2016</v>
      </c>
      <c r="Q4005" s="5" t="s">
        <v>8925</v>
      </c>
      <c r="R4005" s="5" t="s">
        <v>245</v>
      </c>
      <c r="S4005" s="5" t="s">
        <v>156</v>
      </c>
      <c r="T4005" s="6" t="s">
        <v>6049</v>
      </c>
      <c r="AG4005"/>
      <c r="AH4005"/>
      <c r="AI4005"/>
      <c r="AJ4005"/>
      <c r="AK4005"/>
      <c r="AL4005"/>
      <c r="AM4005"/>
      <c r="AN4005"/>
      <c r="AO4005"/>
      <c r="AP4005"/>
    </row>
    <row r="4006" spans="1:42">
      <c r="A4006" s="4">
        <v>4254</v>
      </c>
      <c r="B4006" s="5" t="s">
        <v>15</v>
      </c>
      <c r="D4006" s="4" t="s">
        <v>190</v>
      </c>
      <c r="E4006" s="4" t="s">
        <v>5412</v>
      </c>
      <c r="F4006" s="4" t="s">
        <v>8923</v>
      </c>
      <c r="G4006" s="4" t="s">
        <v>8928</v>
      </c>
      <c r="H4006" s="148" t="s">
        <v>8929</v>
      </c>
      <c r="I4006" s="148" t="s">
        <v>8930</v>
      </c>
      <c r="J4006" s="5">
        <v>3.5790000000000002</v>
      </c>
      <c r="K4006" s="5">
        <v>3793.8490000000002</v>
      </c>
      <c r="L4006" s="8">
        <v>60</v>
      </c>
      <c r="M4006" s="5" t="s">
        <v>10800</v>
      </c>
      <c r="N4006" s="168" t="s">
        <v>14</v>
      </c>
      <c r="O4006" s="5" t="s">
        <v>27</v>
      </c>
      <c r="P4006" s="5">
        <v>2016</v>
      </c>
      <c r="Q4006" s="5" t="s">
        <v>253</v>
      </c>
      <c r="R4006" s="5" t="s">
        <v>254</v>
      </c>
      <c r="S4006" s="5" t="s">
        <v>156</v>
      </c>
      <c r="T4006" s="6" t="s">
        <v>6049</v>
      </c>
      <c r="AG4006"/>
      <c r="AH4006"/>
      <c r="AI4006"/>
      <c r="AJ4006"/>
      <c r="AK4006"/>
      <c r="AL4006"/>
      <c r="AM4006"/>
      <c r="AN4006"/>
      <c r="AO4006"/>
      <c r="AP4006"/>
    </row>
    <row r="4007" spans="1:42">
      <c r="A4007" s="4">
        <v>4410</v>
      </c>
      <c r="B4007" s="5" t="s">
        <v>15</v>
      </c>
      <c r="D4007" s="4" t="s">
        <v>190</v>
      </c>
      <c r="E4007" s="4" t="s">
        <v>5412</v>
      </c>
      <c r="F4007" s="4" t="s">
        <v>9576</v>
      </c>
      <c r="G4007" s="4" t="s">
        <v>9363</v>
      </c>
      <c r="H4007" s="148" t="s">
        <v>9577</v>
      </c>
      <c r="I4007" s="148" t="s">
        <v>9578</v>
      </c>
      <c r="J4007" s="5">
        <v>3.4769999999999999</v>
      </c>
      <c r="K4007" s="5">
        <v>3000</v>
      </c>
      <c r="L4007" s="8">
        <v>75</v>
      </c>
      <c r="M4007" s="5" t="s">
        <v>10800</v>
      </c>
      <c r="N4007" s="168" t="s">
        <v>14</v>
      </c>
      <c r="O4007" s="5" t="s">
        <v>27</v>
      </c>
      <c r="P4007" s="5">
        <v>2016</v>
      </c>
      <c r="Q4007" s="5" t="s">
        <v>669</v>
      </c>
      <c r="R4007" s="5" t="s">
        <v>254</v>
      </c>
      <c r="S4007" s="5" t="s">
        <v>294</v>
      </c>
      <c r="T4007" s="6" t="s">
        <v>6049</v>
      </c>
      <c r="AG4007"/>
      <c r="AH4007"/>
      <c r="AI4007"/>
      <c r="AJ4007"/>
      <c r="AK4007"/>
      <c r="AL4007"/>
      <c r="AM4007"/>
      <c r="AN4007"/>
      <c r="AO4007"/>
      <c r="AP4007"/>
    </row>
    <row r="4008" spans="1:42" ht="60">
      <c r="A4008" s="4">
        <v>4411</v>
      </c>
      <c r="B4008" s="5" t="s">
        <v>15</v>
      </c>
      <c r="D4008" s="4" t="s">
        <v>190</v>
      </c>
      <c r="E4008" s="4" t="s">
        <v>5412</v>
      </c>
      <c r="F4008" s="4" t="s">
        <v>5413</v>
      </c>
      <c r="G4008" s="4" t="s">
        <v>5414</v>
      </c>
      <c r="H4008" s="148" t="s">
        <v>5416</v>
      </c>
      <c r="I4008" s="148" t="s">
        <v>5417</v>
      </c>
      <c r="J4008" s="5">
        <v>3.742</v>
      </c>
      <c r="K4008" s="5">
        <v>5524.9709999999995</v>
      </c>
      <c r="L4008" s="8">
        <v>60</v>
      </c>
      <c r="M4008" s="5" t="s">
        <v>11038</v>
      </c>
      <c r="N4008" s="168" t="s">
        <v>14</v>
      </c>
      <c r="O4008" s="5" t="s">
        <v>27</v>
      </c>
      <c r="P4008" s="5">
        <v>2016</v>
      </c>
      <c r="Q4008" s="5" t="s">
        <v>1103</v>
      </c>
      <c r="R4008" s="5" t="s">
        <v>254</v>
      </c>
      <c r="S4008" s="5" t="s">
        <v>156</v>
      </c>
      <c r="T4008" s="6" t="s">
        <v>6049</v>
      </c>
      <c r="W4008" s="4" t="s">
        <v>9654</v>
      </c>
      <c r="AG4008"/>
      <c r="AH4008"/>
      <c r="AI4008"/>
      <c r="AJ4008"/>
      <c r="AK4008"/>
      <c r="AL4008"/>
      <c r="AM4008"/>
      <c r="AN4008"/>
      <c r="AO4008"/>
      <c r="AP4008"/>
    </row>
    <row r="4009" spans="1:42" ht="60">
      <c r="A4009" s="4">
        <v>4412</v>
      </c>
      <c r="B4009" s="5" t="s">
        <v>15</v>
      </c>
      <c r="D4009" s="4" t="s">
        <v>190</v>
      </c>
      <c r="E4009" s="4" t="s">
        <v>5412</v>
      </c>
      <c r="F4009" s="4" t="s">
        <v>5413</v>
      </c>
      <c r="G4009" s="4" t="s">
        <v>390</v>
      </c>
      <c r="I4009" s="148" t="s">
        <v>9655</v>
      </c>
      <c r="J4009" s="5">
        <v>3.3980000000000001</v>
      </c>
      <c r="K4009" s="5">
        <v>2500</v>
      </c>
      <c r="L4009" s="8">
        <v>66</v>
      </c>
      <c r="M4009" s="5" t="s">
        <v>10800</v>
      </c>
      <c r="N4009" s="168" t="s">
        <v>14</v>
      </c>
      <c r="O4009" s="5" t="s">
        <v>70</v>
      </c>
      <c r="P4009" s="5">
        <v>2016</v>
      </c>
      <c r="Q4009" s="5" t="s">
        <v>1103</v>
      </c>
      <c r="R4009" s="5" t="s">
        <v>254</v>
      </c>
      <c r="S4009" s="5" t="s">
        <v>156</v>
      </c>
      <c r="T4009" s="6" t="s">
        <v>6049</v>
      </c>
      <c r="AG4009"/>
      <c r="AH4009"/>
      <c r="AI4009"/>
      <c r="AJ4009"/>
      <c r="AK4009"/>
      <c r="AL4009"/>
      <c r="AM4009"/>
      <c r="AN4009"/>
      <c r="AO4009"/>
      <c r="AP4009"/>
    </row>
    <row r="4010" spans="1:42">
      <c r="A4010" s="4">
        <v>4641</v>
      </c>
      <c r="B4010" s="5" t="s">
        <v>15</v>
      </c>
      <c r="D4010" s="4" t="s">
        <v>190</v>
      </c>
      <c r="E4010" s="4" t="s">
        <v>4479</v>
      </c>
      <c r="F4010" s="4" t="s">
        <v>4480</v>
      </c>
      <c r="G4010" s="4" t="s">
        <v>4481</v>
      </c>
      <c r="J4010" s="5">
        <v>5.4770000000000003</v>
      </c>
      <c r="K4010" s="10">
        <v>300000</v>
      </c>
      <c r="L4010" s="8" t="s">
        <v>4482</v>
      </c>
      <c r="M4010" s="5" t="s">
        <v>10800</v>
      </c>
      <c r="N4010" s="168" t="s">
        <v>4316</v>
      </c>
      <c r="O4010" s="5" t="s">
        <v>499</v>
      </c>
      <c r="Q4010" s="5" t="s">
        <v>4483</v>
      </c>
      <c r="R4010" s="5" t="s">
        <v>254</v>
      </c>
      <c r="S4010" s="5" t="s">
        <v>156</v>
      </c>
      <c r="U4010" s="148" t="s">
        <v>4320</v>
      </c>
      <c r="V4010" s="4" t="s">
        <v>4484</v>
      </c>
      <c r="AG4010"/>
      <c r="AH4010"/>
      <c r="AI4010"/>
      <c r="AJ4010"/>
      <c r="AK4010"/>
      <c r="AL4010"/>
      <c r="AM4010"/>
      <c r="AN4010"/>
      <c r="AO4010"/>
      <c r="AP4010"/>
    </row>
    <row r="4011" spans="1:42">
      <c r="A4011" s="4">
        <v>4642</v>
      </c>
      <c r="B4011" s="5" t="s">
        <v>15</v>
      </c>
      <c r="D4011" s="4" t="s">
        <v>190</v>
      </c>
      <c r="E4011" s="4" t="s">
        <v>4479</v>
      </c>
      <c r="F4011" s="4" t="s">
        <v>4480</v>
      </c>
      <c r="G4011" s="4" t="s">
        <v>4889</v>
      </c>
      <c r="J4011" s="5">
        <v>5.8570000000000002</v>
      </c>
      <c r="K4011" s="5">
        <v>720000</v>
      </c>
      <c r="L4011" s="8" t="s">
        <v>4893</v>
      </c>
      <c r="M4011" s="5" t="s">
        <v>10800</v>
      </c>
      <c r="N4011" s="168" t="s">
        <v>4316</v>
      </c>
      <c r="O4011" s="5" t="s">
        <v>499</v>
      </c>
      <c r="Q4011" s="5" t="s">
        <v>4483</v>
      </c>
      <c r="R4011" s="5" t="s">
        <v>254</v>
      </c>
      <c r="S4011" s="5" t="s">
        <v>156</v>
      </c>
      <c r="U4011" s="148" t="s">
        <v>4522</v>
      </c>
      <c r="V4011" s="4" t="s">
        <v>4484</v>
      </c>
      <c r="AG4011"/>
      <c r="AH4011"/>
      <c r="AI4011"/>
      <c r="AJ4011"/>
      <c r="AK4011"/>
      <c r="AL4011"/>
      <c r="AM4011"/>
      <c r="AN4011"/>
      <c r="AO4011"/>
      <c r="AP4011"/>
    </row>
    <row r="4012" spans="1:42" ht="24">
      <c r="A4012" s="4">
        <v>4702</v>
      </c>
      <c r="B4012" s="5" t="s">
        <v>15</v>
      </c>
      <c r="D4012" s="4" t="s">
        <v>190</v>
      </c>
      <c r="E4012" s="4" t="s">
        <v>4479</v>
      </c>
      <c r="F4012" s="4" t="s">
        <v>5076</v>
      </c>
      <c r="G4012" s="4" t="s">
        <v>2373</v>
      </c>
      <c r="I4012" s="148" t="s">
        <v>11343</v>
      </c>
      <c r="J4012" s="5">
        <v>5.1760000000000002</v>
      </c>
      <c r="K4012" s="5">
        <v>150000</v>
      </c>
      <c r="L4012" s="8" t="s">
        <v>5077</v>
      </c>
      <c r="M4012" s="5" t="s">
        <v>10800</v>
      </c>
      <c r="N4012" s="168" t="s">
        <v>4316</v>
      </c>
      <c r="O4012" s="5" t="s">
        <v>499</v>
      </c>
      <c r="Q4012" s="5" t="s">
        <v>4581</v>
      </c>
      <c r="R4012" s="5" t="s">
        <v>254</v>
      </c>
      <c r="S4012" s="5" t="s">
        <v>156</v>
      </c>
      <c r="U4012" s="148" t="s">
        <v>4522</v>
      </c>
      <c r="V4012" s="4" t="s">
        <v>4484</v>
      </c>
      <c r="AG4012"/>
      <c r="AH4012"/>
      <c r="AI4012"/>
      <c r="AJ4012"/>
      <c r="AK4012"/>
      <c r="AL4012"/>
      <c r="AM4012"/>
      <c r="AN4012"/>
      <c r="AO4012"/>
      <c r="AP4012"/>
    </row>
    <row r="4013" spans="1:42">
      <c r="A4013" s="4">
        <v>4625</v>
      </c>
      <c r="B4013" s="5" t="s">
        <v>15</v>
      </c>
      <c r="D4013" s="4" t="s">
        <v>190</v>
      </c>
      <c r="E4013" s="4" t="s">
        <v>4479</v>
      </c>
      <c r="F4013" s="4" t="s">
        <v>10667</v>
      </c>
      <c r="G4013" s="4" t="s">
        <v>8123</v>
      </c>
      <c r="I4013" s="148" t="s">
        <v>10674</v>
      </c>
      <c r="J4013" s="5">
        <v>5</v>
      </c>
      <c r="K4013" s="5">
        <v>99949.356</v>
      </c>
      <c r="L4013" s="8">
        <v>60</v>
      </c>
      <c r="M4013" s="5" t="s">
        <v>10800</v>
      </c>
      <c r="N4013" s="168" t="s">
        <v>14</v>
      </c>
      <c r="O4013" s="5" t="s">
        <v>27</v>
      </c>
      <c r="P4013" s="5">
        <v>2008</v>
      </c>
      <c r="Q4013" s="5" t="s">
        <v>293</v>
      </c>
      <c r="R4013" s="5" t="s">
        <v>254</v>
      </c>
      <c r="S4013" s="5" t="s">
        <v>156</v>
      </c>
      <c r="T4013" s="6" t="s">
        <v>6049</v>
      </c>
      <c r="AG4013"/>
      <c r="AH4013"/>
      <c r="AI4013"/>
      <c r="AJ4013"/>
      <c r="AK4013"/>
      <c r="AL4013"/>
      <c r="AM4013"/>
      <c r="AN4013"/>
      <c r="AO4013"/>
      <c r="AP4013"/>
    </row>
    <row r="4014" spans="1:42" ht="24">
      <c r="A4014" s="4">
        <v>4626</v>
      </c>
      <c r="B4014" s="5" t="s">
        <v>15</v>
      </c>
      <c r="D4014" s="4" t="s">
        <v>190</v>
      </c>
      <c r="E4014" s="4" t="s">
        <v>4479</v>
      </c>
      <c r="F4014" s="4" t="s">
        <v>10667</v>
      </c>
      <c r="G4014" s="4" t="s">
        <v>10668</v>
      </c>
      <c r="I4014" s="148" t="s">
        <v>11344</v>
      </c>
      <c r="J4014" s="5">
        <v>5.1440000000000001</v>
      </c>
      <c r="K4014" s="5">
        <v>139440.84299999999</v>
      </c>
      <c r="L4014" s="8">
        <v>60</v>
      </c>
      <c r="M4014" s="5" t="s">
        <v>10800</v>
      </c>
      <c r="N4014" s="168" t="s">
        <v>14</v>
      </c>
      <c r="O4014" s="5" t="s">
        <v>27</v>
      </c>
      <c r="P4014" s="5">
        <v>2008</v>
      </c>
      <c r="Q4014" s="5" t="s">
        <v>293</v>
      </c>
      <c r="R4014" s="5" t="s">
        <v>254</v>
      </c>
      <c r="S4014" s="5" t="s">
        <v>156</v>
      </c>
      <c r="T4014" s="6" t="s">
        <v>6049</v>
      </c>
      <c r="AG4014"/>
      <c r="AH4014"/>
      <c r="AI4014"/>
      <c r="AJ4014"/>
      <c r="AK4014"/>
      <c r="AL4014"/>
      <c r="AM4014"/>
      <c r="AN4014"/>
      <c r="AO4014"/>
      <c r="AP4014"/>
    </row>
    <row r="4015" spans="1:42">
      <c r="A4015" s="4">
        <v>4627</v>
      </c>
      <c r="B4015" s="5" t="s">
        <v>15</v>
      </c>
      <c r="D4015" s="4" t="s">
        <v>190</v>
      </c>
      <c r="E4015" s="4" t="s">
        <v>4479</v>
      </c>
      <c r="F4015" s="4" t="s">
        <v>10667</v>
      </c>
      <c r="G4015" s="4" t="s">
        <v>10399</v>
      </c>
      <c r="H4015" s="148" t="s">
        <v>10670</v>
      </c>
      <c r="I4015" s="148" t="s">
        <v>10671</v>
      </c>
      <c r="J4015" s="5">
        <v>5.5469999999999997</v>
      </c>
      <c r="K4015" s="5">
        <v>352500.71299999999</v>
      </c>
      <c r="L4015" s="8">
        <v>60</v>
      </c>
      <c r="M4015" s="5" t="s">
        <v>10800</v>
      </c>
      <c r="N4015" s="168" t="s">
        <v>14</v>
      </c>
      <c r="O4015" s="5" t="s">
        <v>39</v>
      </c>
      <c r="P4015" s="5">
        <v>2015</v>
      </c>
      <c r="Q4015" s="5" t="s">
        <v>4410</v>
      </c>
      <c r="R4015" s="5" t="s">
        <v>254</v>
      </c>
      <c r="S4015" s="5" t="s">
        <v>4440</v>
      </c>
      <c r="T4015" s="6" t="s">
        <v>6049</v>
      </c>
      <c r="AG4015"/>
      <c r="AH4015"/>
      <c r="AI4015"/>
      <c r="AJ4015"/>
      <c r="AK4015"/>
      <c r="AL4015"/>
      <c r="AM4015"/>
      <c r="AN4015"/>
      <c r="AO4015"/>
      <c r="AP4015"/>
    </row>
    <row r="4016" spans="1:42">
      <c r="A4016" s="4">
        <v>3967</v>
      </c>
      <c r="B4016" s="5" t="s">
        <v>15</v>
      </c>
      <c r="C4016" s="122" t="s">
        <v>12784</v>
      </c>
      <c r="D4016" s="4" t="s">
        <v>11410</v>
      </c>
      <c r="E4016" s="4" t="s">
        <v>12265</v>
      </c>
      <c r="F4016" s="4" t="s">
        <v>12785</v>
      </c>
      <c r="G4016" s="4" t="s">
        <v>12786</v>
      </c>
      <c r="H4016" s="166" t="s">
        <v>11413</v>
      </c>
      <c r="I4016" s="166" t="s">
        <v>11413</v>
      </c>
      <c r="J4016" s="5">
        <v>0.63300000000000001</v>
      </c>
      <c r="K4016" s="5">
        <v>4.3</v>
      </c>
      <c r="L4016" s="8">
        <v>153</v>
      </c>
      <c r="N4016" s="168" t="s">
        <v>14</v>
      </c>
      <c r="O4016" s="5" t="s">
        <v>11413</v>
      </c>
      <c r="P4016" s="5" t="s">
        <v>11413</v>
      </c>
      <c r="Q4016" s="5" t="s">
        <v>11427</v>
      </c>
      <c r="R4016" s="5" t="s">
        <v>254</v>
      </c>
      <c r="S4016" s="5" t="s">
        <v>749</v>
      </c>
      <c r="T4016" s="4" t="s">
        <v>6049</v>
      </c>
      <c r="U4016"/>
      <c r="V4016" s="2"/>
      <c r="W4016"/>
      <c r="AG4016"/>
      <c r="AH4016"/>
      <c r="AI4016"/>
      <c r="AJ4016"/>
      <c r="AK4016"/>
      <c r="AL4016"/>
      <c r="AM4016"/>
      <c r="AN4016"/>
      <c r="AO4016"/>
      <c r="AP4016"/>
    </row>
    <row r="4017" spans="1:42">
      <c r="A4017" s="4">
        <v>3968</v>
      </c>
      <c r="B4017" s="5" t="s">
        <v>15</v>
      </c>
      <c r="C4017" s="122" t="s">
        <v>12787</v>
      </c>
      <c r="D4017" s="4" t="s">
        <v>11410</v>
      </c>
      <c r="E4017" s="4" t="s">
        <v>12265</v>
      </c>
      <c r="F4017" s="4" t="s">
        <v>12785</v>
      </c>
      <c r="G4017" s="4" t="s">
        <v>12788</v>
      </c>
      <c r="H4017" s="166" t="s">
        <v>11413</v>
      </c>
      <c r="I4017" s="166" t="s">
        <v>11413</v>
      </c>
      <c r="J4017" s="5">
        <v>0.80500000000000005</v>
      </c>
      <c r="K4017" s="5">
        <v>6.3890000000000002</v>
      </c>
      <c r="L4017" s="8">
        <v>153</v>
      </c>
      <c r="N4017" s="168" t="s">
        <v>14</v>
      </c>
      <c r="O4017" s="5" t="s">
        <v>11413</v>
      </c>
      <c r="P4017" s="5" t="s">
        <v>11413</v>
      </c>
      <c r="Q4017" s="5" t="s">
        <v>11427</v>
      </c>
      <c r="R4017" s="5" t="s">
        <v>254</v>
      </c>
      <c r="S4017" s="5" t="s">
        <v>749</v>
      </c>
      <c r="T4017" s="4" t="s">
        <v>6049</v>
      </c>
      <c r="U4017"/>
      <c r="V4017" s="2"/>
      <c r="W4017"/>
      <c r="AG4017"/>
      <c r="AH4017"/>
      <c r="AI4017"/>
      <c r="AJ4017"/>
      <c r="AK4017"/>
      <c r="AL4017"/>
      <c r="AM4017"/>
      <c r="AN4017"/>
      <c r="AO4017"/>
      <c r="AP4017"/>
    </row>
    <row r="4018" spans="1:42">
      <c r="A4018" s="4">
        <v>3992</v>
      </c>
      <c r="B4018" s="5" t="s">
        <v>15</v>
      </c>
      <c r="C4018" s="122" t="s">
        <v>12824</v>
      </c>
      <c r="D4018" s="4" t="s">
        <v>11410</v>
      </c>
      <c r="E4018" s="4" t="s">
        <v>12265</v>
      </c>
      <c r="F4018" s="4" t="s">
        <v>12825</v>
      </c>
      <c r="G4018" s="4" t="s">
        <v>12826</v>
      </c>
      <c r="H4018" s="166" t="s">
        <v>11413</v>
      </c>
      <c r="I4018" s="166" t="s">
        <v>11413</v>
      </c>
      <c r="J4018" s="5">
        <v>0.69899999999999995</v>
      </c>
      <c r="K4018" s="5">
        <v>5</v>
      </c>
      <c r="L4018" s="8">
        <v>246</v>
      </c>
      <c r="N4018" s="168" t="s">
        <v>14</v>
      </c>
      <c r="O4018" s="5" t="s">
        <v>11413</v>
      </c>
      <c r="P4018" s="5" t="s">
        <v>11413</v>
      </c>
      <c r="Q4018" s="5" t="s">
        <v>11427</v>
      </c>
      <c r="R4018" s="5" t="s">
        <v>254</v>
      </c>
      <c r="S4018" s="5" t="s">
        <v>749</v>
      </c>
      <c r="T4018" s="4" t="s">
        <v>6049</v>
      </c>
      <c r="U4018"/>
      <c r="V4018" s="2"/>
      <c r="W4018"/>
      <c r="AG4018"/>
      <c r="AH4018"/>
      <c r="AI4018"/>
      <c r="AJ4018"/>
      <c r="AK4018"/>
      <c r="AL4018"/>
      <c r="AM4018"/>
      <c r="AN4018"/>
      <c r="AO4018"/>
      <c r="AP4018"/>
    </row>
    <row r="4019" spans="1:42">
      <c r="A4019" s="4">
        <v>4047</v>
      </c>
      <c r="B4019" s="5" t="s">
        <v>15</v>
      </c>
      <c r="C4019" s="122" t="s">
        <v>12909</v>
      </c>
      <c r="D4019" s="4" t="s">
        <v>11410</v>
      </c>
      <c r="E4019" s="4" t="s">
        <v>12265</v>
      </c>
      <c r="F4019" s="4" t="s">
        <v>12910</v>
      </c>
      <c r="G4019" s="4" t="s">
        <v>12911</v>
      </c>
      <c r="H4019" s="166" t="s">
        <v>11413</v>
      </c>
      <c r="I4019" s="166" t="s">
        <v>11413</v>
      </c>
      <c r="J4019" s="5">
        <v>1.1930000000000001</v>
      </c>
      <c r="K4019" s="5">
        <v>15.6</v>
      </c>
      <c r="L4019" s="8">
        <v>153</v>
      </c>
      <c r="N4019" s="168" t="s">
        <v>14</v>
      </c>
      <c r="O4019" s="5" t="s">
        <v>11413</v>
      </c>
      <c r="P4019" s="5" t="s">
        <v>11413</v>
      </c>
      <c r="Q4019" s="5" t="s">
        <v>11427</v>
      </c>
      <c r="R4019" s="5" t="s">
        <v>254</v>
      </c>
      <c r="S4019" s="5" t="s">
        <v>749</v>
      </c>
      <c r="T4019" s="4" t="s">
        <v>6049</v>
      </c>
      <c r="U4019"/>
      <c r="V4019" s="2"/>
      <c r="W4019"/>
      <c r="AG4019"/>
      <c r="AH4019"/>
      <c r="AI4019"/>
      <c r="AJ4019"/>
      <c r="AK4019"/>
      <c r="AL4019"/>
      <c r="AM4019"/>
      <c r="AN4019"/>
      <c r="AO4019"/>
      <c r="AP4019"/>
    </row>
    <row r="4020" spans="1:42">
      <c r="A4020" s="4">
        <v>4389</v>
      </c>
      <c r="B4020" s="5" t="s">
        <v>15</v>
      </c>
      <c r="C4020" s="122" t="s">
        <v>13600</v>
      </c>
      <c r="D4020" s="4" t="s">
        <v>11410</v>
      </c>
      <c r="E4020" s="4" t="s">
        <v>12265</v>
      </c>
      <c r="F4020" s="4" t="s">
        <v>13599</v>
      </c>
      <c r="G4020" s="4" t="s">
        <v>349</v>
      </c>
      <c r="H4020" s="166" t="s">
        <v>11413</v>
      </c>
      <c r="I4020" s="166" t="s">
        <v>11413</v>
      </c>
      <c r="J4020" s="5">
        <v>0.97399999999999998</v>
      </c>
      <c r="K4020" s="5">
        <v>9.42</v>
      </c>
      <c r="L4020" s="8">
        <v>153</v>
      </c>
      <c r="N4020" s="168" t="s">
        <v>14</v>
      </c>
      <c r="O4020" s="5" t="s">
        <v>11413</v>
      </c>
      <c r="P4020" s="5" t="s">
        <v>11413</v>
      </c>
      <c r="Q4020" s="5" t="s">
        <v>11427</v>
      </c>
      <c r="R4020" s="5" t="s">
        <v>254</v>
      </c>
      <c r="S4020" s="5" t="s">
        <v>749</v>
      </c>
      <c r="T4020" s="4" t="s">
        <v>6049</v>
      </c>
      <c r="U4020"/>
      <c r="V4020" s="2"/>
      <c r="W4020"/>
      <c r="AG4020"/>
      <c r="AH4020"/>
      <c r="AI4020"/>
      <c r="AJ4020"/>
      <c r="AK4020"/>
      <c r="AL4020"/>
      <c r="AM4020"/>
      <c r="AN4020"/>
      <c r="AO4020"/>
      <c r="AP4020"/>
    </row>
    <row r="4021" spans="1:42">
      <c r="A4021" s="4">
        <v>4390</v>
      </c>
      <c r="B4021" s="5" t="s">
        <v>15</v>
      </c>
      <c r="C4021" s="122" t="s">
        <v>13598</v>
      </c>
      <c r="D4021" s="4" t="s">
        <v>11410</v>
      </c>
      <c r="E4021" s="4" t="s">
        <v>12265</v>
      </c>
      <c r="F4021" s="4" t="s">
        <v>13599</v>
      </c>
      <c r="G4021" s="4" t="s">
        <v>1060</v>
      </c>
      <c r="H4021" s="166" t="s">
        <v>11413</v>
      </c>
      <c r="I4021" s="166" t="s">
        <v>11413</v>
      </c>
      <c r="J4021" s="5">
        <v>0.73399999999999999</v>
      </c>
      <c r="K4021" s="5">
        <v>5.42</v>
      </c>
      <c r="L4021" s="8">
        <v>153</v>
      </c>
      <c r="N4021" s="168" t="s">
        <v>14</v>
      </c>
      <c r="O4021" s="5" t="s">
        <v>11413</v>
      </c>
      <c r="P4021" s="5" t="s">
        <v>11413</v>
      </c>
      <c r="Q4021" s="5" t="s">
        <v>11427</v>
      </c>
      <c r="R4021" s="5" t="s">
        <v>254</v>
      </c>
      <c r="S4021" s="5" t="s">
        <v>749</v>
      </c>
      <c r="T4021" s="4" t="s">
        <v>6049</v>
      </c>
      <c r="U4021"/>
      <c r="V4021" s="2"/>
      <c r="W4021"/>
      <c r="AG4021"/>
      <c r="AH4021"/>
      <c r="AI4021"/>
      <c r="AJ4021"/>
      <c r="AK4021"/>
      <c r="AL4021"/>
      <c r="AM4021"/>
      <c r="AN4021"/>
      <c r="AO4021"/>
      <c r="AP4021"/>
    </row>
    <row r="4022" spans="1:42">
      <c r="A4022" s="4">
        <v>4448</v>
      </c>
      <c r="B4022" s="5" t="s">
        <v>15</v>
      </c>
      <c r="C4022" s="122" t="s">
        <v>13903</v>
      </c>
      <c r="D4022" s="4" t="s">
        <v>11410</v>
      </c>
      <c r="E4022" s="4" t="s">
        <v>12265</v>
      </c>
      <c r="F4022" s="4" t="s">
        <v>13904</v>
      </c>
      <c r="G4022" s="4" t="s">
        <v>14198</v>
      </c>
      <c r="H4022" s="166" t="s">
        <v>11413</v>
      </c>
      <c r="I4022" s="166" t="s">
        <v>11413</v>
      </c>
      <c r="J4022" s="5">
        <v>0.624</v>
      </c>
      <c r="K4022" s="5">
        <v>4.2069999999999999</v>
      </c>
      <c r="L4022" s="8">
        <v>153</v>
      </c>
      <c r="N4022" s="168" t="s">
        <v>14</v>
      </c>
      <c r="O4022" s="5" t="s">
        <v>11413</v>
      </c>
      <c r="P4022" s="5" t="s">
        <v>11413</v>
      </c>
      <c r="Q4022" s="5" t="s">
        <v>11427</v>
      </c>
      <c r="R4022" s="5" t="s">
        <v>254</v>
      </c>
      <c r="S4022" s="5" t="s">
        <v>749</v>
      </c>
      <c r="T4022" s="4" t="s">
        <v>6049</v>
      </c>
      <c r="U4022"/>
      <c r="V4022" s="2"/>
      <c r="W4022"/>
      <c r="AG4022"/>
      <c r="AH4022"/>
      <c r="AI4022"/>
      <c r="AJ4022"/>
      <c r="AK4022"/>
      <c r="AL4022"/>
      <c r="AM4022"/>
      <c r="AN4022"/>
      <c r="AO4022"/>
      <c r="AP4022"/>
    </row>
    <row r="4023" spans="1:42">
      <c r="A4023" s="4">
        <v>4450</v>
      </c>
      <c r="B4023" s="5" t="s">
        <v>15</v>
      </c>
      <c r="C4023" s="122" t="s">
        <v>13923</v>
      </c>
      <c r="D4023" s="4" t="s">
        <v>11410</v>
      </c>
      <c r="E4023" s="4" t="s">
        <v>12265</v>
      </c>
      <c r="F4023" s="4" t="s">
        <v>13921</v>
      </c>
      <c r="G4023" s="4" t="s">
        <v>13924</v>
      </c>
      <c r="H4023" s="166" t="s">
        <v>11413</v>
      </c>
      <c r="I4023" s="166" t="s">
        <v>11413</v>
      </c>
      <c r="J4023" s="5">
        <v>0.90900000000000003</v>
      </c>
      <c r="K4023" s="5">
        <v>8.1059999999999999</v>
      </c>
      <c r="L4023" s="8">
        <v>153</v>
      </c>
      <c r="N4023" s="168" t="s">
        <v>14</v>
      </c>
      <c r="O4023" s="5" t="s">
        <v>11413</v>
      </c>
      <c r="P4023" s="5" t="s">
        <v>11413</v>
      </c>
      <c r="Q4023" s="5" t="s">
        <v>11427</v>
      </c>
      <c r="R4023" s="5" t="s">
        <v>254</v>
      </c>
      <c r="S4023" s="5" t="s">
        <v>749</v>
      </c>
      <c r="T4023" s="4" t="s">
        <v>6049</v>
      </c>
      <c r="U4023"/>
      <c r="V4023" s="2"/>
      <c r="W4023"/>
      <c r="AG4023"/>
      <c r="AH4023"/>
      <c r="AI4023"/>
      <c r="AJ4023"/>
      <c r="AK4023"/>
      <c r="AL4023"/>
      <c r="AM4023"/>
      <c r="AN4023"/>
      <c r="AO4023"/>
      <c r="AP4023"/>
    </row>
    <row r="4024" spans="1:42">
      <c r="A4024" s="4">
        <v>4451</v>
      </c>
      <c r="B4024" s="5" t="s">
        <v>15</v>
      </c>
      <c r="C4024" s="122" t="s">
        <v>13920</v>
      </c>
      <c r="D4024" s="4" t="s">
        <v>11410</v>
      </c>
      <c r="E4024" s="4" t="s">
        <v>12265</v>
      </c>
      <c r="F4024" s="4" t="s">
        <v>13921</v>
      </c>
      <c r="G4024" s="4" t="s">
        <v>13922</v>
      </c>
      <c r="H4024" s="166" t="s">
        <v>11413</v>
      </c>
      <c r="I4024" s="166" t="s">
        <v>11413</v>
      </c>
      <c r="J4024" s="5">
        <v>0.69099999999999995</v>
      </c>
      <c r="K4024" s="5">
        <v>4.91</v>
      </c>
      <c r="L4024" s="8">
        <v>153</v>
      </c>
      <c r="N4024" s="168" t="s">
        <v>14</v>
      </c>
      <c r="O4024" s="5" t="s">
        <v>11413</v>
      </c>
      <c r="P4024" s="5" t="s">
        <v>11413</v>
      </c>
      <c r="Q4024" s="5" t="s">
        <v>11427</v>
      </c>
      <c r="R4024" s="5" t="s">
        <v>254</v>
      </c>
      <c r="S4024" s="5" t="s">
        <v>749</v>
      </c>
      <c r="T4024" s="4" t="s">
        <v>6049</v>
      </c>
      <c r="U4024"/>
      <c r="V4024" s="2"/>
      <c r="W4024"/>
      <c r="AG4024"/>
      <c r="AH4024"/>
      <c r="AI4024"/>
      <c r="AJ4024"/>
      <c r="AK4024"/>
      <c r="AL4024"/>
      <c r="AM4024"/>
      <c r="AN4024"/>
      <c r="AO4024"/>
      <c r="AP4024"/>
    </row>
    <row r="4025" spans="1:42">
      <c r="A4025" s="4">
        <v>4089</v>
      </c>
      <c r="B4025" s="5" t="s">
        <v>15</v>
      </c>
      <c r="C4025" s="122" t="s">
        <v>13027</v>
      </c>
      <c r="D4025" s="4" t="s">
        <v>11410</v>
      </c>
      <c r="E4025" s="4" t="s">
        <v>12751</v>
      </c>
      <c r="F4025" s="4" t="s">
        <v>13028</v>
      </c>
      <c r="G4025" s="4" t="s">
        <v>13029</v>
      </c>
      <c r="H4025" s="166" t="s">
        <v>11413</v>
      </c>
      <c r="I4025" s="166" t="s">
        <v>11413</v>
      </c>
      <c r="J4025" s="5">
        <v>0.502</v>
      </c>
      <c r="K4025" s="5">
        <v>3.177</v>
      </c>
      <c r="L4025" s="8">
        <v>153</v>
      </c>
      <c r="N4025" s="168" t="s">
        <v>14</v>
      </c>
      <c r="O4025" s="5" t="s">
        <v>11413</v>
      </c>
      <c r="P4025" s="5" t="s">
        <v>11413</v>
      </c>
      <c r="Q4025" s="5" t="s">
        <v>11427</v>
      </c>
      <c r="R4025" s="5" t="s">
        <v>254</v>
      </c>
      <c r="S4025" s="5" t="s">
        <v>749</v>
      </c>
      <c r="T4025" s="4" t="s">
        <v>6049</v>
      </c>
      <c r="U4025"/>
      <c r="V4025" s="2"/>
      <c r="W4025"/>
      <c r="AG4025"/>
      <c r="AH4025"/>
      <c r="AI4025"/>
      <c r="AJ4025"/>
      <c r="AK4025"/>
      <c r="AL4025"/>
      <c r="AM4025"/>
      <c r="AN4025"/>
      <c r="AO4025"/>
      <c r="AP4025"/>
    </row>
    <row r="4026" spans="1:42">
      <c r="A4026" s="4">
        <v>4212</v>
      </c>
      <c r="B4026" s="5" t="s">
        <v>15</v>
      </c>
      <c r="C4026" s="122" t="s">
        <v>11733</v>
      </c>
      <c r="D4026" s="4" t="s">
        <v>11410</v>
      </c>
      <c r="E4026" s="4" t="s">
        <v>11583</v>
      </c>
      <c r="F4026" s="4" t="s">
        <v>11729</v>
      </c>
      <c r="G4026" s="4" t="s">
        <v>11734</v>
      </c>
      <c r="H4026" s="166" t="s">
        <v>11413</v>
      </c>
      <c r="I4026" s="166" t="s">
        <v>11413</v>
      </c>
      <c r="J4026" s="5">
        <v>1.175</v>
      </c>
      <c r="K4026" s="5">
        <v>14.967000000000001</v>
      </c>
      <c r="L4026" s="8">
        <v>153</v>
      </c>
      <c r="N4026" s="168" t="s">
        <v>14</v>
      </c>
      <c r="O4026" s="5" t="s">
        <v>11413</v>
      </c>
      <c r="P4026" s="5" t="s">
        <v>11413</v>
      </c>
      <c r="Q4026" s="5" t="s">
        <v>11427</v>
      </c>
      <c r="R4026" s="5" t="s">
        <v>254</v>
      </c>
      <c r="S4026" s="5" t="s">
        <v>749</v>
      </c>
      <c r="T4026" s="4" t="s">
        <v>11735</v>
      </c>
      <c r="U4026" t="s">
        <v>11732</v>
      </c>
      <c r="V4026" s="2" t="s">
        <v>4286</v>
      </c>
      <c r="W4026"/>
      <c r="AG4026"/>
      <c r="AH4026"/>
      <c r="AI4026"/>
      <c r="AJ4026"/>
      <c r="AK4026"/>
      <c r="AL4026"/>
      <c r="AM4026"/>
      <c r="AN4026"/>
      <c r="AO4026"/>
      <c r="AP4026"/>
    </row>
    <row r="4027" spans="1:42">
      <c r="A4027" s="4">
        <v>4213</v>
      </c>
      <c r="B4027" s="5" t="s">
        <v>15</v>
      </c>
      <c r="C4027" s="122" t="s">
        <v>11741</v>
      </c>
      <c r="D4027" s="4" t="s">
        <v>11410</v>
      </c>
      <c r="E4027" s="4" t="s">
        <v>11583</v>
      </c>
      <c r="F4027" s="4" t="s">
        <v>11729</v>
      </c>
      <c r="G4027" s="4" t="s">
        <v>11742</v>
      </c>
      <c r="H4027" s="166" t="s">
        <v>11413</v>
      </c>
      <c r="I4027" s="166" t="s">
        <v>11413</v>
      </c>
      <c r="J4027" s="5">
        <v>1.0940000000000001</v>
      </c>
      <c r="K4027" s="5">
        <v>12.420999999999999</v>
      </c>
      <c r="L4027" s="8">
        <v>153</v>
      </c>
      <c r="N4027" s="168" t="s">
        <v>14</v>
      </c>
      <c r="O4027" s="5" t="s">
        <v>11413</v>
      </c>
      <c r="P4027" s="5" t="s">
        <v>11413</v>
      </c>
      <c r="Q4027" s="5" t="s">
        <v>11427</v>
      </c>
      <c r="R4027" s="5" t="s">
        <v>254</v>
      </c>
      <c r="S4027" s="5" t="s">
        <v>749</v>
      </c>
      <c r="T4027" s="4" t="s">
        <v>11739</v>
      </c>
      <c r="U4027" t="s">
        <v>11732</v>
      </c>
      <c r="V4027" s="2" t="s">
        <v>4286</v>
      </c>
      <c r="W4027"/>
      <c r="AG4027"/>
      <c r="AH4027"/>
      <c r="AI4027"/>
      <c r="AJ4027"/>
      <c r="AK4027"/>
      <c r="AL4027"/>
      <c r="AM4027"/>
      <c r="AN4027"/>
      <c r="AO4027"/>
      <c r="AP4027"/>
    </row>
    <row r="4028" spans="1:42">
      <c r="A4028" s="4">
        <v>4083</v>
      </c>
      <c r="B4028" s="5" t="s">
        <v>15</v>
      </c>
      <c r="C4028" s="122" t="s">
        <v>13014</v>
      </c>
      <c r="D4028" s="4" t="s">
        <v>11410</v>
      </c>
      <c r="E4028" s="4" t="s">
        <v>11583</v>
      </c>
      <c r="F4028" s="4" t="s">
        <v>13012</v>
      </c>
      <c r="G4028" s="4" t="s">
        <v>13015</v>
      </c>
      <c r="H4028" s="166" t="s">
        <v>11413</v>
      </c>
      <c r="I4028" s="166" t="s">
        <v>11413</v>
      </c>
      <c r="J4028" s="5">
        <v>1.454</v>
      </c>
      <c r="K4028" s="5">
        <v>28.45</v>
      </c>
      <c r="L4028" s="8">
        <v>153</v>
      </c>
      <c r="N4028" s="168" t="s">
        <v>14</v>
      </c>
      <c r="O4028" s="5" t="s">
        <v>11413</v>
      </c>
      <c r="P4028" s="5" t="s">
        <v>11413</v>
      </c>
      <c r="Q4028" s="5" t="s">
        <v>11427</v>
      </c>
      <c r="R4028" s="5" t="s">
        <v>254</v>
      </c>
      <c r="S4028" s="5" t="s">
        <v>749</v>
      </c>
      <c r="T4028" s="4" t="s">
        <v>6049</v>
      </c>
      <c r="U4028"/>
      <c r="V4028" s="2"/>
      <c r="W4028"/>
      <c r="AG4028"/>
      <c r="AH4028"/>
      <c r="AI4028"/>
      <c r="AJ4028"/>
      <c r="AK4028"/>
      <c r="AL4028"/>
      <c r="AM4028"/>
      <c r="AN4028"/>
      <c r="AO4028"/>
      <c r="AP4028"/>
    </row>
    <row r="4029" spans="1:42">
      <c r="A4029" s="4">
        <v>4084</v>
      </c>
      <c r="B4029" s="5" t="s">
        <v>15</v>
      </c>
      <c r="C4029" s="122" t="s">
        <v>13016</v>
      </c>
      <c r="D4029" s="4" t="s">
        <v>11410</v>
      </c>
      <c r="E4029" s="4" t="s">
        <v>11583</v>
      </c>
      <c r="F4029" s="4" t="s">
        <v>13012</v>
      </c>
      <c r="G4029" s="4" t="s">
        <v>5073</v>
      </c>
      <c r="H4029" s="166" t="s">
        <v>11413</v>
      </c>
      <c r="I4029" s="166" t="s">
        <v>11413</v>
      </c>
      <c r="J4029" s="5">
        <v>1.0760000000000001</v>
      </c>
      <c r="K4029" s="5">
        <v>11.9</v>
      </c>
      <c r="L4029" s="8">
        <v>153</v>
      </c>
      <c r="N4029" s="168" t="s">
        <v>14</v>
      </c>
      <c r="O4029" s="5" t="s">
        <v>11413</v>
      </c>
      <c r="P4029" s="5" t="s">
        <v>11413</v>
      </c>
      <c r="Q4029" s="5" t="s">
        <v>11427</v>
      </c>
      <c r="R4029" s="5" t="s">
        <v>254</v>
      </c>
      <c r="S4029" s="5" t="s">
        <v>749</v>
      </c>
      <c r="T4029" s="4" t="s">
        <v>6049</v>
      </c>
      <c r="U4029"/>
      <c r="V4029" s="2"/>
      <c r="W4029"/>
      <c r="AG4029"/>
      <c r="AH4029"/>
      <c r="AI4029"/>
      <c r="AJ4029"/>
      <c r="AK4029"/>
      <c r="AL4029"/>
      <c r="AM4029"/>
      <c r="AN4029"/>
      <c r="AO4029"/>
      <c r="AP4029"/>
    </row>
    <row r="4030" spans="1:42">
      <c r="A4030" s="4">
        <v>4085</v>
      </c>
      <c r="B4030" s="5" t="s">
        <v>15</v>
      </c>
      <c r="C4030" s="122" t="s">
        <v>13018</v>
      </c>
      <c r="D4030" s="4" t="s">
        <v>11410</v>
      </c>
      <c r="E4030" s="4" t="s">
        <v>11583</v>
      </c>
      <c r="F4030" s="4" t="s">
        <v>13012</v>
      </c>
      <c r="G4030" s="4" t="s">
        <v>13019</v>
      </c>
      <c r="H4030" s="166" t="s">
        <v>11413</v>
      </c>
      <c r="I4030" s="166" t="s">
        <v>11413</v>
      </c>
      <c r="J4030" s="5">
        <v>1.5489999999999999</v>
      </c>
      <c r="K4030" s="5">
        <v>35.383000000000003</v>
      </c>
      <c r="L4030" s="8">
        <v>153</v>
      </c>
      <c r="N4030" s="168" t="s">
        <v>14</v>
      </c>
      <c r="O4030" s="5" t="s">
        <v>11413</v>
      </c>
      <c r="P4030" s="5" t="s">
        <v>11413</v>
      </c>
      <c r="Q4030" s="5" t="s">
        <v>11427</v>
      </c>
      <c r="R4030" s="5" t="s">
        <v>254</v>
      </c>
      <c r="S4030" s="5" t="s">
        <v>749</v>
      </c>
      <c r="T4030" s="4" t="s">
        <v>6049</v>
      </c>
      <c r="U4030"/>
      <c r="V4030" s="2"/>
      <c r="W4030"/>
      <c r="AG4030"/>
      <c r="AH4030"/>
      <c r="AI4030"/>
      <c r="AJ4030"/>
      <c r="AK4030"/>
      <c r="AL4030"/>
      <c r="AM4030"/>
      <c r="AN4030"/>
      <c r="AO4030"/>
      <c r="AP4030"/>
    </row>
    <row r="4031" spans="1:42">
      <c r="A4031" s="4">
        <v>4086</v>
      </c>
      <c r="B4031" s="5" t="s">
        <v>15</v>
      </c>
      <c r="C4031" s="122" t="s">
        <v>13020</v>
      </c>
      <c r="D4031" s="4" t="s">
        <v>11410</v>
      </c>
      <c r="E4031" s="4" t="s">
        <v>11583</v>
      </c>
      <c r="F4031" s="4" t="s">
        <v>13012</v>
      </c>
      <c r="G4031" s="4" t="s">
        <v>13021</v>
      </c>
      <c r="H4031" s="166" t="s">
        <v>11413</v>
      </c>
      <c r="I4031" s="166" t="s">
        <v>11413</v>
      </c>
      <c r="J4031" s="5">
        <v>1.1779999999999999</v>
      </c>
      <c r="K4031" s="5">
        <v>15.05</v>
      </c>
      <c r="L4031" s="8">
        <v>153</v>
      </c>
      <c r="N4031" s="168" t="s">
        <v>14</v>
      </c>
      <c r="O4031" s="5" t="s">
        <v>11413</v>
      </c>
      <c r="P4031" s="5" t="s">
        <v>11413</v>
      </c>
      <c r="Q4031" s="5" t="s">
        <v>11427</v>
      </c>
      <c r="R4031" s="5" t="s">
        <v>254</v>
      </c>
      <c r="S4031" s="5" t="s">
        <v>749</v>
      </c>
      <c r="T4031" s="4" t="s">
        <v>6049</v>
      </c>
      <c r="U4031"/>
      <c r="V4031" s="2"/>
      <c r="W4031"/>
      <c r="AG4031"/>
      <c r="AH4031"/>
      <c r="AI4031"/>
      <c r="AJ4031"/>
      <c r="AK4031"/>
      <c r="AL4031"/>
      <c r="AM4031"/>
      <c r="AN4031"/>
      <c r="AO4031"/>
      <c r="AP4031"/>
    </row>
    <row r="4032" spans="1:42">
      <c r="A4032" s="4">
        <v>4087</v>
      </c>
      <c r="B4032" s="5" t="s">
        <v>15</v>
      </c>
      <c r="C4032" s="122" t="s">
        <v>13011</v>
      </c>
      <c r="D4032" s="4" t="s">
        <v>11410</v>
      </c>
      <c r="E4032" s="4" t="s">
        <v>11583</v>
      </c>
      <c r="F4032" s="4" t="s">
        <v>13012</v>
      </c>
      <c r="G4032" s="4" t="s">
        <v>13013</v>
      </c>
      <c r="H4032" s="166" t="s">
        <v>11413</v>
      </c>
      <c r="I4032" s="166" t="s">
        <v>11413</v>
      </c>
      <c r="J4032" s="5">
        <v>1.7090000000000001</v>
      </c>
      <c r="K4032" s="5">
        <v>51.13</v>
      </c>
      <c r="L4032" s="8">
        <v>153</v>
      </c>
      <c r="N4032" s="168" t="s">
        <v>14</v>
      </c>
      <c r="O4032" s="5" t="s">
        <v>11413</v>
      </c>
      <c r="P4032" s="5" t="s">
        <v>11413</v>
      </c>
      <c r="Q4032" s="5" t="s">
        <v>11427</v>
      </c>
      <c r="R4032" s="5" t="s">
        <v>254</v>
      </c>
      <c r="S4032" s="5" t="s">
        <v>749</v>
      </c>
      <c r="T4032" s="4" t="s">
        <v>6049</v>
      </c>
      <c r="U4032"/>
      <c r="V4032" s="2"/>
      <c r="W4032"/>
      <c r="AG4032"/>
      <c r="AH4032"/>
      <c r="AI4032"/>
      <c r="AJ4032"/>
      <c r="AK4032"/>
      <c r="AL4032"/>
      <c r="AM4032"/>
      <c r="AN4032"/>
      <c r="AO4032"/>
      <c r="AP4032"/>
    </row>
    <row r="4033" spans="1:42">
      <c r="A4033" s="4">
        <v>4088</v>
      </c>
      <c r="B4033" s="5" t="s">
        <v>15</v>
      </c>
      <c r="C4033" s="122" t="s">
        <v>13022</v>
      </c>
      <c r="D4033" s="4" t="s">
        <v>11410</v>
      </c>
      <c r="E4033" s="4" t="s">
        <v>11583</v>
      </c>
      <c r="F4033" s="4" t="s">
        <v>13012</v>
      </c>
      <c r="G4033" s="4" t="s">
        <v>2481</v>
      </c>
      <c r="H4033" s="166" t="s">
        <v>11413</v>
      </c>
      <c r="I4033" s="166" t="s">
        <v>11413</v>
      </c>
      <c r="J4033" s="5">
        <v>1.738</v>
      </c>
      <c r="K4033" s="5">
        <v>54.7</v>
      </c>
      <c r="L4033" s="8">
        <v>153</v>
      </c>
      <c r="N4033" s="168" t="s">
        <v>14</v>
      </c>
      <c r="O4033" s="5" t="s">
        <v>11413</v>
      </c>
      <c r="P4033" s="5" t="s">
        <v>11413</v>
      </c>
      <c r="Q4033" s="5" t="s">
        <v>11427</v>
      </c>
      <c r="R4033" s="5" t="s">
        <v>254</v>
      </c>
      <c r="S4033" s="5" t="s">
        <v>749</v>
      </c>
      <c r="T4033" s="4" t="s">
        <v>6049</v>
      </c>
      <c r="U4033"/>
      <c r="V4033" s="2"/>
      <c r="W4033"/>
      <c r="AG4033"/>
      <c r="AH4033"/>
      <c r="AI4033"/>
      <c r="AJ4033"/>
      <c r="AK4033"/>
      <c r="AL4033"/>
      <c r="AM4033"/>
      <c r="AN4033"/>
      <c r="AO4033"/>
      <c r="AP4033"/>
    </row>
    <row r="4034" spans="1:42">
      <c r="A4034" s="4">
        <v>4215</v>
      </c>
      <c r="B4034" s="5" t="s">
        <v>15</v>
      </c>
      <c r="C4034" s="122" t="s">
        <v>12586</v>
      </c>
      <c r="D4034" s="4" t="s">
        <v>11410</v>
      </c>
      <c r="E4034" s="4" t="s">
        <v>11583</v>
      </c>
      <c r="F4034" s="4" t="s">
        <v>12293</v>
      </c>
      <c r="G4034" s="4" t="s">
        <v>12587</v>
      </c>
      <c r="H4034" s="166" t="s">
        <v>11413</v>
      </c>
      <c r="I4034" s="166" t="s">
        <v>11413</v>
      </c>
      <c r="J4034" s="5">
        <v>1.25</v>
      </c>
      <c r="K4034" s="5">
        <v>17.8</v>
      </c>
      <c r="L4034" s="8">
        <v>153</v>
      </c>
      <c r="N4034" s="168" t="s">
        <v>14</v>
      </c>
      <c r="O4034" s="5" t="s">
        <v>11413</v>
      </c>
      <c r="P4034" s="5" t="s">
        <v>11413</v>
      </c>
      <c r="Q4034" s="5" t="s">
        <v>11427</v>
      </c>
      <c r="R4034" s="5" t="s">
        <v>254</v>
      </c>
      <c r="S4034" s="5" t="s">
        <v>749</v>
      </c>
      <c r="T4034" s="4" t="s">
        <v>12588</v>
      </c>
      <c r="U4034" t="s">
        <v>12589</v>
      </c>
      <c r="V4034" s="2" t="s">
        <v>10801</v>
      </c>
      <c r="W4034" t="s">
        <v>12590</v>
      </c>
      <c r="AG4034"/>
      <c r="AH4034"/>
      <c r="AI4034"/>
      <c r="AJ4034"/>
      <c r="AK4034"/>
      <c r="AL4034"/>
      <c r="AM4034"/>
      <c r="AN4034"/>
      <c r="AO4034"/>
      <c r="AP4034"/>
    </row>
    <row r="4035" spans="1:42">
      <c r="A4035" s="4">
        <v>4216</v>
      </c>
      <c r="B4035" s="5" t="s">
        <v>15</v>
      </c>
      <c r="C4035" s="122" t="s">
        <v>13252</v>
      </c>
      <c r="D4035" s="4" t="s">
        <v>11410</v>
      </c>
      <c r="E4035" s="4" t="s">
        <v>11583</v>
      </c>
      <c r="F4035" s="4" t="s">
        <v>12293</v>
      </c>
      <c r="G4035" s="4" t="s">
        <v>13253</v>
      </c>
      <c r="H4035" s="166" t="s">
        <v>11413</v>
      </c>
      <c r="I4035" s="166" t="s">
        <v>11413</v>
      </c>
      <c r="J4035" s="5">
        <v>1.133</v>
      </c>
      <c r="K4035" s="5">
        <v>13.58</v>
      </c>
      <c r="L4035" s="8">
        <v>153</v>
      </c>
      <c r="N4035" s="168" t="s">
        <v>14</v>
      </c>
      <c r="O4035" s="5" t="s">
        <v>11413</v>
      </c>
      <c r="P4035" s="5" t="s">
        <v>11413</v>
      </c>
      <c r="Q4035" s="5" t="s">
        <v>11427</v>
      </c>
      <c r="R4035" s="5" t="s">
        <v>254</v>
      </c>
      <c r="S4035" s="5" t="s">
        <v>749</v>
      </c>
      <c r="T4035" s="4" t="s">
        <v>6049</v>
      </c>
      <c r="U4035"/>
      <c r="V4035" s="2"/>
      <c r="W4035"/>
      <c r="AG4035"/>
      <c r="AH4035"/>
      <c r="AI4035"/>
      <c r="AJ4035"/>
      <c r="AK4035"/>
      <c r="AL4035"/>
      <c r="AM4035"/>
      <c r="AN4035"/>
      <c r="AO4035"/>
      <c r="AP4035"/>
    </row>
    <row r="4036" spans="1:42">
      <c r="A4036" s="4">
        <v>4217</v>
      </c>
      <c r="B4036" s="5" t="s">
        <v>15</v>
      </c>
      <c r="C4036" s="122" t="s">
        <v>13254</v>
      </c>
      <c r="D4036" s="4" t="s">
        <v>11410</v>
      </c>
      <c r="E4036" s="4" t="s">
        <v>11583</v>
      </c>
      <c r="F4036" s="4" t="s">
        <v>12293</v>
      </c>
      <c r="G4036" s="4" t="s">
        <v>13255</v>
      </c>
      <c r="H4036" s="166" t="s">
        <v>11413</v>
      </c>
      <c r="I4036" s="166" t="s">
        <v>11413</v>
      </c>
      <c r="J4036" s="5">
        <v>1.431</v>
      </c>
      <c r="K4036" s="5">
        <v>27</v>
      </c>
      <c r="L4036" s="8">
        <v>250</v>
      </c>
      <c r="N4036" s="168" t="s">
        <v>14</v>
      </c>
      <c r="O4036" s="5" t="s">
        <v>11413</v>
      </c>
      <c r="P4036" s="5" t="s">
        <v>11413</v>
      </c>
      <c r="Q4036" s="5" t="s">
        <v>11427</v>
      </c>
      <c r="R4036" s="5" t="s">
        <v>245</v>
      </c>
      <c r="S4036" s="5" t="s">
        <v>749</v>
      </c>
      <c r="T4036" s="4" t="s">
        <v>6049</v>
      </c>
      <c r="U4036"/>
      <c r="V4036" s="2"/>
      <c r="W4036"/>
      <c r="AG4036"/>
      <c r="AH4036"/>
      <c r="AI4036"/>
      <c r="AJ4036"/>
      <c r="AK4036"/>
      <c r="AL4036"/>
      <c r="AM4036"/>
      <c r="AN4036"/>
      <c r="AO4036"/>
      <c r="AP4036"/>
    </row>
    <row r="4037" spans="1:42">
      <c r="A4037" s="4">
        <v>4214</v>
      </c>
      <c r="B4037" s="5" t="s">
        <v>15</v>
      </c>
      <c r="C4037" s="122" t="s">
        <v>12292</v>
      </c>
      <c r="D4037" s="4" t="s">
        <v>11410</v>
      </c>
      <c r="E4037" s="4" t="s">
        <v>11583</v>
      </c>
      <c r="F4037" s="4" t="s">
        <v>12293</v>
      </c>
      <c r="G4037" s="4" t="s">
        <v>2142</v>
      </c>
      <c r="H4037" s="166" t="s">
        <v>11413</v>
      </c>
      <c r="I4037" s="166" t="s">
        <v>11413</v>
      </c>
      <c r="J4037" s="5">
        <v>1.5009999999999999</v>
      </c>
      <c r="K4037" s="5">
        <v>31.66</v>
      </c>
      <c r="L4037" s="8">
        <v>153</v>
      </c>
      <c r="N4037" s="168" t="s">
        <v>14</v>
      </c>
      <c r="O4037" s="5" t="s">
        <v>11413</v>
      </c>
      <c r="P4037" s="5" t="s">
        <v>11413</v>
      </c>
      <c r="Q4037" s="5" t="s">
        <v>11427</v>
      </c>
      <c r="R4037" s="5" t="s">
        <v>254</v>
      </c>
      <c r="S4037" s="5" t="s">
        <v>749</v>
      </c>
      <c r="T4037" s="4" t="s">
        <v>12294</v>
      </c>
      <c r="U4037" t="s">
        <v>12295</v>
      </c>
      <c r="V4037" s="2" t="s">
        <v>10801</v>
      </c>
      <c r="W4037"/>
      <c r="AG4037"/>
      <c r="AH4037"/>
      <c r="AI4037"/>
      <c r="AJ4037"/>
      <c r="AK4037"/>
      <c r="AL4037"/>
      <c r="AM4037"/>
      <c r="AN4037"/>
      <c r="AO4037"/>
      <c r="AP4037"/>
    </row>
    <row r="4038" spans="1:42">
      <c r="A4038" s="4">
        <v>4218</v>
      </c>
      <c r="B4038" s="5" t="s">
        <v>15</v>
      </c>
      <c r="C4038" s="122" t="s">
        <v>13251</v>
      </c>
      <c r="D4038" s="4" t="s">
        <v>11410</v>
      </c>
      <c r="E4038" s="4" t="s">
        <v>11583</v>
      </c>
      <c r="F4038" s="4" t="s">
        <v>12293</v>
      </c>
      <c r="G4038" s="4" t="s">
        <v>14223</v>
      </c>
      <c r="H4038" s="166" t="s">
        <v>11413</v>
      </c>
      <c r="I4038" s="166" t="s">
        <v>11413</v>
      </c>
      <c r="J4038" s="5">
        <v>1.3540000000000001</v>
      </c>
      <c r="K4038" s="5">
        <v>22.58</v>
      </c>
      <c r="L4038" s="8">
        <v>153</v>
      </c>
      <c r="N4038" s="168" t="s">
        <v>14</v>
      </c>
      <c r="O4038" s="5" t="s">
        <v>11413</v>
      </c>
      <c r="P4038" s="5" t="s">
        <v>11413</v>
      </c>
      <c r="Q4038" s="5" t="s">
        <v>11427</v>
      </c>
      <c r="R4038" s="5" t="s">
        <v>254</v>
      </c>
      <c r="S4038" s="5" t="s">
        <v>749</v>
      </c>
      <c r="T4038" s="4" t="s">
        <v>6049</v>
      </c>
      <c r="U4038"/>
      <c r="V4038" s="2"/>
      <c r="W4038"/>
      <c r="AG4038"/>
      <c r="AH4038"/>
      <c r="AI4038"/>
      <c r="AJ4038"/>
      <c r="AK4038"/>
      <c r="AL4038"/>
      <c r="AM4038"/>
      <c r="AN4038"/>
      <c r="AO4038"/>
      <c r="AP4038"/>
    </row>
    <row r="4039" spans="1:42">
      <c r="A4039" s="4">
        <v>4281</v>
      </c>
      <c r="B4039" s="5" t="s">
        <v>15</v>
      </c>
      <c r="C4039" s="122" t="s">
        <v>13552</v>
      </c>
      <c r="D4039" s="4" t="s">
        <v>11410</v>
      </c>
      <c r="E4039" s="4" t="s">
        <v>11583</v>
      </c>
      <c r="F4039" s="4" t="s">
        <v>12430</v>
      </c>
      <c r="G4039" s="4" t="s">
        <v>13553</v>
      </c>
      <c r="H4039" s="166" t="s">
        <v>11413</v>
      </c>
      <c r="I4039" s="166" t="s">
        <v>11413</v>
      </c>
      <c r="J4039" s="5">
        <v>1.254</v>
      </c>
      <c r="K4039" s="5">
        <v>17.95</v>
      </c>
      <c r="L4039" s="8">
        <v>153</v>
      </c>
      <c r="N4039" s="168" t="s">
        <v>14</v>
      </c>
      <c r="O4039" s="5" t="s">
        <v>11413</v>
      </c>
      <c r="P4039" s="5" t="s">
        <v>11413</v>
      </c>
      <c r="Q4039" s="5" t="s">
        <v>11427</v>
      </c>
      <c r="R4039" s="5" t="s">
        <v>254</v>
      </c>
      <c r="S4039" s="5" t="s">
        <v>749</v>
      </c>
      <c r="T4039" s="4" t="s">
        <v>6049</v>
      </c>
      <c r="U4039"/>
      <c r="V4039" s="2"/>
      <c r="W4039"/>
      <c r="AG4039"/>
      <c r="AH4039"/>
      <c r="AI4039"/>
      <c r="AJ4039"/>
      <c r="AK4039"/>
      <c r="AL4039"/>
      <c r="AM4039"/>
      <c r="AN4039"/>
      <c r="AO4039"/>
      <c r="AP4039"/>
    </row>
    <row r="4040" spans="1:42">
      <c r="A4040" s="4">
        <v>4282</v>
      </c>
      <c r="B4040" s="5" t="s">
        <v>15</v>
      </c>
      <c r="C4040" s="122" t="s">
        <v>13554</v>
      </c>
      <c r="D4040" s="4" t="s">
        <v>11410</v>
      </c>
      <c r="E4040" s="4" t="s">
        <v>11583</v>
      </c>
      <c r="F4040" s="4" t="s">
        <v>12430</v>
      </c>
      <c r="G4040" s="4" t="s">
        <v>13555</v>
      </c>
      <c r="H4040" s="166" t="s">
        <v>11413</v>
      </c>
      <c r="I4040" s="166" t="s">
        <v>11413</v>
      </c>
      <c r="J4040" s="5">
        <v>1.165</v>
      </c>
      <c r="K4040" s="5">
        <v>14.625</v>
      </c>
      <c r="L4040" s="8">
        <v>153</v>
      </c>
      <c r="N4040" s="168" t="s">
        <v>14</v>
      </c>
      <c r="O4040" s="5" t="s">
        <v>11413</v>
      </c>
      <c r="P4040" s="5" t="s">
        <v>11413</v>
      </c>
      <c r="Q4040" s="5" t="s">
        <v>11427</v>
      </c>
      <c r="R4040" s="5" t="s">
        <v>254</v>
      </c>
      <c r="S4040" s="5" t="s">
        <v>749</v>
      </c>
      <c r="T4040" s="4" t="s">
        <v>6049</v>
      </c>
      <c r="U4040"/>
      <c r="V4040" s="2"/>
      <c r="W4040"/>
      <c r="AG4040"/>
      <c r="AH4040"/>
      <c r="AI4040"/>
      <c r="AJ4040"/>
      <c r="AK4040"/>
      <c r="AL4040"/>
      <c r="AM4040"/>
      <c r="AN4040"/>
      <c r="AO4040"/>
      <c r="AP4040"/>
    </row>
    <row r="4041" spans="1:42">
      <c r="A4041" s="4">
        <v>4283</v>
      </c>
      <c r="B4041" s="5" t="s">
        <v>15</v>
      </c>
      <c r="C4041" s="122" t="s">
        <v>13551</v>
      </c>
      <c r="D4041" s="4" t="s">
        <v>11410</v>
      </c>
      <c r="E4041" s="4" t="s">
        <v>11583</v>
      </c>
      <c r="F4041" s="4" t="s">
        <v>12430</v>
      </c>
      <c r="G4041" s="4" t="s">
        <v>9948</v>
      </c>
      <c r="H4041" s="166" t="s">
        <v>11413</v>
      </c>
      <c r="I4041" s="166" t="s">
        <v>11413</v>
      </c>
      <c r="J4041" s="5">
        <v>1.087</v>
      </c>
      <c r="K4041" s="5">
        <v>12.22</v>
      </c>
      <c r="L4041" s="8">
        <v>153</v>
      </c>
      <c r="N4041" s="168" t="s">
        <v>14</v>
      </c>
      <c r="O4041" s="5" t="s">
        <v>11413</v>
      </c>
      <c r="P4041" s="5" t="s">
        <v>11413</v>
      </c>
      <c r="Q4041" s="5" t="s">
        <v>11427</v>
      </c>
      <c r="R4041" s="5" t="s">
        <v>254</v>
      </c>
      <c r="S4041" s="5" t="s">
        <v>749</v>
      </c>
      <c r="T4041" s="4" t="s">
        <v>6049</v>
      </c>
      <c r="U4041"/>
      <c r="V4041" s="2"/>
      <c r="W4041"/>
      <c r="AG4041"/>
      <c r="AH4041"/>
      <c r="AI4041"/>
      <c r="AJ4041"/>
      <c r="AK4041"/>
      <c r="AL4041"/>
      <c r="AM4041"/>
      <c r="AN4041"/>
      <c r="AO4041"/>
      <c r="AP4041"/>
    </row>
    <row r="4042" spans="1:42">
      <c r="A4042" s="4">
        <v>4284</v>
      </c>
      <c r="B4042" s="5" t="s">
        <v>15</v>
      </c>
      <c r="C4042" s="122" t="s">
        <v>13550</v>
      </c>
      <c r="D4042" s="4" t="s">
        <v>11410</v>
      </c>
      <c r="E4042" s="4" t="s">
        <v>11583</v>
      </c>
      <c r="F4042" s="4" t="s">
        <v>12430</v>
      </c>
      <c r="G4042" s="4" t="s">
        <v>1060</v>
      </c>
      <c r="H4042" s="166" t="s">
        <v>11413</v>
      </c>
      <c r="I4042" s="166" t="s">
        <v>11413</v>
      </c>
      <c r="J4042" s="5">
        <v>1.2649999999999999</v>
      </c>
      <c r="K4042" s="5">
        <v>18.399999999999999</v>
      </c>
      <c r="L4042" s="8">
        <v>153</v>
      </c>
      <c r="N4042" s="168" t="s">
        <v>14</v>
      </c>
      <c r="O4042" s="5" t="s">
        <v>11413</v>
      </c>
      <c r="P4042" s="5" t="s">
        <v>11413</v>
      </c>
      <c r="Q4042" s="5" t="s">
        <v>11427</v>
      </c>
      <c r="R4042" s="5" t="s">
        <v>254</v>
      </c>
      <c r="S4042" s="5" t="s">
        <v>749</v>
      </c>
      <c r="T4042" s="4" t="s">
        <v>6049</v>
      </c>
      <c r="U4042"/>
      <c r="V4042" s="2"/>
      <c r="W4042"/>
      <c r="AG4042"/>
      <c r="AH4042"/>
      <c r="AI4042"/>
      <c r="AJ4042"/>
      <c r="AK4042"/>
      <c r="AL4042"/>
      <c r="AM4042"/>
      <c r="AN4042"/>
      <c r="AO4042"/>
      <c r="AP4042"/>
    </row>
    <row r="4043" spans="1:42">
      <c r="A4043" s="4">
        <v>4413</v>
      </c>
      <c r="B4043" s="5" t="s">
        <v>15</v>
      </c>
      <c r="C4043" s="122" t="s">
        <v>13691</v>
      </c>
      <c r="D4043" s="4" t="s">
        <v>11410</v>
      </c>
      <c r="E4043" s="4" t="s">
        <v>11583</v>
      </c>
      <c r="F4043" s="4" t="s">
        <v>13692</v>
      </c>
      <c r="G4043" s="4" t="s">
        <v>319</v>
      </c>
      <c r="H4043" s="166" t="s">
        <v>11413</v>
      </c>
      <c r="I4043" s="166" t="s">
        <v>11413</v>
      </c>
      <c r="J4043" s="5">
        <v>1.421</v>
      </c>
      <c r="K4043" s="5">
        <v>26.37</v>
      </c>
      <c r="L4043" s="8">
        <v>153</v>
      </c>
      <c r="N4043" s="168" t="s">
        <v>14</v>
      </c>
      <c r="O4043" s="5" t="s">
        <v>11413</v>
      </c>
      <c r="P4043" s="5" t="s">
        <v>11413</v>
      </c>
      <c r="Q4043" s="5" t="s">
        <v>11427</v>
      </c>
      <c r="R4043" s="5" t="s">
        <v>254</v>
      </c>
      <c r="S4043" s="5" t="s">
        <v>749</v>
      </c>
      <c r="T4043" s="4" t="s">
        <v>6049</v>
      </c>
      <c r="U4043"/>
      <c r="V4043" s="2"/>
      <c r="W4043"/>
      <c r="AG4043"/>
      <c r="AH4043"/>
      <c r="AI4043"/>
      <c r="AJ4043"/>
      <c r="AK4043"/>
      <c r="AL4043"/>
      <c r="AM4043"/>
      <c r="AN4043"/>
      <c r="AO4043"/>
      <c r="AP4043"/>
    </row>
    <row r="4044" spans="1:42">
      <c r="A4044" s="4">
        <v>4566</v>
      </c>
      <c r="B4044" s="5" t="s">
        <v>15</v>
      </c>
      <c r="C4044" s="122" t="s">
        <v>14016</v>
      </c>
      <c r="D4044" s="4" t="s">
        <v>11410</v>
      </c>
      <c r="E4044" s="4" t="s">
        <v>11583</v>
      </c>
      <c r="F4044" s="4" t="s">
        <v>14007</v>
      </c>
      <c r="G4044" s="4" t="s">
        <v>1438</v>
      </c>
      <c r="H4044" s="166" t="s">
        <v>11413</v>
      </c>
      <c r="I4044" s="166" t="s">
        <v>11413</v>
      </c>
      <c r="J4044" s="5">
        <v>1.097</v>
      </c>
      <c r="K4044" s="5">
        <v>12.49</v>
      </c>
      <c r="L4044" s="8">
        <v>153</v>
      </c>
      <c r="N4044" s="168" t="s">
        <v>14</v>
      </c>
      <c r="O4044" s="5" t="s">
        <v>11413</v>
      </c>
      <c r="P4044" s="5" t="s">
        <v>11413</v>
      </c>
      <c r="Q4044" s="5" t="s">
        <v>11427</v>
      </c>
      <c r="R4044" s="5" t="s">
        <v>254</v>
      </c>
      <c r="S4044" s="5" t="s">
        <v>749</v>
      </c>
      <c r="T4044" s="4" t="s">
        <v>6049</v>
      </c>
      <c r="U4044"/>
      <c r="V4044" s="2"/>
      <c r="W4044"/>
      <c r="AG4044"/>
      <c r="AH4044"/>
      <c r="AI4044"/>
      <c r="AJ4044"/>
      <c r="AK4044"/>
      <c r="AL4044"/>
      <c r="AM4044"/>
      <c r="AN4044"/>
      <c r="AO4044"/>
      <c r="AP4044"/>
    </row>
    <row r="4045" spans="1:42">
      <c r="A4045" s="4">
        <v>4219</v>
      </c>
      <c r="B4045" s="5" t="s">
        <v>15</v>
      </c>
      <c r="C4045" s="122" t="s">
        <v>13292</v>
      </c>
      <c r="D4045" s="4" t="s">
        <v>11410</v>
      </c>
      <c r="E4045" s="4" t="s">
        <v>12145</v>
      </c>
      <c r="F4045" s="4" t="s">
        <v>12146</v>
      </c>
      <c r="G4045" s="4" t="s">
        <v>13293</v>
      </c>
      <c r="H4045" s="166" t="s">
        <v>11413</v>
      </c>
      <c r="I4045" s="166" t="s">
        <v>11413</v>
      </c>
      <c r="J4045" s="5">
        <v>1.2030000000000001</v>
      </c>
      <c r="K4045" s="5">
        <v>15.95</v>
      </c>
      <c r="L4045" s="8">
        <v>153</v>
      </c>
      <c r="N4045" s="168" t="s">
        <v>14</v>
      </c>
      <c r="O4045" s="5" t="s">
        <v>11413</v>
      </c>
      <c r="P4045" s="5" t="s">
        <v>11413</v>
      </c>
      <c r="Q4045" s="5" t="s">
        <v>11427</v>
      </c>
      <c r="R4045" s="5" t="s">
        <v>254</v>
      </c>
      <c r="S4045" s="5" t="s">
        <v>749</v>
      </c>
      <c r="T4045" s="4" t="s">
        <v>6049</v>
      </c>
      <c r="U4045"/>
      <c r="V4045" s="2"/>
      <c r="W4045"/>
      <c r="AG4045"/>
      <c r="AH4045"/>
      <c r="AI4045"/>
      <c r="AJ4045"/>
      <c r="AK4045"/>
      <c r="AL4045"/>
      <c r="AM4045"/>
      <c r="AN4045"/>
      <c r="AO4045"/>
      <c r="AP4045"/>
    </row>
    <row r="4046" spans="1:42">
      <c r="A4046" s="4">
        <v>4414</v>
      </c>
      <c r="B4046" s="5" t="s">
        <v>15</v>
      </c>
      <c r="C4046" s="122" t="s">
        <v>13711</v>
      </c>
      <c r="D4046" s="4" t="s">
        <v>11410</v>
      </c>
      <c r="E4046" s="4" t="s">
        <v>12145</v>
      </c>
      <c r="F4046" s="4" t="s">
        <v>13707</v>
      </c>
      <c r="G4046" s="4" t="s">
        <v>13712</v>
      </c>
      <c r="H4046" s="166" t="s">
        <v>11413</v>
      </c>
      <c r="I4046" s="166" t="s">
        <v>11413</v>
      </c>
      <c r="J4046" s="5">
        <v>0.96399999999999997</v>
      </c>
      <c r="K4046" s="5">
        <v>9.2100000000000009</v>
      </c>
      <c r="L4046" s="8">
        <v>153</v>
      </c>
      <c r="N4046" s="168" t="s">
        <v>14</v>
      </c>
      <c r="O4046" s="5" t="s">
        <v>11413</v>
      </c>
      <c r="P4046" s="5" t="s">
        <v>11413</v>
      </c>
      <c r="Q4046" s="5" t="s">
        <v>11427</v>
      </c>
      <c r="R4046" s="5" t="s">
        <v>254</v>
      </c>
      <c r="S4046" s="5" t="s">
        <v>749</v>
      </c>
      <c r="T4046" s="4" t="s">
        <v>6049</v>
      </c>
      <c r="U4046"/>
      <c r="V4046" s="2"/>
      <c r="W4046"/>
      <c r="AG4046"/>
      <c r="AH4046"/>
      <c r="AI4046"/>
      <c r="AJ4046"/>
      <c r="AK4046"/>
      <c r="AL4046"/>
      <c r="AM4046"/>
      <c r="AN4046"/>
      <c r="AO4046"/>
      <c r="AP4046"/>
    </row>
    <row r="4047" spans="1:42">
      <c r="A4047" s="4">
        <v>4415</v>
      </c>
      <c r="B4047" s="5" t="s">
        <v>15</v>
      </c>
      <c r="C4047" s="122" t="s">
        <v>13715</v>
      </c>
      <c r="D4047" s="4" t="s">
        <v>11410</v>
      </c>
      <c r="E4047" s="4" t="s">
        <v>12145</v>
      </c>
      <c r="F4047" s="4" t="s">
        <v>13707</v>
      </c>
      <c r="G4047" s="4" t="s">
        <v>13716</v>
      </c>
      <c r="H4047" s="166" t="s">
        <v>11413</v>
      </c>
      <c r="I4047" s="166" t="s">
        <v>11413</v>
      </c>
      <c r="J4047" s="5">
        <v>1.159</v>
      </c>
      <c r="K4047" s="5">
        <v>14.425000000000001</v>
      </c>
      <c r="L4047" s="8">
        <v>153</v>
      </c>
      <c r="N4047" s="168" t="s">
        <v>14</v>
      </c>
      <c r="O4047" s="5" t="s">
        <v>11413</v>
      </c>
      <c r="P4047" s="5" t="s">
        <v>11413</v>
      </c>
      <c r="Q4047" s="5" t="s">
        <v>11427</v>
      </c>
      <c r="R4047" s="5" t="s">
        <v>254</v>
      </c>
      <c r="S4047" s="5" t="s">
        <v>749</v>
      </c>
      <c r="T4047" s="4" t="s">
        <v>6049</v>
      </c>
      <c r="U4047"/>
      <c r="V4047" s="2"/>
      <c r="W4047"/>
      <c r="AG4047"/>
      <c r="AH4047"/>
      <c r="AI4047"/>
      <c r="AJ4047"/>
      <c r="AK4047"/>
      <c r="AL4047"/>
      <c r="AM4047"/>
      <c r="AN4047"/>
      <c r="AO4047"/>
      <c r="AP4047"/>
    </row>
    <row r="4048" spans="1:42">
      <c r="A4048" s="4">
        <v>4416</v>
      </c>
      <c r="B4048" s="5" t="s">
        <v>15</v>
      </c>
      <c r="C4048" s="122" t="s">
        <v>13713</v>
      </c>
      <c r="D4048" s="4" t="s">
        <v>11410</v>
      </c>
      <c r="E4048" s="4" t="s">
        <v>12145</v>
      </c>
      <c r="F4048" s="4" t="s">
        <v>13707</v>
      </c>
      <c r="G4048" s="4" t="s">
        <v>13714</v>
      </c>
      <c r="H4048" s="166" t="s">
        <v>11413</v>
      </c>
      <c r="I4048" s="166" t="s">
        <v>11413</v>
      </c>
      <c r="J4048" s="5">
        <v>1.294</v>
      </c>
      <c r="K4048" s="5">
        <v>19.670000000000002</v>
      </c>
      <c r="L4048" s="8">
        <v>153</v>
      </c>
      <c r="N4048" s="168" t="s">
        <v>14</v>
      </c>
      <c r="O4048" s="5" t="s">
        <v>11413</v>
      </c>
      <c r="P4048" s="5" t="s">
        <v>11413</v>
      </c>
      <c r="Q4048" s="5" t="s">
        <v>11427</v>
      </c>
      <c r="R4048" s="5" t="s">
        <v>254</v>
      </c>
      <c r="S4048" s="5" t="s">
        <v>749</v>
      </c>
      <c r="T4048" s="4" t="s">
        <v>6049</v>
      </c>
      <c r="U4048"/>
      <c r="V4048" s="2"/>
      <c r="W4048"/>
      <c r="AG4048"/>
      <c r="AH4048"/>
      <c r="AI4048"/>
      <c r="AJ4048"/>
      <c r="AK4048"/>
      <c r="AL4048"/>
      <c r="AM4048"/>
      <c r="AN4048"/>
      <c r="AO4048"/>
      <c r="AP4048"/>
    </row>
    <row r="4049" spans="1:42">
      <c r="A4049" s="4">
        <v>4417</v>
      </c>
      <c r="B4049" s="5" t="s">
        <v>15</v>
      </c>
      <c r="C4049" s="122" t="s">
        <v>13717</v>
      </c>
      <c r="D4049" s="4" t="s">
        <v>11410</v>
      </c>
      <c r="E4049" s="4" t="s">
        <v>12145</v>
      </c>
      <c r="F4049" s="4" t="s">
        <v>13707</v>
      </c>
      <c r="G4049" s="4" t="s">
        <v>880</v>
      </c>
      <c r="H4049" s="166" t="s">
        <v>11413</v>
      </c>
      <c r="I4049" s="166" t="s">
        <v>11413</v>
      </c>
      <c r="J4049" s="5">
        <v>0.94</v>
      </c>
      <c r="K4049" s="5">
        <v>8.7080000000000002</v>
      </c>
      <c r="L4049" s="8">
        <v>153</v>
      </c>
      <c r="N4049" s="168" t="s">
        <v>14</v>
      </c>
      <c r="O4049" s="5" t="s">
        <v>11413</v>
      </c>
      <c r="P4049" s="5" t="s">
        <v>11413</v>
      </c>
      <c r="Q4049" s="5" t="s">
        <v>11427</v>
      </c>
      <c r="R4049" s="5" t="s">
        <v>254</v>
      </c>
      <c r="S4049" s="5" t="s">
        <v>749</v>
      </c>
      <c r="T4049" s="4" t="s">
        <v>6049</v>
      </c>
      <c r="U4049"/>
      <c r="V4049" s="2"/>
      <c r="W4049"/>
      <c r="AG4049"/>
      <c r="AH4049"/>
      <c r="AI4049"/>
      <c r="AJ4049"/>
      <c r="AK4049"/>
      <c r="AL4049"/>
      <c r="AM4049"/>
      <c r="AN4049"/>
      <c r="AO4049"/>
      <c r="AP4049"/>
    </row>
    <row r="4050" spans="1:42">
      <c r="A4050" s="4">
        <v>4255</v>
      </c>
      <c r="B4050" s="5" t="s">
        <v>15</v>
      </c>
      <c r="C4050" s="122" t="s">
        <v>13481</v>
      </c>
      <c r="D4050" s="4" t="s">
        <v>11410</v>
      </c>
      <c r="E4050" s="4" t="s">
        <v>14183</v>
      </c>
      <c r="F4050" s="4" t="s">
        <v>14182</v>
      </c>
      <c r="G4050" s="4" t="s">
        <v>10063</v>
      </c>
      <c r="H4050" s="166" t="s">
        <v>11413</v>
      </c>
      <c r="I4050" s="166" t="s">
        <v>14184</v>
      </c>
      <c r="J4050" s="5">
        <v>0.73899999999999999</v>
      </c>
      <c r="K4050" s="5">
        <v>5.484</v>
      </c>
      <c r="L4050" s="8">
        <v>153</v>
      </c>
      <c r="N4050" s="168" t="s">
        <v>14</v>
      </c>
      <c r="O4050" s="5" t="s">
        <v>27</v>
      </c>
      <c r="P4050" s="5">
        <v>2008</v>
      </c>
      <c r="Q4050" s="5" t="s">
        <v>11427</v>
      </c>
      <c r="R4050" s="5" t="s">
        <v>254</v>
      </c>
      <c r="S4050" s="5" t="s">
        <v>749</v>
      </c>
      <c r="T4050" s="4" t="s">
        <v>6049</v>
      </c>
      <c r="U4050"/>
      <c r="V4050" s="2"/>
      <c r="W4050"/>
      <c r="AG4050"/>
      <c r="AH4050"/>
      <c r="AI4050"/>
      <c r="AJ4050"/>
      <c r="AK4050"/>
      <c r="AL4050"/>
      <c r="AM4050"/>
      <c r="AN4050"/>
      <c r="AO4050"/>
      <c r="AP4050"/>
    </row>
    <row r="4051" spans="1:42">
      <c r="A4051" s="4">
        <v>4277</v>
      </c>
      <c r="B4051" s="5" t="s">
        <v>15</v>
      </c>
      <c r="C4051" s="122" t="s">
        <v>13493</v>
      </c>
      <c r="D4051" s="4" t="s">
        <v>11410</v>
      </c>
      <c r="E4051" s="4" t="s">
        <v>13490</v>
      </c>
      <c r="F4051" s="4" t="s">
        <v>13491</v>
      </c>
      <c r="G4051" s="4" t="s">
        <v>429</v>
      </c>
      <c r="H4051" s="166" t="s">
        <v>11413</v>
      </c>
      <c r="I4051" s="166" t="s">
        <v>11413</v>
      </c>
      <c r="J4051" s="5">
        <v>1.4890000000000001</v>
      </c>
      <c r="K4051" s="5">
        <v>30.847999999999999</v>
      </c>
      <c r="L4051" s="8">
        <v>153</v>
      </c>
      <c r="N4051" s="168" t="s">
        <v>14</v>
      </c>
      <c r="O4051" s="5" t="s">
        <v>11413</v>
      </c>
      <c r="P4051" s="5" t="s">
        <v>11413</v>
      </c>
      <c r="Q4051" s="5" t="s">
        <v>155</v>
      </c>
      <c r="R4051" s="5" t="s">
        <v>254</v>
      </c>
      <c r="S4051" s="5" t="s">
        <v>749</v>
      </c>
      <c r="T4051" s="4" t="s">
        <v>6049</v>
      </c>
      <c r="U4051"/>
      <c r="V4051" s="2"/>
      <c r="W4051"/>
      <c r="AG4051"/>
      <c r="AH4051"/>
      <c r="AI4051"/>
      <c r="AJ4051"/>
      <c r="AK4051"/>
      <c r="AL4051"/>
      <c r="AM4051"/>
      <c r="AN4051"/>
      <c r="AO4051"/>
      <c r="AP4051"/>
    </row>
    <row r="4052" spans="1:42">
      <c r="A4052" s="4">
        <v>4278</v>
      </c>
      <c r="B4052" s="5" t="s">
        <v>15</v>
      </c>
      <c r="C4052" s="122" t="s">
        <v>13489</v>
      </c>
      <c r="D4052" s="4" t="s">
        <v>11410</v>
      </c>
      <c r="E4052" s="4" t="s">
        <v>13490</v>
      </c>
      <c r="F4052" s="4" t="s">
        <v>13491</v>
      </c>
      <c r="G4052" s="4" t="s">
        <v>13492</v>
      </c>
      <c r="H4052" s="166" t="s">
        <v>11413</v>
      </c>
      <c r="I4052" s="166" t="s">
        <v>11413</v>
      </c>
      <c r="J4052" s="5">
        <v>1.78</v>
      </c>
      <c r="K4052" s="5">
        <v>60.26</v>
      </c>
      <c r="L4052" s="8">
        <v>153</v>
      </c>
      <c r="N4052" s="168" t="s">
        <v>14</v>
      </c>
      <c r="O4052" s="5" t="s">
        <v>11413</v>
      </c>
      <c r="P4052" s="5" t="s">
        <v>11413</v>
      </c>
      <c r="Q4052" s="5" t="s">
        <v>155</v>
      </c>
      <c r="R4052" s="5" t="s">
        <v>254</v>
      </c>
      <c r="S4052" s="5" t="s">
        <v>749</v>
      </c>
      <c r="T4052" s="4" t="s">
        <v>6049</v>
      </c>
      <c r="U4052"/>
      <c r="V4052" s="2"/>
      <c r="W4052"/>
      <c r="AG4052"/>
      <c r="AH4052"/>
      <c r="AI4052"/>
      <c r="AJ4052"/>
      <c r="AK4052"/>
      <c r="AL4052"/>
      <c r="AM4052"/>
      <c r="AN4052"/>
      <c r="AO4052"/>
      <c r="AP4052"/>
    </row>
    <row r="4053" spans="1:42">
      <c r="A4053" s="4">
        <v>3939</v>
      </c>
      <c r="B4053" s="5" t="s">
        <v>15</v>
      </c>
      <c r="C4053" s="122" t="s">
        <v>12746</v>
      </c>
      <c r="D4053" s="4" t="s">
        <v>11410</v>
      </c>
      <c r="E4053" s="4" t="s">
        <v>11697</v>
      </c>
      <c r="F4053" s="4" t="s">
        <v>12747</v>
      </c>
      <c r="G4053" s="4" t="s">
        <v>12748</v>
      </c>
      <c r="H4053" s="166" t="s">
        <v>11413</v>
      </c>
      <c r="I4053" s="166" t="s">
        <v>11413</v>
      </c>
      <c r="J4053" s="5">
        <v>1.014</v>
      </c>
      <c r="K4053" s="5">
        <v>10.33</v>
      </c>
      <c r="L4053" s="8">
        <v>153</v>
      </c>
      <c r="N4053" s="168" t="s">
        <v>14</v>
      </c>
      <c r="O4053" s="5" t="s">
        <v>11413</v>
      </c>
      <c r="P4053" s="5" t="s">
        <v>11413</v>
      </c>
      <c r="Q4053" s="5" t="s">
        <v>669</v>
      </c>
      <c r="R4053" s="5" t="s">
        <v>254</v>
      </c>
      <c r="S4053" s="5" t="s">
        <v>749</v>
      </c>
      <c r="T4053" s="4" t="s">
        <v>6049</v>
      </c>
      <c r="U4053"/>
      <c r="V4053" s="2"/>
      <c r="W4053"/>
      <c r="AG4053"/>
      <c r="AH4053"/>
      <c r="AI4053"/>
      <c r="AJ4053"/>
      <c r="AK4053"/>
      <c r="AL4053"/>
      <c r="AM4053"/>
      <c r="AN4053"/>
      <c r="AO4053"/>
      <c r="AP4053"/>
    </row>
    <row r="4054" spans="1:42">
      <c r="A4054" s="4">
        <v>3944</v>
      </c>
      <c r="B4054" s="5" t="s">
        <v>15</v>
      </c>
      <c r="C4054" s="122" t="s">
        <v>12755</v>
      </c>
      <c r="D4054" s="4" t="s">
        <v>11410</v>
      </c>
      <c r="E4054" s="4" t="s">
        <v>11697</v>
      </c>
      <c r="F4054" s="4" t="s">
        <v>12643</v>
      </c>
      <c r="G4054" s="4" t="s">
        <v>12756</v>
      </c>
      <c r="H4054" s="166" t="s">
        <v>11413</v>
      </c>
      <c r="I4054" s="166" t="s">
        <v>11413</v>
      </c>
      <c r="J4054" s="5">
        <v>1.2270000000000001</v>
      </c>
      <c r="K4054" s="5">
        <v>16.850000000000001</v>
      </c>
      <c r="L4054" s="8">
        <v>153</v>
      </c>
      <c r="N4054" s="168" t="s">
        <v>14</v>
      </c>
      <c r="O4054" s="5" t="s">
        <v>11413</v>
      </c>
      <c r="P4054" s="5" t="s">
        <v>11413</v>
      </c>
      <c r="Q4054" s="5" t="s">
        <v>669</v>
      </c>
      <c r="R4054" s="5" t="s">
        <v>254</v>
      </c>
      <c r="S4054" s="5" t="s">
        <v>749</v>
      </c>
      <c r="T4054" s="4" t="s">
        <v>6049</v>
      </c>
      <c r="U4054"/>
      <c r="V4054" s="2"/>
      <c r="W4054"/>
      <c r="AG4054"/>
      <c r="AH4054"/>
      <c r="AI4054"/>
      <c r="AJ4054"/>
      <c r="AK4054"/>
      <c r="AL4054"/>
      <c r="AM4054"/>
      <c r="AN4054"/>
      <c r="AO4054"/>
      <c r="AP4054"/>
    </row>
    <row r="4055" spans="1:42">
      <c r="A4055" s="4">
        <v>3945</v>
      </c>
      <c r="B4055" s="5" t="s">
        <v>15</v>
      </c>
      <c r="C4055" s="122" t="s">
        <v>12754</v>
      </c>
      <c r="D4055" s="4" t="s">
        <v>11410</v>
      </c>
      <c r="E4055" s="4" t="s">
        <v>11697</v>
      </c>
      <c r="F4055" s="4" t="s">
        <v>12643</v>
      </c>
      <c r="G4055" s="4" t="s">
        <v>652</v>
      </c>
      <c r="H4055" s="166" t="s">
        <v>11413</v>
      </c>
      <c r="I4055" s="166" t="s">
        <v>11413</v>
      </c>
      <c r="J4055" s="5">
        <v>1.167</v>
      </c>
      <c r="K4055" s="5">
        <v>14.7</v>
      </c>
      <c r="L4055" s="8">
        <v>153</v>
      </c>
      <c r="N4055" s="168" t="s">
        <v>14</v>
      </c>
      <c r="O4055" s="5" t="s">
        <v>11413</v>
      </c>
      <c r="P4055" s="5" t="s">
        <v>11413</v>
      </c>
      <c r="Q4055" s="5" t="s">
        <v>391</v>
      </c>
      <c r="R4055" s="5" t="s">
        <v>254</v>
      </c>
      <c r="S4055" s="5" t="s">
        <v>749</v>
      </c>
      <c r="T4055" s="4" t="s">
        <v>6049</v>
      </c>
      <c r="U4055"/>
      <c r="V4055" s="2"/>
      <c r="W4055"/>
      <c r="AG4055"/>
      <c r="AH4055"/>
      <c r="AI4055"/>
      <c r="AJ4055"/>
      <c r="AK4055"/>
      <c r="AL4055"/>
      <c r="AM4055"/>
      <c r="AN4055"/>
      <c r="AO4055"/>
      <c r="AP4055"/>
    </row>
    <row r="4056" spans="1:42">
      <c r="A4056" s="4">
        <v>3955</v>
      </c>
      <c r="B4056" s="5" t="s">
        <v>15</v>
      </c>
      <c r="C4056" s="122" t="s">
        <v>12770</v>
      </c>
      <c r="D4056" s="4" t="s">
        <v>11410</v>
      </c>
      <c r="E4056" s="4" t="s">
        <v>11697</v>
      </c>
      <c r="F4056" s="4" t="s">
        <v>11737</v>
      </c>
      <c r="G4056" s="4" t="s">
        <v>2150</v>
      </c>
      <c r="H4056" s="166" t="s">
        <v>11413</v>
      </c>
      <c r="I4056" s="166" t="s">
        <v>11413</v>
      </c>
      <c r="J4056" s="5">
        <v>1.3089999999999999</v>
      </c>
      <c r="K4056" s="5">
        <v>20.38</v>
      </c>
      <c r="L4056" s="8">
        <v>153</v>
      </c>
      <c r="N4056" s="168" t="s">
        <v>14</v>
      </c>
      <c r="O4056" s="5" t="s">
        <v>11413</v>
      </c>
      <c r="P4056" s="5" t="s">
        <v>11413</v>
      </c>
      <c r="Q4056" s="5" t="s">
        <v>669</v>
      </c>
      <c r="R4056" s="5" t="s">
        <v>254</v>
      </c>
      <c r="S4056" s="5" t="s">
        <v>749</v>
      </c>
      <c r="T4056" s="4" t="s">
        <v>6049</v>
      </c>
      <c r="U4056"/>
      <c r="V4056" s="2"/>
      <c r="W4056"/>
      <c r="AG4056"/>
      <c r="AH4056"/>
      <c r="AI4056"/>
      <c r="AJ4056"/>
      <c r="AK4056"/>
      <c r="AL4056"/>
      <c r="AM4056"/>
      <c r="AN4056"/>
      <c r="AO4056"/>
      <c r="AP4056"/>
    </row>
    <row r="4057" spans="1:42">
      <c r="A4057" s="4">
        <v>3956</v>
      </c>
      <c r="B4057" s="5" t="s">
        <v>15</v>
      </c>
      <c r="C4057" s="122" t="s">
        <v>12766</v>
      </c>
      <c r="D4057" s="4" t="s">
        <v>11410</v>
      </c>
      <c r="E4057" s="4" t="s">
        <v>11697</v>
      </c>
      <c r="F4057" s="4" t="s">
        <v>11737</v>
      </c>
      <c r="G4057" s="4" t="s">
        <v>9767</v>
      </c>
      <c r="H4057" s="166" t="s">
        <v>11413</v>
      </c>
      <c r="I4057" s="166" t="s">
        <v>11413</v>
      </c>
      <c r="J4057" s="5">
        <v>1.044</v>
      </c>
      <c r="K4057" s="5">
        <v>11.06</v>
      </c>
      <c r="L4057" s="8">
        <v>153</v>
      </c>
      <c r="N4057" s="168" t="s">
        <v>14</v>
      </c>
      <c r="O4057" s="5" t="s">
        <v>11413</v>
      </c>
      <c r="P4057" s="5" t="s">
        <v>11413</v>
      </c>
      <c r="Q4057" s="5" t="s">
        <v>669</v>
      </c>
      <c r="R4057" s="5" t="s">
        <v>254</v>
      </c>
      <c r="S4057" s="5" t="s">
        <v>749</v>
      </c>
      <c r="T4057" s="4" t="s">
        <v>6049</v>
      </c>
      <c r="U4057"/>
      <c r="V4057" s="2"/>
      <c r="W4057"/>
      <c r="AG4057"/>
      <c r="AH4057"/>
      <c r="AI4057"/>
      <c r="AJ4057"/>
      <c r="AK4057"/>
      <c r="AL4057"/>
      <c r="AM4057"/>
      <c r="AN4057"/>
      <c r="AO4057"/>
      <c r="AP4057"/>
    </row>
    <row r="4058" spans="1:42">
      <c r="A4058" s="4">
        <v>3958</v>
      </c>
      <c r="B4058" s="5" t="s">
        <v>15</v>
      </c>
      <c r="C4058" s="122" t="s">
        <v>12771</v>
      </c>
      <c r="D4058" s="4" t="s">
        <v>11410</v>
      </c>
      <c r="E4058" s="4" t="s">
        <v>11697</v>
      </c>
      <c r="F4058" s="4" t="s">
        <v>11737</v>
      </c>
      <c r="G4058" s="4" t="s">
        <v>2430</v>
      </c>
      <c r="H4058" s="166" t="s">
        <v>11413</v>
      </c>
      <c r="I4058" s="166" t="s">
        <v>11413</v>
      </c>
      <c r="J4058" s="5">
        <v>1.5880000000000001</v>
      </c>
      <c r="K4058" s="5">
        <v>38.725000000000001</v>
      </c>
      <c r="L4058" s="8">
        <v>153</v>
      </c>
      <c r="N4058" s="168" t="s">
        <v>14</v>
      </c>
      <c r="O4058" s="5" t="s">
        <v>11413</v>
      </c>
      <c r="P4058" s="5" t="s">
        <v>11413</v>
      </c>
      <c r="Q4058" s="5" t="s">
        <v>669</v>
      </c>
      <c r="R4058" s="5" t="s">
        <v>254</v>
      </c>
      <c r="S4058" s="5" t="s">
        <v>749</v>
      </c>
      <c r="T4058" s="4" t="s">
        <v>6049</v>
      </c>
      <c r="U4058"/>
      <c r="V4058" s="2"/>
      <c r="W4058"/>
      <c r="AG4058"/>
      <c r="AH4058"/>
      <c r="AI4058"/>
      <c r="AJ4058"/>
      <c r="AK4058"/>
      <c r="AL4058"/>
      <c r="AM4058"/>
      <c r="AN4058"/>
      <c r="AO4058"/>
      <c r="AP4058"/>
    </row>
    <row r="4059" spans="1:42">
      <c r="A4059" s="4">
        <v>3959</v>
      </c>
      <c r="B4059" s="5" t="s">
        <v>15</v>
      </c>
      <c r="C4059" s="122" t="s">
        <v>12772</v>
      </c>
      <c r="D4059" s="4" t="s">
        <v>11410</v>
      </c>
      <c r="E4059" s="4" t="s">
        <v>11697</v>
      </c>
      <c r="F4059" s="4" t="s">
        <v>11737</v>
      </c>
      <c r="G4059" s="4" t="s">
        <v>2557</v>
      </c>
      <c r="H4059" s="166" t="s">
        <v>11413</v>
      </c>
      <c r="I4059" s="166" t="s">
        <v>11413</v>
      </c>
      <c r="J4059" s="5">
        <v>1.4670000000000001</v>
      </c>
      <c r="K4059" s="5">
        <v>29.3</v>
      </c>
      <c r="L4059" s="8">
        <v>254</v>
      </c>
      <c r="N4059" s="168" t="s">
        <v>14</v>
      </c>
      <c r="O4059" s="5" t="s">
        <v>11413</v>
      </c>
      <c r="P4059" s="5" t="s">
        <v>11413</v>
      </c>
      <c r="Q4059" s="5" t="s">
        <v>669</v>
      </c>
      <c r="R4059" s="5" t="s">
        <v>254</v>
      </c>
      <c r="S4059" s="5" t="s">
        <v>749</v>
      </c>
      <c r="T4059" s="4" t="s">
        <v>6049</v>
      </c>
      <c r="U4059"/>
      <c r="V4059" s="2"/>
      <c r="W4059"/>
      <c r="AG4059"/>
      <c r="AH4059"/>
      <c r="AI4059"/>
      <c r="AJ4059"/>
      <c r="AK4059"/>
      <c r="AL4059"/>
      <c r="AM4059"/>
      <c r="AN4059"/>
      <c r="AO4059"/>
      <c r="AP4059"/>
    </row>
    <row r="4060" spans="1:42">
      <c r="A4060" s="4">
        <v>3960</v>
      </c>
      <c r="B4060" s="5" t="s">
        <v>15</v>
      </c>
      <c r="C4060" s="122" t="s">
        <v>12767</v>
      </c>
      <c r="D4060" s="4" t="s">
        <v>11410</v>
      </c>
      <c r="E4060" s="4" t="s">
        <v>11697</v>
      </c>
      <c r="F4060" s="4" t="s">
        <v>11737</v>
      </c>
      <c r="G4060" s="4" t="s">
        <v>11738</v>
      </c>
      <c r="H4060" s="166" t="s">
        <v>11413</v>
      </c>
      <c r="I4060" s="166" t="s">
        <v>11413</v>
      </c>
      <c r="J4060" s="5">
        <v>1.625</v>
      </c>
      <c r="K4060" s="5">
        <v>42.17</v>
      </c>
      <c r="L4060" s="8">
        <v>153</v>
      </c>
      <c r="N4060" s="168" t="s">
        <v>14</v>
      </c>
      <c r="O4060" s="5" t="s">
        <v>11413</v>
      </c>
      <c r="P4060" s="5" t="s">
        <v>11413</v>
      </c>
      <c r="Q4060" s="5" t="s">
        <v>669</v>
      </c>
      <c r="R4060" s="5" t="s">
        <v>254</v>
      </c>
      <c r="S4060" s="5" t="s">
        <v>749</v>
      </c>
      <c r="T4060" s="4" t="s">
        <v>6049</v>
      </c>
      <c r="U4060"/>
      <c r="V4060" s="2"/>
      <c r="W4060"/>
      <c r="AG4060"/>
      <c r="AH4060"/>
      <c r="AI4060"/>
      <c r="AJ4060"/>
      <c r="AK4060"/>
      <c r="AL4060"/>
      <c r="AM4060"/>
      <c r="AN4060"/>
      <c r="AO4060"/>
      <c r="AP4060"/>
    </row>
    <row r="4061" spans="1:42">
      <c r="A4061" s="4">
        <v>3961</v>
      </c>
      <c r="B4061" s="5" t="s">
        <v>15</v>
      </c>
      <c r="C4061" s="122" t="s">
        <v>12768</v>
      </c>
      <c r="D4061" s="4" t="s">
        <v>11410</v>
      </c>
      <c r="E4061" s="4" t="s">
        <v>11697</v>
      </c>
      <c r="F4061" s="4" t="s">
        <v>11737</v>
      </c>
      <c r="G4061" s="4" t="s">
        <v>12769</v>
      </c>
      <c r="H4061" s="166" t="s">
        <v>11413</v>
      </c>
      <c r="I4061" s="166" t="s">
        <v>11413</v>
      </c>
      <c r="J4061" s="5">
        <v>1.7809999999999999</v>
      </c>
      <c r="K4061" s="5">
        <v>60.33</v>
      </c>
      <c r="L4061" s="8">
        <v>153</v>
      </c>
      <c r="N4061" s="168" t="s">
        <v>14</v>
      </c>
      <c r="O4061" s="5" t="s">
        <v>11413</v>
      </c>
      <c r="P4061" s="5" t="s">
        <v>11413</v>
      </c>
      <c r="Q4061" s="5" t="s">
        <v>669</v>
      </c>
      <c r="R4061" s="5" t="s">
        <v>254</v>
      </c>
      <c r="S4061" s="5" t="s">
        <v>749</v>
      </c>
      <c r="T4061" s="4" t="s">
        <v>6049</v>
      </c>
      <c r="U4061"/>
      <c r="V4061" s="2"/>
      <c r="W4061"/>
      <c r="AG4061"/>
      <c r="AH4061"/>
      <c r="AI4061"/>
      <c r="AJ4061"/>
      <c r="AK4061"/>
      <c r="AL4061"/>
      <c r="AM4061"/>
      <c r="AN4061"/>
      <c r="AO4061"/>
      <c r="AP4061"/>
    </row>
    <row r="4062" spans="1:42">
      <c r="A4062" s="4">
        <v>3962</v>
      </c>
      <c r="B4062" s="5" t="s">
        <v>15</v>
      </c>
      <c r="C4062" s="122" t="s">
        <v>12773</v>
      </c>
      <c r="D4062" s="4" t="s">
        <v>11410</v>
      </c>
      <c r="E4062" s="4" t="s">
        <v>11697</v>
      </c>
      <c r="F4062" s="4" t="s">
        <v>11737</v>
      </c>
      <c r="G4062" s="4" t="s">
        <v>1990</v>
      </c>
      <c r="H4062" s="166" t="s">
        <v>11413</v>
      </c>
      <c r="I4062" s="166" t="s">
        <v>11413</v>
      </c>
      <c r="J4062" s="5">
        <v>1.0640000000000001</v>
      </c>
      <c r="K4062" s="5">
        <v>11.587999999999999</v>
      </c>
      <c r="L4062" s="8">
        <v>153</v>
      </c>
      <c r="N4062" s="168" t="s">
        <v>14</v>
      </c>
      <c r="O4062" s="5" t="s">
        <v>11413</v>
      </c>
      <c r="P4062" s="5" t="s">
        <v>11413</v>
      </c>
      <c r="Q4062" s="5" t="s">
        <v>669</v>
      </c>
      <c r="R4062" s="5" t="s">
        <v>254</v>
      </c>
      <c r="S4062" s="5" t="s">
        <v>749</v>
      </c>
      <c r="T4062" s="4" t="s">
        <v>6049</v>
      </c>
      <c r="U4062"/>
      <c r="V4062" s="2"/>
      <c r="W4062"/>
      <c r="AG4062"/>
      <c r="AH4062"/>
      <c r="AI4062"/>
      <c r="AJ4062"/>
      <c r="AK4062"/>
      <c r="AL4062"/>
      <c r="AM4062"/>
      <c r="AN4062"/>
      <c r="AO4062"/>
      <c r="AP4062"/>
    </row>
    <row r="4063" spans="1:42">
      <c r="A4063" s="4">
        <v>3963</v>
      </c>
      <c r="B4063" s="5" t="s">
        <v>15</v>
      </c>
      <c r="C4063" s="122" t="s">
        <v>12774</v>
      </c>
      <c r="D4063" s="4" t="s">
        <v>11410</v>
      </c>
      <c r="E4063" s="4" t="s">
        <v>11697</v>
      </c>
      <c r="F4063" s="4" t="s">
        <v>11737</v>
      </c>
      <c r="G4063" s="4" t="s">
        <v>12775</v>
      </c>
      <c r="H4063" s="166" t="s">
        <v>11413</v>
      </c>
      <c r="I4063" s="166" t="s">
        <v>11413</v>
      </c>
      <c r="J4063" s="5">
        <v>1.1879999999999999</v>
      </c>
      <c r="K4063" s="5">
        <v>15.4</v>
      </c>
      <c r="L4063" s="8">
        <v>153</v>
      </c>
      <c r="N4063" s="168" t="s">
        <v>14</v>
      </c>
      <c r="O4063" s="5" t="s">
        <v>11413</v>
      </c>
      <c r="P4063" s="5" t="s">
        <v>11413</v>
      </c>
      <c r="Q4063" s="5" t="s">
        <v>669</v>
      </c>
      <c r="R4063" s="5" t="s">
        <v>254</v>
      </c>
      <c r="S4063" s="5" t="s">
        <v>749</v>
      </c>
      <c r="T4063" s="4" t="s">
        <v>6049</v>
      </c>
      <c r="U4063"/>
      <c r="V4063" s="2"/>
      <c r="W4063"/>
      <c r="AG4063"/>
      <c r="AH4063"/>
      <c r="AI4063"/>
      <c r="AJ4063"/>
      <c r="AK4063"/>
      <c r="AL4063"/>
      <c r="AM4063"/>
      <c r="AN4063"/>
      <c r="AO4063"/>
      <c r="AP4063"/>
    </row>
    <row r="4064" spans="1:42">
      <c r="A4064" s="4">
        <v>3986</v>
      </c>
      <c r="B4064" s="5" t="s">
        <v>15</v>
      </c>
      <c r="C4064" s="122" t="s">
        <v>12813</v>
      </c>
      <c r="D4064" s="4" t="s">
        <v>11410</v>
      </c>
      <c r="E4064" s="4" t="s">
        <v>11697</v>
      </c>
      <c r="F4064" s="4" t="s">
        <v>12812</v>
      </c>
      <c r="G4064" s="4" t="s">
        <v>2724</v>
      </c>
      <c r="H4064" s="166" t="s">
        <v>11413</v>
      </c>
      <c r="I4064" s="166" t="s">
        <v>11413</v>
      </c>
      <c r="J4064" s="5">
        <v>1.1579999999999999</v>
      </c>
      <c r="K4064" s="5">
        <v>14.4</v>
      </c>
      <c r="L4064" s="8">
        <v>153</v>
      </c>
      <c r="N4064" s="168" t="s">
        <v>14</v>
      </c>
      <c r="O4064" s="5" t="s">
        <v>11413</v>
      </c>
      <c r="P4064" s="5" t="s">
        <v>11413</v>
      </c>
      <c r="Q4064" s="5" t="s">
        <v>669</v>
      </c>
      <c r="R4064" s="5" t="s">
        <v>254</v>
      </c>
      <c r="S4064" s="5" t="s">
        <v>749</v>
      </c>
      <c r="T4064" s="4" t="s">
        <v>6049</v>
      </c>
      <c r="U4064"/>
      <c r="V4064" s="2"/>
      <c r="W4064"/>
      <c r="AG4064"/>
      <c r="AH4064"/>
      <c r="AI4064"/>
      <c r="AJ4064"/>
      <c r="AK4064"/>
      <c r="AL4064"/>
      <c r="AM4064"/>
      <c r="AN4064"/>
      <c r="AO4064"/>
      <c r="AP4064"/>
    </row>
    <row r="4065" spans="1:42">
      <c r="A4065" s="4">
        <v>3987</v>
      </c>
      <c r="B4065" s="5" t="s">
        <v>15</v>
      </c>
      <c r="C4065" s="122" t="s">
        <v>12814</v>
      </c>
      <c r="D4065" s="4" t="s">
        <v>11410</v>
      </c>
      <c r="E4065" s="4" t="s">
        <v>11697</v>
      </c>
      <c r="F4065" s="4" t="s">
        <v>12812</v>
      </c>
      <c r="G4065" s="4" t="s">
        <v>12815</v>
      </c>
      <c r="H4065" s="166" t="s">
        <v>11413</v>
      </c>
      <c r="I4065" s="166" t="s">
        <v>11413</v>
      </c>
      <c r="J4065" s="5">
        <v>1.123</v>
      </c>
      <c r="K4065" s="5">
        <v>13.266999999999999</v>
      </c>
      <c r="L4065" s="8">
        <v>153</v>
      </c>
      <c r="N4065" s="168" t="s">
        <v>14</v>
      </c>
      <c r="O4065" s="5" t="s">
        <v>11413</v>
      </c>
      <c r="P4065" s="5" t="s">
        <v>11413</v>
      </c>
      <c r="Q4065" s="5" t="s">
        <v>669</v>
      </c>
      <c r="R4065" s="5" t="s">
        <v>254</v>
      </c>
      <c r="S4065" s="5" t="s">
        <v>749</v>
      </c>
      <c r="T4065" s="4" t="s">
        <v>6049</v>
      </c>
      <c r="U4065"/>
      <c r="V4065" s="2"/>
      <c r="W4065"/>
      <c r="AG4065"/>
      <c r="AH4065"/>
      <c r="AI4065"/>
      <c r="AJ4065"/>
      <c r="AK4065"/>
      <c r="AL4065"/>
      <c r="AM4065"/>
      <c r="AN4065"/>
      <c r="AO4065"/>
      <c r="AP4065"/>
    </row>
    <row r="4066" spans="1:42">
      <c r="A4066" s="4">
        <v>3988</v>
      </c>
      <c r="B4066" s="5" t="s">
        <v>15</v>
      </c>
      <c r="C4066" s="122" t="s">
        <v>12811</v>
      </c>
      <c r="D4066" s="4" t="s">
        <v>11410</v>
      </c>
      <c r="E4066" s="4" t="s">
        <v>11697</v>
      </c>
      <c r="F4066" s="4" t="s">
        <v>12812</v>
      </c>
      <c r="G4066" s="4" t="s">
        <v>8209</v>
      </c>
      <c r="H4066" s="166" t="s">
        <v>11413</v>
      </c>
      <c r="I4066" s="166" t="s">
        <v>11413</v>
      </c>
      <c r="J4066" s="5">
        <v>1.276</v>
      </c>
      <c r="K4066" s="5">
        <v>18.89</v>
      </c>
      <c r="L4066" s="8">
        <v>153</v>
      </c>
      <c r="N4066" s="168" t="s">
        <v>14</v>
      </c>
      <c r="O4066" s="5" t="s">
        <v>11413</v>
      </c>
      <c r="P4066" s="5" t="s">
        <v>11413</v>
      </c>
      <c r="Q4066" s="5" t="s">
        <v>669</v>
      </c>
      <c r="R4066" s="5" t="s">
        <v>254</v>
      </c>
      <c r="S4066" s="5" t="s">
        <v>749</v>
      </c>
      <c r="T4066" s="4" t="s">
        <v>6049</v>
      </c>
      <c r="U4066"/>
      <c r="V4066" s="2"/>
      <c r="W4066"/>
      <c r="AG4066"/>
      <c r="AH4066"/>
      <c r="AI4066"/>
      <c r="AJ4066"/>
      <c r="AK4066"/>
      <c r="AL4066"/>
      <c r="AM4066"/>
      <c r="AN4066"/>
      <c r="AO4066"/>
      <c r="AP4066"/>
    </row>
    <row r="4067" spans="1:42">
      <c r="A4067" s="4">
        <v>3989</v>
      </c>
      <c r="B4067" s="5" t="s">
        <v>15</v>
      </c>
      <c r="C4067" s="122" t="s">
        <v>12816</v>
      </c>
      <c r="D4067" s="4" t="s">
        <v>11410</v>
      </c>
      <c r="E4067" s="4" t="s">
        <v>11697</v>
      </c>
      <c r="F4067" s="4" t="s">
        <v>12812</v>
      </c>
      <c r="G4067" s="4" t="s">
        <v>12817</v>
      </c>
      <c r="H4067" s="166" t="s">
        <v>11413</v>
      </c>
      <c r="I4067" s="166" t="s">
        <v>11413</v>
      </c>
      <c r="J4067" s="5">
        <v>1.1930000000000001</v>
      </c>
      <c r="K4067" s="5">
        <v>15.59</v>
      </c>
      <c r="L4067" s="8">
        <v>153</v>
      </c>
      <c r="N4067" s="168" t="s">
        <v>14</v>
      </c>
      <c r="O4067" s="5" t="s">
        <v>11413</v>
      </c>
      <c r="P4067" s="5" t="s">
        <v>11413</v>
      </c>
      <c r="Q4067" s="5" t="s">
        <v>669</v>
      </c>
      <c r="R4067" s="5" t="s">
        <v>254</v>
      </c>
      <c r="S4067" s="5" t="s">
        <v>749</v>
      </c>
      <c r="T4067" s="4" t="s">
        <v>6049</v>
      </c>
      <c r="U4067"/>
      <c r="V4067" s="2"/>
      <c r="W4067"/>
      <c r="AG4067"/>
      <c r="AH4067"/>
      <c r="AI4067"/>
      <c r="AJ4067"/>
      <c r="AK4067"/>
      <c r="AL4067"/>
      <c r="AM4067"/>
      <c r="AN4067"/>
      <c r="AO4067"/>
      <c r="AP4067"/>
    </row>
    <row r="4068" spans="1:42">
      <c r="A4068" s="4">
        <v>3993</v>
      </c>
      <c r="B4068" s="5" t="s">
        <v>15</v>
      </c>
      <c r="C4068" s="122" t="s">
        <v>12827</v>
      </c>
      <c r="D4068" s="4" t="s">
        <v>11410</v>
      </c>
      <c r="E4068" s="4" t="s">
        <v>11697</v>
      </c>
      <c r="F4068" s="4" t="s">
        <v>12828</v>
      </c>
      <c r="G4068" s="4" t="s">
        <v>10374</v>
      </c>
      <c r="H4068" s="166" t="s">
        <v>11413</v>
      </c>
      <c r="I4068" s="166" t="s">
        <v>11413</v>
      </c>
      <c r="J4068" s="5">
        <v>1.329</v>
      </c>
      <c r="K4068" s="5">
        <v>21.33</v>
      </c>
      <c r="L4068" s="8">
        <v>153</v>
      </c>
      <c r="N4068" s="168" t="s">
        <v>14</v>
      </c>
      <c r="O4068" s="5" t="s">
        <v>11413</v>
      </c>
      <c r="P4068" s="5" t="s">
        <v>11413</v>
      </c>
      <c r="Q4068" s="5" t="s">
        <v>669</v>
      </c>
      <c r="R4068" s="5" t="s">
        <v>254</v>
      </c>
      <c r="S4068" s="5" t="s">
        <v>749</v>
      </c>
      <c r="T4068" s="4" t="s">
        <v>6049</v>
      </c>
      <c r="U4068"/>
      <c r="V4068" s="2"/>
      <c r="W4068"/>
      <c r="AG4068"/>
      <c r="AH4068"/>
      <c r="AI4068"/>
      <c r="AJ4068"/>
      <c r="AK4068"/>
      <c r="AL4068"/>
      <c r="AM4068"/>
      <c r="AN4068"/>
      <c r="AO4068"/>
      <c r="AP4068"/>
    </row>
    <row r="4069" spans="1:42">
      <c r="A4069" s="4">
        <v>4009</v>
      </c>
      <c r="B4069" s="5" t="s">
        <v>15</v>
      </c>
      <c r="C4069" s="122" t="s">
        <v>12866</v>
      </c>
      <c r="D4069" s="4" t="s">
        <v>11410</v>
      </c>
      <c r="E4069" s="4" t="s">
        <v>11697</v>
      </c>
      <c r="F4069" s="4" t="s">
        <v>12860</v>
      </c>
      <c r="G4069" s="4" t="s">
        <v>12867</v>
      </c>
      <c r="H4069" s="166" t="s">
        <v>11413</v>
      </c>
      <c r="I4069" s="166" t="s">
        <v>11413</v>
      </c>
      <c r="J4069" s="5">
        <v>1.407</v>
      </c>
      <c r="K4069" s="5">
        <v>25.516999999999999</v>
      </c>
      <c r="L4069" s="8">
        <v>153</v>
      </c>
      <c r="N4069" s="168" t="s">
        <v>14</v>
      </c>
      <c r="O4069" s="5" t="s">
        <v>11413</v>
      </c>
      <c r="P4069" s="5" t="s">
        <v>11413</v>
      </c>
      <c r="Q4069" s="5" t="s">
        <v>669</v>
      </c>
      <c r="R4069" s="5" t="s">
        <v>254</v>
      </c>
      <c r="S4069" s="5" t="s">
        <v>749</v>
      </c>
      <c r="T4069" s="4" t="s">
        <v>6049</v>
      </c>
      <c r="U4069"/>
      <c r="V4069" s="2"/>
      <c r="W4069"/>
      <c r="AG4069"/>
      <c r="AH4069"/>
      <c r="AI4069"/>
      <c r="AJ4069"/>
      <c r="AK4069"/>
      <c r="AL4069"/>
      <c r="AM4069"/>
      <c r="AN4069"/>
      <c r="AO4069"/>
      <c r="AP4069"/>
    </row>
    <row r="4070" spans="1:42">
      <c r="A4070" s="4">
        <v>4010</v>
      </c>
      <c r="B4070" s="5" t="s">
        <v>15</v>
      </c>
      <c r="C4070" s="122" t="s">
        <v>12864</v>
      </c>
      <c r="D4070" s="4" t="s">
        <v>11410</v>
      </c>
      <c r="E4070" s="4" t="s">
        <v>11697</v>
      </c>
      <c r="F4070" s="4" t="s">
        <v>12860</v>
      </c>
      <c r="G4070" s="4" t="s">
        <v>12865</v>
      </c>
      <c r="H4070" s="166" t="s">
        <v>11413</v>
      </c>
      <c r="I4070" s="166" t="s">
        <v>11413</v>
      </c>
      <c r="J4070" s="5">
        <v>1.1359999999999999</v>
      </c>
      <c r="K4070" s="5">
        <v>13.68</v>
      </c>
      <c r="L4070" s="8">
        <v>153</v>
      </c>
      <c r="N4070" s="168" t="s">
        <v>14</v>
      </c>
      <c r="O4070" s="5" t="s">
        <v>11413</v>
      </c>
      <c r="P4070" s="5" t="s">
        <v>11413</v>
      </c>
      <c r="Q4070" s="5" t="s">
        <v>669</v>
      </c>
      <c r="R4070" s="5" t="s">
        <v>254</v>
      </c>
      <c r="S4070" s="5" t="s">
        <v>749</v>
      </c>
      <c r="T4070" s="4" t="s">
        <v>6049</v>
      </c>
      <c r="U4070"/>
      <c r="V4070" s="2"/>
      <c r="W4070"/>
      <c r="AG4070"/>
      <c r="AH4070"/>
      <c r="AI4070"/>
      <c r="AJ4070"/>
      <c r="AK4070"/>
      <c r="AL4070"/>
      <c r="AM4070"/>
      <c r="AN4070"/>
      <c r="AO4070"/>
      <c r="AP4070"/>
    </row>
    <row r="4071" spans="1:42">
      <c r="A4071" s="4">
        <v>4011</v>
      </c>
      <c r="B4071" s="5" t="s">
        <v>15</v>
      </c>
      <c r="C4071" s="122" t="s">
        <v>12862</v>
      </c>
      <c r="D4071" s="4" t="s">
        <v>11410</v>
      </c>
      <c r="E4071" s="4" t="s">
        <v>11697</v>
      </c>
      <c r="F4071" s="4" t="s">
        <v>12860</v>
      </c>
      <c r="G4071" s="4" t="s">
        <v>12863</v>
      </c>
      <c r="H4071" s="166" t="s">
        <v>11413</v>
      </c>
      <c r="I4071" s="166" t="s">
        <v>11413</v>
      </c>
      <c r="J4071" s="5">
        <v>1.3640000000000001</v>
      </c>
      <c r="K4071" s="5">
        <v>23.12</v>
      </c>
      <c r="L4071" s="8">
        <v>153</v>
      </c>
      <c r="N4071" s="168" t="s">
        <v>14</v>
      </c>
      <c r="O4071" s="5" t="s">
        <v>11413</v>
      </c>
      <c r="P4071" s="5" t="s">
        <v>11413</v>
      </c>
      <c r="Q4071" s="5" t="s">
        <v>669</v>
      </c>
      <c r="R4071" s="5" t="s">
        <v>254</v>
      </c>
      <c r="S4071" s="5" t="s">
        <v>749</v>
      </c>
      <c r="T4071" s="4" t="s">
        <v>6049</v>
      </c>
      <c r="U4071"/>
      <c r="V4071" s="2"/>
      <c r="W4071"/>
      <c r="AG4071"/>
      <c r="AH4071"/>
      <c r="AI4071"/>
      <c r="AJ4071"/>
      <c r="AK4071"/>
      <c r="AL4071"/>
      <c r="AM4071"/>
      <c r="AN4071"/>
      <c r="AO4071"/>
      <c r="AP4071"/>
    </row>
    <row r="4072" spans="1:42">
      <c r="A4072" s="4">
        <v>4013</v>
      </c>
      <c r="B4072" s="5" t="s">
        <v>15</v>
      </c>
      <c r="C4072" s="122" t="s">
        <v>12870</v>
      </c>
      <c r="D4072" s="4" t="s">
        <v>11410</v>
      </c>
      <c r="E4072" s="4" t="s">
        <v>11697</v>
      </c>
      <c r="F4072" s="4" t="s">
        <v>12165</v>
      </c>
      <c r="G4072" s="4" t="s">
        <v>6229</v>
      </c>
      <c r="H4072" s="166" t="s">
        <v>11413</v>
      </c>
      <c r="I4072" s="166" t="s">
        <v>11413</v>
      </c>
      <c r="J4072" s="5">
        <v>0.89800000000000002</v>
      </c>
      <c r="K4072" s="5">
        <v>7.9</v>
      </c>
      <c r="L4072" s="8">
        <v>153</v>
      </c>
      <c r="N4072" s="168" t="s">
        <v>14</v>
      </c>
      <c r="O4072" s="5" t="s">
        <v>11413</v>
      </c>
      <c r="P4072" s="5" t="s">
        <v>11413</v>
      </c>
      <c r="Q4072" s="5" t="s">
        <v>669</v>
      </c>
      <c r="R4072" s="5" t="s">
        <v>254</v>
      </c>
      <c r="S4072" s="5" t="s">
        <v>749</v>
      </c>
      <c r="T4072" s="4" t="s">
        <v>6049</v>
      </c>
      <c r="U4072"/>
      <c r="V4072" s="2"/>
      <c r="W4072"/>
      <c r="AG4072"/>
      <c r="AH4072"/>
      <c r="AI4072"/>
      <c r="AJ4072"/>
      <c r="AK4072"/>
      <c r="AL4072"/>
      <c r="AM4072"/>
      <c r="AN4072"/>
      <c r="AO4072"/>
      <c r="AP4072"/>
    </row>
    <row r="4073" spans="1:42">
      <c r="A4073" s="4">
        <v>4014</v>
      </c>
      <c r="B4073" s="5" t="s">
        <v>15</v>
      </c>
      <c r="C4073" s="122" t="s">
        <v>12874</v>
      </c>
      <c r="D4073" s="4" t="s">
        <v>11410</v>
      </c>
      <c r="E4073" s="4" t="s">
        <v>11697</v>
      </c>
      <c r="F4073" s="4" t="s">
        <v>12875</v>
      </c>
      <c r="G4073" s="4" t="s">
        <v>12876</v>
      </c>
      <c r="H4073" s="166" t="s">
        <v>11413</v>
      </c>
      <c r="I4073" s="166" t="s">
        <v>11413</v>
      </c>
      <c r="J4073" s="5">
        <v>1.22</v>
      </c>
      <c r="K4073" s="5">
        <v>16.600000000000001</v>
      </c>
      <c r="L4073" s="8">
        <v>153</v>
      </c>
      <c r="N4073" s="168" t="s">
        <v>14</v>
      </c>
      <c r="O4073" s="5" t="s">
        <v>11413</v>
      </c>
      <c r="P4073" s="5" t="s">
        <v>11413</v>
      </c>
      <c r="Q4073" s="5" t="s">
        <v>12877</v>
      </c>
      <c r="R4073" s="5" t="s">
        <v>254</v>
      </c>
      <c r="S4073" s="5" t="s">
        <v>749</v>
      </c>
      <c r="T4073" s="4" t="s">
        <v>6049</v>
      </c>
      <c r="U4073"/>
      <c r="V4073" s="2"/>
      <c r="W4073"/>
      <c r="AG4073"/>
      <c r="AH4073"/>
      <c r="AI4073"/>
      <c r="AJ4073"/>
      <c r="AK4073"/>
      <c r="AL4073"/>
      <c r="AM4073"/>
      <c r="AN4073"/>
      <c r="AO4073"/>
      <c r="AP4073"/>
    </row>
    <row r="4074" spans="1:42">
      <c r="A4074" s="4">
        <v>4016</v>
      </c>
      <c r="B4074" s="5" t="s">
        <v>15</v>
      </c>
      <c r="C4074" s="122" t="s">
        <v>12878</v>
      </c>
      <c r="D4074" s="4" t="s">
        <v>11410</v>
      </c>
      <c r="E4074" s="4" t="s">
        <v>11697</v>
      </c>
      <c r="F4074" s="4" t="s">
        <v>12879</v>
      </c>
      <c r="G4074" s="4" t="s">
        <v>460</v>
      </c>
      <c r="H4074" s="166" t="s">
        <v>11413</v>
      </c>
      <c r="I4074" s="166" t="s">
        <v>11413</v>
      </c>
      <c r="J4074" s="5">
        <v>1.891</v>
      </c>
      <c r="K4074" s="5">
        <v>77.863</v>
      </c>
      <c r="L4074" s="8">
        <v>153</v>
      </c>
      <c r="N4074" s="168" t="s">
        <v>14</v>
      </c>
      <c r="O4074" s="5" t="s">
        <v>11413</v>
      </c>
      <c r="P4074" s="5" t="s">
        <v>11413</v>
      </c>
      <c r="Q4074" s="5" t="s">
        <v>12880</v>
      </c>
      <c r="R4074" s="5" t="s">
        <v>254</v>
      </c>
      <c r="S4074" s="5" t="s">
        <v>749</v>
      </c>
      <c r="T4074" s="4" t="s">
        <v>6049</v>
      </c>
      <c r="U4074"/>
      <c r="V4074" s="2"/>
      <c r="W4074"/>
      <c r="AG4074"/>
      <c r="AH4074"/>
      <c r="AI4074"/>
      <c r="AJ4074"/>
      <c r="AK4074"/>
      <c r="AL4074"/>
      <c r="AM4074"/>
      <c r="AN4074"/>
      <c r="AO4074"/>
      <c r="AP4074"/>
    </row>
    <row r="4075" spans="1:42">
      <c r="A4075" s="4">
        <v>4045</v>
      </c>
      <c r="B4075" s="5" t="s">
        <v>15</v>
      </c>
      <c r="C4075" s="122" t="s">
        <v>12903</v>
      </c>
      <c r="D4075" s="4" t="s">
        <v>11410</v>
      </c>
      <c r="E4075" s="4" t="s">
        <v>11697</v>
      </c>
      <c r="F4075" s="4" t="s">
        <v>12904</v>
      </c>
      <c r="G4075" s="4" t="s">
        <v>12905</v>
      </c>
      <c r="H4075" s="166" t="s">
        <v>11413</v>
      </c>
      <c r="I4075" s="166" t="s">
        <v>11413</v>
      </c>
      <c r="J4075" s="5">
        <v>1.5209999999999999</v>
      </c>
      <c r="K4075" s="5">
        <v>33.21</v>
      </c>
      <c r="L4075" s="8">
        <v>153</v>
      </c>
      <c r="N4075" s="168" t="s">
        <v>14</v>
      </c>
      <c r="O4075" s="5" t="s">
        <v>11413</v>
      </c>
      <c r="P4075" s="5" t="s">
        <v>11413</v>
      </c>
      <c r="Q4075" s="5" t="s">
        <v>4410</v>
      </c>
      <c r="R4075" s="5" t="s">
        <v>254</v>
      </c>
      <c r="S4075" s="5" t="s">
        <v>749</v>
      </c>
      <c r="T4075" s="4" t="s">
        <v>6049</v>
      </c>
      <c r="U4075"/>
      <c r="V4075" s="2"/>
      <c r="W4075"/>
      <c r="AG4075"/>
      <c r="AH4075"/>
      <c r="AI4075"/>
      <c r="AJ4075"/>
      <c r="AK4075"/>
      <c r="AL4075"/>
      <c r="AM4075"/>
      <c r="AN4075"/>
      <c r="AO4075"/>
      <c r="AP4075"/>
    </row>
    <row r="4076" spans="1:42">
      <c r="A4076" s="4">
        <v>4046</v>
      </c>
      <c r="B4076" s="5" t="s">
        <v>15</v>
      </c>
      <c r="C4076" s="122" t="s">
        <v>12906</v>
      </c>
      <c r="D4076" s="4" t="s">
        <v>11410</v>
      </c>
      <c r="E4076" s="4" t="s">
        <v>11697</v>
      </c>
      <c r="F4076" s="4" t="s">
        <v>12907</v>
      </c>
      <c r="G4076" s="4" t="s">
        <v>12908</v>
      </c>
      <c r="H4076" s="166" t="s">
        <v>11413</v>
      </c>
      <c r="I4076" s="166" t="s">
        <v>11413</v>
      </c>
      <c r="J4076" s="5">
        <v>1.5569999999999999</v>
      </c>
      <c r="K4076" s="5">
        <v>36.055999999999997</v>
      </c>
      <c r="L4076" s="8">
        <v>153</v>
      </c>
      <c r="N4076" s="168" t="s">
        <v>14</v>
      </c>
      <c r="O4076" s="5" t="s">
        <v>11413</v>
      </c>
      <c r="P4076" s="5" t="s">
        <v>11413</v>
      </c>
      <c r="Q4076" s="5" t="s">
        <v>4410</v>
      </c>
      <c r="R4076" s="5" t="s">
        <v>254</v>
      </c>
      <c r="S4076" s="5" t="s">
        <v>749</v>
      </c>
      <c r="T4076" s="4" t="s">
        <v>6049</v>
      </c>
      <c r="U4076"/>
      <c r="V4076" s="2"/>
      <c r="W4076"/>
      <c r="AG4076"/>
      <c r="AH4076"/>
      <c r="AI4076"/>
      <c r="AJ4076"/>
      <c r="AK4076"/>
      <c r="AL4076"/>
      <c r="AM4076"/>
      <c r="AN4076"/>
      <c r="AO4076"/>
      <c r="AP4076"/>
    </row>
    <row r="4077" spans="1:42">
      <c r="A4077" s="4">
        <v>4055</v>
      </c>
      <c r="B4077" s="5" t="s">
        <v>15</v>
      </c>
      <c r="C4077" s="122" t="s">
        <v>12917</v>
      </c>
      <c r="D4077" s="4" t="s">
        <v>11410</v>
      </c>
      <c r="E4077" s="4" t="s">
        <v>11697</v>
      </c>
      <c r="F4077" s="4" t="s">
        <v>12918</v>
      </c>
      <c r="G4077" s="4" t="s">
        <v>12919</v>
      </c>
      <c r="H4077" s="166" t="s">
        <v>11413</v>
      </c>
      <c r="I4077" s="166" t="s">
        <v>11413</v>
      </c>
      <c r="J4077" s="5">
        <v>1.4670000000000001</v>
      </c>
      <c r="K4077" s="5">
        <v>29.3</v>
      </c>
      <c r="L4077" s="8">
        <v>153</v>
      </c>
      <c r="N4077" s="168" t="s">
        <v>14</v>
      </c>
      <c r="O4077" s="5" t="s">
        <v>11413</v>
      </c>
      <c r="P4077" s="5" t="s">
        <v>11413</v>
      </c>
      <c r="Q4077" s="5" t="s">
        <v>4410</v>
      </c>
      <c r="R4077" s="5" t="s">
        <v>254</v>
      </c>
      <c r="S4077" s="5" t="s">
        <v>749</v>
      </c>
      <c r="T4077" s="4" t="s">
        <v>6049</v>
      </c>
      <c r="U4077"/>
      <c r="V4077" s="2"/>
      <c r="W4077"/>
      <c r="AG4077"/>
      <c r="AH4077"/>
      <c r="AI4077"/>
      <c r="AJ4077"/>
      <c r="AK4077"/>
      <c r="AL4077"/>
      <c r="AM4077"/>
      <c r="AN4077"/>
      <c r="AO4077"/>
      <c r="AP4077"/>
    </row>
    <row r="4078" spans="1:42">
      <c r="A4078" s="4">
        <v>4073</v>
      </c>
      <c r="B4078" s="5" t="s">
        <v>15</v>
      </c>
      <c r="C4078" s="122" t="s">
        <v>12941</v>
      </c>
      <c r="D4078" s="4" t="s">
        <v>11410</v>
      </c>
      <c r="E4078" s="4" t="s">
        <v>11697</v>
      </c>
      <c r="F4078" s="4" t="s">
        <v>12942</v>
      </c>
      <c r="G4078" s="4" t="s">
        <v>12943</v>
      </c>
      <c r="H4078" s="166" t="s">
        <v>11413</v>
      </c>
      <c r="I4078" s="166" t="s">
        <v>11413</v>
      </c>
      <c r="J4078" s="5">
        <v>0.76</v>
      </c>
      <c r="K4078" s="5">
        <v>5.7549999999999999</v>
      </c>
      <c r="L4078" s="8">
        <v>153</v>
      </c>
      <c r="N4078" s="168" t="s">
        <v>14</v>
      </c>
      <c r="O4078" s="5" t="s">
        <v>11413</v>
      </c>
      <c r="P4078" s="5" t="s">
        <v>11413</v>
      </c>
      <c r="Q4078" s="5" t="s">
        <v>669</v>
      </c>
      <c r="R4078" s="5" t="s">
        <v>254</v>
      </c>
      <c r="S4078" s="5" t="s">
        <v>749</v>
      </c>
      <c r="T4078" s="4" t="s">
        <v>6049</v>
      </c>
      <c r="U4078"/>
      <c r="V4078" s="2"/>
      <c r="W4078"/>
      <c r="AG4078"/>
      <c r="AH4078"/>
      <c r="AI4078"/>
      <c r="AJ4078"/>
      <c r="AK4078"/>
      <c r="AL4078"/>
      <c r="AM4078"/>
      <c r="AN4078"/>
      <c r="AO4078"/>
      <c r="AP4078"/>
    </row>
    <row r="4079" spans="1:42">
      <c r="A4079" s="4">
        <v>3957</v>
      </c>
      <c r="B4079" s="5" t="s">
        <v>15</v>
      </c>
      <c r="C4079" s="122" t="s">
        <v>11754</v>
      </c>
      <c r="D4079" s="4" t="s">
        <v>11410</v>
      </c>
      <c r="E4079" s="4" t="s">
        <v>11697</v>
      </c>
      <c r="F4079" s="4" t="s">
        <v>11755</v>
      </c>
      <c r="G4079" s="4" t="s">
        <v>11756</v>
      </c>
      <c r="H4079" s="166" t="s">
        <v>11413</v>
      </c>
      <c r="I4079" s="166" t="s">
        <v>11413</v>
      </c>
      <c r="J4079" s="5">
        <v>1.2030000000000001</v>
      </c>
      <c r="K4079" s="5">
        <v>15.96</v>
      </c>
      <c r="L4079" s="8">
        <v>153</v>
      </c>
      <c r="N4079" s="168" t="s">
        <v>14</v>
      </c>
      <c r="O4079" s="5" t="s">
        <v>11413</v>
      </c>
      <c r="P4079" s="5" t="s">
        <v>11413</v>
      </c>
      <c r="Q4079" s="5" t="s">
        <v>669</v>
      </c>
      <c r="R4079" s="5" t="s">
        <v>254</v>
      </c>
      <c r="S4079" s="5" t="s">
        <v>749</v>
      </c>
      <c r="T4079" s="4" t="s">
        <v>11757</v>
      </c>
      <c r="U4079" t="s">
        <v>11758</v>
      </c>
      <c r="V4079" s="2" t="s">
        <v>4286</v>
      </c>
      <c r="W4079"/>
      <c r="AG4079"/>
      <c r="AH4079"/>
      <c r="AI4079"/>
      <c r="AJ4079"/>
      <c r="AK4079"/>
      <c r="AL4079"/>
      <c r="AM4079"/>
      <c r="AN4079"/>
      <c r="AO4079"/>
      <c r="AP4079"/>
    </row>
    <row r="4080" spans="1:42">
      <c r="A4080" s="4">
        <v>4098</v>
      </c>
      <c r="B4080" s="5" t="s">
        <v>15</v>
      </c>
      <c r="C4080" s="122" t="s">
        <v>13047</v>
      </c>
      <c r="D4080" s="4" t="s">
        <v>11410</v>
      </c>
      <c r="E4080" s="4" t="s">
        <v>11697</v>
      </c>
      <c r="F4080" s="4" t="s">
        <v>13045</v>
      </c>
      <c r="G4080" s="4" t="s">
        <v>13048</v>
      </c>
      <c r="H4080" s="166" t="s">
        <v>11413</v>
      </c>
      <c r="I4080" s="166" t="s">
        <v>11413</v>
      </c>
      <c r="J4080" s="5">
        <v>0.94899999999999995</v>
      </c>
      <c r="K4080" s="5">
        <v>8.9</v>
      </c>
      <c r="L4080" s="8">
        <v>153</v>
      </c>
      <c r="N4080" s="168" t="s">
        <v>14</v>
      </c>
      <c r="O4080" s="5" t="s">
        <v>11413</v>
      </c>
      <c r="P4080" s="5" t="s">
        <v>11413</v>
      </c>
      <c r="Q4080" s="5" t="s">
        <v>391</v>
      </c>
      <c r="R4080" s="5" t="s">
        <v>254</v>
      </c>
      <c r="S4080" s="5" t="s">
        <v>749</v>
      </c>
      <c r="T4080" s="4" t="s">
        <v>6049</v>
      </c>
      <c r="U4080"/>
      <c r="V4080" s="2"/>
      <c r="W4080"/>
      <c r="AG4080"/>
      <c r="AH4080"/>
      <c r="AI4080"/>
      <c r="AJ4080"/>
      <c r="AK4080"/>
      <c r="AL4080"/>
      <c r="AM4080"/>
      <c r="AN4080"/>
      <c r="AO4080"/>
      <c r="AP4080"/>
    </row>
    <row r="4081" spans="1:42">
      <c r="A4081" s="4">
        <v>4099</v>
      </c>
      <c r="B4081" s="5" t="s">
        <v>15</v>
      </c>
      <c r="C4081" s="122" t="s">
        <v>13049</v>
      </c>
      <c r="D4081" s="4" t="s">
        <v>11410</v>
      </c>
      <c r="E4081" s="4" t="s">
        <v>11697</v>
      </c>
      <c r="F4081" s="4" t="s">
        <v>13045</v>
      </c>
      <c r="G4081" s="4" t="s">
        <v>13050</v>
      </c>
      <c r="H4081" s="166" t="s">
        <v>11413</v>
      </c>
      <c r="I4081" s="166" t="s">
        <v>11413</v>
      </c>
      <c r="J4081" s="5">
        <v>1.004</v>
      </c>
      <c r="K4081" s="5">
        <v>10.1</v>
      </c>
      <c r="L4081" s="8">
        <v>153</v>
      </c>
      <c r="N4081" s="168" t="s">
        <v>14</v>
      </c>
      <c r="O4081" s="5" t="s">
        <v>11413</v>
      </c>
      <c r="P4081" s="5" t="s">
        <v>11413</v>
      </c>
      <c r="Q4081" s="5" t="s">
        <v>391</v>
      </c>
      <c r="R4081" s="5" t="s">
        <v>254</v>
      </c>
      <c r="S4081" s="5" t="s">
        <v>749</v>
      </c>
      <c r="T4081" s="4" t="s">
        <v>6049</v>
      </c>
      <c r="U4081"/>
      <c r="V4081" s="2"/>
      <c r="W4081"/>
      <c r="AG4081"/>
      <c r="AH4081"/>
      <c r="AI4081"/>
      <c r="AJ4081"/>
      <c r="AK4081"/>
      <c r="AL4081"/>
      <c r="AM4081"/>
      <c r="AN4081"/>
      <c r="AO4081"/>
      <c r="AP4081"/>
    </row>
    <row r="4082" spans="1:42">
      <c r="A4082" s="4">
        <v>4100</v>
      </c>
      <c r="B4082" s="5" t="s">
        <v>15</v>
      </c>
      <c r="C4082" s="122" t="s">
        <v>13051</v>
      </c>
      <c r="D4082" s="4" t="s">
        <v>11410</v>
      </c>
      <c r="E4082" s="4" t="s">
        <v>11697</v>
      </c>
      <c r="F4082" s="4" t="s">
        <v>13045</v>
      </c>
      <c r="G4082" s="4" t="s">
        <v>13052</v>
      </c>
      <c r="H4082" s="166" t="s">
        <v>11413</v>
      </c>
      <c r="I4082" s="166" t="s">
        <v>11413</v>
      </c>
      <c r="J4082" s="5">
        <v>0.92400000000000004</v>
      </c>
      <c r="K4082" s="5">
        <v>8.4</v>
      </c>
      <c r="L4082" s="8">
        <v>153</v>
      </c>
      <c r="N4082" s="168" t="s">
        <v>14</v>
      </c>
      <c r="O4082" s="5" t="s">
        <v>11413</v>
      </c>
      <c r="P4082" s="5" t="s">
        <v>11413</v>
      </c>
      <c r="Q4082" s="5" t="s">
        <v>391</v>
      </c>
      <c r="R4082" s="5" t="s">
        <v>254</v>
      </c>
      <c r="S4082" s="5" t="s">
        <v>749</v>
      </c>
      <c r="T4082" s="4" t="s">
        <v>6049</v>
      </c>
      <c r="U4082"/>
      <c r="V4082" s="2"/>
      <c r="W4082"/>
      <c r="AG4082"/>
      <c r="AH4082"/>
      <c r="AI4082"/>
      <c r="AJ4082"/>
      <c r="AK4082"/>
      <c r="AL4082"/>
      <c r="AM4082"/>
      <c r="AN4082"/>
      <c r="AO4082"/>
      <c r="AP4082"/>
    </row>
    <row r="4083" spans="1:42">
      <c r="A4083" s="4">
        <v>4101</v>
      </c>
      <c r="B4083" s="5" t="s">
        <v>15</v>
      </c>
      <c r="C4083" s="122" t="s">
        <v>13046</v>
      </c>
      <c r="D4083" s="4" t="s">
        <v>11410</v>
      </c>
      <c r="E4083" s="4" t="s">
        <v>11697</v>
      </c>
      <c r="F4083" s="4" t="s">
        <v>13045</v>
      </c>
      <c r="G4083" s="4" t="s">
        <v>14227</v>
      </c>
      <c r="H4083" s="166" t="s">
        <v>11413</v>
      </c>
      <c r="I4083" s="166" t="s">
        <v>11413</v>
      </c>
      <c r="J4083" s="5">
        <v>1.002</v>
      </c>
      <c r="K4083" s="5">
        <v>10.039999999999999</v>
      </c>
      <c r="L4083" s="8">
        <v>153</v>
      </c>
      <c r="N4083" s="168" t="s">
        <v>14</v>
      </c>
      <c r="O4083" s="5" t="s">
        <v>11413</v>
      </c>
      <c r="P4083" s="5" t="s">
        <v>11413</v>
      </c>
      <c r="Q4083" s="5" t="s">
        <v>391</v>
      </c>
      <c r="R4083" s="5" t="s">
        <v>254</v>
      </c>
      <c r="S4083" s="5" t="s">
        <v>749</v>
      </c>
      <c r="T4083" s="4" t="s">
        <v>6049</v>
      </c>
      <c r="U4083"/>
      <c r="V4083" s="2"/>
      <c r="W4083"/>
      <c r="AG4083"/>
      <c r="AH4083"/>
      <c r="AI4083"/>
      <c r="AJ4083"/>
      <c r="AK4083"/>
      <c r="AL4083"/>
      <c r="AM4083"/>
      <c r="AN4083"/>
      <c r="AO4083"/>
      <c r="AP4083"/>
    </row>
    <row r="4084" spans="1:42">
      <c r="A4084" s="4">
        <v>4183</v>
      </c>
      <c r="B4084" s="5" t="s">
        <v>15</v>
      </c>
      <c r="C4084" s="122" t="s">
        <v>11764</v>
      </c>
      <c r="D4084" s="4" t="s">
        <v>11410</v>
      </c>
      <c r="E4084" s="4" t="s">
        <v>11697</v>
      </c>
      <c r="F4084" s="4" t="s">
        <v>11760</v>
      </c>
      <c r="G4084" s="4" t="s">
        <v>11765</v>
      </c>
      <c r="H4084" s="166" t="s">
        <v>11413</v>
      </c>
      <c r="I4084" s="166" t="s">
        <v>11413</v>
      </c>
      <c r="J4084" s="5">
        <v>1.262</v>
      </c>
      <c r="K4084" s="5">
        <v>18.3</v>
      </c>
      <c r="L4084" s="8">
        <v>153</v>
      </c>
      <c r="N4084" s="168" t="s">
        <v>14</v>
      </c>
      <c r="O4084" s="5" t="s">
        <v>11413</v>
      </c>
      <c r="P4084" s="5" t="s">
        <v>11413</v>
      </c>
      <c r="Q4084" s="5" t="s">
        <v>814</v>
      </c>
      <c r="R4084" s="5" t="s">
        <v>254</v>
      </c>
      <c r="S4084" s="5" t="s">
        <v>749</v>
      </c>
      <c r="T4084" s="4" t="s">
        <v>11766</v>
      </c>
      <c r="U4084" t="s">
        <v>11763</v>
      </c>
      <c r="V4084" s="2" t="s">
        <v>4286</v>
      </c>
      <c r="W4084"/>
      <c r="AG4084"/>
      <c r="AH4084"/>
      <c r="AI4084"/>
      <c r="AJ4084"/>
      <c r="AK4084"/>
      <c r="AL4084"/>
      <c r="AM4084"/>
      <c r="AN4084"/>
      <c r="AO4084"/>
      <c r="AP4084"/>
    </row>
    <row r="4085" spans="1:42">
      <c r="A4085" s="4">
        <v>4189</v>
      </c>
      <c r="B4085" s="5" t="s">
        <v>15</v>
      </c>
      <c r="C4085" s="122" t="s">
        <v>12222</v>
      </c>
      <c r="D4085" s="4" t="s">
        <v>11410</v>
      </c>
      <c r="E4085" s="4" t="s">
        <v>11697</v>
      </c>
      <c r="F4085" s="4" t="s">
        <v>11760</v>
      </c>
      <c r="G4085" s="4" t="s">
        <v>9556</v>
      </c>
      <c r="H4085" s="166" t="s">
        <v>11413</v>
      </c>
      <c r="I4085" s="166" t="s">
        <v>11413</v>
      </c>
      <c r="J4085" s="5">
        <v>0.94399999999999995</v>
      </c>
      <c r="K4085" s="5">
        <v>8.8000000000000007</v>
      </c>
      <c r="L4085" s="8">
        <v>153</v>
      </c>
      <c r="N4085" s="168" t="s">
        <v>14</v>
      </c>
      <c r="O4085" s="5" t="s">
        <v>11413</v>
      </c>
      <c r="P4085" s="5" t="s">
        <v>11413</v>
      </c>
      <c r="Q4085" s="5" t="s">
        <v>814</v>
      </c>
      <c r="R4085" s="5" t="s">
        <v>254</v>
      </c>
      <c r="S4085" s="5" t="s">
        <v>749</v>
      </c>
      <c r="T4085" s="4" t="s">
        <v>12223</v>
      </c>
      <c r="U4085" t="s">
        <v>12224</v>
      </c>
      <c r="V4085" s="2" t="s">
        <v>10801</v>
      </c>
      <c r="W4085"/>
      <c r="AG4085"/>
      <c r="AH4085"/>
      <c r="AI4085"/>
      <c r="AJ4085"/>
      <c r="AK4085"/>
      <c r="AL4085"/>
      <c r="AM4085"/>
      <c r="AN4085"/>
      <c r="AO4085"/>
      <c r="AP4085"/>
    </row>
    <row r="4086" spans="1:42">
      <c r="A4086" s="4">
        <v>4116</v>
      </c>
      <c r="B4086" s="5" t="s">
        <v>15</v>
      </c>
      <c r="C4086" s="122" t="s">
        <v>13081</v>
      </c>
      <c r="D4086" s="4" t="s">
        <v>11410</v>
      </c>
      <c r="E4086" s="4" t="s">
        <v>11697</v>
      </c>
      <c r="F4086" s="4" t="s">
        <v>13082</v>
      </c>
      <c r="G4086" s="4" t="s">
        <v>2481</v>
      </c>
      <c r="H4086" s="166" t="s">
        <v>11413</v>
      </c>
      <c r="I4086" s="166" t="s">
        <v>11413</v>
      </c>
      <c r="J4086" s="5">
        <v>0.82299999999999995</v>
      </c>
      <c r="K4086" s="5">
        <v>6.65</v>
      </c>
      <c r="L4086" s="8">
        <v>153</v>
      </c>
      <c r="N4086" s="168" t="s">
        <v>14</v>
      </c>
      <c r="O4086" s="5" t="s">
        <v>11413</v>
      </c>
      <c r="P4086" s="5" t="s">
        <v>11413</v>
      </c>
      <c r="Q4086" s="5" t="s">
        <v>669</v>
      </c>
      <c r="R4086" s="5" t="s">
        <v>254</v>
      </c>
      <c r="S4086" s="5" t="s">
        <v>749</v>
      </c>
      <c r="T4086" s="4" t="s">
        <v>6049</v>
      </c>
      <c r="U4086"/>
      <c r="V4086" s="2"/>
      <c r="W4086"/>
      <c r="AG4086"/>
      <c r="AH4086"/>
      <c r="AI4086"/>
      <c r="AJ4086"/>
      <c r="AK4086"/>
      <c r="AL4086"/>
      <c r="AM4086"/>
      <c r="AN4086"/>
      <c r="AO4086"/>
      <c r="AP4086"/>
    </row>
    <row r="4087" spans="1:42">
      <c r="A4087" s="4">
        <v>4182</v>
      </c>
      <c r="B4087" s="5" t="s">
        <v>15</v>
      </c>
      <c r="C4087" s="122" t="s">
        <v>11976</v>
      </c>
      <c r="D4087" s="4" t="s">
        <v>11410</v>
      </c>
      <c r="E4087" s="4" t="s">
        <v>11697</v>
      </c>
      <c r="F4087" s="4" t="s">
        <v>11977</v>
      </c>
      <c r="G4087" s="4" t="s">
        <v>9432</v>
      </c>
      <c r="H4087" s="166" t="s">
        <v>11413</v>
      </c>
      <c r="I4087" s="166" t="s">
        <v>11413</v>
      </c>
      <c r="J4087" s="5">
        <v>1.0209999999999999</v>
      </c>
      <c r="K4087" s="5">
        <v>10.5</v>
      </c>
      <c r="L4087" s="8">
        <v>153</v>
      </c>
      <c r="N4087" s="168" t="s">
        <v>14</v>
      </c>
      <c r="O4087" s="5" t="s">
        <v>11413</v>
      </c>
      <c r="P4087" s="5" t="s">
        <v>11413</v>
      </c>
      <c r="Q4087" s="5" t="s">
        <v>814</v>
      </c>
      <c r="R4087" s="5" t="s">
        <v>254</v>
      </c>
      <c r="S4087" s="5" t="s">
        <v>749</v>
      </c>
      <c r="T4087" s="4" t="s">
        <v>11978</v>
      </c>
      <c r="U4087" t="s">
        <v>11979</v>
      </c>
      <c r="V4087" s="2" t="s">
        <v>4286</v>
      </c>
      <c r="W4087"/>
      <c r="AG4087"/>
      <c r="AH4087"/>
      <c r="AI4087"/>
      <c r="AJ4087"/>
      <c r="AK4087"/>
      <c r="AL4087"/>
      <c r="AM4087"/>
      <c r="AN4087"/>
      <c r="AO4087"/>
      <c r="AP4087"/>
    </row>
    <row r="4088" spans="1:42">
      <c r="A4088" s="4">
        <v>4133</v>
      </c>
      <c r="B4088" s="5" t="s">
        <v>15</v>
      </c>
      <c r="C4088" s="122" t="s">
        <v>13145</v>
      </c>
      <c r="D4088" s="4" t="s">
        <v>11410</v>
      </c>
      <c r="E4088" s="4" t="s">
        <v>11697</v>
      </c>
      <c r="F4088" s="4" t="s">
        <v>13146</v>
      </c>
      <c r="G4088" s="4" t="s">
        <v>13147</v>
      </c>
      <c r="H4088" s="166" t="s">
        <v>11413</v>
      </c>
      <c r="I4088" s="166" t="s">
        <v>11413</v>
      </c>
      <c r="J4088" s="5">
        <v>1.37</v>
      </c>
      <c r="K4088" s="5">
        <v>23.417999999999999</v>
      </c>
      <c r="L4088" s="8">
        <v>153</v>
      </c>
      <c r="N4088" s="168" t="s">
        <v>14</v>
      </c>
      <c r="O4088" s="5" t="s">
        <v>11413</v>
      </c>
      <c r="P4088" s="5" t="s">
        <v>11413</v>
      </c>
      <c r="Q4088" s="5" t="s">
        <v>669</v>
      </c>
      <c r="R4088" s="5" t="s">
        <v>254</v>
      </c>
      <c r="S4088" s="5" t="s">
        <v>749</v>
      </c>
      <c r="T4088" s="4" t="s">
        <v>6049</v>
      </c>
      <c r="U4088"/>
      <c r="V4088" s="2"/>
      <c r="W4088"/>
      <c r="AG4088"/>
      <c r="AH4088"/>
      <c r="AI4088"/>
      <c r="AJ4088"/>
      <c r="AK4088"/>
      <c r="AL4088"/>
      <c r="AM4088"/>
      <c r="AN4088"/>
      <c r="AO4088"/>
      <c r="AP4088"/>
    </row>
    <row r="4089" spans="1:42">
      <c r="A4089" s="4">
        <v>4134</v>
      </c>
      <c r="B4089" s="5" t="s">
        <v>15</v>
      </c>
      <c r="C4089" s="122" t="s">
        <v>13148</v>
      </c>
      <c r="D4089" s="4" t="s">
        <v>11410</v>
      </c>
      <c r="E4089" s="4" t="s">
        <v>11697</v>
      </c>
      <c r="F4089" s="4" t="s">
        <v>13146</v>
      </c>
      <c r="G4089" s="4" t="s">
        <v>1231</v>
      </c>
      <c r="H4089" s="166" t="s">
        <v>11413</v>
      </c>
      <c r="I4089" s="166" t="s">
        <v>11413</v>
      </c>
      <c r="J4089" s="5">
        <v>1.409</v>
      </c>
      <c r="K4089" s="5">
        <v>25.64</v>
      </c>
      <c r="L4089" s="8">
        <v>153</v>
      </c>
      <c r="N4089" s="168" t="s">
        <v>14</v>
      </c>
      <c r="O4089" s="5" t="s">
        <v>11413</v>
      </c>
      <c r="P4089" s="5" t="s">
        <v>11413</v>
      </c>
      <c r="Q4089" s="5" t="s">
        <v>669</v>
      </c>
      <c r="R4089" s="5" t="s">
        <v>254</v>
      </c>
      <c r="S4089" s="5" t="s">
        <v>749</v>
      </c>
      <c r="T4089" s="4" t="s">
        <v>6049</v>
      </c>
      <c r="U4089"/>
      <c r="V4089" s="2"/>
      <c r="W4089"/>
      <c r="AG4089"/>
      <c r="AH4089"/>
      <c r="AI4089"/>
      <c r="AJ4089"/>
      <c r="AK4089"/>
      <c r="AL4089"/>
      <c r="AM4089"/>
      <c r="AN4089"/>
      <c r="AO4089"/>
      <c r="AP4089"/>
    </row>
    <row r="4090" spans="1:42">
      <c r="A4090" s="4">
        <v>4143</v>
      </c>
      <c r="B4090" s="5" t="s">
        <v>15</v>
      </c>
      <c r="C4090" s="122" t="s">
        <v>13149</v>
      </c>
      <c r="D4090" s="4" t="s">
        <v>11410</v>
      </c>
      <c r="E4090" s="4" t="s">
        <v>11697</v>
      </c>
      <c r="F4090" s="4" t="s">
        <v>13150</v>
      </c>
      <c r="G4090" s="4" t="s">
        <v>13151</v>
      </c>
      <c r="H4090" s="166" t="s">
        <v>11413</v>
      </c>
      <c r="I4090" s="166" t="s">
        <v>11413</v>
      </c>
      <c r="J4090" s="5">
        <v>0.748</v>
      </c>
      <c r="K4090" s="5">
        <v>5.6</v>
      </c>
      <c r="L4090" s="8">
        <v>153</v>
      </c>
      <c r="N4090" s="168" t="s">
        <v>14</v>
      </c>
      <c r="O4090" s="5" t="s">
        <v>11413</v>
      </c>
      <c r="P4090" s="5" t="s">
        <v>11413</v>
      </c>
      <c r="Q4090" s="5" t="s">
        <v>669</v>
      </c>
      <c r="R4090" s="5" t="s">
        <v>254</v>
      </c>
      <c r="S4090" s="5" t="s">
        <v>749</v>
      </c>
      <c r="T4090" s="4" t="s">
        <v>6049</v>
      </c>
      <c r="U4090"/>
      <c r="V4090" s="2"/>
      <c r="W4090"/>
      <c r="AG4090"/>
      <c r="AH4090"/>
      <c r="AI4090"/>
      <c r="AJ4090"/>
      <c r="AK4090"/>
      <c r="AL4090"/>
      <c r="AM4090"/>
      <c r="AN4090"/>
      <c r="AO4090"/>
      <c r="AP4090"/>
    </row>
    <row r="4091" spans="1:42">
      <c r="A4091" s="4">
        <v>4149</v>
      </c>
      <c r="B4091" s="5" t="s">
        <v>15</v>
      </c>
      <c r="C4091" s="122" t="s">
        <v>13154</v>
      </c>
      <c r="D4091" s="4" t="s">
        <v>11410</v>
      </c>
      <c r="E4091" s="4" t="s">
        <v>11697</v>
      </c>
      <c r="F4091" s="4" t="s">
        <v>13155</v>
      </c>
      <c r="G4091" s="4" t="s">
        <v>13156</v>
      </c>
      <c r="H4091" s="166" t="s">
        <v>11413</v>
      </c>
      <c r="I4091" s="166" t="s">
        <v>11413</v>
      </c>
      <c r="J4091" s="5">
        <v>0.92300000000000004</v>
      </c>
      <c r="K4091" s="5">
        <v>8.3829999999999991</v>
      </c>
      <c r="L4091" s="8">
        <v>153</v>
      </c>
      <c r="N4091" s="168" t="s">
        <v>14</v>
      </c>
      <c r="O4091" s="5" t="s">
        <v>11413</v>
      </c>
      <c r="P4091" s="5" t="s">
        <v>11413</v>
      </c>
      <c r="Q4091" s="5" t="s">
        <v>669</v>
      </c>
      <c r="R4091" s="5" t="s">
        <v>254</v>
      </c>
      <c r="S4091" s="5" t="s">
        <v>749</v>
      </c>
      <c r="T4091" s="4" t="s">
        <v>6049</v>
      </c>
      <c r="U4091"/>
      <c r="V4091" s="2"/>
      <c r="W4091"/>
      <c r="AG4091"/>
      <c r="AH4091"/>
      <c r="AI4091"/>
      <c r="AJ4091"/>
      <c r="AK4091"/>
      <c r="AL4091"/>
      <c r="AM4091"/>
      <c r="AN4091"/>
      <c r="AO4091"/>
      <c r="AP4091"/>
    </row>
    <row r="4092" spans="1:42">
      <c r="A4092" s="4">
        <v>4150</v>
      </c>
      <c r="B4092" s="5" t="s">
        <v>15</v>
      </c>
      <c r="C4092" s="122" t="s">
        <v>13157</v>
      </c>
      <c r="D4092" s="4" t="s">
        <v>11410</v>
      </c>
      <c r="E4092" s="4" t="s">
        <v>11697</v>
      </c>
      <c r="F4092" s="4" t="s">
        <v>13158</v>
      </c>
      <c r="G4092" s="4" t="s">
        <v>1389</v>
      </c>
      <c r="H4092" s="166" t="s">
        <v>11413</v>
      </c>
      <c r="I4092" s="166" t="s">
        <v>11413</v>
      </c>
      <c r="J4092" s="5">
        <v>1.0289999999999999</v>
      </c>
      <c r="K4092" s="5">
        <v>10.7</v>
      </c>
      <c r="L4092" s="8">
        <v>153</v>
      </c>
      <c r="N4092" s="168" t="s">
        <v>14</v>
      </c>
      <c r="O4092" s="5" t="s">
        <v>11413</v>
      </c>
      <c r="P4092" s="5" t="s">
        <v>11413</v>
      </c>
      <c r="Q4092" s="5" t="s">
        <v>814</v>
      </c>
      <c r="R4092" s="5" t="s">
        <v>254</v>
      </c>
      <c r="S4092" s="5" t="s">
        <v>749</v>
      </c>
      <c r="T4092" s="4" t="s">
        <v>6049</v>
      </c>
      <c r="U4092"/>
      <c r="V4092" s="2"/>
      <c r="W4092"/>
      <c r="AG4092"/>
      <c r="AH4092"/>
      <c r="AI4092"/>
      <c r="AJ4092"/>
      <c r="AK4092"/>
      <c r="AL4092"/>
      <c r="AM4092"/>
      <c r="AN4092"/>
      <c r="AO4092"/>
      <c r="AP4092"/>
    </row>
    <row r="4093" spans="1:42">
      <c r="A4093" s="4">
        <v>4151</v>
      </c>
      <c r="B4093" s="5" t="s">
        <v>15</v>
      </c>
      <c r="C4093" s="122" t="s">
        <v>13159</v>
      </c>
      <c r="D4093" s="4" t="s">
        <v>11410</v>
      </c>
      <c r="E4093" s="4" t="s">
        <v>11697</v>
      </c>
      <c r="F4093" s="4" t="s">
        <v>13158</v>
      </c>
      <c r="G4093" s="4" t="s">
        <v>11788</v>
      </c>
      <c r="H4093" s="166" t="s">
        <v>11413</v>
      </c>
      <c r="I4093" s="166" t="s">
        <v>11413</v>
      </c>
      <c r="J4093" s="5">
        <v>1.1140000000000001</v>
      </c>
      <c r="K4093" s="5">
        <v>13</v>
      </c>
      <c r="L4093" s="8">
        <v>153</v>
      </c>
      <c r="N4093" s="168" t="s">
        <v>14</v>
      </c>
      <c r="O4093" s="5" t="s">
        <v>11413</v>
      </c>
      <c r="P4093" s="5" t="s">
        <v>11413</v>
      </c>
      <c r="Q4093" s="5" t="s">
        <v>814</v>
      </c>
      <c r="R4093" s="5" t="s">
        <v>254</v>
      </c>
      <c r="S4093" s="5" t="s">
        <v>749</v>
      </c>
      <c r="T4093" s="4" t="s">
        <v>6049</v>
      </c>
      <c r="U4093"/>
      <c r="V4093" s="2"/>
      <c r="W4093"/>
      <c r="AG4093"/>
      <c r="AH4093"/>
      <c r="AI4093"/>
      <c r="AJ4093"/>
      <c r="AK4093"/>
      <c r="AL4093"/>
      <c r="AM4093"/>
      <c r="AN4093"/>
      <c r="AO4093"/>
      <c r="AP4093"/>
    </row>
    <row r="4094" spans="1:42">
      <c r="A4094" s="4">
        <v>4152</v>
      </c>
      <c r="B4094" s="5" t="s">
        <v>15</v>
      </c>
      <c r="C4094" s="122" t="s">
        <v>13168</v>
      </c>
      <c r="D4094" s="4" t="s">
        <v>11410</v>
      </c>
      <c r="E4094" s="4" t="s">
        <v>11697</v>
      </c>
      <c r="F4094" s="4" t="s">
        <v>13169</v>
      </c>
      <c r="G4094" s="4" t="s">
        <v>88</v>
      </c>
      <c r="H4094" s="166" t="s">
        <v>11413</v>
      </c>
      <c r="I4094" s="166" t="s">
        <v>11413</v>
      </c>
      <c r="J4094" s="5">
        <v>1.196</v>
      </c>
      <c r="K4094" s="5">
        <v>15.7</v>
      </c>
      <c r="L4094" s="8">
        <v>153</v>
      </c>
      <c r="N4094" s="168" t="s">
        <v>14</v>
      </c>
      <c r="O4094" s="5" t="s">
        <v>11413</v>
      </c>
      <c r="P4094" s="5" t="s">
        <v>11413</v>
      </c>
      <c r="Q4094" s="5" t="s">
        <v>11427</v>
      </c>
      <c r="R4094" s="5" t="s">
        <v>254</v>
      </c>
      <c r="S4094" s="5" t="s">
        <v>749</v>
      </c>
      <c r="T4094" s="4" t="s">
        <v>6049</v>
      </c>
      <c r="U4094"/>
      <c r="V4094" s="2"/>
      <c r="W4094"/>
      <c r="AG4094"/>
      <c r="AH4094"/>
      <c r="AI4094"/>
      <c r="AJ4094"/>
      <c r="AK4094"/>
      <c r="AL4094"/>
      <c r="AM4094"/>
      <c r="AN4094"/>
      <c r="AO4094"/>
      <c r="AP4094"/>
    </row>
    <row r="4095" spans="1:42">
      <c r="A4095" s="4">
        <v>4610</v>
      </c>
      <c r="B4095" s="5" t="s">
        <v>15</v>
      </c>
      <c r="C4095" s="122" t="s">
        <v>11767</v>
      </c>
      <c r="D4095" s="4" t="s">
        <v>11410</v>
      </c>
      <c r="E4095" s="4" t="s">
        <v>11697</v>
      </c>
      <c r="F4095" s="4" t="s">
        <v>11768</v>
      </c>
      <c r="G4095" s="4" t="s">
        <v>11769</v>
      </c>
      <c r="H4095" s="166" t="s">
        <v>11413</v>
      </c>
      <c r="I4095" s="166" t="s">
        <v>11413</v>
      </c>
      <c r="J4095" s="5">
        <v>0.97199999999999998</v>
      </c>
      <c r="K4095" s="5">
        <v>9.3800000000000008</v>
      </c>
      <c r="L4095" s="8">
        <v>153</v>
      </c>
      <c r="N4095" s="168" t="s">
        <v>14</v>
      </c>
      <c r="O4095" s="5" t="s">
        <v>11413</v>
      </c>
      <c r="P4095" s="5" t="s">
        <v>11413</v>
      </c>
      <c r="Q4095" s="5" t="s">
        <v>11427</v>
      </c>
      <c r="R4095" s="5" t="s">
        <v>254</v>
      </c>
      <c r="S4095" s="5" t="s">
        <v>749</v>
      </c>
      <c r="T4095" s="4" t="s">
        <v>11770</v>
      </c>
      <c r="U4095" t="s">
        <v>11771</v>
      </c>
      <c r="V4095" s="2" t="s">
        <v>4286</v>
      </c>
      <c r="W4095"/>
      <c r="AG4095"/>
      <c r="AH4095"/>
      <c r="AI4095"/>
      <c r="AJ4095"/>
      <c r="AK4095"/>
      <c r="AL4095"/>
      <c r="AM4095"/>
      <c r="AN4095"/>
      <c r="AO4095"/>
      <c r="AP4095"/>
    </row>
    <row r="4096" spans="1:42">
      <c r="A4096" s="4">
        <v>4611</v>
      </c>
      <c r="B4096" s="5" t="s">
        <v>15</v>
      </c>
      <c r="C4096" s="122" t="s">
        <v>12281</v>
      </c>
      <c r="D4096" s="4" t="s">
        <v>11410</v>
      </c>
      <c r="E4096" s="4" t="s">
        <v>11697</v>
      </c>
      <c r="F4096" s="4" t="s">
        <v>11768</v>
      </c>
      <c r="G4096" s="4" t="s">
        <v>12282</v>
      </c>
      <c r="H4096" s="166" t="s">
        <v>11413</v>
      </c>
      <c r="I4096" s="166" t="s">
        <v>11413</v>
      </c>
      <c r="J4096" s="5">
        <v>1.2969999999999999</v>
      </c>
      <c r="K4096" s="5">
        <v>19.8</v>
      </c>
      <c r="L4096" s="8">
        <v>153</v>
      </c>
      <c r="N4096" s="168" t="s">
        <v>14</v>
      </c>
      <c r="O4096" s="5" t="s">
        <v>11413</v>
      </c>
      <c r="P4096" s="5" t="s">
        <v>11413</v>
      </c>
      <c r="Q4096" s="5" t="s">
        <v>11427</v>
      </c>
      <c r="R4096" s="5" t="s">
        <v>254</v>
      </c>
      <c r="S4096" s="5" t="s">
        <v>749</v>
      </c>
      <c r="T4096" s="4" t="s">
        <v>12283</v>
      </c>
      <c r="U4096" t="s">
        <v>12284</v>
      </c>
      <c r="V4096" s="2" t="s">
        <v>10801</v>
      </c>
      <c r="W4096"/>
      <c r="AG4096"/>
      <c r="AH4096"/>
      <c r="AI4096"/>
      <c r="AJ4096"/>
      <c r="AK4096"/>
      <c r="AL4096"/>
      <c r="AM4096"/>
      <c r="AN4096"/>
      <c r="AO4096"/>
      <c r="AP4096"/>
    </row>
    <row r="4097" spans="1:42">
      <c r="A4097" s="4">
        <v>4157</v>
      </c>
      <c r="B4097" s="5" t="s">
        <v>15</v>
      </c>
      <c r="C4097" s="122" t="s">
        <v>13181</v>
      </c>
      <c r="D4097" s="4" t="s">
        <v>11410</v>
      </c>
      <c r="E4097" s="4" t="s">
        <v>11697</v>
      </c>
      <c r="F4097" s="4" t="s">
        <v>13182</v>
      </c>
      <c r="G4097" s="4" t="s">
        <v>13183</v>
      </c>
      <c r="H4097" s="166" t="s">
        <v>11413</v>
      </c>
      <c r="I4097" s="166" t="s">
        <v>11413</v>
      </c>
      <c r="J4097" s="5">
        <v>0.90800000000000003</v>
      </c>
      <c r="K4097" s="5">
        <v>8.1</v>
      </c>
      <c r="L4097" s="8">
        <v>153</v>
      </c>
      <c r="N4097" s="168" t="s">
        <v>14</v>
      </c>
      <c r="O4097" s="5" t="s">
        <v>11413</v>
      </c>
      <c r="P4097" s="5" t="s">
        <v>11413</v>
      </c>
      <c r="Q4097" s="5" t="s">
        <v>253</v>
      </c>
      <c r="R4097" s="5" t="s">
        <v>254</v>
      </c>
      <c r="S4097" s="5" t="s">
        <v>749</v>
      </c>
      <c r="T4097" s="4" t="s">
        <v>6049</v>
      </c>
      <c r="U4097"/>
      <c r="V4097" s="2"/>
      <c r="W4097"/>
      <c r="AG4097"/>
      <c r="AH4097"/>
      <c r="AI4097"/>
      <c r="AJ4097"/>
      <c r="AK4097"/>
      <c r="AL4097"/>
      <c r="AM4097"/>
      <c r="AN4097"/>
      <c r="AO4097"/>
      <c r="AP4097"/>
    </row>
    <row r="4098" spans="1:42">
      <c r="A4098" s="4">
        <v>4158</v>
      </c>
      <c r="B4098" s="5" t="s">
        <v>15</v>
      </c>
      <c r="C4098" s="122" t="s">
        <v>13187</v>
      </c>
      <c r="D4098" s="4" t="s">
        <v>11410</v>
      </c>
      <c r="E4098" s="4" t="s">
        <v>11697</v>
      </c>
      <c r="F4098" s="4" t="s">
        <v>13185</v>
      </c>
      <c r="G4098" s="4" t="s">
        <v>1640</v>
      </c>
      <c r="H4098" s="166" t="s">
        <v>11413</v>
      </c>
      <c r="I4098" s="166" t="s">
        <v>11413</v>
      </c>
      <c r="J4098" s="5">
        <v>1.0649999999999999</v>
      </c>
      <c r="K4098" s="5">
        <v>11.625</v>
      </c>
      <c r="L4098" s="8">
        <v>153</v>
      </c>
      <c r="N4098" s="168" t="s">
        <v>14</v>
      </c>
      <c r="O4098" s="5" t="s">
        <v>11413</v>
      </c>
      <c r="P4098" s="5" t="s">
        <v>11413</v>
      </c>
      <c r="Q4098" s="5" t="s">
        <v>11427</v>
      </c>
      <c r="R4098" s="5" t="s">
        <v>254</v>
      </c>
      <c r="S4098" s="5" t="s">
        <v>749</v>
      </c>
      <c r="T4098" s="4" t="s">
        <v>6049</v>
      </c>
      <c r="U4098"/>
      <c r="V4098" s="2"/>
      <c r="W4098"/>
      <c r="AG4098"/>
      <c r="AH4098"/>
      <c r="AI4098"/>
      <c r="AJ4098"/>
      <c r="AK4098"/>
      <c r="AL4098"/>
      <c r="AM4098"/>
      <c r="AN4098"/>
      <c r="AO4098"/>
      <c r="AP4098"/>
    </row>
    <row r="4099" spans="1:42">
      <c r="A4099" s="4">
        <v>4159</v>
      </c>
      <c r="B4099" s="5" t="s">
        <v>15</v>
      </c>
      <c r="C4099" s="122" t="s">
        <v>13184</v>
      </c>
      <c r="D4099" s="4" t="s">
        <v>11410</v>
      </c>
      <c r="E4099" s="4" t="s">
        <v>11697</v>
      </c>
      <c r="F4099" s="4" t="s">
        <v>13185</v>
      </c>
      <c r="G4099" s="4" t="s">
        <v>13186</v>
      </c>
      <c r="H4099" s="166" t="s">
        <v>11413</v>
      </c>
      <c r="I4099" s="166" t="s">
        <v>11413</v>
      </c>
      <c r="J4099" s="5">
        <v>1.1060000000000001</v>
      </c>
      <c r="K4099" s="5">
        <v>12.75</v>
      </c>
      <c r="L4099" s="8">
        <v>153</v>
      </c>
      <c r="N4099" s="168" t="s">
        <v>14</v>
      </c>
      <c r="O4099" s="5" t="s">
        <v>11413</v>
      </c>
      <c r="P4099" s="5" t="s">
        <v>11413</v>
      </c>
      <c r="Q4099" s="5" t="s">
        <v>11427</v>
      </c>
      <c r="R4099" s="5" t="s">
        <v>254</v>
      </c>
      <c r="S4099" s="5" t="s">
        <v>749</v>
      </c>
      <c r="T4099" s="4" t="s">
        <v>6049</v>
      </c>
      <c r="U4099"/>
      <c r="V4099" s="2"/>
      <c r="W4099"/>
      <c r="AG4099"/>
      <c r="AH4099"/>
      <c r="AI4099"/>
      <c r="AJ4099"/>
      <c r="AK4099"/>
      <c r="AL4099"/>
      <c r="AM4099"/>
      <c r="AN4099"/>
      <c r="AO4099"/>
      <c r="AP4099"/>
    </row>
    <row r="4100" spans="1:42">
      <c r="A4100" s="4">
        <v>4178</v>
      </c>
      <c r="B4100" s="5" t="s">
        <v>15</v>
      </c>
      <c r="C4100" s="122" t="s">
        <v>13211</v>
      </c>
      <c r="D4100" s="4" t="s">
        <v>11410</v>
      </c>
      <c r="E4100" s="4" t="s">
        <v>11697</v>
      </c>
      <c r="F4100" s="4" t="s">
        <v>13212</v>
      </c>
      <c r="G4100" s="4" t="s">
        <v>2504</v>
      </c>
      <c r="H4100" s="166" t="s">
        <v>11413</v>
      </c>
      <c r="I4100" s="166" t="s">
        <v>11413</v>
      </c>
      <c r="J4100" s="5">
        <v>0.84</v>
      </c>
      <c r="K4100" s="5">
        <v>6.92</v>
      </c>
      <c r="L4100" s="8">
        <v>153</v>
      </c>
      <c r="N4100" s="168" t="s">
        <v>14</v>
      </c>
      <c r="O4100" s="5" t="s">
        <v>11413</v>
      </c>
      <c r="P4100" s="5" t="s">
        <v>11413</v>
      </c>
      <c r="Q4100" s="5" t="s">
        <v>669</v>
      </c>
      <c r="R4100" s="5" t="s">
        <v>245</v>
      </c>
      <c r="S4100" s="5" t="s">
        <v>749</v>
      </c>
      <c r="T4100" s="4" t="s">
        <v>6049</v>
      </c>
      <c r="U4100"/>
      <c r="V4100" s="2"/>
      <c r="W4100"/>
      <c r="AG4100"/>
      <c r="AH4100"/>
      <c r="AI4100"/>
      <c r="AJ4100"/>
      <c r="AK4100"/>
      <c r="AL4100"/>
      <c r="AM4100"/>
      <c r="AN4100"/>
      <c r="AO4100"/>
      <c r="AP4100"/>
    </row>
    <row r="4101" spans="1:42">
      <c r="A4101" s="4">
        <v>4184</v>
      </c>
      <c r="B4101" s="5" t="s">
        <v>15</v>
      </c>
      <c r="C4101" s="122" t="s">
        <v>13216</v>
      </c>
      <c r="D4101" s="4" t="s">
        <v>11410</v>
      </c>
      <c r="E4101" s="4" t="s">
        <v>11697</v>
      </c>
      <c r="F4101" s="4" t="s">
        <v>13217</v>
      </c>
      <c r="G4101" s="4" t="s">
        <v>13218</v>
      </c>
      <c r="H4101" s="166" t="s">
        <v>11413</v>
      </c>
      <c r="I4101" s="166" t="s">
        <v>11413</v>
      </c>
      <c r="J4101" s="5">
        <v>1.0940000000000001</v>
      </c>
      <c r="K4101" s="5">
        <v>12.42</v>
      </c>
      <c r="L4101" s="8">
        <v>153</v>
      </c>
      <c r="N4101" s="168" t="s">
        <v>14</v>
      </c>
      <c r="O4101" s="5" t="s">
        <v>11413</v>
      </c>
      <c r="P4101" s="5" t="s">
        <v>11413</v>
      </c>
      <c r="Q4101" s="5" t="s">
        <v>814</v>
      </c>
      <c r="R4101" s="5" t="s">
        <v>254</v>
      </c>
      <c r="S4101" s="5" t="s">
        <v>749</v>
      </c>
      <c r="T4101" s="4" t="s">
        <v>6049</v>
      </c>
      <c r="U4101"/>
      <c r="V4101" s="2"/>
      <c r="W4101"/>
      <c r="AG4101"/>
      <c r="AH4101"/>
      <c r="AI4101"/>
      <c r="AJ4101"/>
      <c r="AK4101"/>
      <c r="AL4101"/>
      <c r="AM4101"/>
      <c r="AN4101"/>
      <c r="AO4101"/>
      <c r="AP4101"/>
    </row>
    <row r="4102" spans="1:42">
      <c r="A4102" s="4">
        <v>4185</v>
      </c>
      <c r="B4102" s="5" t="s">
        <v>15</v>
      </c>
      <c r="C4102" s="122" t="s">
        <v>13220</v>
      </c>
      <c r="D4102" s="4" t="s">
        <v>11410</v>
      </c>
      <c r="E4102" s="4" t="s">
        <v>11697</v>
      </c>
      <c r="F4102" s="4" t="s">
        <v>13217</v>
      </c>
      <c r="G4102" s="4" t="s">
        <v>2437</v>
      </c>
      <c r="H4102" s="166" t="s">
        <v>11413</v>
      </c>
      <c r="I4102" s="166" t="s">
        <v>11413</v>
      </c>
      <c r="J4102" s="5">
        <v>0.80100000000000005</v>
      </c>
      <c r="K4102" s="5">
        <v>6.33</v>
      </c>
      <c r="L4102" s="8">
        <v>153</v>
      </c>
      <c r="N4102" s="168" t="s">
        <v>14</v>
      </c>
      <c r="O4102" s="5" t="s">
        <v>11413</v>
      </c>
      <c r="P4102" s="5" t="s">
        <v>11413</v>
      </c>
      <c r="Q4102" s="5" t="s">
        <v>814</v>
      </c>
      <c r="R4102" s="5" t="s">
        <v>254</v>
      </c>
      <c r="S4102" s="5" t="s">
        <v>749</v>
      </c>
      <c r="T4102" s="4" t="s">
        <v>6049</v>
      </c>
      <c r="U4102"/>
      <c r="V4102" s="2"/>
      <c r="W4102"/>
      <c r="AG4102"/>
      <c r="AH4102"/>
      <c r="AI4102"/>
      <c r="AJ4102"/>
      <c r="AK4102"/>
      <c r="AL4102"/>
      <c r="AM4102"/>
      <c r="AN4102"/>
      <c r="AO4102"/>
      <c r="AP4102"/>
    </row>
    <row r="4103" spans="1:42">
      <c r="A4103" s="4">
        <v>4186</v>
      </c>
      <c r="B4103" s="5" t="s">
        <v>15</v>
      </c>
      <c r="C4103" s="122" t="s">
        <v>13219</v>
      </c>
      <c r="D4103" s="4" t="s">
        <v>11410</v>
      </c>
      <c r="E4103" s="4" t="s">
        <v>11697</v>
      </c>
      <c r="F4103" s="4" t="s">
        <v>13217</v>
      </c>
      <c r="G4103" s="4" t="s">
        <v>13101</v>
      </c>
      <c r="H4103" s="166" t="s">
        <v>11413</v>
      </c>
      <c r="I4103" s="166" t="s">
        <v>11413</v>
      </c>
      <c r="J4103" s="5">
        <v>0.81299999999999994</v>
      </c>
      <c r="K4103" s="5">
        <v>6.5</v>
      </c>
      <c r="L4103" s="8">
        <v>153</v>
      </c>
      <c r="N4103" s="168" t="s">
        <v>14</v>
      </c>
      <c r="O4103" s="5" t="s">
        <v>11413</v>
      </c>
      <c r="P4103" s="5" t="s">
        <v>11413</v>
      </c>
      <c r="Q4103" s="5" t="s">
        <v>814</v>
      </c>
      <c r="R4103" s="5" t="s">
        <v>254</v>
      </c>
      <c r="S4103" s="5" t="s">
        <v>749</v>
      </c>
      <c r="T4103" s="4" t="s">
        <v>6049</v>
      </c>
      <c r="U4103"/>
      <c r="V4103" s="2"/>
      <c r="W4103"/>
      <c r="AG4103"/>
      <c r="AH4103"/>
      <c r="AI4103"/>
      <c r="AJ4103"/>
      <c r="AK4103"/>
      <c r="AL4103"/>
      <c r="AM4103"/>
      <c r="AN4103"/>
      <c r="AO4103"/>
      <c r="AP4103"/>
    </row>
    <row r="4104" spans="1:42">
      <c r="A4104" s="4">
        <v>4188</v>
      </c>
      <c r="B4104" s="5" t="s">
        <v>15</v>
      </c>
      <c r="C4104" s="122" t="s">
        <v>13221</v>
      </c>
      <c r="D4104" s="4" t="s">
        <v>11410</v>
      </c>
      <c r="E4104" s="4" t="s">
        <v>11697</v>
      </c>
      <c r="F4104" s="4" t="s">
        <v>13217</v>
      </c>
      <c r="G4104" s="4" t="s">
        <v>13222</v>
      </c>
      <c r="H4104" s="166" t="s">
        <v>11413</v>
      </c>
      <c r="I4104" s="166" t="s">
        <v>11413</v>
      </c>
      <c r="J4104" s="5">
        <v>0.877</v>
      </c>
      <c r="K4104" s="5">
        <v>7.5330000000000004</v>
      </c>
      <c r="L4104" s="8">
        <v>153</v>
      </c>
      <c r="N4104" s="168" t="s">
        <v>14</v>
      </c>
      <c r="O4104" s="5" t="s">
        <v>11413</v>
      </c>
      <c r="P4104" s="5" t="s">
        <v>11413</v>
      </c>
      <c r="Q4104" s="5" t="s">
        <v>814</v>
      </c>
      <c r="R4104" s="5" t="s">
        <v>254</v>
      </c>
      <c r="S4104" s="5" t="s">
        <v>749</v>
      </c>
      <c r="T4104" s="4" t="s">
        <v>6049</v>
      </c>
      <c r="U4104"/>
      <c r="V4104" s="2"/>
      <c r="W4104"/>
      <c r="AG4104"/>
      <c r="AH4104"/>
      <c r="AI4104"/>
      <c r="AJ4104"/>
      <c r="AK4104"/>
      <c r="AL4104"/>
      <c r="AM4104"/>
      <c r="AN4104"/>
      <c r="AO4104"/>
      <c r="AP4104"/>
    </row>
    <row r="4105" spans="1:42">
      <c r="A4105" s="4">
        <v>4209</v>
      </c>
      <c r="B4105" s="5" t="s">
        <v>15</v>
      </c>
      <c r="C4105" s="122" t="s">
        <v>13232</v>
      </c>
      <c r="D4105" s="4" t="s">
        <v>11410</v>
      </c>
      <c r="E4105" s="4" t="s">
        <v>11697</v>
      </c>
      <c r="F4105" s="4" t="s">
        <v>13230</v>
      </c>
      <c r="G4105" s="4" t="s">
        <v>5929</v>
      </c>
      <c r="H4105" s="166" t="s">
        <v>11413</v>
      </c>
      <c r="I4105" s="166" t="s">
        <v>11413</v>
      </c>
      <c r="J4105" s="5">
        <v>1.401</v>
      </c>
      <c r="K4105" s="5">
        <v>25.2</v>
      </c>
      <c r="L4105" s="8">
        <v>249</v>
      </c>
      <c r="N4105" s="168" t="s">
        <v>14</v>
      </c>
      <c r="O4105" s="5" t="s">
        <v>11413</v>
      </c>
      <c r="P4105" s="5" t="s">
        <v>11413</v>
      </c>
      <c r="Q4105" s="5" t="s">
        <v>814</v>
      </c>
      <c r="R4105" s="5" t="s">
        <v>254</v>
      </c>
      <c r="S4105" s="5" t="s">
        <v>749</v>
      </c>
      <c r="T4105" s="4" t="s">
        <v>6049</v>
      </c>
      <c r="U4105"/>
      <c r="V4105" s="2"/>
      <c r="W4105"/>
      <c r="AG4105"/>
      <c r="AH4105"/>
      <c r="AI4105"/>
      <c r="AJ4105"/>
      <c r="AK4105"/>
      <c r="AL4105"/>
      <c r="AM4105"/>
      <c r="AN4105"/>
      <c r="AO4105"/>
      <c r="AP4105"/>
    </row>
    <row r="4106" spans="1:42">
      <c r="A4106" s="4">
        <v>4210</v>
      </c>
      <c r="B4106" s="5" t="s">
        <v>15</v>
      </c>
      <c r="C4106" s="122" t="s">
        <v>13229</v>
      </c>
      <c r="D4106" s="4" t="s">
        <v>11410</v>
      </c>
      <c r="E4106" s="4" t="s">
        <v>11697</v>
      </c>
      <c r="F4106" s="4" t="s">
        <v>13230</v>
      </c>
      <c r="G4106" s="4" t="s">
        <v>13231</v>
      </c>
      <c r="H4106" s="166" t="s">
        <v>11413</v>
      </c>
      <c r="I4106" s="166" t="s">
        <v>11413</v>
      </c>
      <c r="J4106" s="5">
        <v>1.1379999999999999</v>
      </c>
      <c r="K4106" s="5">
        <v>13.75</v>
      </c>
      <c r="L4106" s="8">
        <v>153</v>
      </c>
      <c r="N4106" s="168" t="s">
        <v>14</v>
      </c>
      <c r="O4106" s="5" t="s">
        <v>11413</v>
      </c>
      <c r="P4106" s="5" t="s">
        <v>11413</v>
      </c>
      <c r="Q4106" s="5" t="s">
        <v>814</v>
      </c>
      <c r="R4106" s="5" t="s">
        <v>254</v>
      </c>
      <c r="S4106" s="5" t="s">
        <v>749</v>
      </c>
      <c r="T4106" s="4" t="s">
        <v>6049</v>
      </c>
      <c r="U4106"/>
      <c r="V4106" s="2"/>
      <c r="W4106"/>
      <c r="AG4106"/>
      <c r="AH4106"/>
      <c r="AI4106"/>
      <c r="AJ4106"/>
      <c r="AK4106"/>
      <c r="AL4106"/>
      <c r="AM4106"/>
      <c r="AN4106"/>
      <c r="AO4106"/>
      <c r="AP4106"/>
    </row>
    <row r="4107" spans="1:42">
      <c r="A4107" s="4">
        <v>4220</v>
      </c>
      <c r="B4107" s="5" t="s">
        <v>15</v>
      </c>
      <c r="C4107" s="122" t="s">
        <v>13333</v>
      </c>
      <c r="D4107" s="4" t="s">
        <v>11410</v>
      </c>
      <c r="E4107" s="4" t="s">
        <v>11697</v>
      </c>
      <c r="F4107" s="4" t="s">
        <v>13334</v>
      </c>
      <c r="G4107" s="4" t="s">
        <v>13335</v>
      </c>
      <c r="H4107" s="166" t="s">
        <v>11413</v>
      </c>
      <c r="I4107" s="166" t="s">
        <v>11413</v>
      </c>
      <c r="J4107" s="5">
        <v>-999</v>
      </c>
      <c r="K4107" s="5">
        <v>-999</v>
      </c>
      <c r="L4107" s="8">
        <v>-999</v>
      </c>
      <c r="N4107" s="168" t="s">
        <v>14</v>
      </c>
      <c r="O4107" s="5" t="s">
        <v>11413</v>
      </c>
      <c r="P4107" s="5" t="s">
        <v>11413</v>
      </c>
      <c r="Q4107" s="5" t="s">
        <v>669</v>
      </c>
      <c r="R4107" s="5" t="s">
        <v>254</v>
      </c>
      <c r="T4107" s="4" t="s">
        <v>6049</v>
      </c>
      <c r="U4107"/>
      <c r="V4107" s="2"/>
      <c r="W4107"/>
      <c r="AG4107"/>
      <c r="AH4107"/>
      <c r="AI4107"/>
      <c r="AJ4107"/>
      <c r="AK4107"/>
      <c r="AL4107"/>
      <c r="AM4107"/>
      <c r="AN4107"/>
      <c r="AO4107"/>
      <c r="AP4107"/>
    </row>
    <row r="4108" spans="1:42">
      <c r="A4108" s="4">
        <v>4397</v>
      </c>
      <c r="B4108" s="5" t="s">
        <v>15</v>
      </c>
      <c r="C4108" s="122" t="s">
        <v>13607</v>
      </c>
      <c r="D4108" s="4" t="s">
        <v>11410</v>
      </c>
      <c r="E4108" s="4" t="s">
        <v>11697</v>
      </c>
      <c r="F4108" s="4" t="s">
        <v>13608</v>
      </c>
      <c r="G4108" s="4" t="s">
        <v>13609</v>
      </c>
      <c r="H4108" s="166" t="s">
        <v>11413</v>
      </c>
      <c r="I4108" s="166" t="s">
        <v>11413</v>
      </c>
      <c r="J4108" s="5">
        <v>1.73</v>
      </c>
      <c r="K4108" s="5">
        <v>53.674999999999997</v>
      </c>
      <c r="L4108" s="8">
        <v>153</v>
      </c>
      <c r="N4108" s="168" t="s">
        <v>14</v>
      </c>
      <c r="O4108" s="5" t="s">
        <v>11413</v>
      </c>
      <c r="P4108" s="5" t="s">
        <v>11413</v>
      </c>
      <c r="Q4108" s="5" t="s">
        <v>669</v>
      </c>
      <c r="R4108" s="5" t="s">
        <v>254</v>
      </c>
      <c r="S4108" s="5" t="s">
        <v>749</v>
      </c>
      <c r="T4108" s="4" t="s">
        <v>6049</v>
      </c>
      <c r="U4108"/>
      <c r="V4108" s="2"/>
      <c r="W4108"/>
      <c r="AG4108"/>
      <c r="AH4108"/>
      <c r="AI4108"/>
      <c r="AJ4108"/>
      <c r="AK4108"/>
      <c r="AL4108"/>
      <c r="AM4108"/>
      <c r="AN4108"/>
      <c r="AO4108"/>
      <c r="AP4108"/>
    </row>
    <row r="4109" spans="1:42">
      <c r="A4109" s="4">
        <v>4398</v>
      </c>
      <c r="B4109" s="5" t="s">
        <v>15</v>
      </c>
      <c r="C4109" s="122" t="s">
        <v>13620</v>
      </c>
      <c r="D4109" s="4" t="s">
        <v>11410</v>
      </c>
      <c r="E4109" s="4" t="s">
        <v>11697</v>
      </c>
      <c r="F4109" s="4" t="s">
        <v>13618</v>
      </c>
      <c r="G4109" s="4" t="s">
        <v>13621</v>
      </c>
      <c r="H4109" s="166" t="s">
        <v>11413</v>
      </c>
      <c r="I4109" s="166" t="s">
        <v>11413</v>
      </c>
      <c r="J4109" s="5">
        <v>1.57</v>
      </c>
      <c r="K4109" s="5">
        <v>37.19</v>
      </c>
      <c r="L4109" s="8">
        <v>153</v>
      </c>
      <c r="N4109" s="168" t="s">
        <v>14</v>
      </c>
      <c r="O4109" s="5" t="s">
        <v>11413</v>
      </c>
      <c r="P4109" s="5" t="s">
        <v>11413</v>
      </c>
      <c r="Q4109" s="5" t="s">
        <v>669</v>
      </c>
      <c r="R4109" s="5" t="s">
        <v>254</v>
      </c>
      <c r="S4109" s="5" t="s">
        <v>749</v>
      </c>
      <c r="T4109" s="4" t="s">
        <v>6049</v>
      </c>
      <c r="U4109"/>
      <c r="V4109" s="2"/>
      <c r="W4109"/>
      <c r="AG4109"/>
      <c r="AH4109"/>
      <c r="AI4109"/>
      <c r="AJ4109"/>
      <c r="AK4109"/>
      <c r="AL4109"/>
      <c r="AM4109"/>
      <c r="AN4109"/>
      <c r="AO4109"/>
      <c r="AP4109"/>
    </row>
    <row r="4110" spans="1:42">
      <c r="A4110" s="4">
        <v>4399</v>
      </c>
      <c r="B4110" s="5" t="s">
        <v>15</v>
      </c>
      <c r="C4110" s="122" t="s">
        <v>13617</v>
      </c>
      <c r="D4110" s="4" t="s">
        <v>11410</v>
      </c>
      <c r="E4110" s="4" t="s">
        <v>11697</v>
      </c>
      <c r="F4110" s="4" t="s">
        <v>13618</v>
      </c>
      <c r="G4110" s="4" t="s">
        <v>13619</v>
      </c>
      <c r="H4110" s="166" t="s">
        <v>11413</v>
      </c>
      <c r="I4110" s="166" t="s">
        <v>11413</v>
      </c>
      <c r="J4110" s="5">
        <v>1.966</v>
      </c>
      <c r="K4110" s="5">
        <v>92.48</v>
      </c>
      <c r="L4110" s="8">
        <v>153</v>
      </c>
      <c r="N4110" s="168" t="s">
        <v>14</v>
      </c>
      <c r="O4110" s="5" t="s">
        <v>11413</v>
      </c>
      <c r="P4110" s="5" t="s">
        <v>11413</v>
      </c>
      <c r="Q4110" s="5" t="s">
        <v>253</v>
      </c>
      <c r="R4110" s="5" t="s">
        <v>254</v>
      </c>
      <c r="S4110" s="5" t="s">
        <v>749</v>
      </c>
      <c r="T4110" s="4" t="s">
        <v>6049</v>
      </c>
      <c r="U4110"/>
      <c r="V4110" s="2"/>
      <c r="W4110"/>
      <c r="AG4110"/>
      <c r="AH4110"/>
      <c r="AI4110"/>
      <c r="AJ4110"/>
      <c r="AK4110"/>
      <c r="AL4110"/>
      <c r="AM4110"/>
      <c r="AN4110"/>
      <c r="AO4110"/>
      <c r="AP4110"/>
    </row>
    <row r="4111" spans="1:42">
      <c r="A4111" s="4">
        <v>4402</v>
      </c>
      <c r="B4111" s="5" t="s">
        <v>15</v>
      </c>
      <c r="C4111" s="122" t="s">
        <v>13662</v>
      </c>
      <c r="D4111" s="4" t="s">
        <v>11410</v>
      </c>
      <c r="E4111" s="4" t="s">
        <v>11697</v>
      </c>
      <c r="F4111" s="4" t="s">
        <v>13663</v>
      </c>
      <c r="G4111" s="4" t="s">
        <v>786</v>
      </c>
      <c r="H4111" s="166" t="s">
        <v>11413</v>
      </c>
      <c r="I4111" s="166" t="s">
        <v>11413</v>
      </c>
      <c r="J4111" s="5">
        <v>1.415</v>
      </c>
      <c r="K4111" s="5">
        <v>26</v>
      </c>
      <c r="L4111" s="8">
        <v>153</v>
      </c>
      <c r="N4111" s="168" t="s">
        <v>14</v>
      </c>
      <c r="O4111" s="5" t="s">
        <v>11413</v>
      </c>
      <c r="P4111" s="5" t="s">
        <v>11413</v>
      </c>
      <c r="Q4111" s="5" t="s">
        <v>391</v>
      </c>
      <c r="R4111" s="5" t="s">
        <v>254</v>
      </c>
      <c r="S4111" s="5" t="s">
        <v>749</v>
      </c>
      <c r="T4111" s="4" t="s">
        <v>6049</v>
      </c>
      <c r="U4111"/>
      <c r="V4111" s="2"/>
      <c r="W4111"/>
      <c r="AG4111"/>
      <c r="AH4111"/>
      <c r="AI4111"/>
      <c r="AJ4111"/>
      <c r="AK4111"/>
      <c r="AL4111"/>
      <c r="AM4111"/>
      <c r="AN4111"/>
      <c r="AO4111"/>
      <c r="AP4111"/>
    </row>
    <row r="4112" spans="1:42">
      <c r="A4112" s="4">
        <v>4403</v>
      </c>
      <c r="B4112" s="5" t="s">
        <v>15</v>
      </c>
      <c r="C4112" s="122" t="s">
        <v>13664</v>
      </c>
      <c r="D4112" s="4" t="s">
        <v>11410</v>
      </c>
      <c r="E4112" s="4" t="s">
        <v>11697</v>
      </c>
      <c r="F4112" s="4" t="s">
        <v>13663</v>
      </c>
      <c r="G4112" s="4" t="s">
        <v>13665</v>
      </c>
      <c r="H4112" s="166" t="s">
        <v>11413</v>
      </c>
      <c r="I4112" s="166" t="s">
        <v>11413</v>
      </c>
      <c r="J4112" s="5">
        <v>1.1299999999999999</v>
      </c>
      <c r="K4112" s="5">
        <v>13.5</v>
      </c>
      <c r="L4112" s="8">
        <v>153</v>
      </c>
      <c r="N4112" s="168" t="s">
        <v>14</v>
      </c>
      <c r="O4112" s="5" t="s">
        <v>11413</v>
      </c>
      <c r="P4112" s="5" t="s">
        <v>11413</v>
      </c>
      <c r="Q4112" s="5" t="s">
        <v>391</v>
      </c>
      <c r="R4112" s="5" t="s">
        <v>254</v>
      </c>
      <c r="S4112" s="5" t="s">
        <v>749</v>
      </c>
      <c r="T4112" s="4" t="s">
        <v>6049</v>
      </c>
      <c r="U4112"/>
      <c r="V4112" s="2"/>
      <c r="W4112"/>
      <c r="AG4112"/>
      <c r="AH4112"/>
      <c r="AI4112"/>
      <c r="AJ4112"/>
      <c r="AK4112"/>
      <c r="AL4112"/>
      <c r="AM4112"/>
      <c r="AN4112"/>
      <c r="AO4112"/>
      <c r="AP4112"/>
    </row>
    <row r="4113" spans="1:42">
      <c r="A4113" s="4">
        <v>4404</v>
      </c>
      <c r="B4113" s="5" t="s">
        <v>15</v>
      </c>
      <c r="C4113" s="122" t="s">
        <v>13666</v>
      </c>
      <c r="D4113" s="4" t="s">
        <v>11410</v>
      </c>
      <c r="E4113" s="4" t="s">
        <v>11697</v>
      </c>
      <c r="F4113" s="4" t="s">
        <v>13663</v>
      </c>
      <c r="G4113" s="4" t="s">
        <v>13667</v>
      </c>
      <c r="H4113" s="166" t="s">
        <v>11413</v>
      </c>
      <c r="I4113" s="166" t="s">
        <v>11413</v>
      </c>
      <c r="J4113" s="5">
        <v>1.389</v>
      </c>
      <c r="K4113" s="5">
        <v>24.5</v>
      </c>
      <c r="L4113" s="8">
        <v>153</v>
      </c>
      <c r="N4113" s="168" t="s">
        <v>14</v>
      </c>
      <c r="O4113" s="5" t="s">
        <v>11413</v>
      </c>
      <c r="P4113" s="5" t="s">
        <v>11413</v>
      </c>
      <c r="Q4113" s="5" t="s">
        <v>391</v>
      </c>
      <c r="R4113" s="5" t="s">
        <v>254</v>
      </c>
      <c r="S4113" s="5" t="s">
        <v>749</v>
      </c>
      <c r="T4113" s="4" t="s">
        <v>6049</v>
      </c>
      <c r="U4113"/>
      <c r="V4113" s="2"/>
      <c r="W4113"/>
      <c r="AG4113"/>
      <c r="AH4113"/>
      <c r="AI4113"/>
      <c r="AJ4113"/>
      <c r="AK4113"/>
      <c r="AL4113"/>
      <c r="AM4113"/>
      <c r="AN4113"/>
      <c r="AO4113"/>
      <c r="AP4113"/>
    </row>
    <row r="4114" spans="1:42">
      <c r="A4114" s="4">
        <v>4405</v>
      </c>
      <c r="B4114" s="5" t="s">
        <v>15</v>
      </c>
      <c r="C4114" s="122" t="s">
        <v>13668</v>
      </c>
      <c r="D4114" s="4" t="s">
        <v>11410</v>
      </c>
      <c r="E4114" s="4" t="s">
        <v>11697</v>
      </c>
      <c r="F4114" s="4" t="s">
        <v>13663</v>
      </c>
      <c r="G4114" s="4" t="s">
        <v>13669</v>
      </c>
      <c r="H4114" s="166" t="s">
        <v>11413</v>
      </c>
      <c r="I4114" s="166" t="s">
        <v>11413</v>
      </c>
      <c r="J4114" s="5">
        <v>1.617</v>
      </c>
      <c r="K4114" s="5">
        <v>41.4</v>
      </c>
      <c r="L4114" s="8">
        <v>153</v>
      </c>
      <c r="N4114" s="168" t="s">
        <v>14</v>
      </c>
      <c r="O4114" s="5" t="s">
        <v>11413</v>
      </c>
      <c r="P4114" s="5" t="s">
        <v>11413</v>
      </c>
      <c r="Q4114" s="5" t="s">
        <v>391</v>
      </c>
      <c r="R4114" s="5" t="s">
        <v>254</v>
      </c>
      <c r="S4114" s="5" t="s">
        <v>749</v>
      </c>
      <c r="T4114" s="4" t="s">
        <v>6049</v>
      </c>
      <c r="U4114"/>
      <c r="V4114" s="2"/>
      <c r="W4114"/>
      <c r="AG4114"/>
      <c r="AH4114"/>
      <c r="AI4114"/>
      <c r="AJ4114"/>
      <c r="AK4114"/>
      <c r="AL4114"/>
      <c r="AM4114"/>
      <c r="AN4114"/>
      <c r="AO4114"/>
      <c r="AP4114"/>
    </row>
    <row r="4115" spans="1:42">
      <c r="A4115" s="4">
        <v>4547</v>
      </c>
      <c r="B4115" s="5" t="s">
        <v>15</v>
      </c>
      <c r="C4115" s="122" t="s">
        <v>13982</v>
      </c>
      <c r="D4115" s="4" t="s">
        <v>11410</v>
      </c>
      <c r="E4115" s="4" t="s">
        <v>11697</v>
      </c>
      <c r="F4115" s="4" t="s">
        <v>13979</v>
      </c>
      <c r="G4115" s="4" t="s">
        <v>13983</v>
      </c>
      <c r="H4115" s="166" t="s">
        <v>11413</v>
      </c>
      <c r="I4115" s="166" t="s">
        <v>11413</v>
      </c>
      <c r="J4115" s="5">
        <v>1.2809999999999999</v>
      </c>
      <c r="K4115" s="5">
        <v>19.099</v>
      </c>
      <c r="L4115" s="8">
        <v>153</v>
      </c>
      <c r="N4115" s="168" t="s">
        <v>14</v>
      </c>
      <c r="O4115" s="5" t="s">
        <v>11413</v>
      </c>
      <c r="P4115" s="5" t="s">
        <v>11413</v>
      </c>
      <c r="Q4115" s="5" t="s">
        <v>669</v>
      </c>
      <c r="R4115" s="5" t="s">
        <v>254</v>
      </c>
      <c r="S4115" s="5" t="s">
        <v>749</v>
      </c>
      <c r="T4115" s="4" t="s">
        <v>6049</v>
      </c>
      <c r="U4115"/>
      <c r="V4115" s="2"/>
      <c r="W4115"/>
      <c r="AG4115"/>
      <c r="AH4115"/>
      <c r="AI4115"/>
      <c r="AJ4115"/>
      <c r="AK4115"/>
      <c r="AL4115"/>
      <c r="AM4115"/>
      <c r="AN4115"/>
      <c r="AO4115"/>
      <c r="AP4115"/>
    </row>
    <row r="4116" spans="1:42">
      <c r="A4116" s="4">
        <v>4548</v>
      </c>
      <c r="B4116" s="5" t="s">
        <v>15</v>
      </c>
      <c r="C4116" s="122" t="s">
        <v>13984</v>
      </c>
      <c r="D4116" s="4" t="s">
        <v>11410</v>
      </c>
      <c r="E4116" s="4" t="s">
        <v>11697</v>
      </c>
      <c r="F4116" s="4" t="s">
        <v>13979</v>
      </c>
      <c r="G4116" s="4" t="s">
        <v>13985</v>
      </c>
      <c r="H4116" s="166" t="s">
        <v>11413</v>
      </c>
      <c r="I4116" s="166" t="s">
        <v>11413</v>
      </c>
      <c r="J4116" s="5">
        <v>1.323</v>
      </c>
      <c r="K4116" s="5">
        <v>21.021999999999998</v>
      </c>
      <c r="L4116" s="8">
        <v>153</v>
      </c>
      <c r="N4116" s="168" t="s">
        <v>14</v>
      </c>
      <c r="O4116" s="5" t="s">
        <v>11413</v>
      </c>
      <c r="P4116" s="5" t="s">
        <v>11413</v>
      </c>
      <c r="Q4116" s="5" t="s">
        <v>669</v>
      </c>
      <c r="R4116" s="5" t="s">
        <v>254</v>
      </c>
      <c r="S4116" s="5" t="s">
        <v>749</v>
      </c>
      <c r="T4116" s="4" t="s">
        <v>6049</v>
      </c>
      <c r="U4116"/>
      <c r="V4116" s="2"/>
      <c r="W4116"/>
      <c r="AG4116"/>
      <c r="AH4116"/>
      <c r="AI4116"/>
      <c r="AJ4116"/>
      <c r="AK4116"/>
      <c r="AL4116"/>
      <c r="AM4116"/>
      <c r="AN4116"/>
      <c r="AO4116"/>
      <c r="AP4116"/>
    </row>
    <row r="4117" spans="1:42">
      <c r="A4117" s="4">
        <v>4549</v>
      </c>
      <c r="B4117" s="5" t="s">
        <v>15</v>
      </c>
      <c r="C4117" s="122" t="s">
        <v>13986</v>
      </c>
      <c r="D4117" s="4" t="s">
        <v>11410</v>
      </c>
      <c r="E4117" s="4" t="s">
        <v>11697</v>
      </c>
      <c r="F4117" s="4" t="s">
        <v>13979</v>
      </c>
      <c r="G4117" s="4" t="s">
        <v>13987</v>
      </c>
      <c r="H4117" s="166" t="s">
        <v>11413</v>
      </c>
      <c r="I4117" s="166" t="s">
        <v>11413</v>
      </c>
      <c r="J4117" s="5">
        <v>-999</v>
      </c>
      <c r="K4117" s="5">
        <v>-999</v>
      </c>
      <c r="L4117" s="8">
        <v>-999</v>
      </c>
      <c r="N4117" s="168" t="s">
        <v>14</v>
      </c>
      <c r="O4117" s="5" t="s">
        <v>11413</v>
      </c>
      <c r="P4117" s="5" t="s">
        <v>11413</v>
      </c>
      <c r="Q4117" s="5" t="s">
        <v>669</v>
      </c>
      <c r="R4117" s="5" t="s">
        <v>254</v>
      </c>
      <c r="T4117" s="4" t="s">
        <v>6049</v>
      </c>
      <c r="U4117"/>
      <c r="V4117" s="2"/>
      <c r="W4117"/>
      <c r="AG4117"/>
      <c r="AH4117"/>
      <c r="AI4117"/>
      <c r="AJ4117"/>
      <c r="AK4117"/>
      <c r="AL4117"/>
      <c r="AM4117"/>
      <c r="AN4117"/>
      <c r="AO4117"/>
      <c r="AP4117"/>
    </row>
    <row r="4118" spans="1:42">
      <c r="A4118" s="4">
        <v>4550</v>
      </c>
      <c r="B4118" s="5" t="s">
        <v>15</v>
      </c>
      <c r="C4118" s="122" t="s">
        <v>13988</v>
      </c>
      <c r="D4118" s="4" t="s">
        <v>11410</v>
      </c>
      <c r="E4118" s="4" t="s">
        <v>11697</v>
      </c>
      <c r="F4118" s="4" t="s">
        <v>13979</v>
      </c>
      <c r="G4118" s="4" t="s">
        <v>1389</v>
      </c>
      <c r="H4118" s="166" t="s">
        <v>11413</v>
      </c>
      <c r="I4118" s="166" t="s">
        <v>11413</v>
      </c>
      <c r="J4118" s="5">
        <v>1.399</v>
      </c>
      <c r="K4118" s="5">
        <v>25.08</v>
      </c>
      <c r="L4118" s="8">
        <v>238</v>
      </c>
      <c r="N4118" s="168" t="s">
        <v>14</v>
      </c>
      <c r="O4118" s="5" t="s">
        <v>11413</v>
      </c>
      <c r="P4118" s="5" t="s">
        <v>11413</v>
      </c>
      <c r="Q4118" s="5" t="s">
        <v>669</v>
      </c>
      <c r="R4118" s="5" t="s">
        <v>254</v>
      </c>
      <c r="S4118" s="5" t="s">
        <v>749</v>
      </c>
      <c r="T4118" s="4" t="s">
        <v>6049</v>
      </c>
      <c r="U4118"/>
      <c r="V4118" s="2"/>
      <c r="W4118"/>
      <c r="AG4118"/>
      <c r="AH4118"/>
      <c r="AI4118"/>
      <c r="AJ4118"/>
      <c r="AK4118"/>
      <c r="AL4118"/>
      <c r="AM4118"/>
      <c r="AN4118"/>
      <c r="AO4118"/>
      <c r="AP4118"/>
    </row>
    <row r="4119" spans="1:42">
      <c r="A4119" s="4">
        <v>4609</v>
      </c>
      <c r="B4119" s="5" t="s">
        <v>15</v>
      </c>
      <c r="C4119" s="122" t="s">
        <v>14049</v>
      </c>
      <c r="D4119" s="4" t="s">
        <v>11410</v>
      </c>
      <c r="E4119" s="4" t="s">
        <v>11697</v>
      </c>
      <c r="F4119" s="4" t="s">
        <v>14200</v>
      </c>
      <c r="G4119" s="4" t="s">
        <v>8609</v>
      </c>
      <c r="H4119" s="166" t="s">
        <v>11413</v>
      </c>
      <c r="I4119" s="166" t="s">
        <v>11413</v>
      </c>
      <c r="J4119" s="5">
        <v>1.4450000000000001</v>
      </c>
      <c r="K4119" s="5">
        <v>27.83</v>
      </c>
      <c r="L4119" s="8">
        <v>153</v>
      </c>
      <c r="N4119" s="168" t="s">
        <v>14</v>
      </c>
      <c r="O4119" s="5" t="s">
        <v>11413</v>
      </c>
      <c r="P4119" s="5" t="s">
        <v>11413</v>
      </c>
      <c r="Q4119" s="5" t="s">
        <v>11427</v>
      </c>
      <c r="R4119" s="5" t="s">
        <v>254</v>
      </c>
      <c r="S4119" s="5" t="s">
        <v>749</v>
      </c>
      <c r="T4119" s="4" t="s">
        <v>6049</v>
      </c>
      <c r="U4119"/>
      <c r="V4119" s="2"/>
      <c r="W4119"/>
      <c r="AG4119"/>
      <c r="AH4119"/>
      <c r="AI4119"/>
      <c r="AJ4119"/>
      <c r="AK4119"/>
      <c r="AL4119"/>
      <c r="AM4119"/>
      <c r="AN4119"/>
      <c r="AO4119"/>
      <c r="AP4119"/>
    </row>
    <row r="4120" spans="1:42">
      <c r="A4120" s="4">
        <v>4612</v>
      </c>
      <c r="B4120" s="5" t="s">
        <v>15</v>
      </c>
      <c r="C4120" s="122" t="s">
        <v>12600</v>
      </c>
      <c r="D4120" s="4" t="s">
        <v>11410</v>
      </c>
      <c r="E4120" s="4" t="s">
        <v>11697</v>
      </c>
      <c r="F4120" s="4" t="s">
        <v>14200</v>
      </c>
      <c r="G4120" s="4" t="s">
        <v>12601</v>
      </c>
      <c r="H4120" s="166" t="s">
        <v>11413</v>
      </c>
      <c r="I4120" s="166" t="s">
        <v>11413</v>
      </c>
      <c r="J4120" s="5">
        <v>1.4730000000000001</v>
      </c>
      <c r="K4120" s="5">
        <v>29.7</v>
      </c>
      <c r="L4120" s="8">
        <v>153</v>
      </c>
      <c r="N4120" s="168" t="s">
        <v>14</v>
      </c>
      <c r="O4120" s="5" t="s">
        <v>11413</v>
      </c>
      <c r="P4120" s="5" t="s">
        <v>11413</v>
      </c>
      <c r="Q4120" s="5" t="s">
        <v>11427</v>
      </c>
      <c r="R4120" s="5" t="s">
        <v>254</v>
      </c>
      <c r="S4120" s="5" t="s">
        <v>749</v>
      </c>
      <c r="T4120" s="4" t="s">
        <v>12602</v>
      </c>
      <c r="U4120" t="s">
        <v>12603</v>
      </c>
      <c r="V4120" s="2" t="s">
        <v>10801</v>
      </c>
      <c r="W4120"/>
      <c r="AG4120"/>
      <c r="AH4120"/>
      <c r="AI4120"/>
      <c r="AJ4120"/>
      <c r="AK4120"/>
      <c r="AL4120"/>
      <c r="AM4120"/>
      <c r="AN4120"/>
      <c r="AO4120"/>
      <c r="AP4120"/>
    </row>
    <row r="4121" spans="1:42">
      <c r="A4121" s="4">
        <v>4613</v>
      </c>
      <c r="B4121" s="5" t="s">
        <v>15</v>
      </c>
      <c r="C4121" s="122" t="s">
        <v>14050</v>
      </c>
      <c r="D4121" s="4" t="s">
        <v>11410</v>
      </c>
      <c r="E4121" s="4" t="s">
        <v>11697</v>
      </c>
      <c r="F4121" s="4" t="s">
        <v>14051</v>
      </c>
      <c r="G4121" s="4" t="s">
        <v>14052</v>
      </c>
      <c r="H4121" s="166" t="s">
        <v>11413</v>
      </c>
      <c r="I4121" s="166" t="s">
        <v>11413</v>
      </c>
      <c r="J4121" s="5">
        <v>1.5760000000000001</v>
      </c>
      <c r="K4121" s="5">
        <v>37.67</v>
      </c>
      <c r="L4121" s="8">
        <v>153</v>
      </c>
      <c r="N4121" s="168" t="s">
        <v>14</v>
      </c>
      <c r="O4121" s="5" t="s">
        <v>11413</v>
      </c>
      <c r="P4121" s="5" t="s">
        <v>11413</v>
      </c>
      <c r="Q4121" s="5" t="s">
        <v>161</v>
      </c>
      <c r="R4121" s="5" t="s">
        <v>254</v>
      </c>
      <c r="S4121" s="5" t="s">
        <v>749</v>
      </c>
      <c r="T4121" s="4" t="s">
        <v>6049</v>
      </c>
      <c r="U4121"/>
      <c r="V4121" s="2"/>
      <c r="W4121"/>
      <c r="AG4121"/>
      <c r="AH4121"/>
      <c r="AI4121"/>
      <c r="AJ4121"/>
      <c r="AK4121"/>
      <c r="AL4121"/>
      <c r="AM4121"/>
      <c r="AN4121"/>
      <c r="AO4121"/>
      <c r="AP4121"/>
    </row>
    <row r="4122" spans="1:42">
      <c r="A4122" s="4">
        <v>4187</v>
      </c>
      <c r="B4122" s="5" t="s">
        <v>15</v>
      </c>
      <c r="C4122" s="122" t="s">
        <v>11778</v>
      </c>
      <c r="D4122" s="4" t="s">
        <v>11410</v>
      </c>
      <c r="E4122" s="4" t="s">
        <v>11697</v>
      </c>
      <c r="F4122" s="4" t="s">
        <v>11779</v>
      </c>
      <c r="G4122" s="4" t="s">
        <v>11780</v>
      </c>
      <c r="H4122" s="166" t="s">
        <v>11413</v>
      </c>
      <c r="I4122" s="166" t="s">
        <v>11413</v>
      </c>
      <c r="J4122" s="5">
        <v>0.91500000000000004</v>
      </c>
      <c r="K4122" s="5">
        <v>8.23</v>
      </c>
      <c r="L4122" s="8">
        <v>153</v>
      </c>
      <c r="N4122" s="168" t="s">
        <v>14</v>
      </c>
      <c r="O4122" s="5" t="s">
        <v>11413</v>
      </c>
      <c r="P4122" s="5" t="s">
        <v>11413</v>
      </c>
      <c r="Q4122" s="5" t="s">
        <v>814</v>
      </c>
      <c r="R4122" s="5" t="s">
        <v>254</v>
      </c>
      <c r="S4122" s="5" t="s">
        <v>749</v>
      </c>
      <c r="T4122" s="4" t="s">
        <v>11781</v>
      </c>
      <c r="U4122" t="s">
        <v>11782</v>
      </c>
      <c r="V4122" s="2" t="s">
        <v>4286</v>
      </c>
      <c r="W4122"/>
      <c r="AG4122"/>
      <c r="AH4122"/>
      <c r="AI4122"/>
      <c r="AJ4122"/>
      <c r="AK4122"/>
      <c r="AL4122"/>
      <c r="AM4122"/>
      <c r="AN4122"/>
      <c r="AO4122"/>
      <c r="AP4122"/>
    </row>
    <row r="4123" spans="1:42">
      <c r="A4123" s="4">
        <v>4623</v>
      </c>
      <c r="B4123" s="5" t="s">
        <v>15</v>
      </c>
      <c r="C4123" s="122" t="s">
        <v>14064</v>
      </c>
      <c r="D4123" s="4" t="s">
        <v>11410</v>
      </c>
      <c r="E4123" s="4" t="s">
        <v>11697</v>
      </c>
      <c r="F4123" s="4" t="s">
        <v>14065</v>
      </c>
      <c r="G4123" s="4" t="s">
        <v>14066</v>
      </c>
      <c r="H4123" s="166" t="s">
        <v>11413</v>
      </c>
      <c r="I4123" s="166" t="s">
        <v>11413</v>
      </c>
      <c r="J4123" s="5">
        <v>1.22</v>
      </c>
      <c r="K4123" s="5">
        <v>16.579999999999998</v>
      </c>
      <c r="L4123" s="8">
        <v>153</v>
      </c>
      <c r="N4123" s="168" t="s">
        <v>14</v>
      </c>
      <c r="O4123" s="5" t="s">
        <v>11413</v>
      </c>
      <c r="P4123" s="5" t="s">
        <v>11413</v>
      </c>
      <c r="Q4123" s="5" t="s">
        <v>669</v>
      </c>
      <c r="R4123" s="5" t="s">
        <v>254</v>
      </c>
      <c r="S4123" s="5" t="s">
        <v>749</v>
      </c>
      <c r="T4123" s="4" t="s">
        <v>6049</v>
      </c>
      <c r="U4123"/>
      <c r="V4123" s="2"/>
      <c r="W4123"/>
      <c r="AG4123"/>
      <c r="AH4123"/>
      <c r="AI4123"/>
      <c r="AJ4123"/>
      <c r="AK4123"/>
      <c r="AL4123"/>
      <c r="AM4123"/>
      <c r="AN4123"/>
      <c r="AO4123"/>
      <c r="AP4123"/>
    </row>
    <row r="4124" spans="1:42">
      <c r="A4124" s="4">
        <v>4624</v>
      </c>
      <c r="B4124" s="5" t="s">
        <v>15</v>
      </c>
      <c r="C4124" s="122" t="s">
        <v>14067</v>
      </c>
      <c r="D4124" s="4" t="s">
        <v>11410</v>
      </c>
      <c r="E4124" s="4" t="s">
        <v>11697</v>
      </c>
      <c r="F4124" s="4" t="s">
        <v>14065</v>
      </c>
      <c r="G4124" s="4" t="s">
        <v>14068</v>
      </c>
      <c r="H4124" s="166" t="s">
        <v>11413</v>
      </c>
      <c r="I4124" s="166" t="s">
        <v>11413</v>
      </c>
      <c r="J4124" s="5">
        <v>1.2270000000000001</v>
      </c>
      <c r="K4124" s="5">
        <v>16.850000000000001</v>
      </c>
      <c r="L4124" s="8">
        <v>153</v>
      </c>
      <c r="N4124" s="168" t="s">
        <v>14</v>
      </c>
      <c r="O4124" s="5" t="s">
        <v>11413</v>
      </c>
      <c r="P4124" s="5" t="s">
        <v>11413</v>
      </c>
      <c r="Q4124" s="5" t="s">
        <v>669</v>
      </c>
      <c r="R4124" s="5" t="s">
        <v>254</v>
      </c>
      <c r="S4124" s="5" t="s">
        <v>749</v>
      </c>
      <c r="T4124" s="4" t="s">
        <v>6049</v>
      </c>
      <c r="U4124"/>
      <c r="V4124" s="2"/>
      <c r="W4124"/>
      <c r="AG4124"/>
      <c r="AH4124"/>
      <c r="AI4124"/>
      <c r="AJ4124"/>
      <c r="AK4124"/>
      <c r="AL4124"/>
      <c r="AM4124"/>
      <c r="AN4124"/>
      <c r="AO4124"/>
      <c r="AP4124"/>
    </row>
    <row r="4125" spans="1:42">
      <c r="A4125" s="4">
        <v>4628</v>
      </c>
      <c r="B4125" s="5" t="s">
        <v>15</v>
      </c>
      <c r="C4125" s="122" t="s">
        <v>14069</v>
      </c>
      <c r="D4125" s="4" t="s">
        <v>11410</v>
      </c>
      <c r="E4125" s="4" t="s">
        <v>11697</v>
      </c>
      <c r="F4125" s="4" t="s">
        <v>14070</v>
      </c>
      <c r="G4125" s="4" t="s">
        <v>14071</v>
      </c>
      <c r="H4125" s="166" t="s">
        <v>11413</v>
      </c>
      <c r="I4125" s="166" t="s">
        <v>11413</v>
      </c>
      <c r="J4125" s="5">
        <v>1.0720000000000001</v>
      </c>
      <c r="K4125" s="5">
        <v>11.8</v>
      </c>
      <c r="L4125" s="8">
        <v>252</v>
      </c>
      <c r="N4125" s="168" t="s">
        <v>14</v>
      </c>
      <c r="O4125" s="5" t="s">
        <v>11413</v>
      </c>
      <c r="P4125" s="5" t="s">
        <v>11413</v>
      </c>
      <c r="Q4125" s="5" t="s">
        <v>669</v>
      </c>
      <c r="R4125" s="5" t="s">
        <v>254</v>
      </c>
      <c r="S4125" s="5" t="s">
        <v>749</v>
      </c>
      <c r="T4125" s="4" t="s">
        <v>6049</v>
      </c>
      <c r="U4125"/>
      <c r="V4125" s="2"/>
      <c r="W4125"/>
      <c r="AG4125"/>
      <c r="AH4125"/>
      <c r="AI4125"/>
      <c r="AJ4125"/>
      <c r="AK4125"/>
      <c r="AL4125"/>
      <c r="AM4125"/>
      <c r="AN4125"/>
      <c r="AO4125"/>
      <c r="AP4125"/>
    </row>
    <row r="4126" spans="1:42">
      <c r="A4126" s="4">
        <v>4629</v>
      </c>
      <c r="B4126" s="5" t="s">
        <v>15</v>
      </c>
      <c r="C4126" s="122" t="s">
        <v>14072</v>
      </c>
      <c r="D4126" s="4" t="s">
        <v>11410</v>
      </c>
      <c r="E4126" s="4" t="s">
        <v>11697</v>
      </c>
      <c r="F4126" s="4" t="s">
        <v>14070</v>
      </c>
      <c r="G4126" s="4" t="s">
        <v>138</v>
      </c>
      <c r="H4126" s="166" t="s">
        <v>11413</v>
      </c>
      <c r="I4126" s="166" t="s">
        <v>11413</v>
      </c>
      <c r="J4126" s="5">
        <v>0.93600000000000005</v>
      </c>
      <c r="K4126" s="5">
        <v>8.6289999999999996</v>
      </c>
      <c r="L4126" s="8">
        <v>153</v>
      </c>
      <c r="N4126" s="168" t="s">
        <v>14</v>
      </c>
      <c r="O4126" s="5" t="s">
        <v>11413</v>
      </c>
      <c r="P4126" s="5" t="s">
        <v>11413</v>
      </c>
      <c r="Q4126" s="5" t="s">
        <v>669</v>
      </c>
      <c r="R4126" s="5" t="s">
        <v>254</v>
      </c>
      <c r="S4126" s="5" t="s">
        <v>749</v>
      </c>
      <c r="T4126" s="4" t="s">
        <v>6049</v>
      </c>
      <c r="U4126"/>
      <c r="V4126" s="2"/>
      <c r="W4126"/>
      <c r="AG4126"/>
      <c r="AH4126"/>
      <c r="AI4126"/>
      <c r="AJ4126"/>
      <c r="AK4126"/>
      <c r="AL4126"/>
      <c r="AM4126"/>
      <c r="AN4126"/>
      <c r="AO4126"/>
      <c r="AP4126"/>
    </row>
    <row r="4127" spans="1:42">
      <c r="A4127" s="4">
        <v>4630</v>
      </c>
      <c r="B4127" s="5" t="s">
        <v>15</v>
      </c>
      <c r="C4127" s="122" t="s">
        <v>14078</v>
      </c>
      <c r="D4127" s="4" t="s">
        <v>11410</v>
      </c>
      <c r="E4127" s="4" t="s">
        <v>11697</v>
      </c>
      <c r="F4127" s="4" t="s">
        <v>14079</v>
      </c>
      <c r="G4127" s="4" t="s">
        <v>14080</v>
      </c>
      <c r="H4127" s="166" t="s">
        <v>11413</v>
      </c>
      <c r="I4127" s="166" t="s">
        <v>11413</v>
      </c>
      <c r="J4127" s="5">
        <v>1.54</v>
      </c>
      <c r="K4127" s="5">
        <v>34.700000000000003</v>
      </c>
      <c r="L4127" s="8">
        <v>153</v>
      </c>
      <c r="N4127" s="168" t="s">
        <v>14</v>
      </c>
      <c r="O4127" s="5" t="s">
        <v>11413</v>
      </c>
      <c r="P4127" s="5" t="s">
        <v>11413</v>
      </c>
      <c r="Q4127" s="5" t="s">
        <v>669</v>
      </c>
      <c r="R4127" s="5" t="s">
        <v>254</v>
      </c>
      <c r="S4127" s="5" t="s">
        <v>749</v>
      </c>
      <c r="T4127" s="4" t="s">
        <v>6049</v>
      </c>
      <c r="U4127"/>
      <c r="V4127" s="2"/>
      <c r="W4127"/>
      <c r="AG4127"/>
      <c r="AH4127"/>
      <c r="AI4127"/>
      <c r="AJ4127"/>
      <c r="AK4127"/>
      <c r="AL4127"/>
      <c r="AM4127"/>
      <c r="AN4127"/>
      <c r="AO4127"/>
      <c r="AP4127"/>
    </row>
    <row r="4128" spans="1:42">
      <c r="A4128" s="4">
        <v>4631</v>
      </c>
      <c r="B4128" s="5" t="s">
        <v>15</v>
      </c>
      <c r="C4128" s="122" t="s">
        <v>14081</v>
      </c>
      <c r="D4128" s="4" t="s">
        <v>11410</v>
      </c>
      <c r="E4128" s="4" t="s">
        <v>11697</v>
      </c>
      <c r="F4128" s="4" t="s">
        <v>14082</v>
      </c>
      <c r="G4128" s="4" t="s">
        <v>14083</v>
      </c>
      <c r="H4128" s="166" t="s">
        <v>11413</v>
      </c>
      <c r="I4128" s="166" t="s">
        <v>11413</v>
      </c>
      <c r="J4128" s="5">
        <v>2.2290000000000001</v>
      </c>
      <c r="K4128" s="5">
        <v>169.38</v>
      </c>
      <c r="L4128" s="8">
        <v>153</v>
      </c>
      <c r="N4128" s="168" t="s">
        <v>14</v>
      </c>
      <c r="O4128" s="5" t="s">
        <v>11413</v>
      </c>
      <c r="P4128" s="5" t="s">
        <v>11413</v>
      </c>
      <c r="Q4128" s="5" t="s">
        <v>4410</v>
      </c>
      <c r="R4128" s="5" t="s">
        <v>254</v>
      </c>
      <c r="S4128" s="5" t="s">
        <v>749</v>
      </c>
      <c r="T4128" s="4" t="s">
        <v>6049</v>
      </c>
      <c r="U4128"/>
      <c r="V4128" s="2"/>
      <c r="W4128"/>
      <c r="AG4128"/>
      <c r="AH4128"/>
      <c r="AI4128"/>
      <c r="AJ4128"/>
      <c r="AK4128"/>
      <c r="AL4128"/>
      <c r="AM4128"/>
      <c r="AN4128"/>
      <c r="AO4128"/>
      <c r="AP4128"/>
    </row>
    <row r="4129" spans="1:42">
      <c r="A4129" s="4">
        <v>4175</v>
      </c>
      <c r="B4129" s="5" t="s">
        <v>15</v>
      </c>
      <c r="C4129" s="122" t="s">
        <v>12673</v>
      </c>
      <c r="D4129" s="4" t="s">
        <v>11410</v>
      </c>
      <c r="E4129" s="4" t="s">
        <v>11684</v>
      </c>
      <c r="F4129" s="4" t="s">
        <v>12674</v>
      </c>
      <c r="G4129" s="4" t="s">
        <v>12675</v>
      </c>
      <c r="H4129" s="166" t="s">
        <v>11413</v>
      </c>
      <c r="I4129" s="166" t="s">
        <v>11413</v>
      </c>
      <c r="J4129" s="5">
        <v>1.466</v>
      </c>
      <c r="K4129" s="5">
        <v>29.22</v>
      </c>
      <c r="L4129" s="8">
        <v>153</v>
      </c>
      <c r="N4129" s="168" t="s">
        <v>14</v>
      </c>
      <c r="O4129" s="5" t="s">
        <v>11413</v>
      </c>
      <c r="P4129" s="5" t="s">
        <v>11413</v>
      </c>
      <c r="Q4129" s="5" t="s">
        <v>669</v>
      </c>
      <c r="R4129" s="5" t="s">
        <v>443</v>
      </c>
      <c r="S4129" s="5" t="s">
        <v>749</v>
      </c>
      <c r="T4129" s="4" t="s">
        <v>12676</v>
      </c>
      <c r="U4129" t="s">
        <v>12677</v>
      </c>
      <c r="V4129" s="2" t="s">
        <v>10801</v>
      </c>
      <c r="W4129" t="s">
        <v>5901</v>
      </c>
      <c r="AG4129"/>
      <c r="AH4129"/>
      <c r="AI4129"/>
      <c r="AJ4129"/>
      <c r="AK4129"/>
      <c r="AL4129"/>
      <c r="AM4129"/>
      <c r="AN4129"/>
      <c r="AO4129"/>
      <c r="AP4129"/>
    </row>
    <row r="4130" spans="1:42">
      <c r="A4130" s="4">
        <v>4607</v>
      </c>
      <c r="B4130" s="5" t="s">
        <v>15</v>
      </c>
      <c r="C4130" s="122" t="s">
        <v>14044</v>
      </c>
      <c r="D4130" s="4" t="s">
        <v>11410</v>
      </c>
      <c r="E4130" s="4" t="s">
        <v>14045</v>
      </c>
      <c r="F4130" s="4" t="s">
        <v>14046</v>
      </c>
      <c r="G4130" s="4" t="s">
        <v>14047</v>
      </c>
      <c r="H4130" s="166" t="s">
        <v>11413</v>
      </c>
      <c r="I4130" s="166" t="s">
        <v>11413</v>
      </c>
      <c r="J4130" s="5">
        <v>0.49099999999999999</v>
      </c>
      <c r="K4130" s="5">
        <v>3.1</v>
      </c>
      <c r="L4130" s="8">
        <v>153</v>
      </c>
      <c r="N4130" s="168" t="s">
        <v>14</v>
      </c>
      <c r="O4130" s="5" t="s">
        <v>11413</v>
      </c>
      <c r="P4130" s="5" t="s">
        <v>11413</v>
      </c>
      <c r="Q4130" s="5" t="s">
        <v>11427</v>
      </c>
      <c r="R4130" s="5" t="s">
        <v>254</v>
      </c>
      <c r="S4130" s="5" t="s">
        <v>749</v>
      </c>
      <c r="T4130" s="4" t="s">
        <v>6049</v>
      </c>
      <c r="U4130"/>
      <c r="V4130" s="2"/>
      <c r="W4130"/>
      <c r="AG4130"/>
      <c r="AH4130"/>
      <c r="AI4130"/>
      <c r="AJ4130"/>
      <c r="AK4130"/>
      <c r="AL4130"/>
      <c r="AM4130"/>
      <c r="AN4130"/>
      <c r="AO4130"/>
      <c r="AP4130"/>
    </row>
    <row r="4131" spans="1:42">
      <c r="A4131" s="4">
        <v>4608</v>
      </c>
      <c r="B4131" s="5" t="s">
        <v>15</v>
      </c>
      <c r="C4131" s="122" t="s">
        <v>14048</v>
      </c>
      <c r="D4131" s="4" t="s">
        <v>11410</v>
      </c>
      <c r="E4131" s="4" t="s">
        <v>14045</v>
      </c>
      <c r="F4131" s="4" t="s">
        <v>14046</v>
      </c>
      <c r="G4131" s="4" t="s">
        <v>13352</v>
      </c>
      <c r="H4131" s="166" t="s">
        <v>11413</v>
      </c>
      <c r="I4131" s="166" t="s">
        <v>11413</v>
      </c>
      <c r="J4131" s="5">
        <v>0.63900000000000001</v>
      </c>
      <c r="K4131" s="5">
        <v>4.3559999999999999</v>
      </c>
      <c r="L4131" s="8">
        <v>153</v>
      </c>
      <c r="N4131" s="168" t="s">
        <v>14</v>
      </c>
      <c r="O4131" s="5" t="s">
        <v>11413</v>
      </c>
      <c r="P4131" s="5" t="s">
        <v>11413</v>
      </c>
      <c r="Q4131" s="5" t="s">
        <v>11427</v>
      </c>
      <c r="R4131" s="5" t="s">
        <v>254</v>
      </c>
      <c r="S4131" s="5" t="s">
        <v>749</v>
      </c>
      <c r="T4131" s="4" t="s">
        <v>6049</v>
      </c>
      <c r="U4131"/>
      <c r="V4131" s="2"/>
      <c r="W4131"/>
      <c r="AG4131"/>
      <c r="AH4131"/>
      <c r="AI4131"/>
      <c r="AJ4131"/>
      <c r="AK4131"/>
      <c r="AL4131"/>
      <c r="AM4131"/>
      <c r="AN4131"/>
      <c r="AO4131"/>
      <c r="AP4131"/>
    </row>
    <row r="4132" spans="1:42">
      <c r="A4132" s="4">
        <v>3948</v>
      </c>
      <c r="B4132" s="5" t="s">
        <v>15</v>
      </c>
      <c r="C4132" s="122" t="s">
        <v>12758</v>
      </c>
      <c r="D4132" s="4" t="s">
        <v>11410</v>
      </c>
      <c r="E4132" s="4" t="s">
        <v>11692</v>
      </c>
      <c r="F4132" s="4" t="s">
        <v>12759</v>
      </c>
      <c r="G4132" s="4" t="s">
        <v>755</v>
      </c>
      <c r="H4132" s="166" t="s">
        <v>11413</v>
      </c>
      <c r="I4132" s="166" t="s">
        <v>11413</v>
      </c>
      <c r="J4132" s="5">
        <v>1.3180000000000001</v>
      </c>
      <c r="K4132" s="5">
        <v>20.8</v>
      </c>
      <c r="L4132" s="8">
        <v>153</v>
      </c>
      <c r="N4132" s="168" t="s">
        <v>14</v>
      </c>
      <c r="O4132" s="5" t="s">
        <v>11413</v>
      </c>
      <c r="P4132" s="5" t="s">
        <v>11413</v>
      </c>
      <c r="Q4132" s="5" t="s">
        <v>11427</v>
      </c>
      <c r="R4132" s="5" t="s">
        <v>254</v>
      </c>
      <c r="S4132" s="5" t="s">
        <v>749</v>
      </c>
      <c r="T4132" s="4" t="s">
        <v>6049</v>
      </c>
      <c r="U4132"/>
      <c r="V4132" s="2"/>
      <c r="W4132"/>
      <c r="AG4132"/>
      <c r="AH4132"/>
      <c r="AI4132"/>
      <c r="AJ4132"/>
      <c r="AK4132"/>
      <c r="AL4132"/>
      <c r="AM4132"/>
      <c r="AN4132"/>
      <c r="AO4132"/>
      <c r="AP4132"/>
    </row>
    <row r="4133" spans="1:42">
      <c r="A4133" s="4">
        <v>3947</v>
      </c>
      <c r="B4133" s="5" t="s">
        <v>15</v>
      </c>
      <c r="C4133" s="122" t="s">
        <v>11820</v>
      </c>
      <c r="D4133" s="4" t="s">
        <v>11410</v>
      </c>
      <c r="E4133" s="4" t="s">
        <v>11692</v>
      </c>
      <c r="F4133" s="4" t="s">
        <v>11821</v>
      </c>
      <c r="G4133" s="4" t="s">
        <v>11822</v>
      </c>
      <c r="H4133" s="166" t="s">
        <v>11413</v>
      </c>
      <c r="I4133" s="166" t="s">
        <v>11413</v>
      </c>
      <c r="J4133" s="5">
        <v>1.36</v>
      </c>
      <c r="K4133" s="5">
        <v>22.925000000000001</v>
      </c>
      <c r="L4133" s="8">
        <v>153</v>
      </c>
      <c r="N4133" s="168" t="s">
        <v>14</v>
      </c>
      <c r="O4133" s="5" t="s">
        <v>11413</v>
      </c>
      <c r="P4133" s="5" t="s">
        <v>11413</v>
      </c>
      <c r="Q4133" s="5" t="s">
        <v>244</v>
      </c>
      <c r="R4133" s="5" t="s">
        <v>254</v>
      </c>
      <c r="S4133" s="5" t="s">
        <v>749</v>
      </c>
      <c r="T4133" s="4" t="s">
        <v>11825</v>
      </c>
      <c r="U4133" t="s">
        <v>11826</v>
      </c>
      <c r="V4133" s="2" t="s">
        <v>4286</v>
      </c>
      <c r="W4133"/>
      <c r="AG4133"/>
      <c r="AH4133"/>
      <c r="AI4133"/>
      <c r="AJ4133"/>
      <c r="AK4133"/>
      <c r="AL4133"/>
      <c r="AM4133"/>
      <c r="AN4133"/>
      <c r="AO4133"/>
      <c r="AP4133"/>
    </row>
    <row r="4134" spans="1:42">
      <c r="A4134" s="4">
        <v>4406</v>
      </c>
      <c r="B4134" s="5" t="s">
        <v>15</v>
      </c>
      <c r="C4134" s="122" t="s">
        <v>12246</v>
      </c>
      <c r="D4134" s="4" t="s">
        <v>11410</v>
      </c>
      <c r="E4134" s="4" t="s">
        <v>11692</v>
      </c>
      <c r="F4134" s="4" t="s">
        <v>11833</v>
      </c>
      <c r="G4134" s="4" t="s">
        <v>1707</v>
      </c>
      <c r="H4134" s="166" t="s">
        <v>11413</v>
      </c>
      <c r="I4134" s="166" t="s">
        <v>11413</v>
      </c>
      <c r="J4134" s="5">
        <v>0.88600000000000001</v>
      </c>
      <c r="K4134" s="5">
        <v>7.7</v>
      </c>
      <c r="L4134" s="8">
        <v>153</v>
      </c>
      <c r="N4134" s="168" t="s">
        <v>14</v>
      </c>
      <c r="O4134" s="5" t="s">
        <v>11413</v>
      </c>
      <c r="P4134" s="5" t="s">
        <v>11413</v>
      </c>
      <c r="Q4134" s="5" t="s">
        <v>11427</v>
      </c>
      <c r="R4134" s="5" t="s">
        <v>254</v>
      </c>
      <c r="S4134" s="5" t="s">
        <v>749</v>
      </c>
      <c r="T4134" s="4" t="s">
        <v>12247</v>
      </c>
      <c r="U4134" t="s">
        <v>12248</v>
      </c>
      <c r="V4134" s="2" t="s">
        <v>4769</v>
      </c>
      <c r="W4134"/>
      <c r="AG4134"/>
      <c r="AH4134"/>
      <c r="AI4134"/>
      <c r="AJ4134"/>
      <c r="AK4134"/>
      <c r="AL4134"/>
      <c r="AM4134"/>
      <c r="AN4134"/>
      <c r="AO4134"/>
      <c r="AP4134"/>
    </row>
    <row r="4135" spans="1:42">
      <c r="A4135" s="4">
        <v>4407</v>
      </c>
      <c r="B4135" s="5" t="s">
        <v>15</v>
      </c>
      <c r="C4135" s="122" t="s">
        <v>11832</v>
      </c>
      <c r="D4135" s="4" t="s">
        <v>11410</v>
      </c>
      <c r="E4135" s="4" t="s">
        <v>11692</v>
      </c>
      <c r="F4135" s="4" t="s">
        <v>11833</v>
      </c>
      <c r="G4135" s="4" t="s">
        <v>11834</v>
      </c>
      <c r="H4135" s="166" t="s">
        <v>11413</v>
      </c>
      <c r="I4135" s="166" t="s">
        <v>11413</v>
      </c>
      <c r="J4135" s="5">
        <v>0.95799999999999996</v>
      </c>
      <c r="K4135" s="5">
        <v>9.08</v>
      </c>
      <c r="L4135" s="8">
        <v>153</v>
      </c>
      <c r="N4135" s="168" t="s">
        <v>14</v>
      </c>
      <c r="O4135" s="5" t="s">
        <v>11413</v>
      </c>
      <c r="P4135" s="5" t="s">
        <v>11413</v>
      </c>
      <c r="Q4135" s="5" t="s">
        <v>11427</v>
      </c>
      <c r="R4135" s="5" t="s">
        <v>254</v>
      </c>
      <c r="S4135" s="5" t="s">
        <v>749</v>
      </c>
      <c r="T4135" s="4" t="s">
        <v>11835</v>
      </c>
      <c r="U4135" t="s">
        <v>11836</v>
      </c>
      <c r="V4135" s="2" t="s">
        <v>4286</v>
      </c>
      <c r="W4135"/>
      <c r="AG4135"/>
      <c r="AH4135"/>
      <c r="AI4135"/>
      <c r="AJ4135"/>
      <c r="AK4135"/>
      <c r="AL4135"/>
      <c r="AM4135"/>
      <c r="AN4135"/>
      <c r="AO4135"/>
      <c r="AP4135"/>
    </row>
    <row r="4136" spans="1:42">
      <c r="A4136" s="4">
        <v>4408</v>
      </c>
      <c r="B4136" s="5" t="s">
        <v>15</v>
      </c>
      <c r="C4136" s="122" t="s">
        <v>12263</v>
      </c>
      <c r="D4136" s="4" t="s">
        <v>11410</v>
      </c>
      <c r="E4136" s="4" t="s">
        <v>11692</v>
      </c>
      <c r="F4136" s="4" t="s">
        <v>11833</v>
      </c>
      <c r="G4136" s="4" t="s">
        <v>1786</v>
      </c>
      <c r="H4136" s="166" t="s">
        <v>11413</v>
      </c>
      <c r="I4136" s="166" t="s">
        <v>11413</v>
      </c>
      <c r="J4136" s="5">
        <v>0.997</v>
      </c>
      <c r="K4136" s="5">
        <v>9.92</v>
      </c>
      <c r="L4136" s="8">
        <v>153</v>
      </c>
      <c r="N4136" s="168" t="s">
        <v>14</v>
      </c>
      <c r="O4136" s="5" t="s">
        <v>11413</v>
      </c>
      <c r="P4136" s="5" t="s">
        <v>11413</v>
      </c>
      <c r="Q4136" s="5" t="s">
        <v>11427</v>
      </c>
      <c r="R4136" s="5" t="s">
        <v>254</v>
      </c>
      <c r="S4136" s="5" t="s">
        <v>749</v>
      </c>
      <c r="T4136" s="4" t="s">
        <v>12264</v>
      </c>
      <c r="U4136" t="s">
        <v>12248</v>
      </c>
      <c r="V4136" s="2" t="s">
        <v>4769</v>
      </c>
      <c r="W4136"/>
      <c r="AG4136"/>
      <c r="AH4136"/>
      <c r="AI4136"/>
      <c r="AJ4136"/>
      <c r="AK4136"/>
      <c r="AL4136"/>
      <c r="AM4136"/>
      <c r="AN4136"/>
      <c r="AO4136"/>
      <c r="AP4136"/>
    </row>
    <row r="4137" spans="1:42">
      <c r="A4137" s="4">
        <v>4076</v>
      </c>
      <c r="B4137" s="5" t="s">
        <v>15</v>
      </c>
      <c r="C4137" s="122" t="s">
        <v>12998</v>
      </c>
      <c r="D4137" s="4" t="s">
        <v>11410</v>
      </c>
      <c r="E4137" s="4" t="s">
        <v>11692</v>
      </c>
      <c r="F4137" s="4" t="s">
        <v>11721</v>
      </c>
      <c r="G4137" s="4" t="s">
        <v>1438</v>
      </c>
      <c r="H4137" s="166" t="s">
        <v>11413</v>
      </c>
      <c r="I4137" s="166" t="s">
        <v>11413</v>
      </c>
      <c r="J4137" s="5">
        <v>0.97599999999999998</v>
      </c>
      <c r="K4137" s="5">
        <v>9.4670000000000005</v>
      </c>
      <c r="L4137" s="8">
        <v>153</v>
      </c>
      <c r="N4137" s="168" t="s">
        <v>14</v>
      </c>
      <c r="O4137" s="5" t="s">
        <v>11413</v>
      </c>
      <c r="P4137" s="5" t="s">
        <v>11413</v>
      </c>
      <c r="Q4137" s="5" t="s">
        <v>11427</v>
      </c>
      <c r="R4137" s="5" t="s">
        <v>254</v>
      </c>
      <c r="S4137" s="5" t="s">
        <v>749</v>
      </c>
      <c r="T4137" s="4" t="s">
        <v>6049</v>
      </c>
      <c r="U4137"/>
      <c r="V4137" s="2"/>
      <c r="W4137"/>
      <c r="AG4137"/>
      <c r="AH4137"/>
      <c r="AI4137"/>
      <c r="AJ4137"/>
      <c r="AK4137"/>
      <c r="AL4137"/>
      <c r="AM4137"/>
      <c r="AN4137"/>
      <c r="AO4137"/>
      <c r="AP4137"/>
    </row>
    <row r="4138" spans="1:42">
      <c r="A4138" s="4">
        <v>4077</v>
      </c>
      <c r="B4138" s="5" t="s">
        <v>15</v>
      </c>
      <c r="C4138" s="122" t="s">
        <v>12999</v>
      </c>
      <c r="D4138" s="4" t="s">
        <v>11410</v>
      </c>
      <c r="E4138" s="4" t="s">
        <v>11692</v>
      </c>
      <c r="F4138" s="4" t="s">
        <v>11721</v>
      </c>
      <c r="G4138" s="4" t="s">
        <v>14238</v>
      </c>
      <c r="H4138" s="166" t="s">
        <v>11413</v>
      </c>
      <c r="I4138" s="166" t="s">
        <v>11413</v>
      </c>
      <c r="J4138" s="5">
        <v>0.88900000000000001</v>
      </c>
      <c r="K4138" s="5">
        <v>7.7370000000000001</v>
      </c>
      <c r="L4138" s="8">
        <v>153</v>
      </c>
      <c r="N4138" s="168" t="s">
        <v>14</v>
      </c>
      <c r="O4138" s="5" t="s">
        <v>11413</v>
      </c>
      <c r="P4138" s="5" t="s">
        <v>11413</v>
      </c>
      <c r="Q4138" s="5" t="s">
        <v>11427</v>
      </c>
      <c r="R4138" s="5" t="s">
        <v>254</v>
      </c>
      <c r="S4138" s="5" t="s">
        <v>749</v>
      </c>
      <c r="T4138" s="4" t="s">
        <v>6049</v>
      </c>
      <c r="U4138"/>
      <c r="V4138" s="2"/>
      <c r="W4138"/>
      <c r="AG4138"/>
      <c r="AH4138"/>
      <c r="AI4138"/>
      <c r="AJ4138"/>
      <c r="AK4138"/>
      <c r="AL4138"/>
      <c r="AM4138"/>
      <c r="AN4138"/>
      <c r="AO4138"/>
      <c r="AP4138"/>
    </row>
    <row r="4139" spans="1:42">
      <c r="A4139" s="4">
        <v>4078</v>
      </c>
      <c r="B4139" s="5" t="s">
        <v>15</v>
      </c>
      <c r="C4139" s="122" t="s">
        <v>12997</v>
      </c>
      <c r="D4139" s="4" t="s">
        <v>11410</v>
      </c>
      <c r="E4139" s="4" t="s">
        <v>11692</v>
      </c>
      <c r="F4139" s="4" t="s">
        <v>11721</v>
      </c>
      <c r="G4139" s="4" t="s">
        <v>1516</v>
      </c>
      <c r="H4139" s="166" t="s">
        <v>11413</v>
      </c>
      <c r="I4139" s="166" t="s">
        <v>11413</v>
      </c>
      <c r="J4139" s="5">
        <v>1.216</v>
      </c>
      <c r="K4139" s="5">
        <v>16.46</v>
      </c>
      <c r="L4139" s="8">
        <v>153</v>
      </c>
      <c r="N4139" s="168" t="s">
        <v>14</v>
      </c>
      <c r="O4139" s="5" t="s">
        <v>11413</v>
      </c>
      <c r="P4139" s="5" t="s">
        <v>11413</v>
      </c>
      <c r="Q4139" s="5" t="s">
        <v>11427</v>
      </c>
      <c r="R4139" s="5" t="s">
        <v>254</v>
      </c>
      <c r="S4139" s="5" t="s">
        <v>749</v>
      </c>
      <c r="T4139" s="4" t="s">
        <v>6049</v>
      </c>
      <c r="U4139"/>
      <c r="V4139" s="2"/>
      <c r="W4139"/>
      <c r="AG4139"/>
      <c r="AH4139"/>
      <c r="AI4139"/>
      <c r="AJ4139"/>
      <c r="AK4139"/>
      <c r="AL4139"/>
      <c r="AM4139"/>
      <c r="AN4139"/>
      <c r="AO4139"/>
      <c r="AP4139"/>
    </row>
    <row r="4140" spans="1:42">
      <c r="A4140" s="4">
        <v>4081</v>
      </c>
      <c r="B4140" s="5" t="s">
        <v>15</v>
      </c>
      <c r="C4140" s="122" t="s">
        <v>13005</v>
      </c>
      <c r="D4140" s="4" t="s">
        <v>11410</v>
      </c>
      <c r="E4140" s="4" t="s">
        <v>11692</v>
      </c>
      <c r="F4140" s="4" t="s">
        <v>13006</v>
      </c>
      <c r="G4140" s="4" t="s">
        <v>13007</v>
      </c>
      <c r="H4140" s="166" t="s">
        <v>11413</v>
      </c>
      <c r="I4140" s="166" t="s">
        <v>11413</v>
      </c>
      <c r="J4140" s="5">
        <v>1.1950000000000001</v>
      </c>
      <c r="K4140" s="5">
        <v>15.663</v>
      </c>
      <c r="L4140" s="8">
        <v>153</v>
      </c>
      <c r="N4140" s="168" t="s">
        <v>14</v>
      </c>
      <c r="O4140" s="5" t="s">
        <v>11413</v>
      </c>
      <c r="P4140" s="5" t="s">
        <v>11413</v>
      </c>
      <c r="Q4140" s="5" t="s">
        <v>11427</v>
      </c>
      <c r="R4140" s="5" t="s">
        <v>254</v>
      </c>
      <c r="S4140" s="5" t="s">
        <v>749</v>
      </c>
      <c r="T4140" s="4" t="s">
        <v>6049</v>
      </c>
      <c r="U4140"/>
      <c r="V4140" s="2"/>
      <c r="W4140"/>
      <c r="AG4140"/>
      <c r="AH4140"/>
      <c r="AI4140"/>
      <c r="AJ4140"/>
      <c r="AK4140"/>
      <c r="AL4140"/>
      <c r="AM4140"/>
      <c r="AN4140"/>
      <c r="AO4140"/>
      <c r="AP4140"/>
    </row>
    <row r="4141" spans="1:42">
      <c r="A4141" s="4">
        <v>4117</v>
      </c>
      <c r="B4141" s="5" t="s">
        <v>15</v>
      </c>
      <c r="C4141" s="122" t="s">
        <v>13087</v>
      </c>
      <c r="D4141" s="4" t="s">
        <v>11410</v>
      </c>
      <c r="E4141" s="4" t="s">
        <v>11692</v>
      </c>
      <c r="F4141" s="4" t="s">
        <v>13088</v>
      </c>
      <c r="G4141" s="4" t="s">
        <v>2107</v>
      </c>
      <c r="H4141" s="166" t="s">
        <v>11413</v>
      </c>
      <c r="I4141" s="166" t="s">
        <v>11413</v>
      </c>
      <c r="J4141" s="5">
        <v>1.08</v>
      </c>
      <c r="K4141" s="5">
        <v>12.032999999999999</v>
      </c>
      <c r="L4141" s="8">
        <v>153</v>
      </c>
      <c r="N4141" s="168" t="s">
        <v>14</v>
      </c>
      <c r="O4141" s="5" t="s">
        <v>11413</v>
      </c>
      <c r="P4141" s="5" t="s">
        <v>11413</v>
      </c>
      <c r="Q4141" s="5" t="s">
        <v>11427</v>
      </c>
      <c r="R4141" s="5" t="s">
        <v>254</v>
      </c>
      <c r="S4141" s="5" t="s">
        <v>749</v>
      </c>
      <c r="T4141" s="4" t="s">
        <v>6049</v>
      </c>
      <c r="U4141"/>
      <c r="V4141" s="2"/>
      <c r="W4141"/>
      <c r="AG4141"/>
      <c r="AH4141"/>
      <c r="AI4141"/>
      <c r="AJ4141"/>
      <c r="AK4141"/>
      <c r="AL4141"/>
      <c r="AM4141"/>
      <c r="AN4141"/>
      <c r="AO4141"/>
      <c r="AP4141"/>
    </row>
    <row r="4142" spans="1:42">
      <c r="A4142" s="4">
        <v>4120</v>
      </c>
      <c r="B4142" s="5" t="s">
        <v>15</v>
      </c>
      <c r="C4142" s="122" t="s">
        <v>13125</v>
      </c>
      <c r="D4142" s="4" t="s">
        <v>11410</v>
      </c>
      <c r="E4142" s="4" t="s">
        <v>11692</v>
      </c>
      <c r="F4142" s="4" t="s">
        <v>13126</v>
      </c>
      <c r="G4142" s="4" t="s">
        <v>13127</v>
      </c>
      <c r="H4142" s="166" t="s">
        <v>11413</v>
      </c>
      <c r="I4142" s="166" t="s">
        <v>11413</v>
      </c>
      <c r="J4142" s="5">
        <v>1.0189999999999999</v>
      </c>
      <c r="K4142" s="5">
        <v>10.456</v>
      </c>
      <c r="L4142" s="8">
        <v>153</v>
      </c>
      <c r="N4142" s="168" t="s">
        <v>14</v>
      </c>
      <c r="O4142" s="5" t="s">
        <v>11413</v>
      </c>
      <c r="P4142" s="5" t="s">
        <v>11413</v>
      </c>
      <c r="Q4142" s="5" t="s">
        <v>11427</v>
      </c>
      <c r="R4142" s="5" t="s">
        <v>254</v>
      </c>
      <c r="S4142" s="5" t="s">
        <v>749</v>
      </c>
      <c r="T4142" s="4" t="s">
        <v>6049</v>
      </c>
      <c r="U4142"/>
      <c r="V4142" s="2"/>
      <c r="W4142"/>
      <c r="AG4142"/>
      <c r="AH4142"/>
      <c r="AI4142"/>
      <c r="AJ4142"/>
      <c r="AK4142"/>
      <c r="AL4142"/>
      <c r="AM4142"/>
      <c r="AN4142"/>
      <c r="AO4142"/>
      <c r="AP4142"/>
    </row>
    <row r="4143" spans="1:42">
      <c r="A4143" s="4">
        <v>4121</v>
      </c>
      <c r="B4143" s="5" t="s">
        <v>15</v>
      </c>
      <c r="C4143" s="122" t="s">
        <v>13128</v>
      </c>
      <c r="D4143" s="4" t="s">
        <v>11410</v>
      </c>
      <c r="E4143" s="4" t="s">
        <v>11692</v>
      </c>
      <c r="F4143" s="4" t="s">
        <v>13129</v>
      </c>
      <c r="G4143" s="4" t="s">
        <v>2584</v>
      </c>
      <c r="H4143" s="166" t="s">
        <v>11413</v>
      </c>
      <c r="I4143" s="166" t="s">
        <v>11413</v>
      </c>
      <c r="J4143" s="5">
        <v>1.0309999999999999</v>
      </c>
      <c r="K4143" s="5">
        <v>10.738</v>
      </c>
      <c r="L4143" s="8">
        <v>153</v>
      </c>
      <c r="N4143" s="168" t="s">
        <v>14</v>
      </c>
      <c r="O4143" s="5" t="s">
        <v>11413</v>
      </c>
      <c r="P4143" s="5" t="s">
        <v>11413</v>
      </c>
      <c r="Q4143" s="5" t="s">
        <v>11427</v>
      </c>
      <c r="R4143" s="5" t="s">
        <v>254</v>
      </c>
      <c r="S4143" s="5" t="s">
        <v>749</v>
      </c>
      <c r="T4143" s="4" t="s">
        <v>6049</v>
      </c>
      <c r="U4143"/>
      <c r="V4143" s="2"/>
      <c r="W4143"/>
      <c r="AG4143"/>
      <c r="AH4143"/>
      <c r="AI4143"/>
      <c r="AJ4143"/>
      <c r="AK4143"/>
      <c r="AL4143"/>
      <c r="AM4143"/>
      <c r="AN4143"/>
      <c r="AO4143"/>
      <c r="AP4143"/>
    </row>
    <row r="4144" spans="1:42">
      <c r="A4144" s="4">
        <v>4122</v>
      </c>
      <c r="B4144" s="5" t="s">
        <v>15</v>
      </c>
      <c r="C4144" s="122" t="s">
        <v>13136</v>
      </c>
      <c r="D4144" s="4" t="s">
        <v>11410</v>
      </c>
      <c r="E4144" s="4" t="s">
        <v>11692</v>
      </c>
      <c r="F4144" s="4" t="s">
        <v>13129</v>
      </c>
      <c r="G4144" s="4" t="s">
        <v>13137</v>
      </c>
      <c r="H4144" s="166" t="s">
        <v>11413</v>
      </c>
      <c r="I4144" s="166" t="s">
        <v>11413</v>
      </c>
      <c r="J4144" s="5">
        <v>1.135</v>
      </c>
      <c r="K4144" s="5">
        <v>13.632999999999999</v>
      </c>
      <c r="L4144" s="8">
        <v>153</v>
      </c>
      <c r="N4144" s="168" t="s">
        <v>14</v>
      </c>
      <c r="O4144" s="5" t="s">
        <v>11413</v>
      </c>
      <c r="P4144" s="5" t="s">
        <v>11413</v>
      </c>
      <c r="Q4144" s="5" t="s">
        <v>11427</v>
      </c>
      <c r="R4144" s="5" t="s">
        <v>254</v>
      </c>
      <c r="S4144" s="5" t="s">
        <v>749</v>
      </c>
      <c r="T4144" s="4" t="s">
        <v>6049</v>
      </c>
      <c r="U4144"/>
      <c r="V4144" s="2"/>
      <c r="W4144"/>
      <c r="AG4144"/>
      <c r="AH4144"/>
      <c r="AI4144"/>
      <c r="AJ4144"/>
      <c r="AK4144"/>
      <c r="AL4144"/>
      <c r="AM4144"/>
      <c r="AN4144"/>
      <c r="AO4144"/>
      <c r="AP4144"/>
    </row>
    <row r="4145" spans="1:42">
      <c r="A4145" s="4">
        <v>4123</v>
      </c>
      <c r="B4145" s="5" t="s">
        <v>15</v>
      </c>
      <c r="C4145" s="122" t="s">
        <v>13130</v>
      </c>
      <c r="D4145" s="4" t="s">
        <v>11410</v>
      </c>
      <c r="E4145" s="4" t="s">
        <v>11692</v>
      </c>
      <c r="F4145" s="4" t="s">
        <v>13129</v>
      </c>
      <c r="G4145" s="4" t="s">
        <v>2613</v>
      </c>
      <c r="H4145" s="166" t="s">
        <v>11413</v>
      </c>
      <c r="I4145" s="166" t="s">
        <v>11413</v>
      </c>
      <c r="J4145" s="5">
        <v>1.403</v>
      </c>
      <c r="K4145" s="5">
        <v>25.277999999999999</v>
      </c>
      <c r="L4145" s="8">
        <v>153</v>
      </c>
      <c r="N4145" s="168" t="s">
        <v>14</v>
      </c>
      <c r="O4145" s="5" t="s">
        <v>11413</v>
      </c>
      <c r="P4145" s="5" t="s">
        <v>11413</v>
      </c>
      <c r="Q4145" s="5" t="s">
        <v>11427</v>
      </c>
      <c r="R4145" s="5" t="s">
        <v>254</v>
      </c>
      <c r="S4145" s="5" t="s">
        <v>749</v>
      </c>
      <c r="T4145" s="4" t="s">
        <v>6049</v>
      </c>
      <c r="U4145"/>
      <c r="V4145" s="2"/>
      <c r="W4145"/>
      <c r="AG4145"/>
      <c r="AH4145"/>
      <c r="AI4145"/>
      <c r="AJ4145"/>
      <c r="AK4145"/>
      <c r="AL4145"/>
      <c r="AM4145"/>
      <c r="AN4145"/>
      <c r="AO4145"/>
      <c r="AP4145"/>
    </row>
    <row r="4146" spans="1:42">
      <c r="A4146" s="4">
        <v>4124</v>
      </c>
      <c r="B4146" s="5" t="s">
        <v>15</v>
      </c>
      <c r="C4146" s="122" t="s">
        <v>13134</v>
      </c>
      <c r="D4146" s="4" t="s">
        <v>11410</v>
      </c>
      <c r="E4146" s="4" t="s">
        <v>11692</v>
      </c>
      <c r="F4146" s="4" t="s">
        <v>13129</v>
      </c>
      <c r="G4146" s="4" t="s">
        <v>13135</v>
      </c>
      <c r="H4146" s="166" t="s">
        <v>11413</v>
      </c>
      <c r="I4146" s="166" t="s">
        <v>11413</v>
      </c>
      <c r="J4146" s="5">
        <v>1.121</v>
      </c>
      <c r="K4146" s="5">
        <v>13.2</v>
      </c>
      <c r="L4146" s="8">
        <v>153</v>
      </c>
      <c r="N4146" s="168" t="s">
        <v>14</v>
      </c>
      <c r="O4146" s="5" t="s">
        <v>11413</v>
      </c>
      <c r="P4146" s="5" t="s">
        <v>11413</v>
      </c>
      <c r="Q4146" s="5" t="s">
        <v>11427</v>
      </c>
      <c r="R4146" s="5" t="s">
        <v>254</v>
      </c>
      <c r="S4146" s="5" t="s">
        <v>749</v>
      </c>
      <c r="T4146" s="4" t="s">
        <v>6049</v>
      </c>
      <c r="U4146"/>
      <c r="V4146" s="2"/>
      <c r="W4146"/>
      <c r="AG4146"/>
      <c r="AH4146"/>
      <c r="AI4146"/>
      <c r="AJ4146"/>
      <c r="AK4146"/>
      <c r="AL4146"/>
      <c r="AM4146"/>
      <c r="AN4146"/>
      <c r="AO4146"/>
      <c r="AP4146"/>
    </row>
    <row r="4147" spans="1:42">
      <c r="A4147" s="4">
        <v>4125</v>
      </c>
      <c r="B4147" s="5" t="s">
        <v>15</v>
      </c>
      <c r="C4147" s="122" t="s">
        <v>13138</v>
      </c>
      <c r="D4147" s="4" t="s">
        <v>11410</v>
      </c>
      <c r="E4147" s="4" t="s">
        <v>11692</v>
      </c>
      <c r="F4147" s="4" t="s">
        <v>13129</v>
      </c>
      <c r="G4147" s="4" t="s">
        <v>13139</v>
      </c>
      <c r="H4147" s="166" t="s">
        <v>11413</v>
      </c>
      <c r="I4147" s="166" t="s">
        <v>11413</v>
      </c>
      <c r="J4147" s="5">
        <v>-999</v>
      </c>
      <c r="K4147" s="5">
        <v>-999</v>
      </c>
      <c r="L4147" s="8">
        <v>-999</v>
      </c>
      <c r="N4147" s="168" t="s">
        <v>14</v>
      </c>
      <c r="O4147" s="5" t="s">
        <v>11413</v>
      </c>
      <c r="P4147" s="5" t="s">
        <v>11413</v>
      </c>
      <c r="Q4147" s="5" t="s">
        <v>11427</v>
      </c>
      <c r="R4147" s="5" t="s">
        <v>254</v>
      </c>
      <c r="T4147" s="4" t="s">
        <v>6049</v>
      </c>
      <c r="U4147"/>
      <c r="V4147" s="2"/>
      <c r="W4147"/>
      <c r="AG4147"/>
      <c r="AH4147"/>
      <c r="AI4147"/>
      <c r="AJ4147"/>
      <c r="AK4147"/>
      <c r="AL4147"/>
      <c r="AM4147"/>
      <c r="AN4147"/>
      <c r="AO4147"/>
      <c r="AP4147"/>
    </row>
    <row r="4148" spans="1:42">
      <c r="A4148" s="4">
        <v>4126</v>
      </c>
      <c r="B4148" s="5" t="s">
        <v>15</v>
      </c>
      <c r="C4148" s="122" t="s">
        <v>13133</v>
      </c>
      <c r="D4148" s="4" t="s">
        <v>11410</v>
      </c>
      <c r="E4148" s="4" t="s">
        <v>11692</v>
      </c>
      <c r="F4148" s="4" t="s">
        <v>13129</v>
      </c>
      <c r="G4148" s="4" t="s">
        <v>2316</v>
      </c>
      <c r="H4148" s="166" t="s">
        <v>11413</v>
      </c>
      <c r="I4148" s="166" t="s">
        <v>11413</v>
      </c>
      <c r="J4148" s="5">
        <v>1.3620000000000001</v>
      </c>
      <c r="K4148" s="5">
        <v>23.024999999999999</v>
      </c>
      <c r="L4148" s="8">
        <v>153</v>
      </c>
      <c r="N4148" s="168" t="s">
        <v>14</v>
      </c>
      <c r="O4148" s="5" t="s">
        <v>11413</v>
      </c>
      <c r="P4148" s="5" t="s">
        <v>11413</v>
      </c>
      <c r="Q4148" s="5" t="s">
        <v>11427</v>
      </c>
      <c r="R4148" s="5" t="s">
        <v>254</v>
      </c>
      <c r="S4148" s="5" t="s">
        <v>749</v>
      </c>
      <c r="T4148" s="4" t="s">
        <v>6049</v>
      </c>
      <c r="U4148"/>
      <c r="V4148" s="2"/>
      <c r="W4148"/>
      <c r="AG4148"/>
      <c r="AH4148"/>
      <c r="AI4148"/>
      <c r="AJ4148"/>
      <c r="AK4148"/>
      <c r="AL4148"/>
      <c r="AM4148"/>
      <c r="AN4148"/>
      <c r="AO4148"/>
      <c r="AP4148"/>
    </row>
    <row r="4149" spans="1:42">
      <c r="A4149" s="4">
        <v>4127</v>
      </c>
      <c r="B4149" s="5" t="s">
        <v>15</v>
      </c>
      <c r="C4149" s="122" t="s">
        <v>13131</v>
      </c>
      <c r="D4149" s="4" t="s">
        <v>11410</v>
      </c>
      <c r="E4149" s="4" t="s">
        <v>11692</v>
      </c>
      <c r="F4149" s="4" t="s">
        <v>13129</v>
      </c>
      <c r="G4149" s="4" t="s">
        <v>13132</v>
      </c>
      <c r="H4149" s="166" t="s">
        <v>11413</v>
      </c>
      <c r="I4149" s="166" t="s">
        <v>11413</v>
      </c>
      <c r="J4149" s="5">
        <v>0.995</v>
      </c>
      <c r="K4149" s="5">
        <v>9.8879999999999999</v>
      </c>
      <c r="L4149" s="8">
        <v>153</v>
      </c>
      <c r="N4149" s="168" t="s">
        <v>14</v>
      </c>
      <c r="O4149" s="5" t="s">
        <v>11413</v>
      </c>
      <c r="P4149" s="5" t="s">
        <v>11413</v>
      </c>
      <c r="Q4149" s="5" t="s">
        <v>11427</v>
      </c>
      <c r="R4149" s="5" t="s">
        <v>254</v>
      </c>
      <c r="S4149" s="5" t="s">
        <v>749</v>
      </c>
      <c r="T4149" s="4" t="s">
        <v>6049</v>
      </c>
      <c r="U4149"/>
      <c r="V4149" s="2"/>
      <c r="W4149"/>
      <c r="AG4149"/>
      <c r="AH4149"/>
      <c r="AI4149"/>
      <c r="AJ4149"/>
      <c r="AK4149"/>
      <c r="AL4149"/>
      <c r="AM4149"/>
      <c r="AN4149"/>
      <c r="AO4149"/>
      <c r="AP4149"/>
    </row>
    <row r="4150" spans="1:42">
      <c r="A4150" s="4">
        <v>4226</v>
      </c>
      <c r="B4150" s="5" t="s">
        <v>15</v>
      </c>
      <c r="C4150" s="122" t="s">
        <v>13432</v>
      </c>
      <c r="D4150" s="4" t="s">
        <v>11410</v>
      </c>
      <c r="E4150" s="4" t="s">
        <v>11692</v>
      </c>
      <c r="F4150" s="4" t="s">
        <v>12116</v>
      </c>
      <c r="G4150" s="4" t="s">
        <v>6570</v>
      </c>
      <c r="H4150" s="166" t="s">
        <v>11413</v>
      </c>
      <c r="I4150" s="166" t="s">
        <v>11413</v>
      </c>
      <c r="J4150" s="5">
        <v>0.72399999999999998</v>
      </c>
      <c r="K4150" s="5">
        <v>5.3</v>
      </c>
      <c r="L4150" s="8">
        <v>153</v>
      </c>
      <c r="N4150" s="168" t="s">
        <v>14</v>
      </c>
      <c r="O4150" s="5" t="s">
        <v>11413</v>
      </c>
      <c r="P4150" s="5" t="s">
        <v>11413</v>
      </c>
      <c r="Q4150" s="5" t="s">
        <v>11427</v>
      </c>
      <c r="R4150" s="5" t="s">
        <v>254</v>
      </c>
      <c r="S4150" s="5" t="s">
        <v>749</v>
      </c>
      <c r="T4150" s="4" t="s">
        <v>6049</v>
      </c>
      <c r="U4150"/>
      <c r="V4150" s="2"/>
      <c r="W4150"/>
      <c r="AG4150"/>
      <c r="AH4150"/>
      <c r="AI4150"/>
      <c r="AJ4150"/>
      <c r="AK4150"/>
      <c r="AL4150"/>
      <c r="AM4150"/>
      <c r="AN4150"/>
      <c r="AO4150"/>
      <c r="AP4150"/>
    </row>
    <row r="4151" spans="1:42">
      <c r="A4151" s="4">
        <v>4227</v>
      </c>
      <c r="B4151" s="5" t="s">
        <v>15</v>
      </c>
      <c r="C4151" s="122" t="s">
        <v>13433</v>
      </c>
      <c r="D4151" s="4" t="s">
        <v>11410</v>
      </c>
      <c r="E4151" s="4" t="s">
        <v>11692</v>
      </c>
      <c r="F4151" s="4" t="s">
        <v>12116</v>
      </c>
      <c r="G4151" s="4" t="s">
        <v>13434</v>
      </c>
      <c r="H4151" s="166" t="s">
        <v>11413</v>
      </c>
      <c r="I4151" s="166" t="s">
        <v>11413</v>
      </c>
      <c r="J4151" s="5">
        <v>1.5680000000000001</v>
      </c>
      <c r="K4151" s="5">
        <v>36.984999999999999</v>
      </c>
      <c r="L4151" s="8">
        <v>153</v>
      </c>
      <c r="N4151" s="168" t="s">
        <v>14</v>
      </c>
      <c r="O4151" s="5" t="s">
        <v>11413</v>
      </c>
      <c r="P4151" s="5" t="s">
        <v>11413</v>
      </c>
      <c r="Q4151" s="5" t="s">
        <v>11427</v>
      </c>
      <c r="R4151" s="5" t="s">
        <v>254</v>
      </c>
      <c r="S4151" s="5" t="s">
        <v>749</v>
      </c>
      <c r="T4151" s="4" t="s">
        <v>6049</v>
      </c>
      <c r="U4151"/>
      <c r="V4151" s="2"/>
      <c r="W4151"/>
      <c r="AG4151"/>
      <c r="AH4151"/>
      <c r="AI4151"/>
      <c r="AJ4151"/>
      <c r="AK4151"/>
      <c r="AL4151"/>
      <c r="AM4151"/>
      <c r="AN4151"/>
      <c r="AO4151"/>
      <c r="AP4151"/>
    </row>
    <row r="4152" spans="1:42">
      <c r="A4152" s="4">
        <v>4228</v>
      </c>
      <c r="B4152" s="5" t="s">
        <v>15</v>
      </c>
      <c r="C4152" s="122" t="s">
        <v>13435</v>
      </c>
      <c r="D4152" s="4" t="s">
        <v>11410</v>
      </c>
      <c r="E4152" s="4" t="s">
        <v>11692</v>
      </c>
      <c r="F4152" s="4" t="s">
        <v>12116</v>
      </c>
      <c r="G4152" s="4" t="s">
        <v>13436</v>
      </c>
      <c r="H4152" s="166" t="s">
        <v>11413</v>
      </c>
      <c r="I4152" s="166" t="s">
        <v>11413</v>
      </c>
      <c r="J4152" s="5">
        <v>0.83499999999999996</v>
      </c>
      <c r="K4152" s="5">
        <v>6.8380000000000001</v>
      </c>
      <c r="L4152" s="8">
        <v>153</v>
      </c>
      <c r="N4152" s="168" t="s">
        <v>14</v>
      </c>
      <c r="O4152" s="5" t="s">
        <v>11413</v>
      </c>
      <c r="P4152" s="5" t="s">
        <v>11413</v>
      </c>
      <c r="Q4152" s="5" t="s">
        <v>11427</v>
      </c>
      <c r="R4152" s="5" t="s">
        <v>254</v>
      </c>
      <c r="S4152" s="5" t="s">
        <v>749</v>
      </c>
      <c r="T4152" s="4" t="s">
        <v>6049</v>
      </c>
      <c r="U4152"/>
      <c r="V4152" s="2"/>
      <c r="W4152"/>
      <c r="AG4152"/>
      <c r="AH4152"/>
      <c r="AI4152"/>
      <c r="AJ4152"/>
      <c r="AK4152"/>
      <c r="AL4152"/>
      <c r="AM4152"/>
      <c r="AN4152"/>
      <c r="AO4152"/>
      <c r="AP4152"/>
    </row>
    <row r="4153" spans="1:42">
      <c r="A4153" s="4">
        <v>4229</v>
      </c>
      <c r="B4153" s="5" t="s">
        <v>15</v>
      </c>
      <c r="C4153" s="122" t="s">
        <v>13437</v>
      </c>
      <c r="D4153" s="4" t="s">
        <v>11410</v>
      </c>
      <c r="E4153" s="4" t="s">
        <v>11692</v>
      </c>
      <c r="F4153" s="4" t="s">
        <v>12116</v>
      </c>
      <c r="G4153" s="4" t="s">
        <v>1640</v>
      </c>
      <c r="H4153" s="166" t="s">
        <v>11413</v>
      </c>
      <c r="I4153" s="166" t="s">
        <v>11413</v>
      </c>
      <c r="J4153" s="5">
        <v>0.66300000000000003</v>
      </c>
      <c r="K4153" s="5">
        <v>4.5999999999999996</v>
      </c>
      <c r="L4153" s="8">
        <v>153</v>
      </c>
      <c r="N4153" s="168" t="s">
        <v>14</v>
      </c>
      <c r="O4153" s="5" t="s">
        <v>11413</v>
      </c>
      <c r="P4153" s="5" t="s">
        <v>11413</v>
      </c>
      <c r="Q4153" s="5" t="s">
        <v>11427</v>
      </c>
      <c r="R4153" s="5" t="s">
        <v>254</v>
      </c>
      <c r="S4153" s="5" t="s">
        <v>749</v>
      </c>
      <c r="T4153" s="4" t="s">
        <v>6049</v>
      </c>
      <c r="U4153"/>
      <c r="V4153" s="2"/>
      <c r="W4153"/>
      <c r="AG4153"/>
      <c r="AH4153"/>
      <c r="AI4153"/>
      <c r="AJ4153"/>
      <c r="AK4153"/>
      <c r="AL4153"/>
      <c r="AM4153"/>
      <c r="AN4153"/>
      <c r="AO4153"/>
      <c r="AP4153"/>
    </row>
    <row r="4154" spans="1:42">
      <c r="A4154" s="4">
        <v>4230</v>
      </c>
      <c r="B4154" s="5" t="s">
        <v>15</v>
      </c>
      <c r="C4154" s="122" t="s">
        <v>13438</v>
      </c>
      <c r="D4154" s="4" t="s">
        <v>11410</v>
      </c>
      <c r="E4154" s="4" t="s">
        <v>11692</v>
      </c>
      <c r="F4154" s="4" t="s">
        <v>12116</v>
      </c>
      <c r="G4154" s="4" t="s">
        <v>13439</v>
      </c>
      <c r="H4154" s="166" t="s">
        <v>11413</v>
      </c>
      <c r="I4154" s="166" t="s">
        <v>11413</v>
      </c>
      <c r="J4154" s="5">
        <v>-999</v>
      </c>
      <c r="K4154" s="5">
        <v>-999</v>
      </c>
      <c r="L4154" s="8">
        <v>-999</v>
      </c>
      <c r="N4154" s="168" t="s">
        <v>14</v>
      </c>
      <c r="O4154" s="5" t="s">
        <v>11413</v>
      </c>
      <c r="P4154" s="5" t="s">
        <v>11413</v>
      </c>
      <c r="Q4154" s="5" t="s">
        <v>11427</v>
      </c>
      <c r="R4154" s="5" t="s">
        <v>254</v>
      </c>
      <c r="T4154" s="4" t="s">
        <v>6049</v>
      </c>
      <c r="U4154"/>
      <c r="V4154" s="2"/>
      <c r="W4154"/>
      <c r="AG4154"/>
      <c r="AH4154"/>
      <c r="AI4154"/>
      <c r="AJ4154"/>
      <c r="AK4154"/>
      <c r="AL4154"/>
      <c r="AM4154"/>
      <c r="AN4154"/>
      <c r="AO4154"/>
      <c r="AP4154"/>
    </row>
    <row r="4155" spans="1:42">
      <c r="A4155" s="4">
        <v>4231</v>
      </c>
      <c r="B4155" s="5" t="s">
        <v>15</v>
      </c>
      <c r="C4155" s="122" t="s">
        <v>13440</v>
      </c>
      <c r="D4155" s="4" t="s">
        <v>11410</v>
      </c>
      <c r="E4155" s="4" t="s">
        <v>11692</v>
      </c>
      <c r="F4155" s="4" t="s">
        <v>12116</v>
      </c>
      <c r="G4155" s="4" t="s">
        <v>218</v>
      </c>
      <c r="H4155" s="166" t="s">
        <v>11413</v>
      </c>
      <c r="I4155" s="166" t="s">
        <v>11413</v>
      </c>
      <c r="J4155" s="5">
        <v>0.60699999999999998</v>
      </c>
      <c r="K4155" s="5">
        <v>4.05</v>
      </c>
      <c r="L4155" s="8">
        <v>153</v>
      </c>
      <c r="N4155" s="168" t="s">
        <v>14</v>
      </c>
      <c r="O4155" s="5" t="s">
        <v>11413</v>
      </c>
      <c r="P4155" s="5" t="s">
        <v>11413</v>
      </c>
      <c r="Q4155" s="5" t="s">
        <v>11427</v>
      </c>
      <c r="R4155" s="5" t="s">
        <v>254</v>
      </c>
      <c r="S4155" s="5" t="s">
        <v>749</v>
      </c>
      <c r="T4155" s="4" t="s">
        <v>6049</v>
      </c>
      <c r="U4155"/>
      <c r="V4155" s="2"/>
      <c r="W4155"/>
      <c r="AG4155"/>
      <c r="AH4155"/>
      <c r="AI4155"/>
      <c r="AJ4155"/>
      <c r="AK4155"/>
      <c r="AL4155"/>
      <c r="AM4155"/>
      <c r="AN4155"/>
      <c r="AO4155"/>
      <c r="AP4155"/>
    </row>
    <row r="4156" spans="1:42">
      <c r="A4156" s="4">
        <v>4239</v>
      </c>
      <c r="B4156" s="5" t="s">
        <v>15</v>
      </c>
      <c r="C4156" s="122" t="s">
        <v>12289</v>
      </c>
      <c r="D4156" s="4" t="s">
        <v>11410</v>
      </c>
      <c r="E4156" s="4" t="s">
        <v>11692</v>
      </c>
      <c r="F4156" s="4" t="s">
        <v>12116</v>
      </c>
      <c r="G4156" s="4" t="s">
        <v>12282</v>
      </c>
      <c r="H4156" s="166" t="s">
        <v>11413</v>
      </c>
      <c r="I4156" s="166" t="s">
        <v>11413</v>
      </c>
      <c r="J4156" s="5">
        <v>-999</v>
      </c>
      <c r="K4156" s="5">
        <v>-999</v>
      </c>
      <c r="L4156" s="8">
        <v>-999</v>
      </c>
      <c r="N4156" s="168" t="s">
        <v>14</v>
      </c>
      <c r="O4156" s="5" t="s">
        <v>11413</v>
      </c>
      <c r="P4156" s="5" t="s">
        <v>11413</v>
      </c>
      <c r="T4156" s="4" t="s">
        <v>12290</v>
      </c>
      <c r="U4156" t="s">
        <v>12291</v>
      </c>
      <c r="V4156" s="2" t="s">
        <v>10801</v>
      </c>
      <c r="W4156"/>
      <c r="AG4156"/>
      <c r="AH4156"/>
      <c r="AI4156"/>
      <c r="AJ4156"/>
      <c r="AK4156"/>
      <c r="AL4156"/>
      <c r="AM4156"/>
      <c r="AN4156"/>
      <c r="AO4156"/>
      <c r="AP4156"/>
    </row>
    <row r="4157" spans="1:42">
      <c r="A4157" s="4">
        <v>4232</v>
      </c>
      <c r="B4157" s="5" t="s">
        <v>15</v>
      </c>
      <c r="C4157" s="122" t="s">
        <v>13441</v>
      </c>
      <c r="D4157" s="4" t="s">
        <v>11410</v>
      </c>
      <c r="E4157" s="4" t="s">
        <v>11692</v>
      </c>
      <c r="F4157" s="4" t="s">
        <v>12116</v>
      </c>
      <c r="G4157" s="4" t="s">
        <v>12282</v>
      </c>
      <c r="H4157" s="166" t="s">
        <v>11413</v>
      </c>
      <c r="I4157" s="166" t="s">
        <v>11413</v>
      </c>
      <c r="J4157" s="5">
        <v>0.82599999999999996</v>
      </c>
      <c r="K4157" s="5">
        <v>6.7</v>
      </c>
      <c r="L4157" s="8">
        <v>153</v>
      </c>
      <c r="N4157" s="168" t="s">
        <v>14</v>
      </c>
      <c r="O4157" s="5" t="s">
        <v>11413</v>
      </c>
      <c r="P4157" s="5" t="s">
        <v>11413</v>
      </c>
      <c r="Q4157" s="5" t="s">
        <v>11427</v>
      </c>
      <c r="R4157" s="5" t="s">
        <v>254</v>
      </c>
      <c r="S4157" s="5" t="s">
        <v>749</v>
      </c>
      <c r="T4157" s="4" t="s">
        <v>6049</v>
      </c>
      <c r="U4157"/>
      <c r="V4157" s="2"/>
      <c r="W4157"/>
      <c r="AG4157"/>
      <c r="AH4157"/>
      <c r="AI4157"/>
      <c r="AJ4157"/>
      <c r="AK4157"/>
      <c r="AL4157"/>
      <c r="AM4157"/>
      <c r="AN4157"/>
      <c r="AO4157"/>
      <c r="AP4157"/>
    </row>
    <row r="4158" spans="1:42">
      <c r="A4158" s="4">
        <v>4233</v>
      </c>
      <c r="B4158" s="5" t="s">
        <v>15</v>
      </c>
      <c r="C4158" s="122" t="s">
        <v>13442</v>
      </c>
      <c r="D4158" s="4" t="s">
        <v>11410</v>
      </c>
      <c r="E4158" s="4" t="s">
        <v>11692</v>
      </c>
      <c r="F4158" s="4" t="s">
        <v>12116</v>
      </c>
      <c r="G4158" s="4" t="s">
        <v>13443</v>
      </c>
      <c r="H4158" s="166" t="s">
        <v>11413</v>
      </c>
      <c r="I4158" s="166" t="s">
        <v>11413</v>
      </c>
      <c r="J4158" s="5">
        <v>0.63800000000000001</v>
      </c>
      <c r="K4158" s="5">
        <v>4.3499999999999996</v>
      </c>
      <c r="L4158" s="8">
        <v>153</v>
      </c>
      <c r="N4158" s="168" t="s">
        <v>14</v>
      </c>
      <c r="O4158" s="5" t="s">
        <v>11413</v>
      </c>
      <c r="P4158" s="5" t="s">
        <v>11413</v>
      </c>
      <c r="Q4158" s="5" t="s">
        <v>11427</v>
      </c>
      <c r="R4158" s="5" t="s">
        <v>254</v>
      </c>
      <c r="S4158" s="5" t="s">
        <v>749</v>
      </c>
      <c r="T4158" s="4" t="s">
        <v>6049</v>
      </c>
      <c r="U4158"/>
      <c r="V4158" s="2"/>
      <c r="W4158"/>
      <c r="AG4158"/>
      <c r="AH4158"/>
      <c r="AI4158"/>
      <c r="AJ4158"/>
      <c r="AK4158"/>
      <c r="AL4158"/>
      <c r="AM4158"/>
      <c r="AN4158"/>
      <c r="AO4158"/>
      <c r="AP4158"/>
    </row>
    <row r="4159" spans="1:42">
      <c r="A4159" s="4">
        <v>4234</v>
      </c>
      <c r="B4159" s="5" t="s">
        <v>15</v>
      </c>
      <c r="C4159" s="122" t="s">
        <v>13444</v>
      </c>
      <c r="D4159" s="4" t="s">
        <v>11410</v>
      </c>
      <c r="E4159" s="4" t="s">
        <v>11692</v>
      </c>
      <c r="F4159" s="4" t="s">
        <v>12116</v>
      </c>
      <c r="G4159" s="4" t="s">
        <v>13445</v>
      </c>
      <c r="H4159" s="166" t="s">
        <v>11413</v>
      </c>
      <c r="I4159" s="166" t="s">
        <v>11413</v>
      </c>
      <c r="J4159" s="5">
        <v>1.0229999999999999</v>
      </c>
      <c r="K4159" s="5">
        <v>10.542</v>
      </c>
      <c r="L4159" s="8">
        <v>153</v>
      </c>
      <c r="N4159" s="168" t="s">
        <v>14</v>
      </c>
      <c r="O4159" s="5" t="s">
        <v>11413</v>
      </c>
      <c r="P4159" s="5" t="s">
        <v>11413</v>
      </c>
      <c r="Q4159" s="5" t="s">
        <v>11427</v>
      </c>
      <c r="R4159" s="5" t="s">
        <v>254</v>
      </c>
      <c r="S4159" s="5" t="s">
        <v>749</v>
      </c>
      <c r="T4159" s="4" t="s">
        <v>6049</v>
      </c>
      <c r="U4159"/>
      <c r="V4159" s="2"/>
      <c r="W4159"/>
      <c r="AG4159"/>
      <c r="AH4159"/>
      <c r="AI4159"/>
      <c r="AJ4159"/>
      <c r="AK4159"/>
      <c r="AL4159"/>
      <c r="AM4159"/>
      <c r="AN4159"/>
      <c r="AO4159"/>
      <c r="AP4159"/>
    </row>
    <row r="4160" spans="1:42">
      <c r="A4160" s="4">
        <v>4235</v>
      </c>
      <c r="B4160" s="5" t="s">
        <v>15</v>
      </c>
      <c r="C4160" s="122" t="s">
        <v>13446</v>
      </c>
      <c r="D4160" s="4" t="s">
        <v>11410</v>
      </c>
      <c r="E4160" s="4" t="s">
        <v>11692</v>
      </c>
      <c r="F4160" s="4" t="s">
        <v>12116</v>
      </c>
      <c r="G4160" s="4" t="s">
        <v>11628</v>
      </c>
      <c r="H4160" s="166" t="s">
        <v>11413</v>
      </c>
      <c r="I4160" s="166" t="s">
        <v>11413</v>
      </c>
      <c r="J4160" s="5">
        <v>0.72399999999999998</v>
      </c>
      <c r="K4160" s="5">
        <v>5.3</v>
      </c>
      <c r="L4160" s="8" t="s">
        <v>13447</v>
      </c>
      <c r="N4160" s="168" t="s">
        <v>14</v>
      </c>
      <c r="O4160" s="5" t="s">
        <v>11413</v>
      </c>
      <c r="P4160" s="5" t="s">
        <v>11413</v>
      </c>
      <c r="Q4160" s="5" t="s">
        <v>11427</v>
      </c>
      <c r="R4160" s="5" t="s">
        <v>254</v>
      </c>
      <c r="S4160" s="5" t="s">
        <v>749</v>
      </c>
      <c r="T4160" s="4" t="s">
        <v>6049</v>
      </c>
      <c r="U4160"/>
      <c r="V4160" s="2"/>
      <c r="W4160"/>
      <c r="AG4160"/>
      <c r="AH4160"/>
      <c r="AI4160"/>
      <c r="AJ4160"/>
      <c r="AK4160"/>
      <c r="AL4160"/>
      <c r="AM4160"/>
      <c r="AN4160"/>
      <c r="AO4160"/>
      <c r="AP4160"/>
    </row>
    <row r="4161" spans="1:42">
      <c r="A4161" s="4">
        <v>4236</v>
      </c>
      <c r="B4161" s="5" t="s">
        <v>15</v>
      </c>
      <c r="C4161" s="122" t="s">
        <v>13402</v>
      </c>
      <c r="D4161" s="4" t="s">
        <v>11410</v>
      </c>
      <c r="E4161" s="4" t="s">
        <v>11692</v>
      </c>
      <c r="F4161" s="4" t="s">
        <v>12116</v>
      </c>
      <c r="G4161" s="4" t="s">
        <v>13403</v>
      </c>
      <c r="H4161" s="166" t="s">
        <v>11413</v>
      </c>
      <c r="I4161" s="166" t="s">
        <v>11413</v>
      </c>
      <c r="J4161" s="5">
        <v>0.79700000000000004</v>
      </c>
      <c r="K4161" s="5">
        <v>6.2670000000000003</v>
      </c>
      <c r="L4161" s="8">
        <v>153</v>
      </c>
      <c r="N4161" s="168" t="s">
        <v>14</v>
      </c>
      <c r="O4161" s="5" t="s">
        <v>11413</v>
      </c>
      <c r="P4161" s="5" t="s">
        <v>11413</v>
      </c>
      <c r="Q4161" s="5" t="s">
        <v>11427</v>
      </c>
      <c r="R4161" s="5" t="s">
        <v>254</v>
      </c>
      <c r="S4161" s="5" t="s">
        <v>749</v>
      </c>
      <c r="T4161" s="4" t="s">
        <v>6049</v>
      </c>
      <c r="U4161"/>
      <c r="V4161" s="2"/>
      <c r="W4161"/>
      <c r="AG4161"/>
      <c r="AH4161"/>
      <c r="AI4161"/>
      <c r="AJ4161"/>
      <c r="AK4161"/>
      <c r="AL4161"/>
      <c r="AM4161"/>
      <c r="AN4161"/>
      <c r="AO4161"/>
      <c r="AP4161"/>
    </row>
    <row r="4162" spans="1:42">
      <c r="A4162" s="4">
        <v>4237</v>
      </c>
      <c r="B4162" s="5" t="s">
        <v>15</v>
      </c>
      <c r="C4162" s="122" t="s">
        <v>13448</v>
      </c>
      <c r="D4162" s="4" t="s">
        <v>11410</v>
      </c>
      <c r="E4162" s="4" t="s">
        <v>11692</v>
      </c>
      <c r="F4162" s="4" t="s">
        <v>12116</v>
      </c>
      <c r="G4162" s="4" t="s">
        <v>13449</v>
      </c>
      <c r="H4162" s="166" t="s">
        <v>11413</v>
      </c>
      <c r="I4162" s="166" t="s">
        <v>11413</v>
      </c>
      <c r="J4162" s="5">
        <v>0.71</v>
      </c>
      <c r="K4162" s="5">
        <v>5.133</v>
      </c>
      <c r="L4162" s="8">
        <v>153</v>
      </c>
      <c r="N4162" s="168" t="s">
        <v>14</v>
      </c>
      <c r="O4162" s="5" t="s">
        <v>11413</v>
      </c>
      <c r="P4162" s="5" t="s">
        <v>11413</v>
      </c>
      <c r="Q4162" s="5" t="s">
        <v>11427</v>
      </c>
      <c r="R4162" s="5" t="s">
        <v>254</v>
      </c>
      <c r="S4162" s="5" t="s">
        <v>749</v>
      </c>
      <c r="T4162" s="4" t="s">
        <v>6049</v>
      </c>
      <c r="U4162"/>
      <c r="V4162" s="2"/>
      <c r="W4162"/>
      <c r="AG4162"/>
      <c r="AH4162"/>
      <c r="AI4162"/>
      <c r="AJ4162"/>
      <c r="AK4162"/>
      <c r="AL4162"/>
      <c r="AM4162"/>
      <c r="AN4162"/>
      <c r="AO4162"/>
      <c r="AP4162"/>
    </row>
    <row r="4163" spans="1:42">
      <c r="A4163" s="4">
        <v>4238</v>
      </c>
      <c r="B4163" s="5" t="s">
        <v>15</v>
      </c>
      <c r="C4163" s="122" t="s">
        <v>13450</v>
      </c>
      <c r="D4163" s="4" t="s">
        <v>11410</v>
      </c>
      <c r="E4163" s="4" t="s">
        <v>11692</v>
      </c>
      <c r="F4163" s="4" t="s">
        <v>12116</v>
      </c>
      <c r="G4163" s="4" t="s">
        <v>13451</v>
      </c>
      <c r="H4163" s="166" t="s">
        <v>11413</v>
      </c>
      <c r="I4163" s="166" t="s">
        <v>11413</v>
      </c>
      <c r="J4163" s="5">
        <v>0.88400000000000001</v>
      </c>
      <c r="K4163" s="5">
        <v>7.6479999999999997</v>
      </c>
      <c r="L4163" s="8">
        <v>153</v>
      </c>
      <c r="N4163" s="168" t="s">
        <v>14</v>
      </c>
      <c r="O4163" s="5" t="s">
        <v>11413</v>
      </c>
      <c r="P4163" s="5" t="s">
        <v>11413</v>
      </c>
      <c r="Q4163" s="5" t="s">
        <v>11427</v>
      </c>
      <c r="R4163" s="5" t="s">
        <v>254</v>
      </c>
      <c r="S4163" s="5" t="s">
        <v>749</v>
      </c>
      <c r="T4163" s="4" t="s">
        <v>6049</v>
      </c>
      <c r="U4163"/>
      <c r="V4163" s="2"/>
      <c r="W4163"/>
      <c r="AG4163"/>
      <c r="AH4163"/>
      <c r="AI4163"/>
      <c r="AJ4163"/>
      <c r="AK4163"/>
      <c r="AL4163"/>
      <c r="AM4163"/>
      <c r="AN4163"/>
      <c r="AO4163"/>
      <c r="AP4163"/>
    </row>
    <row r="4164" spans="1:42">
      <c r="A4164" s="4">
        <v>4240</v>
      </c>
      <c r="B4164" s="5" t="s">
        <v>15</v>
      </c>
      <c r="C4164" s="122" t="s">
        <v>13422</v>
      </c>
      <c r="D4164" s="4" t="s">
        <v>11410</v>
      </c>
      <c r="E4164" s="4" t="s">
        <v>11692</v>
      </c>
      <c r="F4164" s="4" t="s">
        <v>12116</v>
      </c>
      <c r="G4164" s="4" t="s">
        <v>3499</v>
      </c>
      <c r="H4164" s="166" t="s">
        <v>11413</v>
      </c>
      <c r="I4164" s="166" t="s">
        <v>11413</v>
      </c>
      <c r="J4164" s="5">
        <v>0.627</v>
      </c>
      <c r="K4164" s="5">
        <v>4.24</v>
      </c>
      <c r="L4164" s="8">
        <v>153</v>
      </c>
      <c r="N4164" s="168" t="s">
        <v>14</v>
      </c>
      <c r="O4164" s="5" t="s">
        <v>11413</v>
      </c>
      <c r="P4164" s="5" t="s">
        <v>11413</v>
      </c>
      <c r="Q4164" s="5" t="s">
        <v>11427</v>
      </c>
      <c r="R4164" s="5" t="s">
        <v>254</v>
      </c>
      <c r="S4164" s="5" t="s">
        <v>749</v>
      </c>
      <c r="T4164" s="4" t="s">
        <v>6049</v>
      </c>
      <c r="U4164"/>
      <c r="V4164" s="2"/>
      <c r="W4164"/>
      <c r="AG4164"/>
      <c r="AH4164"/>
      <c r="AI4164"/>
      <c r="AJ4164"/>
      <c r="AK4164"/>
      <c r="AL4164"/>
      <c r="AM4164"/>
      <c r="AN4164"/>
      <c r="AO4164"/>
      <c r="AP4164"/>
    </row>
    <row r="4165" spans="1:42">
      <c r="A4165" s="4">
        <v>4241</v>
      </c>
      <c r="B4165" s="5" t="s">
        <v>15</v>
      </c>
      <c r="C4165" s="122" t="s">
        <v>13452</v>
      </c>
      <c r="D4165" s="4" t="s">
        <v>11410</v>
      </c>
      <c r="E4165" s="4" t="s">
        <v>11692</v>
      </c>
      <c r="F4165" s="4" t="s">
        <v>12116</v>
      </c>
      <c r="G4165" s="4" t="s">
        <v>13453</v>
      </c>
      <c r="H4165" s="166" t="s">
        <v>11413</v>
      </c>
      <c r="I4165" s="166" t="s">
        <v>11413</v>
      </c>
      <c r="J4165" s="5">
        <v>0.74</v>
      </c>
      <c r="K4165" s="5">
        <v>5.5</v>
      </c>
      <c r="L4165" s="8">
        <v>153</v>
      </c>
      <c r="N4165" s="168" t="s">
        <v>14</v>
      </c>
      <c r="O4165" s="5" t="s">
        <v>11413</v>
      </c>
      <c r="P4165" s="5" t="s">
        <v>11413</v>
      </c>
      <c r="Q4165" s="5" t="s">
        <v>11427</v>
      </c>
      <c r="R4165" s="5" t="s">
        <v>254</v>
      </c>
      <c r="S4165" s="5" t="s">
        <v>749</v>
      </c>
      <c r="T4165" s="4" t="s">
        <v>6049</v>
      </c>
      <c r="U4165"/>
      <c r="V4165" s="2"/>
      <c r="W4165"/>
      <c r="AG4165"/>
      <c r="AH4165"/>
      <c r="AI4165"/>
      <c r="AJ4165"/>
      <c r="AK4165"/>
      <c r="AL4165"/>
      <c r="AM4165"/>
      <c r="AN4165"/>
      <c r="AO4165"/>
      <c r="AP4165"/>
    </row>
    <row r="4166" spans="1:42">
      <c r="A4166" s="4">
        <v>4242</v>
      </c>
      <c r="B4166" s="5" t="s">
        <v>15</v>
      </c>
      <c r="C4166" s="122" t="s">
        <v>13454</v>
      </c>
      <c r="D4166" s="4" t="s">
        <v>11410</v>
      </c>
      <c r="E4166" s="4" t="s">
        <v>11692</v>
      </c>
      <c r="F4166" s="4" t="s">
        <v>12116</v>
      </c>
      <c r="G4166" s="4" t="s">
        <v>13455</v>
      </c>
      <c r="H4166" s="166" t="s">
        <v>11413</v>
      </c>
      <c r="I4166" s="166" t="s">
        <v>11413</v>
      </c>
      <c r="J4166" s="5">
        <v>-999</v>
      </c>
      <c r="K4166" s="5">
        <v>-999</v>
      </c>
      <c r="L4166" s="8">
        <v>-999</v>
      </c>
      <c r="N4166" s="168" t="s">
        <v>14</v>
      </c>
      <c r="O4166" s="5" t="s">
        <v>11413</v>
      </c>
      <c r="P4166" s="5" t="s">
        <v>11413</v>
      </c>
      <c r="T4166" s="4" t="s">
        <v>6049</v>
      </c>
      <c r="U4166"/>
      <c r="V4166" s="2"/>
      <c r="W4166"/>
      <c r="AG4166"/>
      <c r="AH4166"/>
      <c r="AI4166"/>
      <c r="AJ4166"/>
      <c r="AK4166"/>
      <c r="AL4166"/>
      <c r="AM4166"/>
      <c r="AN4166"/>
      <c r="AO4166"/>
      <c r="AP4166"/>
    </row>
    <row r="4167" spans="1:42">
      <c r="A4167" s="4">
        <v>4243</v>
      </c>
      <c r="B4167" s="5" t="s">
        <v>15</v>
      </c>
      <c r="C4167" s="122" t="s">
        <v>13456</v>
      </c>
      <c r="D4167" s="4" t="s">
        <v>11410</v>
      </c>
      <c r="E4167" s="4" t="s">
        <v>11692</v>
      </c>
      <c r="F4167" s="4" t="s">
        <v>12116</v>
      </c>
      <c r="G4167" s="4" t="s">
        <v>3547</v>
      </c>
      <c r="H4167" s="166" t="s">
        <v>11413</v>
      </c>
      <c r="I4167" s="166" t="s">
        <v>11413</v>
      </c>
      <c r="J4167" s="5">
        <v>-999</v>
      </c>
      <c r="K4167" s="5">
        <v>-999</v>
      </c>
      <c r="L4167" s="8">
        <v>-999</v>
      </c>
      <c r="N4167" s="168" t="s">
        <v>14</v>
      </c>
      <c r="O4167" s="5" t="s">
        <v>11413</v>
      </c>
      <c r="P4167" s="5" t="s">
        <v>11413</v>
      </c>
      <c r="Q4167" s="5" t="s">
        <v>11427</v>
      </c>
      <c r="R4167" s="5" t="s">
        <v>254</v>
      </c>
      <c r="T4167" s="4" t="s">
        <v>6049</v>
      </c>
      <c r="U4167"/>
      <c r="V4167" s="2"/>
      <c r="W4167"/>
      <c r="AG4167"/>
      <c r="AH4167"/>
      <c r="AI4167"/>
      <c r="AJ4167"/>
      <c r="AK4167"/>
      <c r="AL4167"/>
      <c r="AM4167"/>
      <c r="AN4167"/>
      <c r="AO4167"/>
      <c r="AP4167"/>
    </row>
    <row r="4168" spans="1:42">
      <c r="A4168" s="4">
        <v>4244</v>
      </c>
      <c r="B4168" s="5" t="s">
        <v>15</v>
      </c>
      <c r="C4168" s="122" t="s">
        <v>13408</v>
      </c>
      <c r="D4168" s="4" t="s">
        <v>11410</v>
      </c>
      <c r="E4168" s="4" t="s">
        <v>11692</v>
      </c>
      <c r="F4168" s="4" t="s">
        <v>12116</v>
      </c>
      <c r="G4168" s="4" t="s">
        <v>13409</v>
      </c>
      <c r="H4168" s="166" t="s">
        <v>11413</v>
      </c>
      <c r="I4168" s="166" t="s">
        <v>11413</v>
      </c>
      <c r="J4168" s="5">
        <v>0.74399999999999999</v>
      </c>
      <c r="K4168" s="5">
        <v>5.55</v>
      </c>
      <c r="L4168" s="8">
        <v>153</v>
      </c>
      <c r="N4168" s="168" t="s">
        <v>14</v>
      </c>
      <c r="O4168" s="5" t="s">
        <v>11413</v>
      </c>
      <c r="P4168" s="5" t="s">
        <v>11413</v>
      </c>
      <c r="Q4168" s="5" t="s">
        <v>11427</v>
      </c>
      <c r="R4168" s="5" t="s">
        <v>461</v>
      </c>
      <c r="S4168" s="5" t="s">
        <v>749</v>
      </c>
      <c r="T4168" s="4" t="s">
        <v>6049</v>
      </c>
      <c r="U4168"/>
      <c r="V4168" s="2"/>
      <c r="W4168"/>
      <c r="AG4168"/>
      <c r="AH4168"/>
      <c r="AI4168"/>
      <c r="AJ4168"/>
      <c r="AK4168"/>
      <c r="AL4168"/>
      <c r="AM4168"/>
      <c r="AN4168"/>
      <c r="AO4168"/>
      <c r="AP4168"/>
    </row>
    <row r="4169" spans="1:42">
      <c r="A4169" s="4">
        <v>4245</v>
      </c>
      <c r="B4169" s="5" t="s">
        <v>15</v>
      </c>
      <c r="C4169" s="122" t="s">
        <v>13457</v>
      </c>
      <c r="D4169" s="4" t="s">
        <v>11410</v>
      </c>
      <c r="E4169" s="4" t="s">
        <v>11692</v>
      </c>
      <c r="F4169" s="4" t="s">
        <v>12116</v>
      </c>
      <c r="G4169" s="4" t="s">
        <v>13458</v>
      </c>
      <c r="H4169" s="166" t="s">
        <v>11413</v>
      </c>
      <c r="I4169" s="166" t="s">
        <v>11413</v>
      </c>
      <c r="J4169" s="5">
        <v>0.83899999999999997</v>
      </c>
      <c r="K4169" s="5">
        <v>6.907</v>
      </c>
      <c r="L4169" s="8">
        <v>153</v>
      </c>
      <c r="N4169" s="168" t="s">
        <v>14</v>
      </c>
      <c r="O4169" s="5" t="s">
        <v>11413</v>
      </c>
      <c r="P4169" s="5" t="s">
        <v>11413</v>
      </c>
      <c r="Q4169" s="5" t="s">
        <v>11427</v>
      </c>
      <c r="R4169" s="5" t="s">
        <v>254</v>
      </c>
      <c r="S4169" s="5" t="s">
        <v>749</v>
      </c>
      <c r="T4169" s="4" t="s">
        <v>6049</v>
      </c>
      <c r="U4169"/>
      <c r="V4169" s="2"/>
      <c r="W4169"/>
      <c r="AG4169"/>
      <c r="AH4169"/>
      <c r="AI4169"/>
      <c r="AJ4169"/>
      <c r="AK4169"/>
      <c r="AL4169"/>
      <c r="AM4169"/>
      <c r="AN4169"/>
      <c r="AO4169"/>
      <c r="AP4169"/>
    </row>
    <row r="4170" spans="1:42">
      <c r="A4170" s="4">
        <v>4246</v>
      </c>
      <c r="B4170" s="5" t="s">
        <v>15</v>
      </c>
      <c r="C4170" s="122" t="s">
        <v>13459</v>
      </c>
      <c r="D4170" s="4" t="s">
        <v>11410</v>
      </c>
      <c r="E4170" s="4" t="s">
        <v>11692</v>
      </c>
      <c r="F4170" s="4" t="s">
        <v>12116</v>
      </c>
      <c r="G4170" s="4" t="s">
        <v>13460</v>
      </c>
      <c r="H4170" s="166" t="s">
        <v>11413</v>
      </c>
      <c r="I4170" s="166" t="s">
        <v>11413</v>
      </c>
      <c r="J4170" s="5">
        <v>0.91</v>
      </c>
      <c r="K4170" s="5">
        <v>8.1259999999999994</v>
      </c>
      <c r="L4170" s="8">
        <v>153</v>
      </c>
      <c r="N4170" s="168" t="s">
        <v>14</v>
      </c>
      <c r="O4170" s="5" t="s">
        <v>11413</v>
      </c>
      <c r="P4170" s="5" t="s">
        <v>11413</v>
      </c>
      <c r="Q4170" s="5" t="s">
        <v>11427</v>
      </c>
      <c r="R4170" s="5" t="s">
        <v>254</v>
      </c>
      <c r="S4170" s="5" t="s">
        <v>749</v>
      </c>
      <c r="T4170" s="4" t="s">
        <v>6049</v>
      </c>
      <c r="U4170"/>
      <c r="V4170" s="2"/>
      <c r="W4170"/>
      <c r="AG4170"/>
      <c r="AH4170"/>
      <c r="AI4170"/>
      <c r="AJ4170"/>
      <c r="AK4170"/>
      <c r="AL4170"/>
      <c r="AM4170"/>
      <c r="AN4170"/>
      <c r="AO4170"/>
      <c r="AP4170"/>
    </row>
    <row r="4171" spans="1:42">
      <c r="A4171" s="4">
        <v>4247</v>
      </c>
      <c r="B4171" s="5" t="s">
        <v>15</v>
      </c>
      <c r="C4171" s="122" t="s">
        <v>13410</v>
      </c>
      <c r="D4171" s="4" t="s">
        <v>11410</v>
      </c>
      <c r="E4171" s="4" t="s">
        <v>11692</v>
      </c>
      <c r="F4171" s="4" t="s">
        <v>12116</v>
      </c>
      <c r="G4171" s="4" t="s">
        <v>13411</v>
      </c>
      <c r="H4171" s="166" t="s">
        <v>11413</v>
      </c>
      <c r="I4171" s="166" t="s">
        <v>11413</v>
      </c>
      <c r="J4171" s="5">
        <v>1.004</v>
      </c>
      <c r="K4171" s="5">
        <v>10.096</v>
      </c>
      <c r="L4171" s="8">
        <v>153</v>
      </c>
      <c r="N4171" s="168" t="s">
        <v>14</v>
      </c>
      <c r="O4171" s="5" t="s">
        <v>11413</v>
      </c>
      <c r="P4171" s="5" t="s">
        <v>11413</v>
      </c>
      <c r="Q4171" s="5" t="s">
        <v>11427</v>
      </c>
      <c r="R4171" s="5" t="s">
        <v>254</v>
      </c>
      <c r="S4171" s="5" t="s">
        <v>749</v>
      </c>
      <c r="T4171" s="4" t="s">
        <v>6049</v>
      </c>
      <c r="U4171"/>
      <c r="V4171" s="2"/>
      <c r="W4171"/>
      <c r="AG4171"/>
      <c r="AH4171"/>
      <c r="AI4171"/>
      <c r="AJ4171"/>
      <c r="AK4171"/>
      <c r="AL4171"/>
      <c r="AM4171"/>
      <c r="AN4171"/>
      <c r="AO4171"/>
      <c r="AP4171"/>
    </row>
    <row r="4172" spans="1:42">
      <c r="A4172" s="4">
        <v>4248</v>
      </c>
      <c r="B4172" s="5" t="s">
        <v>15</v>
      </c>
      <c r="C4172" s="122" t="s">
        <v>13404</v>
      </c>
      <c r="D4172" s="4" t="s">
        <v>11410</v>
      </c>
      <c r="E4172" s="4" t="s">
        <v>11692</v>
      </c>
      <c r="F4172" s="4" t="s">
        <v>12116</v>
      </c>
      <c r="G4172" s="4" t="s">
        <v>13405</v>
      </c>
      <c r="H4172" s="166" t="s">
        <v>11413</v>
      </c>
      <c r="I4172" s="166" t="s">
        <v>11413</v>
      </c>
      <c r="J4172" s="5">
        <v>1.3979999999999999</v>
      </c>
      <c r="K4172" s="5">
        <v>25</v>
      </c>
      <c r="L4172" s="8">
        <v>153</v>
      </c>
      <c r="N4172" s="168" t="s">
        <v>14</v>
      </c>
      <c r="O4172" s="5" t="s">
        <v>11413</v>
      </c>
      <c r="P4172" s="5" t="s">
        <v>11413</v>
      </c>
      <c r="Q4172" s="5" t="s">
        <v>155</v>
      </c>
      <c r="R4172" s="5" t="s">
        <v>254</v>
      </c>
      <c r="S4172" s="5" t="s">
        <v>749</v>
      </c>
      <c r="T4172" s="4" t="s">
        <v>6049</v>
      </c>
      <c r="U4172"/>
      <c r="V4172" s="2"/>
      <c r="W4172"/>
      <c r="AG4172"/>
      <c r="AH4172"/>
      <c r="AI4172"/>
      <c r="AJ4172"/>
      <c r="AK4172"/>
      <c r="AL4172"/>
      <c r="AM4172"/>
      <c r="AN4172"/>
      <c r="AO4172"/>
      <c r="AP4172"/>
    </row>
    <row r="4173" spans="1:42">
      <c r="A4173" s="4">
        <v>4249</v>
      </c>
      <c r="B4173" s="5" t="s">
        <v>15</v>
      </c>
      <c r="C4173" s="122" t="s">
        <v>13461</v>
      </c>
      <c r="D4173" s="4" t="s">
        <v>11410</v>
      </c>
      <c r="E4173" s="4" t="s">
        <v>11692</v>
      </c>
      <c r="F4173" s="4" t="s">
        <v>12116</v>
      </c>
      <c r="G4173" s="4" t="s">
        <v>409</v>
      </c>
      <c r="H4173" s="166" t="s">
        <v>11413</v>
      </c>
      <c r="I4173" s="166" t="s">
        <v>11413</v>
      </c>
      <c r="J4173" s="5">
        <v>0.92700000000000005</v>
      </c>
      <c r="K4173" s="5">
        <v>8.4600000000000009</v>
      </c>
      <c r="L4173" s="8">
        <v>153</v>
      </c>
      <c r="N4173" s="168" t="s">
        <v>14</v>
      </c>
      <c r="O4173" s="5" t="s">
        <v>11413</v>
      </c>
      <c r="P4173" s="5" t="s">
        <v>11413</v>
      </c>
      <c r="Q4173" s="5" t="s">
        <v>11427</v>
      </c>
      <c r="R4173" s="5" t="s">
        <v>254</v>
      </c>
      <c r="S4173" s="5" t="s">
        <v>749</v>
      </c>
      <c r="T4173" s="4" t="s">
        <v>6049</v>
      </c>
      <c r="U4173"/>
      <c r="V4173" s="2"/>
      <c r="W4173"/>
      <c r="AG4173"/>
      <c r="AH4173"/>
      <c r="AI4173"/>
      <c r="AJ4173"/>
      <c r="AK4173"/>
      <c r="AL4173"/>
      <c r="AM4173"/>
      <c r="AN4173"/>
      <c r="AO4173"/>
      <c r="AP4173"/>
    </row>
    <row r="4174" spans="1:42">
      <c r="A4174" s="4">
        <v>4250</v>
      </c>
      <c r="B4174" s="5" t="s">
        <v>15</v>
      </c>
      <c r="C4174" s="122" t="s">
        <v>13462</v>
      </c>
      <c r="D4174" s="4" t="s">
        <v>11410</v>
      </c>
      <c r="E4174" s="4" t="s">
        <v>11692</v>
      </c>
      <c r="F4174" s="4" t="s">
        <v>12116</v>
      </c>
      <c r="G4174" s="4" t="s">
        <v>13463</v>
      </c>
      <c r="H4174" s="166" t="s">
        <v>11413</v>
      </c>
      <c r="I4174" s="166" t="s">
        <v>11413</v>
      </c>
      <c r="J4174" s="5">
        <v>0.73099999999999998</v>
      </c>
      <c r="K4174" s="5">
        <v>5.3869999999999996</v>
      </c>
      <c r="L4174" s="8">
        <v>153</v>
      </c>
      <c r="N4174" s="168" t="s">
        <v>14</v>
      </c>
      <c r="O4174" s="5" t="s">
        <v>11413</v>
      </c>
      <c r="P4174" s="5" t="s">
        <v>11413</v>
      </c>
      <c r="Q4174" s="5" t="s">
        <v>11427</v>
      </c>
      <c r="R4174" s="5" t="s">
        <v>254</v>
      </c>
      <c r="S4174" s="5" t="s">
        <v>749</v>
      </c>
      <c r="T4174" s="4" t="s">
        <v>6049</v>
      </c>
      <c r="U4174"/>
      <c r="V4174" s="2"/>
      <c r="W4174"/>
      <c r="AG4174"/>
      <c r="AH4174"/>
      <c r="AI4174"/>
      <c r="AJ4174"/>
      <c r="AK4174"/>
      <c r="AL4174"/>
      <c r="AM4174"/>
      <c r="AN4174"/>
      <c r="AO4174"/>
      <c r="AP4174"/>
    </row>
    <row r="4175" spans="1:42">
      <c r="A4175" s="4">
        <v>4280</v>
      </c>
      <c r="B4175" s="5" t="s">
        <v>15</v>
      </c>
      <c r="C4175" s="122" t="s">
        <v>13527</v>
      </c>
      <c r="D4175" s="4" t="s">
        <v>11410</v>
      </c>
      <c r="E4175" s="4" t="s">
        <v>11692</v>
      </c>
      <c r="F4175" s="4" t="s">
        <v>13528</v>
      </c>
      <c r="G4175" s="4" t="s">
        <v>13529</v>
      </c>
      <c r="H4175" s="166" t="s">
        <v>11413</v>
      </c>
      <c r="I4175" s="166" t="s">
        <v>11413</v>
      </c>
      <c r="J4175" s="5">
        <v>0.95399999999999996</v>
      </c>
      <c r="K4175" s="5">
        <v>8.9890000000000008</v>
      </c>
      <c r="L4175" s="8">
        <v>153</v>
      </c>
      <c r="N4175" s="168" t="s">
        <v>14</v>
      </c>
      <c r="O4175" s="5" t="s">
        <v>11413</v>
      </c>
      <c r="P4175" s="5" t="s">
        <v>11413</v>
      </c>
      <c r="Q4175" s="5" t="s">
        <v>11427</v>
      </c>
      <c r="R4175" s="5" t="s">
        <v>254</v>
      </c>
      <c r="S4175" s="5" t="s">
        <v>749</v>
      </c>
      <c r="T4175" s="4" t="s">
        <v>6049</v>
      </c>
      <c r="U4175"/>
      <c r="V4175" s="2"/>
      <c r="W4175"/>
      <c r="AG4175"/>
      <c r="AH4175"/>
      <c r="AI4175"/>
      <c r="AJ4175"/>
      <c r="AK4175"/>
      <c r="AL4175"/>
      <c r="AM4175"/>
      <c r="AN4175"/>
      <c r="AO4175"/>
      <c r="AP4175"/>
    </row>
    <row r="4176" spans="1:42">
      <c r="A4176" s="4">
        <v>4400</v>
      </c>
      <c r="B4176" s="5" t="s">
        <v>15</v>
      </c>
      <c r="C4176" s="122" t="s">
        <v>13657</v>
      </c>
      <c r="D4176" s="4" t="s">
        <v>11410</v>
      </c>
      <c r="E4176" s="4" t="s">
        <v>11692</v>
      </c>
      <c r="F4176" s="4" t="s">
        <v>12000</v>
      </c>
      <c r="G4176" s="4" t="s">
        <v>13658</v>
      </c>
      <c r="H4176" s="166" t="s">
        <v>11413</v>
      </c>
      <c r="I4176" s="166" t="s">
        <v>11413</v>
      </c>
      <c r="J4176" s="5">
        <v>0.56799999999999995</v>
      </c>
      <c r="K4176" s="5">
        <v>3.7</v>
      </c>
      <c r="L4176" s="8">
        <v>153</v>
      </c>
      <c r="N4176" s="168" t="s">
        <v>14</v>
      </c>
      <c r="O4176" s="5" t="s">
        <v>11413</v>
      </c>
      <c r="P4176" s="5" t="s">
        <v>11413</v>
      </c>
      <c r="Q4176" s="5" t="s">
        <v>11427</v>
      </c>
      <c r="R4176" s="5" t="s">
        <v>254</v>
      </c>
      <c r="S4176" s="5" t="s">
        <v>749</v>
      </c>
      <c r="T4176" s="4" t="s">
        <v>6049</v>
      </c>
      <c r="U4176"/>
      <c r="V4176" s="2"/>
      <c r="W4176"/>
      <c r="AG4176"/>
      <c r="AH4176"/>
      <c r="AI4176"/>
      <c r="AJ4176"/>
      <c r="AK4176"/>
      <c r="AL4176"/>
      <c r="AM4176"/>
      <c r="AN4176"/>
      <c r="AO4176"/>
      <c r="AP4176"/>
    </row>
    <row r="4177" spans="1:42">
      <c r="A4177" s="4">
        <v>4401</v>
      </c>
      <c r="B4177" s="5" t="s">
        <v>15</v>
      </c>
      <c r="C4177" s="122" t="s">
        <v>13659</v>
      </c>
      <c r="D4177" s="4" t="s">
        <v>11410</v>
      </c>
      <c r="E4177" s="4" t="s">
        <v>11692</v>
      </c>
      <c r="F4177" s="4" t="s">
        <v>12000</v>
      </c>
      <c r="G4177" s="4" t="s">
        <v>11646</v>
      </c>
      <c r="H4177" s="166" t="s">
        <v>11413</v>
      </c>
      <c r="I4177" s="166" t="s">
        <v>11413</v>
      </c>
      <c r="J4177" s="5">
        <v>0.76100000000000001</v>
      </c>
      <c r="K4177" s="5">
        <v>5.7640000000000002</v>
      </c>
      <c r="L4177" s="8">
        <v>153</v>
      </c>
      <c r="N4177" s="168" t="s">
        <v>14</v>
      </c>
      <c r="O4177" s="5" t="s">
        <v>11413</v>
      </c>
      <c r="P4177" s="5" t="s">
        <v>11413</v>
      </c>
      <c r="Q4177" s="5" t="s">
        <v>11427</v>
      </c>
      <c r="R4177" s="5" t="s">
        <v>254</v>
      </c>
      <c r="S4177" s="5" t="s">
        <v>749</v>
      </c>
      <c r="T4177" s="4" t="s">
        <v>6049</v>
      </c>
      <c r="U4177"/>
      <c r="V4177" s="2"/>
      <c r="W4177"/>
      <c r="AG4177"/>
      <c r="AH4177"/>
      <c r="AI4177"/>
      <c r="AJ4177"/>
      <c r="AK4177"/>
      <c r="AL4177"/>
      <c r="AM4177"/>
      <c r="AN4177"/>
      <c r="AO4177"/>
      <c r="AP4177"/>
    </row>
    <row r="4178" spans="1:42">
      <c r="A4178" s="4">
        <v>4443</v>
      </c>
      <c r="B4178" s="5" t="s">
        <v>15</v>
      </c>
      <c r="C4178" s="122" t="s">
        <v>11909</v>
      </c>
      <c r="D4178" s="4" t="s">
        <v>11410</v>
      </c>
      <c r="E4178" s="4" t="s">
        <v>11692</v>
      </c>
      <c r="F4178" s="4" t="s">
        <v>11693</v>
      </c>
      <c r="G4178" s="4" t="s">
        <v>11910</v>
      </c>
      <c r="H4178" s="166" t="s">
        <v>11413</v>
      </c>
      <c r="I4178" s="166" t="s">
        <v>11413</v>
      </c>
      <c r="J4178" s="5">
        <v>-999</v>
      </c>
      <c r="K4178" s="5">
        <v>-999</v>
      </c>
      <c r="L4178" s="8">
        <v>-999</v>
      </c>
      <c r="N4178" s="168" t="s">
        <v>14</v>
      </c>
      <c r="O4178" s="5" t="s">
        <v>11413</v>
      </c>
      <c r="P4178" s="5" t="s">
        <v>11413</v>
      </c>
      <c r="Q4178" s="5" t="s">
        <v>11427</v>
      </c>
      <c r="R4178" s="5" t="s">
        <v>254</v>
      </c>
      <c r="T4178" s="4" t="s">
        <v>11911</v>
      </c>
      <c r="U4178" t="s">
        <v>11912</v>
      </c>
      <c r="V4178" s="2" t="s">
        <v>10801</v>
      </c>
      <c r="W4178"/>
      <c r="AG4178"/>
      <c r="AH4178"/>
      <c r="AI4178"/>
      <c r="AJ4178"/>
      <c r="AK4178"/>
      <c r="AL4178"/>
      <c r="AM4178"/>
      <c r="AN4178"/>
      <c r="AO4178"/>
      <c r="AP4178"/>
    </row>
    <row r="4179" spans="1:42">
      <c r="A4179" s="4">
        <v>4445</v>
      </c>
      <c r="B4179" s="5" t="s">
        <v>15</v>
      </c>
      <c r="C4179" s="122" t="s">
        <v>11916</v>
      </c>
      <c r="D4179" s="4" t="s">
        <v>11410</v>
      </c>
      <c r="E4179" s="4" t="s">
        <v>11692</v>
      </c>
      <c r="F4179" s="4" t="s">
        <v>11693</v>
      </c>
      <c r="G4179" s="4" t="s">
        <v>11917</v>
      </c>
      <c r="H4179" s="166" t="s">
        <v>11413</v>
      </c>
      <c r="I4179" s="166" t="s">
        <v>11413</v>
      </c>
      <c r="J4179" s="5">
        <v>-999</v>
      </c>
      <c r="K4179" s="5">
        <v>-999</v>
      </c>
      <c r="L4179" s="8">
        <v>-999</v>
      </c>
      <c r="N4179" s="168" t="s">
        <v>14</v>
      </c>
      <c r="O4179" s="5" t="s">
        <v>11413</v>
      </c>
      <c r="P4179" s="5" t="s">
        <v>11413</v>
      </c>
      <c r="Q4179" s="5" t="s">
        <v>11427</v>
      </c>
      <c r="R4179" s="5" t="s">
        <v>254</v>
      </c>
      <c r="T4179" s="4" t="s">
        <v>11918</v>
      </c>
      <c r="U4179" t="s">
        <v>11912</v>
      </c>
      <c r="V4179" s="2" t="s">
        <v>10801</v>
      </c>
      <c r="W4179"/>
      <c r="AG4179"/>
      <c r="AH4179"/>
      <c r="AI4179"/>
      <c r="AJ4179"/>
      <c r="AK4179"/>
      <c r="AL4179"/>
      <c r="AM4179"/>
      <c r="AN4179"/>
      <c r="AO4179"/>
      <c r="AP4179"/>
    </row>
    <row r="4180" spans="1:42">
      <c r="A4180" s="4">
        <v>4446</v>
      </c>
      <c r="B4180" s="5" t="s">
        <v>15</v>
      </c>
      <c r="C4180" s="122" t="s">
        <v>11691</v>
      </c>
      <c r="D4180" s="4" t="s">
        <v>11410</v>
      </c>
      <c r="E4180" s="4" t="s">
        <v>11692</v>
      </c>
      <c r="F4180" s="4" t="s">
        <v>11693</v>
      </c>
      <c r="G4180" s="4" t="s">
        <v>131</v>
      </c>
      <c r="H4180" s="166" t="s">
        <v>11413</v>
      </c>
      <c r="I4180" s="166" t="s">
        <v>11413</v>
      </c>
      <c r="J4180" s="5">
        <v>0.63800000000000001</v>
      </c>
      <c r="K4180" s="5">
        <v>4.3499999999999996</v>
      </c>
      <c r="L4180" s="8">
        <v>153</v>
      </c>
      <c r="N4180" s="168" t="s">
        <v>14</v>
      </c>
      <c r="O4180" s="5" t="s">
        <v>11413</v>
      </c>
      <c r="P4180" s="5" t="s">
        <v>11413</v>
      </c>
      <c r="Q4180" s="5" t="s">
        <v>11427</v>
      </c>
      <c r="R4180" s="5" t="s">
        <v>254</v>
      </c>
      <c r="S4180" s="5" t="s">
        <v>749</v>
      </c>
      <c r="T4180" s="4" t="s">
        <v>11694</v>
      </c>
      <c r="U4180" t="s">
        <v>11695</v>
      </c>
      <c r="V4180" s="2" t="s">
        <v>10801</v>
      </c>
      <c r="W4180"/>
      <c r="AG4180"/>
      <c r="AH4180"/>
      <c r="AI4180"/>
      <c r="AJ4180"/>
      <c r="AK4180"/>
      <c r="AL4180"/>
      <c r="AM4180"/>
      <c r="AN4180"/>
      <c r="AO4180"/>
      <c r="AP4180"/>
    </row>
    <row r="4181" spans="1:42">
      <c r="A4181" s="4">
        <v>4447</v>
      </c>
      <c r="B4181" s="5" t="s">
        <v>15</v>
      </c>
      <c r="C4181" s="122" t="s">
        <v>11919</v>
      </c>
      <c r="D4181" s="4" t="s">
        <v>11410</v>
      </c>
      <c r="E4181" s="4" t="s">
        <v>11692</v>
      </c>
      <c r="F4181" s="4" t="s">
        <v>11693</v>
      </c>
      <c r="G4181" s="4" t="s">
        <v>11920</v>
      </c>
      <c r="H4181" s="166" t="s">
        <v>11413</v>
      </c>
      <c r="I4181" s="166" t="s">
        <v>11413</v>
      </c>
      <c r="J4181" s="5">
        <v>0.64800000000000002</v>
      </c>
      <c r="K4181" s="5">
        <v>4.45</v>
      </c>
      <c r="L4181" s="8">
        <v>153</v>
      </c>
      <c r="N4181" s="168" t="s">
        <v>14</v>
      </c>
      <c r="O4181" s="5" t="s">
        <v>11413</v>
      </c>
      <c r="P4181" s="5" t="s">
        <v>11413</v>
      </c>
      <c r="Q4181" s="5" t="s">
        <v>11427</v>
      </c>
      <c r="R4181" s="5" t="s">
        <v>254</v>
      </c>
      <c r="S4181" s="5" t="s">
        <v>749</v>
      </c>
      <c r="T4181" s="4" t="s">
        <v>11921</v>
      </c>
      <c r="U4181" t="s">
        <v>11912</v>
      </c>
      <c r="V4181" s="2" t="s">
        <v>10801</v>
      </c>
      <c r="W4181"/>
      <c r="AG4181"/>
      <c r="AH4181"/>
      <c r="AI4181"/>
      <c r="AJ4181"/>
      <c r="AK4181"/>
      <c r="AL4181"/>
      <c r="AM4181"/>
      <c r="AN4181"/>
      <c r="AO4181"/>
      <c r="AP4181"/>
    </row>
    <row r="4182" spans="1:42">
      <c r="A4182" s="4">
        <v>4442</v>
      </c>
      <c r="B4182" s="5" t="s">
        <v>15</v>
      </c>
      <c r="C4182" s="122" t="s">
        <v>12055</v>
      </c>
      <c r="D4182" s="4" t="s">
        <v>11410</v>
      </c>
      <c r="E4182" s="4" t="s">
        <v>11692</v>
      </c>
      <c r="F4182" s="4" t="s">
        <v>11983</v>
      </c>
      <c r="G4182" s="4" t="s">
        <v>1433</v>
      </c>
      <c r="H4182" s="166" t="s">
        <v>11413</v>
      </c>
      <c r="I4182" s="166" t="s">
        <v>11413</v>
      </c>
      <c r="J4182" s="5">
        <v>-999</v>
      </c>
      <c r="K4182" s="5">
        <v>-999</v>
      </c>
      <c r="L4182" s="8">
        <v>-999</v>
      </c>
      <c r="N4182" s="168" t="s">
        <v>14</v>
      </c>
      <c r="O4182" s="5" t="s">
        <v>11413</v>
      </c>
      <c r="P4182" s="5" t="s">
        <v>11413</v>
      </c>
      <c r="Q4182" s="5" t="s">
        <v>11427</v>
      </c>
      <c r="R4182" s="5" t="s">
        <v>254</v>
      </c>
      <c r="T4182" s="4" t="s">
        <v>12056</v>
      </c>
      <c r="U4182" t="s">
        <v>12057</v>
      </c>
      <c r="V4182" s="2" t="s">
        <v>10801</v>
      </c>
      <c r="W4182"/>
      <c r="AG4182"/>
      <c r="AH4182"/>
      <c r="AI4182"/>
      <c r="AJ4182"/>
      <c r="AK4182"/>
      <c r="AL4182"/>
      <c r="AM4182"/>
      <c r="AN4182"/>
      <c r="AO4182"/>
      <c r="AP4182"/>
    </row>
    <row r="4183" spans="1:42">
      <c r="A4183" s="4">
        <v>4444</v>
      </c>
      <c r="B4183" s="5" t="s">
        <v>15</v>
      </c>
      <c r="C4183" s="122" t="s">
        <v>11982</v>
      </c>
      <c r="D4183" s="4" t="s">
        <v>11410</v>
      </c>
      <c r="E4183" s="4" t="s">
        <v>11692</v>
      </c>
      <c r="F4183" s="4" t="s">
        <v>11983</v>
      </c>
      <c r="G4183" s="4" t="s">
        <v>119</v>
      </c>
      <c r="H4183" s="166" t="s">
        <v>11413</v>
      </c>
      <c r="I4183" s="166" t="s">
        <v>11413</v>
      </c>
      <c r="J4183" s="5">
        <v>-999</v>
      </c>
      <c r="K4183" s="5">
        <v>-999</v>
      </c>
      <c r="L4183" s="8">
        <v>-999</v>
      </c>
      <c r="N4183" s="168" t="s">
        <v>14</v>
      </c>
      <c r="O4183" s="5" t="s">
        <v>11413</v>
      </c>
      <c r="P4183" s="5" t="s">
        <v>11413</v>
      </c>
      <c r="Q4183" s="5" t="s">
        <v>11427</v>
      </c>
      <c r="R4183" s="5" t="s">
        <v>254</v>
      </c>
      <c r="T4183" s="4" t="s">
        <v>4670</v>
      </c>
      <c r="U4183" t="s">
        <v>11695</v>
      </c>
      <c r="V4183" s="2" t="s">
        <v>10801</v>
      </c>
      <c r="W4183"/>
      <c r="AG4183"/>
      <c r="AH4183"/>
      <c r="AI4183"/>
      <c r="AJ4183"/>
      <c r="AK4183"/>
      <c r="AL4183"/>
      <c r="AM4183"/>
      <c r="AN4183"/>
      <c r="AO4183"/>
      <c r="AP4183"/>
    </row>
    <row r="4184" spans="1:42" ht="45">
      <c r="A4184" s="4">
        <v>3980</v>
      </c>
      <c r="B4184" s="5" t="s">
        <v>15</v>
      </c>
      <c r="D4184" s="4" t="s">
        <v>316</v>
      </c>
      <c r="E4184" s="4" t="s">
        <v>317</v>
      </c>
      <c r="F4184" s="4" t="s">
        <v>318</v>
      </c>
      <c r="G4184" s="4" t="s">
        <v>319</v>
      </c>
      <c r="I4184" s="148" t="s">
        <v>321</v>
      </c>
      <c r="J4184" s="5">
        <v>3.581</v>
      </c>
      <c r="K4184" s="5">
        <v>3809.9560000000001</v>
      </c>
      <c r="L4184" s="8">
        <v>60</v>
      </c>
      <c r="M4184" s="5" t="s">
        <v>10800</v>
      </c>
      <c r="N4184" s="168" t="s">
        <v>14</v>
      </c>
      <c r="O4184" s="5" t="s">
        <v>56</v>
      </c>
      <c r="P4184" s="5">
        <v>2014</v>
      </c>
      <c r="Q4184" s="5" t="s">
        <v>244</v>
      </c>
      <c r="R4184" s="5" t="s">
        <v>254</v>
      </c>
      <c r="S4184" s="5" t="s">
        <v>156</v>
      </c>
      <c r="T4184" s="6" t="s">
        <v>315</v>
      </c>
      <c r="U4184" s="148" t="s">
        <v>320</v>
      </c>
      <c r="V4184" s="4" t="s">
        <v>10801</v>
      </c>
      <c r="AG4184"/>
      <c r="AH4184"/>
      <c r="AI4184"/>
      <c r="AJ4184"/>
      <c r="AK4184"/>
      <c r="AL4184"/>
      <c r="AM4184"/>
      <c r="AN4184"/>
      <c r="AO4184"/>
      <c r="AP4184"/>
    </row>
    <row r="4185" spans="1:42">
      <c r="A4185" s="167"/>
      <c r="B4185" s="168" t="s">
        <v>15</v>
      </c>
      <c r="C4185" s="169"/>
      <c r="D4185" s="167" t="s">
        <v>316</v>
      </c>
      <c r="E4185" s="167" t="s">
        <v>317</v>
      </c>
      <c r="F4185" s="167" t="s">
        <v>345</v>
      </c>
      <c r="G4185" s="167" t="s">
        <v>6225</v>
      </c>
      <c r="H4185" s="170"/>
      <c r="I4185" s="170" t="s">
        <v>14261</v>
      </c>
      <c r="J4185" s="178">
        <f>LOG(K4185)</f>
        <v>4.653212513775344</v>
      </c>
      <c r="K4185" s="179">
        <v>45000</v>
      </c>
      <c r="L4185" s="180" t="s">
        <v>14316</v>
      </c>
      <c r="M4185" s="168" t="s">
        <v>10800</v>
      </c>
      <c r="N4185" s="168" t="s">
        <v>4316</v>
      </c>
      <c r="O4185" s="168" t="s">
        <v>499</v>
      </c>
      <c r="P4185" s="168"/>
      <c r="Q4185" s="168"/>
      <c r="R4185" s="168"/>
      <c r="S4185" s="168"/>
      <c r="T4185" s="167"/>
      <c r="U4185" s="171"/>
      <c r="V4185" s="172"/>
      <c r="W4185" s="171"/>
      <c r="X4185" s="171"/>
      <c r="AG4185"/>
      <c r="AH4185"/>
      <c r="AI4185"/>
      <c r="AJ4185"/>
      <c r="AK4185"/>
      <c r="AL4185"/>
      <c r="AM4185"/>
      <c r="AN4185"/>
      <c r="AO4185"/>
      <c r="AP4185"/>
    </row>
    <row r="4186" spans="1:42" ht="60">
      <c r="A4186" s="4">
        <v>4044</v>
      </c>
      <c r="B4186" s="5" t="s">
        <v>15</v>
      </c>
      <c r="D4186" s="4" t="s">
        <v>316</v>
      </c>
      <c r="E4186" s="4" t="s">
        <v>317</v>
      </c>
      <c r="F4186" s="4" t="s">
        <v>345</v>
      </c>
      <c r="G4186" s="4" t="s">
        <v>352</v>
      </c>
      <c r="I4186" s="148" t="s">
        <v>353</v>
      </c>
      <c r="J4186" s="5">
        <v>3.6240000000000001</v>
      </c>
      <c r="K4186" s="5">
        <v>4203.78</v>
      </c>
      <c r="L4186" s="8">
        <v>60</v>
      </c>
      <c r="M4186" s="5" t="s">
        <v>10800</v>
      </c>
      <c r="N4186" s="168" t="s">
        <v>14</v>
      </c>
      <c r="O4186" s="5" t="s">
        <v>27</v>
      </c>
      <c r="P4186" s="5">
        <v>2014</v>
      </c>
      <c r="Q4186" s="5" t="s">
        <v>253</v>
      </c>
      <c r="R4186" s="5" t="s">
        <v>254</v>
      </c>
      <c r="S4186" s="5" t="s">
        <v>156</v>
      </c>
      <c r="T4186" s="6" t="s">
        <v>351</v>
      </c>
      <c r="U4186" s="148" t="s">
        <v>320</v>
      </c>
      <c r="V4186" s="4" t="s">
        <v>10801</v>
      </c>
      <c r="AG4186"/>
      <c r="AH4186"/>
      <c r="AI4186"/>
      <c r="AJ4186"/>
      <c r="AK4186"/>
      <c r="AL4186"/>
      <c r="AM4186"/>
      <c r="AN4186"/>
      <c r="AO4186"/>
      <c r="AP4186"/>
    </row>
    <row r="4187" spans="1:42">
      <c r="A4187" s="4">
        <v>4665</v>
      </c>
      <c r="B4187" s="5" t="s">
        <v>15</v>
      </c>
      <c r="D4187" s="4" t="s">
        <v>316</v>
      </c>
      <c r="E4187" s="4" t="s">
        <v>317</v>
      </c>
      <c r="F4187" s="4" t="s">
        <v>11678</v>
      </c>
      <c r="G4187" s="4" t="s">
        <v>14114</v>
      </c>
      <c r="H4187" s="166" t="s">
        <v>11413</v>
      </c>
      <c r="I4187" s="166" t="s">
        <v>11413</v>
      </c>
      <c r="J4187" s="5">
        <v>5.3979999999999997</v>
      </c>
      <c r="K4187" s="5">
        <v>250000</v>
      </c>
      <c r="L4187" s="8" t="s">
        <v>4893</v>
      </c>
      <c r="N4187" s="168" t="s">
        <v>4316</v>
      </c>
      <c r="O4187" s="5" t="s">
        <v>499</v>
      </c>
      <c r="P4187" s="5" t="s">
        <v>11413</v>
      </c>
      <c r="Q4187" s="5" t="s">
        <v>4581</v>
      </c>
      <c r="R4187" s="5" t="s">
        <v>254</v>
      </c>
      <c r="S4187" s="5" t="s">
        <v>156</v>
      </c>
      <c r="T4187" s="4" t="s">
        <v>11679</v>
      </c>
      <c r="U4187" t="s">
        <v>11680</v>
      </c>
      <c r="V4187" s="2" t="s">
        <v>10801</v>
      </c>
      <c r="W4187"/>
      <c r="AG4187"/>
      <c r="AH4187"/>
      <c r="AI4187"/>
      <c r="AJ4187"/>
      <c r="AK4187"/>
      <c r="AL4187"/>
      <c r="AM4187"/>
      <c r="AN4187"/>
      <c r="AO4187"/>
      <c r="AP4187"/>
    </row>
    <row r="4188" spans="1:42" ht="36">
      <c r="A4188" s="4">
        <v>4662</v>
      </c>
      <c r="B4188" s="5" t="s">
        <v>15</v>
      </c>
      <c r="D4188" s="4" t="s">
        <v>316</v>
      </c>
      <c r="E4188" s="4" t="s">
        <v>4517</v>
      </c>
      <c r="F4188" s="4" t="s">
        <v>5545</v>
      </c>
      <c r="G4188" s="4" t="s">
        <v>5546</v>
      </c>
      <c r="J4188" s="5">
        <v>6.0410000000000004</v>
      </c>
      <c r="K4188" s="5">
        <v>1100000</v>
      </c>
      <c r="L4188" s="8" t="s">
        <v>5547</v>
      </c>
      <c r="M4188" s="5" t="s">
        <v>10800</v>
      </c>
      <c r="N4188" s="168" t="s">
        <v>4316</v>
      </c>
      <c r="O4188" s="5" t="s">
        <v>499</v>
      </c>
      <c r="Q4188" s="5" t="s">
        <v>4581</v>
      </c>
      <c r="R4188" s="5" t="s">
        <v>254</v>
      </c>
      <c r="S4188" s="5" t="s">
        <v>156</v>
      </c>
      <c r="U4188" s="148" t="s">
        <v>5548</v>
      </c>
      <c r="V4188" s="4" t="s">
        <v>5549</v>
      </c>
      <c r="AG4188"/>
      <c r="AH4188"/>
      <c r="AI4188"/>
      <c r="AJ4188"/>
      <c r="AK4188"/>
      <c r="AL4188"/>
      <c r="AM4188"/>
      <c r="AN4188"/>
      <c r="AO4188"/>
      <c r="AP4188"/>
    </row>
    <row r="4189" spans="1:42">
      <c r="A4189" s="4">
        <v>4663</v>
      </c>
      <c r="B4189" s="5" t="s">
        <v>15</v>
      </c>
      <c r="D4189" s="4" t="s">
        <v>316</v>
      </c>
      <c r="E4189" s="4" t="s">
        <v>4517</v>
      </c>
      <c r="F4189" s="4" t="s">
        <v>5545</v>
      </c>
      <c r="G4189" s="4" t="s">
        <v>5550</v>
      </c>
      <c r="J4189" s="5">
        <v>6.0410000000000004</v>
      </c>
      <c r="K4189" s="5">
        <v>1100000</v>
      </c>
      <c r="L4189" s="8">
        <v>32</v>
      </c>
      <c r="M4189" s="5" t="s">
        <v>10800</v>
      </c>
      <c r="N4189" s="168" t="s">
        <v>4316</v>
      </c>
      <c r="O4189" s="5" t="s">
        <v>499</v>
      </c>
      <c r="Q4189" s="5" t="s">
        <v>4581</v>
      </c>
      <c r="R4189" s="5" t="s">
        <v>254</v>
      </c>
      <c r="S4189" s="5" t="s">
        <v>156</v>
      </c>
      <c r="U4189" s="148" t="s">
        <v>4522</v>
      </c>
      <c r="V4189" s="4" t="s">
        <v>5551</v>
      </c>
      <c r="AG4189"/>
      <c r="AH4189"/>
      <c r="AI4189"/>
      <c r="AJ4189"/>
      <c r="AK4189"/>
      <c r="AL4189"/>
      <c r="AM4189"/>
      <c r="AN4189"/>
      <c r="AO4189"/>
      <c r="AP4189"/>
    </row>
    <row r="4190" spans="1:42" ht="48">
      <c r="A4190" s="4">
        <v>3982</v>
      </c>
      <c r="B4190" s="5" t="s">
        <v>15</v>
      </c>
      <c r="D4190" s="4" t="s">
        <v>4310</v>
      </c>
      <c r="E4190" s="4" t="s">
        <v>4311</v>
      </c>
      <c r="F4190" s="4" t="s">
        <v>6575</v>
      </c>
      <c r="G4190" s="4" t="s">
        <v>6215</v>
      </c>
      <c r="I4190" s="148" t="s">
        <v>6576</v>
      </c>
      <c r="J4190" s="5">
        <v>2.4729999999999999</v>
      </c>
      <c r="K4190" s="5">
        <v>297.00200000000001</v>
      </c>
      <c r="L4190" s="8">
        <v>60</v>
      </c>
      <c r="M4190" s="5" t="s">
        <v>10800</v>
      </c>
      <c r="N4190" s="168" t="s">
        <v>14</v>
      </c>
      <c r="O4190" s="5" t="s">
        <v>27</v>
      </c>
      <c r="P4190" s="5">
        <v>2015</v>
      </c>
      <c r="Q4190" s="5" t="s">
        <v>1245</v>
      </c>
      <c r="R4190" s="5" t="s">
        <v>254</v>
      </c>
      <c r="S4190" s="5" t="s">
        <v>294</v>
      </c>
      <c r="T4190" s="6" t="s">
        <v>6049</v>
      </c>
      <c r="AG4190"/>
      <c r="AH4190"/>
      <c r="AI4190"/>
      <c r="AJ4190"/>
      <c r="AK4190"/>
      <c r="AL4190"/>
      <c r="AM4190"/>
      <c r="AN4190"/>
      <c r="AO4190"/>
      <c r="AP4190"/>
    </row>
    <row r="4191" spans="1:42" ht="24">
      <c r="A4191" s="4">
        <v>4012</v>
      </c>
      <c r="B4191" s="5" t="s">
        <v>15</v>
      </c>
      <c r="D4191" s="4" t="s">
        <v>4310</v>
      </c>
      <c r="E4191" s="4" t="s">
        <v>4311</v>
      </c>
      <c r="F4191" s="4" t="s">
        <v>6805</v>
      </c>
      <c r="G4191" s="4" t="s">
        <v>6232</v>
      </c>
      <c r="H4191" s="148" t="s">
        <v>6806</v>
      </c>
      <c r="I4191" s="148" t="s">
        <v>6807</v>
      </c>
      <c r="J4191" s="5">
        <v>2.976</v>
      </c>
      <c r="K4191" s="5">
        <v>945.99800000000005</v>
      </c>
      <c r="L4191" s="8">
        <v>60</v>
      </c>
      <c r="M4191" s="5" t="s">
        <v>10800</v>
      </c>
      <c r="N4191" s="168" t="s">
        <v>14</v>
      </c>
      <c r="O4191" s="5" t="s">
        <v>27</v>
      </c>
      <c r="P4191" s="5">
        <v>2016</v>
      </c>
      <c r="Q4191" s="5" t="s">
        <v>1103</v>
      </c>
      <c r="R4191" s="5" t="s">
        <v>254</v>
      </c>
      <c r="S4191" s="5" t="s">
        <v>4440</v>
      </c>
      <c r="T4191" s="6" t="s">
        <v>6049</v>
      </c>
      <c r="AG4191"/>
      <c r="AH4191"/>
      <c r="AI4191"/>
      <c r="AJ4191"/>
      <c r="AK4191"/>
      <c r="AL4191"/>
      <c r="AM4191"/>
      <c r="AN4191"/>
      <c r="AO4191"/>
      <c r="AP4191"/>
    </row>
    <row r="4192" spans="1:42" ht="36">
      <c r="A4192" s="4">
        <v>4053</v>
      </c>
      <c r="B4192" s="5" t="s">
        <v>15</v>
      </c>
      <c r="D4192" s="4" t="s">
        <v>4310</v>
      </c>
      <c r="E4192" s="4" t="s">
        <v>4311</v>
      </c>
      <c r="F4192" s="4" t="s">
        <v>7140</v>
      </c>
      <c r="G4192" s="4" t="s">
        <v>6238</v>
      </c>
      <c r="I4192" s="148" t="s">
        <v>7141</v>
      </c>
      <c r="J4192" s="5">
        <v>3.0379999999999998</v>
      </c>
      <c r="K4192" s="5">
        <v>1091.164</v>
      </c>
      <c r="L4192" s="8">
        <v>60</v>
      </c>
      <c r="M4192" s="5" t="s">
        <v>10800</v>
      </c>
      <c r="N4192" s="168" t="s">
        <v>14</v>
      </c>
      <c r="O4192" s="5" t="s">
        <v>27</v>
      </c>
      <c r="P4192" s="5">
        <v>2016</v>
      </c>
      <c r="Q4192" s="5" t="s">
        <v>282</v>
      </c>
      <c r="R4192" s="5" t="s">
        <v>254</v>
      </c>
      <c r="S4192" s="5" t="s">
        <v>156</v>
      </c>
      <c r="T4192" s="6" t="s">
        <v>6049</v>
      </c>
      <c r="AG4192"/>
      <c r="AH4192"/>
      <c r="AI4192"/>
      <c r="AJ4192"/>
      <c r="AK4192"/>
      <c r="AL4192"/>
      <c r="AM4192"/>
      <c r="AN4192"/>
      <c r="AO4192"/>
      <c r="AP4192"/>
    </row>
    <row r="4193" spans="1:42">
      <c r="A4193" s="4">
        <v>4054</v>
      </c>
      <c r="B4193" s="5" t="s">
        <v>15</v>
      </c>
      <c r="D4193" s="4" t="s">
        <v>4310</v>
      </c>
      <c r="E4193" s="4" t="s">
        <v>4311</v>
      </c>
      <c r="F4193" s="4" t="s">
        <v>7140</v>
      </c>
      <c r="G4193" s="4" t="s">
        <v>7142</v>
      </c>
      <c r="I4193" s="148" t="s">
        <v>7143</v>
      </c>
      <c r="J4193" s="5">
        <v>3.3420000000000001</v>
      </c>
      <c r="K4193" s="5">
        <v>2195.4830000000002</v>
      </c>
      <c r="L4193" s="8">
        <v>60</v>
      </c>
      <c r="M4193" s="5" t="s">
        <v>10800</v>
      </c>
      <c r="N4193" s="168" t="s">
        <v>14</v>
      </c>
      <c r="O4193" s="5" t="s">
        <v>27</v>
      </c>
      <c r="P4193" s="5">
        <v>2016</v>
      </c>
      <c r="Q4193" s="5" t="s">
        <v>282</v>
      </c>
      <c r="R4193" s="5" t="s">
        <v>254</v>
      </c>
      <c r="S4193" s="5" t="s">
        <v>156</v>
      </c>
      <c r="T4193" s="6" t="s">
        <v>6049</v>
      </c>
      <c r="AG4193"/>
      <c r="AH4193"/>
      <c r="AI4193"/>
      <c r="AJ4193"/>
      <c r="AK4193"/>
      <c r="AL4193"/>
      <c r="AM4193"/>
      <c r="AN4193"/>
      <c r="AO4193"/>
      <c r="AP4193"/>
    </row>
    <row r="4194" spans="1:42" ht="24">
      <c r="A4194" s="4">
        <v>4161</v>
      </c>
      <c r="B4194" s="5" t="s">
        <v>15</v>
      </c>
      <c r="D4194" s="4" t="s">
        <v>4310</v>
      </c>
      <c r="E4194" s="4" t="s">
        <v>4311</v>
      </c>
      <c r="F4194" s="4" t="s">
        <v>8350</v>
      </c>
      <c r="G4194" s="4" t="s">
        <v>593</v>
      </c>
      <c r="I4194" s="148" t="s">
        <v>8351</v>
      </c>
      <c r="J4194" s="5">
        <v>1.694</v>
      </c>
      <c r="K4194" s="5">
        <v>49.45</v>
      </c>
      <c r="L4194" s="8">
        <v>60</v>
      </c>
      <c r="M4194" s="5" t="s">
        <v>10800</v>
      </c>
      <c r="N4194" s="168" t="s">
        <v>14</v>
      </c>
      <c r="O4194" s="5" t="s">
        <v>27</v>
      </c>
      <c r="P4194" s="5">
        <v>2012</v>
      </c>
      <c r="Q4194" s="5" t="s">
        <v>814</v>
      </c>
      <c r="R4194" s="5" t="s">
        <v>254</v>
      </c>
      <c r="S4194" s="5" t="s">
        <v>294</v>
      </c>
      <c r="T4194" s="6" t="s">
        <v>6049</v>
      </c>
      <c r="AG4194"/>
      <c r="AH4194"/>
      <c r="AI4194"/>
      <c r="AJ4194"/>
      <c r="AK4194"/>
      <c r="AL4194"/>
      <c r="AM4194"/>
      <c r="AN4194"/>
      <c r="AO4194"/>
      <c r="AP4194"/>
    </row>
    <row r="4195" spans="1:42">
      <c r="A4195" s="4">
        <v>4179</v>
      </c>
      <c r="B4195" s="5" t="s">
        <v>15</v>
      </c>
      <c r="D4195" s="4" t="s">
        <v>4310</v>
      </c>
      <c r="E4195" s="4" t="s">
        <v>4311</v>
      </c>
      <c r="F4195" s="4" t="s">
        <v>13213</v>
      </c>
      <c r="G4195" s="4" t="s">
        <v>1910</v>
      </c>
      <c r="H4195" s="166" t="s">
        <v>11413</v>
      </c>
      <c r="I4195" s="166" t="s">
        <v>11413</v>
      </c>
      <c r="J4195" s="5">
        <v>2.1219999999999999</v>
      </c>
      <c r="K4195" s="5">
        <v>132.30000000000001</v>
      </c>
      <c r="L4195" s="8">
        <v>61</v>
      </c>
      <c r="N4195" s="168" t="s">
        <v>14</v>
      </c>
      <c r="O4195" s="5" t="s">
        <v>11413</v>
      </c>
      <c r="P4195" s="5" t="s">
        <v>11413</v>
      </c>
      <c r="Q4195" s="5" t="s">
        <v>814</v>
      </c>
      <c r="R4195" s="5" t="s">
        <v>254</v>
      </c>
      <c r="S4195" s="5" t="s">
        <v>294</v>
      </c>
      <c r="T4195" s="4" t="s">
        <v>6049</v>
      </c>
      <c r="U4195"/>
      <c r="V4195" s="2"/>
      <c r="W4195"/>
      <c r="AG4195"/>
      <c r="AH4195"/>
      <c r="AI4195"/>
      <c r="AJ4195"/>
      <c r="AK4195"/>
      <c r="AL4195"/>
      <c r="AM4195"/>
      <c r="AN4195"/>
      <c r="AO4195"/>
      <c r="AP4195"/>
    </row>
    <row r="4196" spans="1:42" ht="24">
      <c r="A4196" s="4">
        <v>4393</v>
      </c>
      <c r="B4196" s="5" t="s">
        <v>15</v>
      </c>
      <c r="D4196" s="4" t="s">
        <v>4310</v>
      </c>
      <c r="E4196" s="4" t="s">
        <v>4311</v>
      </c>
      <c r="F4196" s="4" t="s">
        <v>9491</v>
      </c>
      <c r="G4196" s="4" t="s">
        <v>9492</v>
      </c>
      <c r="I4196" s="148" t="s">
        <v>9493</v>
      </c>
      <c r="J4196" s="5">
        <v>2.875</v>
      </c>
      <c r="K4196" s="5">
        <v>749.99800000000005</v>
      </c>
      <c r="L4196" s="8">
        <v>60</v>
      </c>
      <c r="M4196" s="5" t="s">
        <v>10800</v>
      </c>
      <c r="N4196" s="168" t="s">
        <v>14</v>
      </c>
      <c r="O4196" s="5" t="s">
        <v>27</v>
      </c>
      <c r="P4196" s="5">
        <v>2008</v>
      </c>
      <c r="Q4196" s="5" t="s">
        <v>4410</v>
      </c>
      <c r="R4196" s="5" t="s">
        <v>254</v>
      </c>
      <c r="S4196" s="5" t="s">
        <v>156</v>
      </c>
      <c r="T4196" s="6" t="s">
        <v>6049</v>
      </c>
      <c r="AG4196"/>
      <c r="AH4196"/>
      <c r="AI4196"/>
      <c r="AJ4196"/>
      <c r="AK4196"/>
      <c r="AL4196"/>
      <c r="AM4196"/>
      <c r="AN4196"/>
      <c r="AO4196"/>
      <c r="AP4196"/>
    </row>
    <row r="4197" spans="1:42" ht="24">
      <c r="A4197" s="4">
        <v>4160</v>
      </c>
      <c r="B4197" s="5" t="s">
        <v>15</v>
      </c>
      <c r="D4197" s="4" t="s">
        <v>4310</v>
      </c>
      <c r="E4197" s="4" t="s">
        <v>4311</v>
      </c>
      <c r="F4197" s="4" t="s">
        <v>4633</v>
      </c>
      <c r="G4197" s="4" t="s">
        <v>4628</v>
      </c>
      <c r="H4197" s="148" t="s">
        <v>4635</v>
      </c>
      <c r="I4197" s="148" t="s">
        <v>4636</v>
      </c>
      <c r="J4197" s="5">
        <v>1.778</v>
      </c>
      <c r="K4197" s="5">
        <v>60</v>
      </c>
      <c r="L4197" s="8">
        <v>66</v>
      </c>
      <c r="M4197" s="5" t="s">
        <v>10800</v>
      </c>
      <c r="N4197" s="168" t="s">
        <v>14</v>
      </c>
      <c r="O4197" s="5" t="s">
        <v>27</v>
      </c>
      <c r="P4197" s="5">
        <v>2008</v>
      </c>
      <c r="Q4197" s="5" t="s">
        <v>814</v>
      </c>
      <c r="R4197" s="5" t="s">
        <v>254</v>
      </c>
      <c r="S4197" s="5" t="s">
        <v>294</v>
      </c>
      <c r="T4197" s="6" t="s">
        <v>11359</v>
      </c>
      <c r="U4197" s="148" t="s">
        <v>4634</v>
      </c>
      <c r="V4197" s="4" t="s">
        <v>4286</v>
      </c>
      <c r="AG4197"/>
      <c r="AH4197"/>
      <c r="AI4197"/>
      <c r="AJ4197"/>
      <c r="AK4197"/>
      <c r="AL4197"/>
      <c r="AM4197"/>
      <c r="AN4197"/>
      <c r="AO4197"/>
      <c r="AP4197"/>
    </row>
    <row r="4198" spans="1:42">
      <c r="A4198" s="4">
        <v>4643</v>
      </c>
      <c r="B4198" s="5" t="s">
        <v>15</v>
      </c>
      <c r="D4198" s="4" t="s">
        <v>493</v>
      </c>
      <c r="E4198" s="4" t="s">
        <v>4458</v>
      </c>
      <c r="F4198" s="4" t="s">
        <v>4579</v>
      </c>
      <c r="G4198" s="4" t="s">
        <v>4580</v>
      </c>
      <c r="J4198" s="5">
        <v>3.3010000000000002</v>
      </c>
      <c r="K4198" s="5">
        <v>2000</v>
      </c>
      <c r="L4198" s="8">
        <v>23</v>
      </c>
      <c r="M4198" s="5" t="s">
        <v>10800</v>
      </c>
      <c r="N4198" s="168" t="s">
        <v>4316</v>
      </c>
      <c r="O4198" s="5" t="s">
        <v>499</v>
      </c>
      <c r="P4198" s="5" t="s">
        <v>11413</v>
      </c>
      <c r="Q4198" s="5" t="s">
        <v>4581</v>
      </c>
      <c r="R4198" s="5" t="s">
        <v>254</v>
      </c>
      <c r="S4198" s="5" t="s">
        <v>156</v>
      </c>
      <c r="U4198" s="148" t="s">
        <v>4320</v>
      </c>
      <c r="V4198" s="4" t="s">
        <v>4582</v>
      </c>
      <c r="AG4198"/>
      <c r="AH4198"/>
      <c r="AI4198"/>
      <c r="AJ4198"/>
      <c r="AK4198"/>
      <c r="AL4198"/>
      <c r="AM4198"/>
      <c r="AN4198"/>
      <c r="AO4198"/>
      <c r="AP4198"/>
    </row>
    <row r="4199" spans="1:42">
      <c r="A4199" s="4">
        <v>3978</v>
      </c>
      <c r="B4199" s="5" t="s">
        <v>15</v>
      </c>
      <c r="D4199" s="4" t="s">
        <v>493</v>
      </c>
      <c r="E4199" s="4" t="s">
        <v>4458</v>
      </c>
      <c r="F4199" s="4" t="s">
        <v>5141</v>
      </c>
      <c r="G4199" s="4" t="s">
        <v>5142</v>
      </c>
      <c r="H4199" s="148" t="s">
        <v>5145</v>
      </c>
      <c r="I4199" s="148" t="s">
        <v>5146</v>
      </c>
      <c r="J4199" s="5">
        <v>2.625</v>
      </c>
      <c r="K4199" s="5">
        <v>421.33699999999999</v>
      </c>
      <c r="L4199" s="8">
        <v>60</v>
      </c>
      <c r="M4199" s="5" t="s">
        <v>10800</v>
      </c>
      <c r="N4199" s="168" t="s">
        <v>14</v>
      </c>
      <c r="O4199" s="5" t="s">
        <v>27</v>
      </c>
      <c r="P4199" s="5">
        <v>2008</v>
      </c>
      <c r="Q4199" s="5" t="s">
        <v>405</v>
      </c>
      <c r="R4199" s="5" t="s">
        <v>254</v>
      </c>
      <c r="S4199" s="5" t="s">
        <v>156</v>
      </c>
      <c r="T4199" s="6" t="s">
        <v>6049</v>
      </c>
      <c r="AG4199"/>
      <c r="AH4199"/>
      <c r="AI4199"/>
      <c r="AJ4199"/>
      <c r="AK4199"/>
      <c r="AL4199"/>
      <c r="AM4199"/>
      <c r="AN4199"/>
      <c r="AO4199"/>
      <c r="AP4199"/>
    </row>
    <row r="4200" spans="1:42">
      <c r="A4200" s="4">
        <v>4691</v>
      </c>
      <c r="B4200" s="5" t="s">
        <v>15</v>
      </c>
      <c r="D4200" s="4" t="s">
        <v>493</v>
      </c>
      <c r="E4200" s="4" t="s">
        <v>4458</v>
      </c>
      <c r="F4200" s="4" t="s">
        <v>5141</v>
      </c>
      <c r="G4200" s="4" t="s">
        <v>5142</v>
      </c>
      <c r="H4200" s="148" t="s">
        <v>5145</v>
      </c>
      <c r="I4200" s="148" t="s">
        <v>5146</v>
      </c>
      <c r="J4200" s="5">
        <v>2.544</v>
      </c>
      <c r="K4200" s="5">
        <v>350</v>
      </c>
      <c r="L4200" s="8">
        <v>28</v>
      </c>
      <c r="M4200" s="5" t="s">
        <v>10800</v>
      </c>
      <c r="N4200" s="168" t="s">
        <v>4316</v>
      </c>
      <c r="O4200" s="5" t="s">
        <v>499</v>
      </c>
      <c r="P4200" s="5" t="s">
        <v>11413</v>
      </c>
      <c r="Q4200" s="5" t="s">
        <v>4581</v>
      </c>
      <c r="R4200" s="5" t="s">
        <v>254</v>
      </c>
      <c r="S4200" s="5" t="s">
        <v>156</v>
      </c>
      <c r="U4200" s="148" t="s">
        <v>5143</v>
      </c>
      <c r="V4200" s="4" t="s">
        <v>5144</v>
      </c>
      <c r="AG4200"/>
      <c r="AH4200"/>
      <c r="AI4200"/>
      <c r="AJ4200"/>
      <c r="AK4200"/>
      <c r="AL4200"/>
      <c r="AM4200"/>
      <c r="AN4200"/>
      <c r="AO4200"/>
      <c r="AP4200"/>
    </row>
    <row r="4201" spans="1:42">
      <c r="A4201" s="4">
        <v>4135</v>
      </c>
      <c r="B4201" s="5" t="s">
        <v>15</v>
      </c>
      <c r="D4201" s="4" t="s">
        <v>493</v>
      </c>
      <c r="E4201" s="4" t="s">
        <v>4458</v>
      </c>
      <c r="F4201" s="4" t="s">
        <v>8076</v>
      </c>
      <c r="G4201" s="4" t="s">
        <v>1433</v>
      </c>
      <c r="I4201" s="148" t="s">
        <v>8122</v>
      </c>
      <c r="J4201" s="5">
        <v>3.5659999999999998</v>
      </c>
      <c r="K4201" s="5">
        <v>3685.0210000000002</v>
      </c>
      <c r="L4201" s="8">
        <v>60</v>
      </c>
      <c r="M4201" s="5" t="s">
        <v>10800</v>
      </c>
      <c r="N4201" s="168" t="s">
        <v>14</v>
      </c>
      <c r="O4201" s="5" t="s">
        <v>27</v>
      </c>
      <c r="P4201" s="5">
        <v>2008</v>
      </c>
      <c r="Q4201" s="5" t="s">
        <v>1277</v>
      </c>
      <c r="R4201" s="5" t="s">
        <v>254</v>
      </c>
      <c r="S4201" s="5" t="s">
        <v>156</v>
      </c>
      <c r="T4201" s="6" t="s">
        <v>6049</v>
      </c>
      <c r="AG4201"/>
      <c r="AH4201"/>
      <c r="AI4201"/>
      <c r="AJ4201"/>
      <c r="AK4201"/>
      <c r="AL4201"/>
      <c r="AM4201"/>
      <c r="AN4201"/>
      <c r="AO4201"/>
      <c r="AP4201"/>
    </row>
    <row r="4202" spans="1:42" ht="36">
      <c r="A4202" s="4">
        <v>4136</v>
      </c>
      <c r="B4202" s="5" t="s">
        <v>15</v>
      </c>
      <c r="D4202" s="4" t="s">
        <v>493</v>
      </c>
      <c r="E4202" s="4" t="s">
        <v>4458</v>
      </c>
      <c r="F4202" s="4" t="s">
        <v>8076</v>
      </c>
      <c r="G4202" s="4" t="s">
        <v>8123</v>
      </c>
      <c r="I4202" s="148" t="s">
        <v>8124</v>
      </c>
      <c r="J4202" s="5">
        <v>3.2330000000000001</v>
      </c>
      <c r="K4202" s="5">
        <v>1710.0150000000001</v>
      </c>
      <c r="L4202" s="8">
        <v>60</v>
      </c>
      <c r="M4202" s="5" t="s">
        <v>10800</v>
      </c>
      <c r="N4202" s="168" t="s">
        <v>14</v>
      </c>
      <c r="O4202" s="5" t="s">
        <v>27</v>
      </c>
      <c r="P4202" s="5">
        <v>2008</v>
      </c>
      <c r="Q4202" s="5" t="s">
        <v>1708</v>
      </c>
      <c r="R4202" s="5" t="s">
        <v>254</v>
      </c>
      <c r="S4202" s="5" t="s">
        <v>156</v>
      </c>
      <c r="T4202" s="6" t="s">
        <v>6049</v>
      </c>
      <c r="AG4202"/>
      <c r="AH4202"/>
      <c r="AI4202"/>
      <c r="AJ4202"/>
      <c r="AK4202"/>
      <c r="AL4202"/>
      <c r="AM4202"/>
      <c r="AN4202"/>
      <c r="AO4202"/>
      <c r="AP4202"/>
    </row>
    <row r="4203" spans="1:42">
      <c r="A4203" s="4">
        <v>4137</v>
      </c>
      <c r="B4203" s="5" t="s">
        <v>15</v>
      </c>
      <c r="D4203" s="4" t="s">
        <v>493</v>
      </c>
      <c r="E4203" s="4" t="s">
        <v>4458</v>
      </c>
      <c r="F4203" s="4" t="s">
        <v>8076</v>
      </c>
      <c r="G4203" s="4" t="s">
        <v>3820</v>
      </c>
      <c r="I4203" s="148" t="s">
        <v>8125</v>
      </c>
      <c r="J4203" s="5">
        <v>3.6440000000000001</v>
      </c>
      <c r="K4203" s="5">
        <v>4405.0410000000002</v>
      </c>
      <c r="L4203" s="8">
        <v>60</v>
      </c>
      <c r="M4203" s="5" t="s">
        <v>10800</v>
      </c>
      <c r="N4203" s="168" t="s">
        <v>14</v>
      </c>
      <c r="O4203" s="5" t="s">
        <v>27</v>
      </c>
      <c r="P4203" s="5">
        <v>2008</v>
      </c>
      <c r="Q4203" s="5" t="s">
        <v>1708</v>
      </c>
      <c r="R4203" s="5" t="s">
        <v>254</v>
      </c>
      <c r="S4203" s="5" t="s">
        <v>156</v>
      </c>
      <c r="T4203" s="6" t="s">
        <v>6049</v>
      </c>
      <c r="AG4203"/>
      <c r="AH4203"/>
      <c r="AI4203"/>
      <c r="AJ4203"/>
      <c r="AK4203"/>
      <c r="AL4203"/>
      <c r="AM4203"/>
      <c r="AN4203"/>
      <c r="AO4203"/>
      <c r="AP4203"/>
    </row>
    <row r="4204" spans="1:42" ht="24">
      <c r="A4204" s="4">
        <v>4138</v>
      </c>
      <c r="B4204" s="5" t="s">
        <v>15</v>
      </c>
      <c r="D4204" s="4" t="s">
        <v>493</v>
      </c>
      <c r="E4204" s="4" t="s">
        <v>4458</v>
      </c>
      <c r="F4204" s="4" t="s">
        <v>8076</v>
      </c>
      <c r="G4204" s="4" t="s">
        <v>1640</v>
      </c>
      <c r="I4204" s="148" t="s">
        <v>8126</v>
      </c>
      <c r="J4204" s="5">
        <v>3.3839999999999999</v>
      </c>
      <c r="K4204" s="5">
        <v>2422.4789999999998</v>
      </c>
      <c r="L4204" s="8">
        <v>60</v>
      </c>
      <c r="M4204" s="5" t="s">
        <v>10800</v>
      </c>
      <c r="N4204" s="168" t="s">
        <v>14</v>
      </c>
      <c r="O4204" s="5" t="s">
        <v>27</v>
      </c>
      <c r="P4204" s="5">
        <v>2008</v>
      </c>
      <c r="Q4204" s="5" t="s">
        <v>1708</v>
      </c>
      <c r="R4204" s="5" t="s">
        <v>254</v>
      </c>
      <c r="S4204" s="5" t="s">
        <v>156</v>
      </c>
      <c r="T4204" s="6" t="s">
        <v>6049</v>
      </c>
      <c r="AG4204"/>
      <c r="AH4204"/>
      <c r="AI4204"/>
      <c r="AJ4204"/>
      <c r="AK4204"/>
      <c r="AL4204"/>
      <c r="AM4204"/>
      <c r="AN4204"/>
      <c r="AO4204"/>
      <c r="AP4204"/>
    </row>
    <row r="4205" spans="1:42" ht="24">
      <c r="A4205" s="4">
        <v>4139</v>
      </c>
      <c r="B4205" s="5" t="s">
        <v>15</v>
      </c>
      <c r="D4205" s="4" t="s">
        <v>493</v>
      </c>
      <c r="E4205" s="4" t="s">
        <v>4458</v>
      </c>
      <c r="F4205" s="4" t="s">
        <v>8076</v>
      </c>
      <c r="G4205" s="4" t="s">
        <v>8127</v>
      </c>
      <c r="I4205" s="148" t="s">
        <v>8128</v>
      </c>
      <c r="J4205" s="5">
        <v>3.3980000000000001</v>
      </c>
      <c r="K4205" s="5">
        <v>2500</v>
      </c>
      <c r="L4205" s="8">
        <v>60</v>
      </c>
      <c r="M4205" s="5" t="s">
        <v>10800</v>
      </c>
      <c r="N4205" s="168" t="s">
        <v>14</v>
      </c>
      <c r="O4205" s="5" t="s">
        <v>158</v>
      </c>
      <c r="P4205" s="5">
        <v>2008</v>
      </c>
      <c r="Q4205" s="5" t="s">
        <v>1708</v>
      </c>
      <c r="R4205" s="5" t="s">
        <v>254</v>
      </c>
      <c r="S4205" s="5" t="s">
        <v>156</v>
      </c>
      <c r="T4205" s="6" t="s">
        <v>6049</v>
      </c>
      <c r="AG4205"/>
      <c r="AH4205"/>
      <c r="AI4205"/>
      <c r="AJ4205"/>
      <c r="AK4205"/>
      <c r="AL4205"/>
      <c r="AM4205"/>
      <c r="AN4205"/>
      <c r="AO4205"/>
      <c r="AP4205"/>
    </row>
    <row r="4206" spans="1:42" ht="60">
      <c r="A4206" s="4">
        <v>4140</v>
      </c>
      <c r="B4206" s="5" t="s">
        <v>15</v>
      </c>
      <c r="D4206" s="4" t="s">
        <v>493</v>
      </c>
      <c r="E4206" s="4" t="s">
        <v>4458</v>
      </c>
      <c r="F4206" s="4" t="s">
        <v>8076</v>
      </c>
      <c r="G4206" s="4" t="s">
        <v>8129</v>
      </c>
      <c r="I4206" s="148" t="s">
        <v>8130</v>
      </c>
      <c r="J4206" s="5">
        <v>3.4769999999999999</v>
      </c>
      <c r="K4206" s="5">
        <v>2999.991</v>
      </c>
      <c r="L4206" s="8">
        <v>66</v>
      </c>
      <c r="M4206" s="5" t="s">
        <v>10800</v>
      </c>
      <c r="N4206" s="168" t="s">
        <v>14</v>
      </c>
      <c r="O4206" s="5" t="s">
        <v>61</v>
      </c>
      <c r="P4206" s="5">
        <v>2008</v>
      </c>
      <c r="Q4206" s="5" t="s">
        <v>405</v>
      </c>
      <c r="R4206" s="5" t="s">
        <v>254</v>
      </c>
      <c r="S4206" s="5" t="s">
        <v>156</v>
      </c>
      <c r="T4206" s="6" t="s">
        <v>6049</v>
      </c>
      <c r="AG4206"/>
      <c r="AH4206"/>
      <c r="AI4206"/>
      <c r="AJ4206"/>
      <c r="AK4206"/>
      <c r="AL4206"/>
      <c r="AM4206"/>
      <c r="AN4206"/>
      <c r="AO4206"/>
      <c r="AP4206"/>
    </row>
    <row r="4207" spans="1:42">
      <c r="A4207" s="4">
        <v>4141</v>
      </c>
      <c r="B4207" s="5" t="s">
        <v>15</v>
      </c>
      <c r="D4207" s="4" t="s">
        <v>493</v>
      </c>
      <c r="E4207" s="4" t="s">
        <v>4458</v>
      </c>
      <c r="F4207" s="4" t="s">
        <v>8076</v>
      </c>
      <c r="G4207" s="4" t="s">
        <v>8131</v>
      </c>
      <c r="I4207" s="148" t="s">
        <v>8132</v>
      </c>
      <c r="J4207" s="5">
        <v>3.6819999999999999</v>
      </c>
      <c r="K4207" s="5">
        <v>4805.9579999999996</v>
      </c>
      <c r="L4207" s="8">
        <v>60</v>
      </c>
      <c r="M4207" s="5" t="s">
        <v>10800</v>
      </c>
      <c r="N4207" s="168" t="s">
        <v>14</v>
      </c>
      <c r="O4207" s="5" t="s">
        <v>27</v>
      </c>
      <c r="P4207" s="5">
        <v>2008</v>
      </c>
      <c r="Q4207" s="5" t="s">
        <v>1708</v>
      </c>
      <c r="R4207" s="5" t="s">
        <v>254</v>
      </c>
      <c r="S4207" s="5" t="s">
        <v>156</v>
      </c>
      <c r="T4207" s="6" t="s">
        <v>6049</v>
      </c>
      <c r="AG4207"/>
      <c r="AH4207"/>
      <c r="AI4207"/>
      <c r="AJ4207"/>
      <c r="AK4207"/>
      <c r="AL4207"/>
      <c r="AM4207"/>
      <c r="AN4207"/>
      <c r="AO4207"/>
      <c r="AP4207"/>
    </row>
    <row r="4208" spans="1:42" ht="24">
      <c r="A4208" s="4">
        <v>4142</v>
      </c>
      <c r="B4208" s="5" t="s">
        <v>15</v>
      </c>
      <c r="D4208" s="4" t="s">
        <v>493</v>
      </c>
      <c r="E4208" s="4" t="s">
        <v>4458</v>
      </c>
      <c r="F4208" s="4" t="s">
        <v>8076</v>
      </c>
      <c r="G4208" s="4" t="s">
        <v>1786</v>
      </c>
      <c r="I4208" s="148" t="s">
        <v>8133</v>
      </c>
      <c r="J4208" s="5">
        <v>3.1920000000000002</v>
      </c>
      <c r="K4208" s="5">
        <v>1554.999</v>
      </c>
      <c r="L4208" s="8">
        <v>60</v>
      </c>
      <c r="M4208" s="5" t="s">
        <v>10800</v>
      </c>
      <c r="N4208" s="168" t="s">
        <v>14</v>
      </c>
      <c r="O4208" s="5" t="s">
        <v>27</v>
      </c>
      <c r="P4208" s="5">
        <v>2008</v>
      </c>
      <c r="Q4208" s="5" t="s">
        <v>1708</v>
      </c>
      <c r="R4208" s="5" t="s">
        <v>254</v>
      </c>
      <c r="S4208" s="5" t="s">
        <v>156</v>
      </c>
      <c r="T4208" s="6" t="s">
        <v>6049</v>
      </c>
      <c r="AG4208"/>
      <c r="AH4208"/>
      <c r="AI4208"/>
      <c r="AJ4208"/>
      <c r="AK4208"/>
      <c r="AL4208"/>
      <c r="AM4208"/>
      <c r="AN4208"/>
      <c r="AO4208"/>
      <c r="AP4208"/>
    </row>
    <row r="4209" spans="1:42">
      <c r="A4209" s="4">
        <v>4449</v>
      </c>
      <c r="B4209" s="5" t="s">
        <v>15</v>
      </c>
      <c r="D4209" s="4" t="s">
        <v>493</v>
      </c>
      <c r="E4209" s="4" t="s">
        <v>4458</v>
      </c>
      <c r="F4209" s="4" t="s">
        <v>9971</v>
      </c>
      <c r="G4209" s="4" t="s">
        <v>9972</v>
      </c>
      <c r="I4209" s="148" t="s">
        <v>9974</v>
      </c>
      <c r="J4209" s="5">
        <v>2.6779999999999999</v>
      </c>
      <c r="K4209" s="5">
        <v>476.65</v>
      </c>
      <c r="L4209" s="8" t="s">
        <v>9973</v>
      </c>
      <c r="M4209" s="5" t="s">
        <v>10800</v>
      </c>
      <c r="N4209" s="168" t="s">
        <v>14</v>
      </c>
      <c r="O4209" s="5" t="s">
        <v>61</v>
      </c>
      <c r="P4209" s="5">
        <v>2008</v>
      </c>
      <c r="Q4209" s="5" t="s">
        <v>405</v>
      </c>
      <c r="R4209" s="5" t="s">
        <v>254</v>
      </c>
      <c r="S4209" s="5" t="s">
        <v>156</v>
      </c>
      <c r="T4209" s="6" t="s">
        <v>6049</v>
      </c>
      <c r="AG4209"/>
      <c r="AH4209"/>
      <c r="AI4209"/>
      <c r="AJ4209"/>
      <c r="AK4209"/>
      <c r="AL4209"/>
      <c r="AM4209"/>
      <c r="AN4209"/>
      <c r="AO4209"/>
      <c r="AP4209"/>
    </row>
    <row r="4210" spans="1:42">
      <c r="A4210" s="4">
        <v>4551</v>
      </c>
      <c r="B4210" s="5" t="s">
        <v>15</v>
      </c>
      <c r="D4210" s="4" t="s">
        <v>493</v>
      </c>
      <c r="E4210" s="4" t="s">
        <v>4458</v>
      </c>
      <c r="F4210" s="4" t="s">
        <v>5860</v>
      </c>
      <c r="G4210" s="4" t="s">
        <v>4204</v>
      </c>
      <c r="I4210" s="148" t="s">
        <v>10294</v>
      </c>
      <c r="J4210" s="5">
        <v>3.33</v>
      </c>
      <c r="K4210" s="5">
        <v>2135.797</v>
      </c>
      <c r="L4210" s="8">
        <v>60</v>
      </c>
      <c r="M4210" s="5" t="s">
        <v>10800</v>
      </c>
      <c r="N4210" s="168" t="s">
        <v>14</v>
      </c>
      <c r="O4210" s="5" t="s">
        <v>27</v>
      </c>
      <c r="P4210" s="5">
        <v>2008</v>
      </c>
      <c r="Q4210" s="5" t="s">
        <v>1708</v>
      </c>
      <c r="R4210" s="5" t="s">
        <v>254</v>
      </c>
      <c r="S4210" s="5" t="s">
        <v>156</v>
      </c>
      <c r="T4210" s="6" t="s">
        <v>6049</v>
      </c>
      <c r="AG4210"/>
      <c r="AH4210"/>
      <c r="AI4210"/>
      <c r="AJ4210"/>
      <c r="AK4210"/>
      <c r="AL4210"/>
      <c r="AM4210"/>
      <c r="AN4210"/>
      <c r="AO4210"/>
      <c r="AP4210"/>
    </row>
    <row r="4211" spans="1:42" ht="24">
      <c r="A4211" s="4">
        <v>4552</v>
      </c>
      <c r="B4211" s="5" t="s">
        <v>15</v>
      </c>
      <c r="D4211" s="4" t="s">
        <v>493</v>
      </c>
      <c r="E4211" s="4" t="s">
        <v>4458</v>
      </c>
      <c r="F4211" s="4" t="s">
        <v>5860</v>
      </c>
      <c r="G4211" s="4" t="s">
        <v>10295</v>
      </c>
      <c r="I4211" s="148" t="s">
        <v>10296</v>
      </c>
      <c r="J4211" s="5">
        <v>2.9489999999999998</v>
      </c>
      <c r="K4211" s="5">
        <v>889.63099999999997</v>
      </c>
      <c r="L4211" s="8">
        <v>60</v>
      </c>
      <c r="M4211" s="5" t="s">
        <v>10800</v>
      </c>
      <c r="N4211" s="168" t="s">
        <v>14</v>
      </c>
      <c r="O4211" s="5" t="s">
        <v>27</v>
      </c>
      <c r="P4211" s="5">
        <v>2008</v>
      </c>
      <c r="Q4211" s="5" t="s">
        <v>1708</v>
      </c>
      <c r="R4211" s="5" t="s">
        <v>254</v>
      </c>
      <c r="S4211" s="5" t="s">
        <v>156</v>
      </c>
      <c r="T4211" s="6" t="s">
        <v>6049</v>
      </c>
      <c r="AG4211"/>
      <c r="AH4211"/>
      <c r="AI4211"/>
      <c r="AJ4211"/>
      <c r="AK4211"/>
      <c r="AL4211"/>
      <c r="AM4211"/>
      <c r="AN4211"/>
      <c r="AO4211"/>
      <c r="AP4211"/>
    </row>
    <row r="4212" spans="1:42" ht="24">
      <c r="A4212" s="4">
        <v>4553</v>
      </c>
      <c r="B4212" s="5" t="s">
        <v>15</v>
      </c>
      <c r="D4212" s="4" t="s">
        <v>493</v>
      </c>
      <c r="E4212" s="4" t="s">
        <v>4458</v>
      </c>
      <c r="F4212" s="4" t="s">
        <v>5860</v>
      </c>
      <c r="G4212" s="4" t="s">
        <v>10297</v>
      </c>
      <c r="I4212" s="148" t="s">
        <v>10298</v>
      </c>
      <c r="J4212" s="5">
        <v>2.8079999999999998</v>
      </c>
      <c r="K4212" s="5">
        <v>643.25</v>
      </c>
      <c r="L4212" s="8">
        <v>60</v>
      </c>
      <c r="M4212" s="5" t="s">
        <v>10800</v>
      </c>
      <c r="N4212" s="168" t="s">
        <v>14</v>
      </c>
      <c r="O4212" s="5" t="s">
        <v>27</v>
      </c>
      <c r="P4212" s="5">
        <v>2008</v>
      </c>
      <c r="Q4212" s="5" t="s">
        <v>1708</v>
      </c>
      <c r="R4212" s="5" t="s">
        <v>254</v>
      </c>
      <c r="S4212" s="5" t="s">
        <v>156</v>
      </c>
      <c r="T4212" s="6" t="s">
        <v>6049</v>
      </c>
      <c r="AG4212"/>
      <c r="AH4212"/>
      <c r="AI4212"/>
      <c r="AJ4212"/>
      <c r="AK4212"/>
      <c r="AL4212"/>
      <c r="AM4212"/>
      <c r="AN4212"/>
      <c r="AO4212"/>
      <c r="AP4212"/>
    </row>
    <row r="4213" spans="1:42">
      <c r="A4213" s="4">
        <v>4554</v>
      </c>
      <c r="B4213" s="5" t="s">
        <v>15</v>
      </c>
      <c r="D4213" s="4" t="s">
        <v>493</v>
      </c>
      <c r="E4213" s="4" t="s">
        <v>4458</v>
      </c>
      <c r="F4213" s="4" t="s">
        <v>5860</v>
      </c>
      <c r="G4213" s="4" t="s">
        <v>1438</v>
      </c>
      <c r="I4213" s="148" t="s">
        <v>10299</v>
      </c>
      <c r="J4213" s="5">
        <v>2.9780000000000002</v>
      </c>
      <c r="K4213" s="5">
        <v>949.99199999999996</v>
      </c>
      <c r="L4213" s="8">
        <v>66</v>
      </c>
      <c r="M4213" s="5" t="s">
        <v>10800</v>
      </c>
      <c r="N4213" s="168" t="s">
        <v>14</v>
      </c>
      <c r="O4213" s="5" t="s">
        <v>27</v>
      </c>
      <c r="P4213" s="5">
        <v>2008</v>
      </c>
      <c r="Q4213" s="5" t="s">
        <v>405</v>
      </c>
      <c r="R4213" s="5" t="s">
        <v>254</v>
      </c>
      <c r="S4213" s="5" t="s">
        <v>156</v>
      </c>
      <c r="T4213" s="6" t="s">
        <v>6049</v>
      </c>
      <c r="AG4213"/>
      <c r="AH4213"/>
      <c r="AI4213"/>
      <c r="AJ4213"/>
      <c r="AK4213"/>
      <c r="AL4213"/>
      <c r="AM4213"/>
      <c r="AN4213"/>
      <c r="AO4213"/>
      <c r="AP4213"/>
    </row>
    <row r="4214" spans="1:42">
      <c r="A4214" s="4">
        <v>4555</v>
      </c>
      <c r="B4214" s="5" t="s">
        <v>15</v>
      </c>
      <c r="D4214" s="4" t="s">
        <v>493</v>
      </c>
      <c r="E4214" s="4" t="s">
        <v>4458</v>
      </c>
      <c r="F4214" s="4" t="s">
        <v>5860</v>
      </c>
      <c r="G4214" s="4" t="s">
        <v>10300</v>
      </c>
      <c r="I4214" s="148" t="s">
        <v>10301</v>
      </c>
      <c r="J4214" s="5">
        <v>3.4769999999999999</v>
      </c>
      <c r="K4214" s="5">
        <v>2999.991</v>
      </c>
      <c r="L4214" s="8">
        <v>66</v>
      </c>
      <c r="M4214" s="5" t="s">
        <v>10800</v>
      </c>
      <c r="N4214" s="168" t="s">
        <v>14</v>
      </c>
      <c r="O4214" s="5" t="s">
        <v>27</v>
      </c>
      <c r="P4214" s="5">
        <v>2008</v>
      </c>
      <c r="Q4214" s="5" t="s">
        <v>405</v>
      </c>
      <c r="R4214" s="5" t="s">
        <v>254</v>
      </c>
      <c r="S4214" s="5" t="s">
        <v>156</v>
      </c>
      <c r="T4214" s="6" t="s">
        <v>6049</v>
      </c>
      <c r="AG4214"/>
      <c r="AH4214"/>
      <c r="AI4214"/>
      <c r="AJ4214"/>
      <c r="AK4214"/>
      <c r="AL4214"/>
      <c r="AM4214"/>
      <c r="AN4214"/>
      <c r="AO4214"/>
      <c r="AP4214"/>
    </row>
    <row r="4215" spans="1:42">
      <c r="A4215" s="4">
        <v>4556</v>
      </c>
      <c r="B4215" s="5" t="s">
        <v>15</v>
      </c>
      <c r="C4215" s="122" t="s">
        <v>2419</v>
      </c>
      <c r="D4215" s="4" t="s">
        <v>493</v>
      </c>
      <c r="E4215" s="4" t="s">
        <v>4458</v>
      </c>
      <c r="F4215" s="4" t="s">
        <v>5860</v>
      </c>
      <c r="G4215" s="4" t="s">
        <v>10302</v>
      </c>
      <c r="I4215" s="148" t="s">
        <v>10303</v>
      </c>
      <c r="J4215" s="5">
        <v>-999</v>
      </c>
      <c r="K4215" s="5">
        <v>-999</v>
      </c>
      <c r="L4215" s="8">
        <v>-999</v>
      </c>
      <c r="M4215" s="5" t="s">
        <v>10800</v>
      </c>
      <c r="N4215" s="168" t="s">
        <v>14</v>
      </c>
      <c r="O4215" s="5" t="s">
        <v>56</v>
      </c>
      <c r="P4215" s="5">
        <v>2008</v>
      </c>
      <c r="Q4215" s="5" t="s">
        <v>405</v>
      </c>
      <c r="R4215" s="5" t="s">
        <v>254</v>
      </c>
      <c r="T4215" s="6" t="s">
        <v>6049</v>
      </c>
      <c r="AG4215"/>
      <c r="AH4215"/>
      <c r="AI4215"/>
      <c r="AJ4215"/>
      <c r="AK4215"/>
      <c r="AL4215"/>
      <c r="AM4215"/>
      <c r="AN4215"/>
      <c r="AO4215"/>
      <c r="AP4215"/>
    </row>
    <row r="4216" spans="1:42">
      <c r="A4216" s="4">
        <v>4557</v>
      </c>
      <c r="B4216" s="5" t="s">
        <v>15</v>
      </c>
      <c r="D4216" s="4" t="s">
        <v>493</v>
      </c>
      <c r="E4216" s="4" t="s">
        <v>4458</v>
      </c>
      <c r="F4216" s="4" t="s">
        <v>5860</v>
      </c>
      <c r="G4216" s="4" t="s">
        <v>2373</v>
      </c>
      <c r="I4216" s="148" t="s">
        <v>10304</v>
      </c>
      <c r="J4216" s="5">
        <v>3.069</v>
      </c>
      <c r="K4216" s="5">
        <v>1172.789</v>
      </c>
      <c r="L4216" s="8">
        <v>60</v>
      </c>
      <c r="M4216" s="5" t="s">
        <v>10800</v>
      </c>
      <c r="N4216" s="168" t="s">
        <v>14</v>
      </c>
      <c r="O4216" s="5" t="s">
        <v>27</v>
      </c>
      <c r="P4216" s="5">
        <v>2008</v>
      </c>
      <c r="Q4216" s="5" t="s">
        <v>1708</v>
      </c>
      <c r="R4216" s="5" t="s">
        <v>254</v>
      </c>
      <c r="S4216" s="5" t="s">
        <v>156</v>
      </c>
      <c r="T4216" s="6" t="s">
        <v>6049</v>
      </c>
      <c r="AG4216"/>
      <c r="AH4216"/>
      <c r="AI4216"/>
      <c r="AJ4216"/>
      <c r="AK4216"/>
      <c r="AL4216"/>
      <c r="AM4216"/>
      <c r="AN4216"/>
      <c r="AO4216"/>
      <c r="AP4216"/>
    </row>
    <row r="4217" spans="1:42" ht="36">
      <c r="A4217" s="4">
        <v>4558</v>
      </c>
      <c r="B4217" s="5" t="s">
        <v>15</v>
      </c>
      <c r="D4217" s="4" t="s">
        <v>493</v>
      </c>
      <c r="E4217" s="4" t="s">
        <v>4458</v>
      </c>
      <c r="F4217" s="4" t="s">
        <v>5860</v>
      </c>
      <c r="G4217" s="4" t="s">
        <v>10305</v>
      </c>
      <c r="I4217" s="148" t="s">
        <v>10306</v>
      </c>
      <c r="J4217" s="5">
        <v>2.984</v>
      </c>
      <c r="K4217" s="5">
        <v>964.00699999999995</v>
      </c>
      <c r="L4217" s="8">
        <v>-999</v>
      </c>
      <c r="M4217" s="5" t="s">
        <v>10800</v>
      </c>
      <c r="N4217" s="168" t="s">
        <v>14</v>
      </c>
      <c r="O4217" s="5" t="s">
        <v>61</v>
      </c>
      <c r="P4217" s="5">
        <v>2008</v>
      </c>
      <c r="Q4217" s="5" t="s">
        <v>405</v>
      </c>
      <c r="R4217" s="5" t="s">
        <v>254</v>
      </c>
      <c r="S4217" s="5" t="s">
        <v>156</v>
      </c>
      <c r="T4217" s="6" t="s">
        <v>6049</v>
      </c>
      <c r="AG4217"/>
      <c r="AH4217"/>
      <c r="AI4217"/>
      <c r="AJ4217"/>
      <c r="AK4217"/>
      <c r="AL4217"/>
      <c r="AM4217"/>
      <c r="AN4217"/>
      <c r="AO4217"/>
      <c r="AP4217"/>
    </row>
    <row r="4218" spans="1:42" ht="24">
      <c r="A4218" s="4">
        <v>4559</v>
      </c>
      <c r="B4218" s="5" t="s">
        <v>15</v>
      </c>
      <c r="D4218" s="4" t="s">
        <v>493</v>
      </c>
      <c r="E4218" s="4" t="s">
        <v>4458</v>
      </c>
      <c r="F4218" s="4" t="s">
        <v>5860</v>
      </c>
      <c r="G4218" s="4" t="s">
        <v>10307</v>
      </c>
      <c r="I4218" s="148" t="s">
        <v>10308</v>
      </c>
      <c r="J4218" s="5">
        <v>3.4769999999999999</v>
      </c>
      <c r="K4218" s="5">
        <v>2999.991</v>
      </c>
      <c r="L4218" s="8">
        <v>66</v>
      </c>
      <c r="M4218" s="5" t="s">
        <v>10800</v>
      </c>
      <c r="N4218" s="168" t="s">
        <v>14</v>
      </c>
      <c r="O4218" s="5" t="s">
        <v>61</v>
      </c>
      <c r="P4218" s="5">
        <v>2008</v>
      </c>
      <c r="Q4218" s="5" t="s">
        <v>405</v>
      </c>
      <c r="R4218" s="5" t="s">
        <v>254</v>
      </c>
      <c r="S4218" s="5" t="s">
        <v>156</v>
      </c>
      <c r="T4218" s="6" t="s">
        <v>6049</v>
      </c>
      <c r="AG4218"/>
      <c r="AH4218"/>
      <c r="AI4218"/>
      <c r="AJ4218"/>
      <c r="AK4218"/>
      <c r="AL4218"/>
      <c r="AM4218"/>
      <c r="AN4218"/>
      <c r="AO4218"/>
      <c r="AP4218"/>
    </row>
    <row r="4219" spans="1:42">
      <c r="A4219" s="4">
        <v>4692</v>
      </c>
      <c r="B4219" s="5" t="s">
        <v>15</v>
      </c>
      <c r="D4219" s="4" t="s">
        <v>493</v>
      </c>
      <c r="E4219" s="4" t="s">
        <v>4458</v>
      </c>
      <c r="F4219" s="4" t="s">
        <v>5860</v>
      </c>
      <c r="G4219" s="4" t="s">
        <v>5861</v>
      </c>
      <c r="J4219" s="5">
        <v>3.1760000000000002</v>
      </c>
      <c r="K4219" s="5">
        <v>1500</v>
      </c>
      <c r="L4219" s="8" t="s">
        <v>4593</v>
      </c>
      <c r="M4219" s="5" t="s">
        <v>10800</v>
      </c>
      <c r="N4219" s="168" t="s">
        <v>4316</v>
      </c>
      <c r="O4219" s="5" t="s">
        <v>499</v>
      </c>
      <c r="P4219" s="5" t="s">
        <v>11413</v>
      </c>
      <c r="Q4219" s="5" t="s">
        <v>4581</v>
      </c>
      <c r="R4219" s="5" t="s">
        <v>254</v>
      </c>
      <c r="S4219" s="5" t="s">
        <v>156</v>
      </c>
      <c r="U4219" s="148" t="s">
        <v>4522</v>
      </c>
      <c r="V4219" s="4" t="s">
        <v>5862</v>
      </c>
      <c r="AG4219"/>
      <c r="AH4219"/>
      <c r="AI4219"/>
      <c r="AJ4219"/>
      <c r="AK4219"/>
      <c r="AL4219"/>
      <c r="AM4219"/>
      <c r="AN4219"/>
      <c r="AO4219"/>
      <c r="AP4219"/>
    </row>
    <row r="4220" spans="1:42" ht="24">
      <c r="A4220" s="4">
        <v>4560</v>
      </c>
      <c r="B4220" s="5" t="s">
        <v>15</v>
      </c>
      <c r="D4220" s="4" t="s">
        <v>493</v>
      </c>
      <c r="E4220" s="4" t="s">
        <v>4458</v>
      </c>
      <c r="F4220" s="4" t="s">
        <v>5860</v>
      </c>
      <c r="G4220" s="4" t="s">
        <v>10309</v>
      </c>
      <c r="I4220" s="148" t="s">
        <v>10310</v>
      </c>
      <c r="J4220" s="5">
        <v>2.8780000000000001</v>
      </c>
      <c r="K4220" s="5">
        <v>755.09199999999998</v>
      </c>
      <c r="L4220" s="8">
        <v>60</v>
      </c>
      <c r="M4220" s="5" t="s">
        <v>10800</v>
      </c>
      <c r="N4220" s="168" t="s">
        <v>14</v>
      </c>
      <c r="O4220" s="5" t="s">
        <v>27</v>
      </c>
      <c r="P4220" s="5">
        <v>2008</v>
      </c>
      <c r="Q4220" s="5" t="s">
        <v>1708</v>
      </c>
      <c r="R4220" s="5" t="s">
        <v>254</v>
      </c>
      <c r="S4220" s="5" t="s">
        <v>156</v>
      </c>
      <c r="T4220" s="6" t="s">
        <v>6049</v>
      </c>
      <c r="AG4220"/>
      <c r="AH4220"/>
      <c r="AI4220"/>
      <c r="AJ4220"/>
      <c r="AK4220"/>
      <c r="AL4220"/>
      <c r="AM4220"/>
      <c r="AN4220"/>
      <c r="AO4220"/>
      <c r="AP4220"/>
    </row>
    <row r="4221" spans="1:42" ht="48">
      <c r="A4221" s="4">
        <v>4561</v>
      </c>
      <c r="B4221" s="5" t="s">
        <v>15</v>
      </c>
      <c r="D4221" s="4" t="s">
        <v>493</v>
      </c>
      <c r="E4221" s="4" t="s">
        <v>4458</v>
      </c>
      <c r="F4221" s="4" t="s">
        <v>5860</v>
      </c>
      <c r="G4221" s="4" t="s">
        <v>2093</v>
      </c>
      <c r="I4221" s="148" t="s">
        <v>10311</v>
      </c>
      <c r="J4221" s="5">
        <v>3.1760000000000002</v>
      </c>
      <c r="K4221" s="5">
        <v>1499.9960000000001</v>
      </c>
      <c r="L4221" s="8">
        <v>60</v>
      </c>
      <c r="M4221" s="5" t="s">
        <v>10800</v>
      </c>
      <c r="N4221" s="168" t="s">
        <v>14</v>
      </c>
      <c r="O4221" s="5" t="s">
        <v>27</v>
      </c>
      <c r="P4221" s="5">
        <v>2008</v>
      </c>
      <c r="Q4221" s="5" t="s">
        <v>405</v>
      </c>
      <c r="R4221" s="5" t="s">
        <v>254</v>
      </c>
      <c r="S4221" s="5" t="s">
        <v>156</v>
      </c>
      <c r="T4221" s="6" t="s">
        <v>6049</v>
      </c>
      <c r="AG4221"/>
      <c r="AH4221"/>
      <c r="AI4221"/>
      <c r="AJ4221"/>
      <c r="AK4221"/>
      <c r="AL4221"/>
      <c r="AM4221"/>
      <c r="AN4221"/>
      <c r="AO4221"/>
      <c r="AP4221"/>
    </row>
    <row r="4222" spans="1:42" ht="36">
      <c r="A4222" s="4">
        <v>4562</v>
      </c>
      <c r="B4222" s="5" t="s">
        <v>15</v>
      </c>
      <c r="D4222" s="4" t="s">
        <v>493</v>
      </c>
      <c r="E4222" s="4" t="s">
        <v>4458</v>
      </c>
      <c r="F4222" s="4" t="s">
        <v>5860</v>
      </c>
      <c r="G4222" s="4" t="s">
        <v>10312</v>
      </c>
      <c r="I4222" s="148" t="s">
        <v>10313</v>
      </c>
      <c r="J4222" s="5">
        <v>2.8170000000000002</v>
      </c>
      <c r="K4222" s="5">
        <v>656.70500000000004</v>
      </c>
      <c r="L4222" s="8">
        <v>60</v>
      </c>
      <c r="M4222" s="5" t="s">
        <v>10800</v>
      </c>
      <c r="N4222" s="168" t="s">
        <v>14</v>
      </c>
      <c r="O4222" s="5" t="s">
        <v>39</v>
      </c>
      <c r="P4222" s="5">
        <v>2008</v>
      </c>
      <c r="Q4222" s="5" t="s">
        <v>1708</v>
      </c>
      <c r="R4222" s="5" t="s">
        <v>254</v>
      </c>
      <c r="S4222" s="5" t="s">
        <v>156</v>
      </c>
      <c r="T4222" s="6" t="s">
        <v>6049</v>
      </c>
      <c r="AG4222"/>
      <c r="AH4222"/>
      <c r="AI4222"/>
      <c r="AJ4222"/>
      <c r="AK4222"/>
      <c r="AL4222"/>
      <c r="AM4222"/>
      <c r="AN4222"/>
      <c r="AO4222"/>
      <c r="AP4222"/>
    </row>
    <row r="4223" spans="1:42">
      <c r="A4223" s="4">
        <v>4286</v>
      </c>
      <c r="B4223" s="5" t="s">
        <v>15</v>
      </c>
      <c r="D4223" s="4" t="s">
        <v>493</v>
      </c>
      <c r="E4223" s="4" t="s">
        <v>9031</v>
      </c>
      <c r="F4223" s="4" t="s">
        <v>9032</v>
      </c>
      <c r="G4223" s="4" t="s">
        <v>465</v>
      </c>
      <c r="I4223" s="148" t="s">
        <v>9080</v>
      </c>
      <c r="J4223" s="5">
        <v>2.1110000000000002</v>
      </c>
      <c r="K4223" s="5">
        <v>129</v>
      </c>
      <c r="L4223" s="8">
        <v>60</v>
      </c>
      <c r="M4223" s="5" t="s">
        <v>10800</v>
      </c>
      <c r="N4223" s="168" t="s">
        <v>14</v>
      </c>
      <c r="O4223" s="5" t="s">
        <v>27</v>
      </c>
      <c r="P4223" s="5">
        <v>2008</v>
      </c>
      <c r="Q4223" s="5" t="s">
        <v>1708</v>
      </c>
      <c r="R4223" s="5" t="s">
        <v>254</v>
      </c>
      <c r="S4223" s="5" t="s">
        <v>156</v>
      </c>
      <c r="T4223" s="6" t="s">
        <v>6049</v>
      </c>
      <c r="AG4223"/>
      <c r="AH4223"/>
      <c r="AI4223"/>
      <c r="AJ4223"/>
      <c r="AK4223"/>
      <c r="AL4223"/>
      <c r="AM4223"/>
      <c r="AN4223"/>
      <c r="AO4223"/>
      <c r="AP4223"/>
    </row>
    <row r="4224" spans="1:42" ht="48">
      <c r="A4224" s="4">
        <v>4287</v>
      </c>
      <c r="B4224" s="5" t="s">
        <v>15</v>
      </c>
      <c r="D4224" s="4" t="s">
        <v>493</v>
      </c>
      <c r="E4224" s="4" t="s">
        <v>9031</v>
      </c>
      <c r="F4224" s="4" t="s">
        <v>9032</v>
      </c>
      <c r="G4224" s="4" t="s">
        <v>9081</v>
      </c>
      <c r="I4224" s="148" t="s">
        <v>9082</v>
      </c>
      <c r="J4224" s="5">
        <v>2.198</v>
      </c>
      <c r="K4224" s="5">
        <v>157.62700000000001</v>
      </c>
      <c r="L4224" s="8">
        <v>60</v>
      </c>
      <c r="M4224" s="5" t="s">
        <v>10800</v>
      </c>
      <c r="N4224" s="168" t="s">
        <v>14</v>
      </c>
      <c r="O4224" s="5" t="s">
        <v>27</v>
      </c>
      <c r="P4224" s="5">
        <v>2011</v>
      </c>
      <c r="Q4224" s="5" t="s">
        <v>1708</v>
      </c>
      <c r="R4224" s="5" t="s">
        <v>254</v>
      </c>
      <c r="S4224" s="5" t="s">
        <v>156</v>
      </c>
      <c r="T4224" s="6" t="s">
        <v>6049</v>
      </c>
      <c r="AG4224"/>
      <c r="AH4224"/>
      <c r="AI4224"/>
      <c r="AJ4224"/>
      <c r="AK4224"/>
      <c r="AL4224"/>
      <c r="AM4224"/>
      <c r="AN4224"/>
      <c r="AO4224"/>
      <c r="AP4224"/>
    </row>
    <row r="4225" spans="1:42">
      <c r="A4225" s="4">
        <v>1</v>
      </c>
      <c r="B4225" s="5" t="s">
        <v>15</v>
      </c>
      <c r="D4225" s="4" t="s">
        <v>4649</v>
      </c>
      <c r="E4225" s="4" t="s">
        <v>4650</v>
      </c>
      <c r="F4225" s="4" t="s">
        <v>4651</v>
      </c>
      <c r="G4225" s="4" t="s">
        <v>5870</v>
      </c>
      <c r="J4225" s="5">
        <v>5.5709999999999997</v>
      </c>
      <c r="K4225" s="5">
        <v>372000</v>
      </c>
      <c r="L4225" s="8">
        <v>286</v>
      </c>
      <c r="M4225" s="5" t="s">
        <v>10800</v>
      </c>
      <c r="N4225" s="168" t="s">
        <v>4316</v>
      </c>
      <c r="O4225" s="5" t="s">
        <v>499</v>
      </c>
      <c r="Q4225" s="5" t="s">
        <v>15</v>
      </c>
      <c r="R4225" s="5" t="s">
        <v>15</v>
      </c>
      <c r="S4225" s="5" t="s">
        <v>15</v>
      </c>
      <c r="AG4225"/>
      <c r="AH4225"/>
      <c r="AI4225"/>
      <c r="AJ4225"/>
      <c r="AK4225"/>
      <c r="AL4225"/>
      <c r="AM4225"/>
      <c r="AN4225"/>
      <c r="AO4225"/>
      <c r="AP4225"/>
    </row>
    <row r="4226" spans="1:42">
      <c r="A4226" s="4">
        <v>5</v>
      </c>
      <c r="B4226" s="5" t="s">
        <v>15</v>
      </c>
      <c r="D4226" s="4" t="s">
        <v>4649</v>
      </c>
      <c r="E4226" s="4" t="s">
        <v>4650</v>
      </c>
      <c r="F4226" s="4" t="s">
        <v>4651</v>
      </c>
      <c r="G4226" s="4" t="s">
        <v>12568</v>
      </c>
      <c r="H4226" s="166" t="s">
        <v>11413</v>
      </c>
      <c r="I4226" s="166" t="s">
        <v>11413</v>
      </c>
      <c r="J4226" s="5">
        <v>5.8120000000000003</v>
      </c>
      <c r="K4226" s="5">
        <v>648000</v>
      </c>
      <c r="L4226" s="8">
        <v>286</v>
      </c>
      <c r="N4226" s="168" t="s">
        <v>4316</v>
      </c>
      <c r="O4226" s="5" t="s">
        <v>499</v>
      </c>
      <c r="P4226" s="5" t="s">
        <v>11413</v>
      </c>
      <c r="Q4226" s="5" t="s">
        <v>11413</v>
      </c>
      <c r="R4226" s="5" t="s">
        <v>11413</v>
      </c>
      <c r="S4226" s="5" t="s">
        <v>11413</v>
      </c>
      <c r="T4226" s="4" t="s">
        <v>12569</v>
      </c>
      <c r="U4226" t="s">
        <v>12570</v>
      </c>
      <c r="V4226" s="2" t="s">
        <v>12571</v>
      </c>
      <c r="W4226"/>
      <c r="AG4226"/>
      <c r="AH4226"/>
      <c r="AI4226"/>
      <c r="AJ4226"/>
      <c r="AK4226"/>
      <c r="AL4226"/>
      <c r="AM4226"/>
      <c r="AN4226"/>
      <c r="AO4226"/>
      <c r="AP4226"/>
    </row>
    <row r="4227" spans="1:42">
      <c r="A4227" s="4">
        <v>2</v>
      </c>
      <c r="B4227" s="5" t="s">
        <v>15</v>
      </c>
      <c r="D4227" s="4" t="s">
        <v>4649</v>
      </c>
      <c r="E4227" s="4" t="s">
        <v>4650</v>
      </c>
      <c r="F4227" s="4" t="s">
        <v>4651</v>
      </c>
      <c r="G4227" s="4" t="s">
        <v>5871</v>
      </c>
      <c r="J4227" s="5">
        <v>5.6020000000000003</v>
      </c>
      <c r="K4227" s="10">
        <v>400000</v>
      </c>
      <c r="L4227" s="8">
        <v>286</v>
      </c>
      <c r="M4227" s="5" t="s">
        <v>10800</v>
      </c>
      <c r="N4227" s="168" t="s">
        <v>4316</v>
      </c>
      <c r="O4227" s="5" t="s">
        <v>499</v>
      </c>
      <c r="Q4227" s="5" t="s">
        <v>15</v>
      </c>
      <c r="R4227" s="5" t="s">
        <v>15</v>
      </c>
      <c r="S4227" s="5" t="s">
        <v>15</v>
      </c>
      <c r="U4227" s="148" t="s">
        <v>4522</v>
      </c>
      <c r="V4227" s="4" t="s">
        <v>5872</v>
      </c>
      <c r="AG4227"/>
      <c r="AH4227"/>
      <c r="AI4227"/>
      <c r="AJ4227"/>
      <c r="AK4227"/>
      <c r="AL4227"/>
      <c r="AM4227"/>
      <c r="AN4227"/>
      <c r="AO4227"/>
      <c r="AP4227"/>
    </row>
    <row r="4228" spans="1:42" ht="48">
      <c r="A4228" s="4">
        <v>3</v>
      </c>
      <c r="B4228" s="5" t="s">
        <v>15</v>
      </c>
      <c r="D4228" s="4" t="s">
        <v>4649</v>
      </c>
      <c r="E4228" s="4" t="s">
        <v>4650</v>
      </c>
      <c r="F4228" s="4" t="s">
        <v>4651</v>
      </c>
      <c r="G4228" s="4" t="s">
        <v>5873</v>
      </c>
      <c r="J4228" s="5">
        <v>5.4859999999999998</v>
      </c>
      <c r="K4228" s="5">
        <v>306000</v>
      </c>
      <c r="L4228" s="8">
        <v>286</v>
      </c>
      <c r="M4228" s="5" t="s">
        <v>10800</v>
      </c>
      <c r="N4228" s="168" t="s">
        <v>4316</v>
      </c>
      <c r="O4228" s="5" t="s">
        <v>499</v>
      </c>
      <c r="Q4228" s="5" t="s">
        <v>15</v>
      </c>
      <c r="R4228" s="5" t="s">
        <v>15</v>
      </c>
      <c r="S4228" s="5" t="s">
        <v>15</v>
      </c>
      <c r="U4228" s="148" t="s">
        <v>5874</v>
      </c>
      <c r="V4228" s="4" t="s">
        <v>5875</v>
      </c>
      <c r="AG4228"/>
      <c r="AH4228"/>
      <c r="AI4228"/>
      <c r="AJ4228"/>
      <c r="AK4228"/>
      <c r="AL4228"/>
      <c r="AM4228"/>
      <c r="AN4228"/>
      <c r="AO4228"/>
      <c r="AP4228"/>
    </row>
    <row r="4229" spans="1:42" ht="36">
      <c r="A4229" s="4">
        <v>4</v>
      </c>
      <c r="B4229" s="5" t="s">
        <v>15</v>
      </c>
      <c r="D4229" s="4" t="s">
        <v>4649</v>
      </c>
      <c r="E4229" s="4" t="s">
        <v>4650</v>
      </c>
      <c r="F4229" s="4" t="s">
        <v>4651</v>
      </c>
      <c r="G4229" s="4" t="s">
        <v>3087</v>
      </c>
      <c r="J4229" s="5">
        <v>5.6020000000000003</v>
      </c>
      <c r="K4229" s="10">
        <v>400000</v>
      </c>
      <c r="L4229" s="8">
        <v>286</v>
      </c>
      <c r="M4229" s="5" t="s">
        <v>10800</v>
      </c>
      <c r="N4229" s="168" t="s">
        <v>4316</v>
      </c>
      <c r="O4229" s="5" t="s">
        <v>499</v>
      </c>
      <c r="Q4229" s="5" t="s">
        <v>15</v>
      </c>
      <c r="R4229" s="5" t="s">
        <v>15</v>
      </c>
      <c r="S4229" s="5" t="s">
        <v>15</v>
      </c>
      <c r="U4229" s="148" t="s">
        <v>4652</v>
      </c>
      <c r="V4229" s="4" t="s">
        <v>4653</v>
      </c>
      <c r="AG4229"/>
      <c r="AH4229"/>
      <c r="AI4229"/>
      <c r="AJ4229"/>
      <c r="AK4229"/>
      <c r="AL4229"/>
      <c r="AM4229"/>
      <c r="AN4229"/>
      <c r="AO4229"/>
      <c r="AP4229"/>
    </row>
    <row r="4230" spans="1:42">
      <c r="A4230" s="4">
        <v>6</v>
      </c>
      <c r="B4230" s="5" t="s">
        <v>15</v>
      </c>
      <c r="D4230" s="4" t="s">
        <v>4649</v>
      </c>
      <c r="E4230" s="4" t="s">
        <v>4650</v>
      </c>
      <c r="F4230" s="4" t="s">
        <v>4651</v>
      </c>
      <c r="G4230" s="4" t="s">
        <v>1707</v>
      </c>
      <c r="H4230" s="166" t="s">
        <v>11413</v>
      </c>
      <c r="I4230" s="166" t="s">
        <v>11413</v>
      </c>
      <c r="J4230" s="5">
        <v>5.7590000000000003</v>
      </c>
      <c r="K4230" s="5">
        <v>574000</v>
      </c>
      <c r="L4230" s="8">
        <v>286</v>
      </c>
      <c r="N4230" s="168" t="s">
        <v>4316</v>
      </c>
      <c r="O4230" s="5" t="s">
        <v>499</v>
      </c>
      <c r="Q4230" s="5" t="s">
        <v>11413</v>
      </c>
      <c r="R4230" s="5" t="s">
        <v>11413</v>
      </c>
      <c r="S4230" s="5" t="s">
        <v>11413</v>
      </c>
      <c r="T4230" s="4" t="s">
        <v>4879</v>
      </c>
      <c r="U4230" t="s">
        <v>5059</v>
      </c>
      <c r="V4230" s="2" t="s">
        <v>5060</v>
      </c>
      <c r="W4230"/>
      <c r="AG4230"/>
      <c r="AH4230"/>
      <c r="AI4230"/>
      <c r="AJ4230"/>
      <c r="AK4230"/>
      <c r="AL4230"/>
      <c r="AM4230"/>
      <c r="AN4230"/>
      <c r="AO4230"/>
      <c r="AP4230"/>
    </row>
    <row r="4231" spans="1:42">
      <c r="A4231" s="4">
        <v>7</v>
      </c>
      <c r="B4231" s="5" t="s">
        <v>15</v>
      </c>
      <c r="D4231" s="4" t="s">
        <v>4649</v>
      </c>
      <c r="E4231" s="4" t="s">
        <v>4650</v>
      </c>
      <c r="F4231" s="4" t="s">
        <v>4651</v>
      </c>
      <c r="G4231" s="4" t="s">
        <v>5057</v>
      </c>
      <c r="J4231" s="5">
        <v>5.7439999999999998</v>
      </c>
      <c r="K4231" s="5">
        <v>555000</v>
      </c>
      <c r="L4231" s="8">
        <v>286</v>
      </c>
      <c r="M4231" s="5" t="s">
        <v>10800</v>
      </c>
      <c r="N4231" s="168" t="s">
        <v>4316</v>
      </c>
      <c r="O4231" s="5" t="s">
        <v>499</v>
      </c>
      <c r="Q4231" s="5" t="s">
        <v>15</v>
      </c>
      <c r="R4231" s="5" t="s">
        <v>15</v>
      </c>
      <c r="S4231" s="5" t="s">
        <v>15</v>
      </c>
      <c r="U4231" s="148" t="s">
        <v>5059</v>
      </c>
      <c r="V4231" s="4" t="s">
        <v>5060</v>
      </c>
      <c r="AG4231"/>
      <c r="AH4231"/>
      <c r="AI4231"/>
      <c r="AJ4231"/>
      <c r="AK4231"/>
      <c r="AL4231"/>
      <c r="AM4231"/>
      <c r="AN4231"/>
      <c r="AO4231"/>
      <c r="AP4231"/>
    </row>
    <row r="4232" spans="1:42" ht="24">
      <c r="A4232" s="4">
        <v>4595</v>
      </c>
      <c r="B4232" s="5" t="s">
        <v>15</v>
      </c>
      <c r="D4232" s="4" t="s">
        <v>4649</v>
      </c>
      <c r="E4232" s="4" t="s">
        <v>5151</v>
      </c>
      <c r="F4232" s="4" t="s">
        <v>5152</v>
      </c>
      <c r="G4232" s="4" t="s">
        <v>6447</v>
      </c>
      <c r="I4232" s="148" t="s">
        <v>10406</v>
      </c>
      <c r="J4232" s="5">
        <v>5.4770000000000003</v>
      </c>
      <c r="K4232" s="5">
        <v>299999.13299999997</v>
      </c>
      <c r="L4232" s="8">
        <v>66</v>
      </c>
      <c r="M4232" s="5" t="s">
        <v>10800</v>
      </c>
      <c r="N4232" s="168" t="s">
        <v>14</v>
      </c>
      <c r="O4232" s="5" t="s">
        <v>61</v>
      </c>
      <c r="P4232" s="5">
        <v>2016</v>
      </c>
      <c r="Q4232" s="5" t="s">
        <v>1277</v>
      </c>
      <c r="R4232" s="5" t="s">
        <v>254</v>
      </c>
      <c r="S4232" s="5" t="s">
        <v>156</v>
      </c>
      <c r="T4232" s="6" t="s">
        <v>6049</v>
      </c>
      <c r="AG4232"/>
      <c r="AH4232"/>
      <c r="AI4232"/>
      <c r="AJ4232"/>
      <c r="AK4232"/>
      <c r="AL4232"/>
      <c r="AM4232"/>
      <c r="AN4232"/>
      <c r="AO4232"/>
      <c r="AP4232"/>
    </row>
    <row r="4233" spans="1:42">
      <c r="A4233" s="4">
        <v>4696</v>
      </c>
      <c r="B4233" s="5" t="s">
        <v>15</v>
      </c>
      <c r="D4233" s="4" t="s">
        <v>4649</v>
      </c>
      <c r="E4233" s="4" t="s">
        <v>5151</v>
      </c>
      <c r="F4233" s="4" t="s">
        <v>5152</v>
      </c>
      <c r="G4233" s="4" t="s">
        <v>1640</v>
      </c>
      <c r="J4233" s="5">
        <v>5.6020000000000003</v>
      </c>
      <c r="K4233" s="10">
        <v>400000</v>
      </c>
      <c r="L4233" s="8" t="s">
        <v>5153</v>
      </c>
      <c r="M4233" s="5" t="s">
        <v>10800</v>
      </c>
      <c r="N4233" s="168" t="s">
        <v>4316</v>
      </c>
      <c r="O4233" s="5" t="s">
        <v>499</v>
      </c>
      <c r="Q4233" s="5" t="s">
        <v>1143</v>
      </c>
      <c r="R4233" s="5" t="s">
        <v>254</v>
      </c>
      <c r="S4233" s="5" t="s">
        <v>156</v>
      </c>
      <c r="U4233" s="148" t="s">
        <v>4522</v>
      </c>
      <c r="V4233" s="4" t="s">
        <v>5154</v>
      </c>
      <c r="AG4233"/>
      <c r="AH4233"/>
      <c r="AI4233"/>
      <c r="AJ4233"/>
      <c r="AK4233"/>
      <c r="AL4233"/>
      <c r="AM4233"/>
      <c r="AN4233"/>
      <c r="AO4233"/>
      <c r="AP4233"/>
    </row>
    <row r="4234" spans="1:42">
      <c r="A4234" s="4">
        <v>4697</v>
      </c>
      <c r="B4234" s="5" t="s">
        <v>15</v>
      </c>
      <c r="D4234" s="4" t="s">
        <v>4649</v>
      </c>
      <c r="E4234" s="4" t="s">
        <v>5151</v>
      </c>
      <c r="F4234" s="4" t="s">
        <v>5152</v>
      </c>
      <c r="G4234" s="4" t="s">
        <v>5914</v>
      </c>
      <c r="J4234" s="5">
        <v>5.5010000000000003</v>
      </c>
      <c r="K4234" s="5">
        <v>317000</v>
      </c>
      <c r="L4234" s="8" t="s">
        <v>5612</v>
      </c>
      <c r="M4234" s="5" t="s">
        <v>10800</v>
      </c>
      <c r="N4234" s="168" t="s">
        <v>4316</v>
      </c>
      <c r="O4234" s="5" t="s">
        <v>499</v>
      </c>
      <c r="Q4234" s="5" t="s">
        <v>1143</v>
      </c>
      <c r="R4234" s="5" t="s">
        <v>254</v>
      </c>
      <c r="S4234" s="5" t="s">
        <v>156</v>
      </c>
      <c r="U4234" s="148" t="s">
        <v>4522</v>
      </c>
      <c r="V4234" s="4" t="s">
        <v>5915</v>
      </c>
      <c r="AG4234"/>
      <c r="AH4234"/>
      <c r="AI4234"/>
      <c r="AJ4234"/>
      <c r="AK4234"/>
      <c r="AL4234"/>
      <c r="AM4234"/>
      <c r="AN4234"/>
      <c r="AO4234"/>
      <c r="AP4234"/>
    </row>
    <row r="4235" spans="1:42">
      <c r="A4235" s="4">
        <v>4698</v>
      </c>
      <c r="B4235" s="5" t="s">
        <v>15</v>
      </c>
      <c r="D4235" s="4" t="s">
        <v>4649</v>
      </c>
      <c r="E4235" s="4" t="s">
        <v>5151</v>
      </c>
      <c r="F4235" s="4" t="s">
        <v>5152</v>
      </c>
      <c r="G4235" s="4" t="s">
        <v>5916</v>
      </c>
      <c r="J4235" s="5">
        <v>5.4390000000000001</v>
      </c>
      <c r="K4235" s="5">
        <v>275000</v>
      </c>
      <c r="L4235" s="8" t="s">
        <v>4487</v>
      </c>
      <c r="M4235" s="5" t="s">
        <v>10800</v>
      </c>
      <c r="N4235" s="168" t="s">
        <v>4316</v>
      </c>
      <c r="O4235" s="5" t="s">
        <v>499</v>
      </c>
      <c r="Q4235" s="5" t="s">
        <v>1143</v>
      </c>
      <c r="R4235" s="5" t="s">
        <v>254</v>
      </c>
      <c r="S4235" s="5" t="s">
        <v>156</v>
      </c>
      <c r="U4235" s="148" t="s">
        <v>4522</v>
      </c>
      <c r="V4235" s="4" t="s">
        <v>5917</v>
      </c>
      <c r="AG4235"/>
      <c r="AH4235"/>
      <c r="AI4235"/>
      <c r="AJ4235"/>
      <c r="AK4235"/>
      <c r="AL4235"/>
      <c r="AM4235"/>
      <c r="AN4235"/>
      <c r="AO4235"/>
      <c r="AP4235"/>
    </row>
    <row r="4236" spans="1:42" ht="60">
      <c r="A4236" s="4">
        <v>3979</v>
      </c>
      <c r="B4236" s="5" t="s">
        <v>15</v>
      </c>
      <c r="D4236" s="4" t="s">
        <v>562</v>
      </c>
      <c r="E4236" s="4" t="s">
        <v>563</v>
      </c>
      <c r="F4236" s="4" t="s">
        <v>564</v>
      </c>
      <c r="G4236" s="4" t="s">
        <v>572</v>
      </c>
      <c r="I4236" s="148" t="s">
        <v>573</v>
      </c>
      <c r="J4236" s="5">
        <v>3.637</v>
      </c>
      <c r="K4236" s="5">
        <v>4335.009</v>
      </c>
      <c r="L4236" s="8">
        <v>60</v>
      </c>
      <c r="M4236" s="5" t="s">
        <v>10800</v>
      </c>
      <c r="N4236" s="168" t="s">
        <v>14</v>
      </c>
      <c r="O4236" s="5" t="s">
        <v>27</v>
      </c>
      <c r="P4236" s="5">
        <v>2014</v>
      </c>
      <c r="Q4236" s="5" t="s">
        <v>405</v>
      </c>
      <c r="R4236" s="5" t="s">
        <v>245</v>
      </c>
      <c r="S4236" s="5" t="s">
        <v>294</v>
      </c>
      <c r="T4236" s="6" t="s">
        <v>571</v>
      </c>
      <c r="U4236" s="148" t="s">
        <v>566</v>
      </c>
      <c r="V4236" s="4" t="s">
        <v>10801</v>
      </c>
      <c r="AG4236"/>
      <c r="AH4236"/>
      <c r="AI4236"/>
      <c r="AJ4236"/>
      <c r="AK4236"/>
      <c r="AL4236"/>
      <c r="AM4236"/>
      <c r="AN4236"/>
      <c r="AO4236"/>
      <c r="AP4236"/>
    </row>
    <row r="4237" spans="1:42" ht="45">
      <c r="A4237" s="4">
        <v>4034</v>
      </c>
      <c r="B4237" s="5" t="s">
        <v>15</v>
      </c>
      <c r="D4237" s="4" t="s">
        <v>562</v>
      </c>
      <c r="E4237" s="4" t="s">
        <v>575</v>
      </c>
      <c r="F4237" s="4" t="s">
        <v>576</v>
      </c>
      <c r="G4237" s="4" t="s">
        <v>577</v>
      </c>
      <c r="I4237" s="148" t="s">
        <v>578</v>
      </c>
      <c r="J4237" s="5">
        <v>2.5179999999999998</v>
      </c>
      <c r="K4237" s="5">
        <v>329.50299999999999</v>
      </c>
      <c r="L4237" s="8">
        <v>60</v>
      </c>
      <c r="M4237" s="5" t="s">
        <v>10800</v>
      </c>
      <c r="N4237" s="168" t="s">
        <v>14</v>
      </c>
      <c r="O4237" s="5" t="s">
        <v>27</v>
      </c>
      <c r="P4237" s="5">
        <v>2014</v>
      </c>
      <c r="Q4237" s="5" t="s">
        <v>244</v>
      </c>
      <c r="R4237" s="5" t="s">
        <v>254</v>
      </c>
      <c r="S4237" s="5" t="s">
        <v>156</v>
      </c>
      <c r="T4237" s="6" t="s">
        <v>574</v>
      </c>
      <c r="U4237" s="148" t="s">
        <v>566</v>
      </c>
      <c r="V4237" s="4" t="s">
        <v>10801</v>
      </c>
      <c r="AG4237"/>
      <c r="AH4237"/>
      <c r="AI4237"/>
      <c r="AJ4237"/>
      <c r="AK4237"/>
      <c r="AL4237"/>
      <c r="AM4237"/>
      <c r="AN4237"/>
      <c r="AO4237"/>
      <c r="AP4237"/>
    </row>
    <row r="4238" spans="1:42" ht="60">
      <c r="A4238" s="4">
        <v>4015</v>
      </c>
      <c r="B4238" s="5" t="s">
        <v>15</v>
      </c>
      <c r="D4238" s="4" t="s">
        <v>562</v>
      </c>
      <c r="E4238" s="4" t="s">
        <v>580</v>
      </c>
      <c r="F4238" s="4" t="s">
        <v>581</v>
      </c>
      <c r="G4238" s="4" t="s">
        <v>584</v>
      </c>
      <c r="I4238" s="148" t="s">
        <v>585</v>
      </c>
      <c r="J4238" s="5">
        <v>3.778</v>
      </c>
      <c r="K4238" s="5">
        <v>6000</v>
      </c>
      <c r="L4238" s="8">
        <v>75</v>
      </c>
      <c r="M4238" s="5" t="s">
        <v>10800</v>
      </c>
      <c r="N4238" s="168" t="s">
        <v>14</v>
      </c>
      <c r="O4238" s="5" t="s">
        <v>27</v>
      </c>
      <c r="P4238" s="5">
        <v>2014</v>
      </c>
      <c r="Q4238" s="5" t="s">
        <v>405</v>
      </c>
      <c r="R4238" s="5" t="s">
        <v>254</v>
      </c>
      <c r="S4238" s="5" t="s">
        <v>294</v>
      </c>
      <c r="T4238" s="6" t="s">
        <v>583</v>
      </c>
      <c r="U4238" s="148" t="s">
        <v>566</v>
      </c>
      <c r="V4238" s="4" t="s">
        <v>10801</v>
      </c>
      <c r="AG4238"/>
      <c r="AH4238"/>
      <c r="AI4238"/>
      <c r="AJ4238"/>
      <c r="AK4238"/>
      <c r="AL4238"/>
      <c r="AM4238"/>
      <c r="AN4238"/>
      <c r="AO4238"/>
      <c r="AP4238"/>
    </row>
    <row r="4239" spans="1:42">
      <c r="A4239" s="4">
        <v>4671</v>
      </c>
      <c r="B4239" s="5" t="s">
        <v>15</v>
      </c>
      <c r="D4239" s="4" t="s">
        <v>562</v>
      </c>
      <c r="E4239" s="4" t="s">
        <v>580</v>
      </c>
      <c r="F4239" s="4" t="s">
        <v>5610</v>
      </c>
      <c r="G4239" s="4" t="s">
        <v>5611</v>
      </c>
      <c r="J4239" s="5">
        <v>5.7779999999999996</v>
      </c>
      <c r="K4239" s="10">
        <v>600000</v>
      </c>
      <c r="L4239" s="8" t="s">
        <v>5612</v>
      </c>
      <c r="M4239" s="5" t="s">
        <v>10800</v>
      </c>
      <c r="N4239" s="168" t="s">
        <v>4316</v>
      </c>
      <c r="O4239" s="5" t="s">
        <v>499</v>
      </c>
      <c r="Q4239" s="5" t="s">
        <v>4581</v>
      </c>
      <c r="R4239" s="5" t="s">
        <v>254</v>
      </c>
      <c r="S4239" s="5" t="s">
        <v>294</v>
      </c>
      <c r="U4239" s="148" t="s">
        <v>4522</v>
      </c>
      <c r="V4239" s="4" t="s">
        <v>5549</v>
      </c>
      <c r="AG4239"/>
      <c r="AH4239"/>
      <c r="AI4239"/>
      <c r="AJ4239"/>
      <c r="AK4239"/>
      <c r="AL4239"/>
      <c r="AM4239"/>
      <c r="AN4239"/>
      <c r="AO4239"/>
      <c r="AP4239"/>
    </row>
    <row r="4240" spans="1:42" ht="48">
      <c r="A4240" s="4">
        <v>5733</v>
      </c>
      <c r="B4240" s="5" t="s">
        <v>15</v>
      </c>
      <c r="D4240" s="4" t="s">
        <v>562</v>
      </c>
      <c r="E4240" s="4" t="s">
        <v>580</v>
      </c>
      <c r="F4240" s="4" t="s">
        <v>5645</v>
      </c>
      <c r="G4240" s="4" t="s">
        <v>5467</v>
      </c>
      <c r="J4240" s="5" t="s">
        <v>15</v>
      </c>
      <c r="K4240" s="5" t="s">
        <v>15</v>
      </c>
      <c r="M4240" s="5" t="s">
        <v>11038</v>
      </c>
      <c r="N4240" s="168" t="s">
        <v>4316</v>
      </c>
      <c r="O4240" s="5" t="s">
        <v>499</v>
      </c>
      <c r="Q4240" s="5" t="s">
        <v>405</v>
      </c>
      <c r="R4240" s="5" t="s">
        <v>195</v>
      </c>
      <c r="S4240" s="5" t="s">
        <v>294</v>
      </c>
      <c r="U4240" s="148" t="s">
        <v>5646</v>
      </c>
      <c r="V4240" s="4" t="s">
        <v>5647</v>
      </c>
      <c r="W4240" s="4" t="s">
        <v>5648</v>
      </c>
      <c r="AG4240"/>
      <c r="AH4240"/>
      <c r="AI4240"/>
      <c r="AJ4240"/>
      <c r="AK4240"/>
      <c r="AL4240"/>
      <c r="AM4240"/>
      <c r="AN4240"/>
      <c r="AO4240"/>
      <c r="AP4240"/>
    </row>
    <row r="4241" spans="1:42" ht="36">
      <c r="A4241" s="4">
        <v>4659</v>
      </c>
      <c r="B4241" s="5" t="s">
        <v>15</v>
      </c>
      <c r="D4241" s="4" t="s">
        <v>562</v>
      </c>
      <c r="E4241" s="4" t="s">
        <v>5508</v>
      </c>
      <c r="F4241" s="4" t="s">
        <v>5509</v>
      </c>
      <c r="G4241" s="4" t="s">
        <v>5510</v>
      </c>
      <c r="J4241" s="5">
        <v>6.5439999999999996</v>
      </c>
      <c r="K4241" s="5">
        <v>3500000</v>
      </c>
      <c r="L4241" s="8" t="s">
        <v>5511</v>
      </c>
      <c r="N4241" s="168" t="s">
        <v>4316</v>
      </c>
      <c r="O4241" s="5" t="s">
        <v>499</v>
      </c>
      <c r="Q4241" s="5" t="s">
        <v>15</v>
      </c>
      <c r="R4241" s="5" t="s">
        <v>15</v>
      </c>
      <c r="S4241" s="5" t="s">
        <v>15</v>
      </c>
      <c r="U4241" s="148" t="s">
        <v>5512</v>
      </c>
      <c r="V4241" s="4" t="s">
        <v>5513</v>
      </c>
      <c r="W4241" s="4" t="s">
        <v>5514</v>
      </c>
      <c r="AG4241"/>
      <c r="AH4241"/>
      <c r="AI4241"/>
      <c r="AJ4241"/>
      <c r="AK4241"/>
      <c r="AL4241"/>
      <c r="AM4241"/>
      <c r="AN4241"/>
      <c r="AO4241"/>
      <c r="AP4241"/>
    </row>
    <row r="4242" spans="1:42">
      <c r="A4242" s="4">
        <v>4678</v>
      </c>
      <c r="B4242" s="5" t="s">
        <v>15</v>
      </c>
      <c r="D4242" s="4" t="s">
        <v>562</v>
      </c>
      <c r="E4242" s="4" t="s">
        <v>5508</v>
      </c>
      <c r="F4242" s="4" t="s">
        <v>12336</v>
      </c>
      <c r="G4242" s="4" t="s">
        <v>12337</v>
      </c>
      <c r="H4242" s="166" t="s">
        <v>11413</v>
      </c>
      <c r="I4242" s="166" t="s">
        <v>14112</v>
      </c>
      <c r="J4242" s="5">
        <v>5.4770000000000003</v>
      </c>
      <c r="K4242" s="10">
        <v>300000</v>
      </c>
      <c r="L4242" s="8" t="s">
        <v>12338</v>
      </c>
      <c r="N4242" s="168" t="s">
        <v>4316</v>
      </c>
      <c r="O4242" s="5" t="s">
        <v>499</v>
      </c>
      <c r="P4242" s="5" t="s">
        <v>11413</v>
      </c>
      <c r="Q4242" s="5" t="s">
        <v>4581</v>
      </c>
      <c r="R4242" s="5" t="s">
        <v>254</v>
      </c>
      <c r="S4242" s="5" t="s">
        <v>156</v>
      </c>
      <c r="T4242" s="4" t="s">
        <v>5465</v>
      </c>
      <c r="U4242" t="s">
        <v>12339</v>
      </c>
      <c r="V4242" s="2" t="s">
        <v>12340</v>
      </c>
      <c r="W4242"/>
      <c r="AG4242"/>
      <c r="AH4242"/>
      <c r="AI4242"/>
      <c r="AJ4242"/>
      <c r="AK4242"/>
      <c r="AL4242"/>
      <c r="AM4242"/>
      <c r="AN4242"/>
      <c r="AO4242"/>
      <c r="AP4242"/>
    </row>
    <row r="4243" spans="1:42">
      <c r="A4243" s="4">
        <v>4682</v>
      </c>
      <c r="B4243" s="5" t="s">
        <v>15</v>
      </c>
      <c r="D4243" s="4" t="s">
        <v>562</v>
      </c>
      <c r="E4243" s="4" t="s">
        <v>5343</v>
      </c>
      <c r="F4243" s="4" t="s">
        <v>12348</v>
      </c>
      <c r="G4243" s="4" t="s">
        <v>10967</v>
      </c>
      <c r="H4243" s="166" t="s">
        <v>11413</v>
      </c>
      <c r="I4243" s="166" t="s">
        <v>14113</v>
      </c>
      <c r="J4243" s="5">
        <v>6.2009999999999996</v>
      </c>
      <c r="K4243" s="5">
        <v>1587000</v>
      </c>
      <c r="L4243" s="8" t="s">
        <v>12349</v>
      </c>
      <c r="N4243" s="168" t="s">
        <v>4316</v>
      </c>
      <c r="O4243" s="5" t="s">
        <v>499</v>
      </c>
      <c r="P4243" s="5" t="s">
        <v>11413</v>
      </c>
      <c r="Q4243" s="5" t="s">
        <v>11413</v>
      </c>
      <c r="R4243" s="5" t="s">
        <v>11413</v>
      </c>
      <c r="S4243" s="5" t="s">
        <v>11413</v>
      </c>
      <c r="T4243" s="4" t="s">
        <v>5465</v>
      </c>
      <c r="U4243" t="s">
        <v>4522</v>
      </c>
      <c r="V4243" s="2" t="s">
        <v>12350</v>
      </c>
      <c r="W4243"/>
      <c r="AG4243"/>
      <c r="AH4243"/>
      <c r="AI4243"/>
      <c r="AJ4243"/>
      <c r="AK4243"/>
      <c r="AL4243"/>
      <c r="AM4243"/>
      <c r="AN4243"/>
      <c r="AO4243"/>
      <c r="AP4243"/>
    </row>
    <row r="4244" spans="1:42" ht="60">
      <c r="A4244" s="4">
        <v>4251</v>
      </c>
      <c r="B4244" s="5" t="s">
        <v>15</v>
      </c>
      <c r="D4244" s="4" t="s">
        <v>562</v>
      </c>
      <c r="E4244" s="4" t="s">
        <v>587</v>
      </c>
      <c r="F4244" s="4" t="s">
        <v>588</v>
      </c>
      <c r="G4244" s="4" t="s">
        <v>589</v>
      </c>
      <c r="I4244" s="148" t="s">
        <v>590</v>
      </c>
      <c r="J4244" s="5">
        <v>4.3490000000000002</v>
      </c>
      <c r="K4244" s="5">
        <v>22333.151000000002</v>
      </c>
      <c r="L4244" s="8">
        <v>60</v>
      </c>
      <c r="M4244" s="5" t="s">
        <v>10800</v>
      </c>
      <c r="N4244" s="168" t="s">
        <v>14</v>
      </c>
      <c r="O4244" s="5" t="s">
        <v>39</v>
      </c>
      <c r="P4244" s="5">
        <v>2014</v>
      </c>
      <c r="Q4244" s="5" t="s">
        <v>244</v>
      </c>
      <c r="R4244" s="5" t="s">
        <v>254</v>
      </c>
      <c r="S4244" s="5" t="s">
        <v>156</v>
      </c>
      <c r="T4244" s="6" t="s">
        <v>586</v>
      </c>
      <c r="U4244" s="148" t="s">
        <v>566</v>
      </c>
      <c r="V4244" s="4" t="s">
        <v>10801</v>
      </c>
      <c r="AG4244"/>
      <c r="AH4244"/>
      <c r="AI4244"/>
      <c r="AJ4244"/>
      <c r="AK4244"/>
      <c r="AL4244"/>
      <c r="AM4244"/>
      <c r="AN4244"/>
      <c r="AO4244"/>
      <c r="AP4244"/>
    </row>
    <row r="4245" spans="1:42" ht="60">
      <c r="A4245" s="4">
        <v>4567</v>
      </c>
      <c r="B4245" s="5" t="s">
        <v>15</v>
      </c>
      <c r="D4245" s="4" t="s">
        <v>562</v>
      </c>
      <c r="E4245" s="4" t="s">
        <v>587</v>
      </c>
      <c r="F4245" s="4" t="s">
        <v>592</v>
      </c>
      <c r="G4245" s="4" t="s">
        <v>593</v>
      </c>
      <c r="I4245" s="148" t="s">
        <v>594</v>
      </c>
      <c r="J4245" s="5">
        <v>3.6240000000000001</v>
      </c>
      <c r="K4245" s="5">
        <v>4209.9799999999996</v>
      </c>
      <c r="L4245" s="8">
        <v>60</v>
      </c>
      <c r="M4245" s="5" t="s">
        <v>10800</v>
      </c>
      <c r="N4245" s="168" t="s">
        <v>14</v>
      </c>
      <c r="O4245" s="5" t="s">
        <v>27</v>
      </c>
      <c r="P4245" s="5">
        <v>2014</v>
      </c>
      <c r="Q4245" s="5" t="s">
        <v>244</v>
      </c>
      <c r="R4245" s="5" t="s">
        <v>254</v>
      </c>
      <c r="S4245" s="5" t="s">
        <v>156</v>
      </c>
      <c r="T4245" s="6" t="s">
        <v>591</v>
      </c>
      <c r="U4245" s="148" t="s">
        <v>566</v>
      </c>
      <c r="V4245" s="4" t="s">
        <v>10801</v>
      </c>
      <c r="AG4245"/>
      <c r="AH4245"/>
      <c r="AI4245"/>
      <c r="AJ4245"/>
      <c r="AK4245"/>
      <c r="AL4245"/>
      <c r="AM4245"/>
      <c r="AN4245"/>
      <c r="AO4245"/>
      <c r="AP4245"/>
    </row>
    <row r="4246" spans="1:42" ht="48">
      <c r="A4246" s="4">
        <v>3949</v>
      </c>
      <c r="B4246" s="5" t="s">
        <v>15</v>
      </c>
      <c r="D4246" s="4" t="s">
        <v>599</v>
      </c>
      <c r="E4246" s="4" t="s">
        <v>600</v>
      </c>
      <c r="F4246" s="4" t="s">
        <v>601</v>
      </c>
      <c r="G4246" s="4" t="s">
        <v>602</v>
      </c>
      <c r="H4246" s="148" t="s">
        <v>604</v>
      </c>
      <c r="I4246" s="148" t="s">
        <v>605</v>
      </c>
      <c r="J4246" s="5">
        <v>2.9409999999999998</v>
      </c>
      <c r="K4246" s="5">
        <v>872.99</v>
      </c>
      <c r="L4246" s="8">
        <v>61</v>
      </c>
      <c r="M4246" s="5" t="s">
        <v>10800</v>
      </c>
      <c r="N4246" s="168" t="s">
        <v>14</v>
      </c>
      <c r="O4246" s="5" t="s">
        <v>39</v>
      </c>
      <c r="P4246" s="5">
        <v>2008</v>
      </c>
      <c r="Q4246" s="5" t="s">
        <v>415</v>
      </c>
      <c r="R4246" s="5" t="s">
        <v>254</v>
      </c>
      <c r="S4246" s="5" t="s">
        <v>294</v>
      </c>
      <c r="T4246" s="6" t="s">
        <v>598</v>
      </c>
      <c r="U4246" s="148" t="s">
        <v>603</v>
      </c>
      <c r="V4246" s="4" t="s">
        <v>10801</v>
      </c>
      <c r="AG4246"/>
      <c r="AH4246"/>
      <c r="AI4246"/>
      <c r="AJ4246"/>
      <c r="AK4246"/>
      <c r="AL4246"/>
      <c r="AM4246"/>
      <c r="AN4246"/>
      <c r="AO4246"/>
      <c r="AP4246"/>
    </row>
    <row r="4247" spans="1:42" ht="84">
      <c r="A4247" s="4">
        <v>3937</v>
      </c>
      <c r="B4247" s="5" t="s">
        <v>15</v>
      </c>
      <c r="D4247" s="4" t="s">
        <v>599</v>
      </c>
      <c r="E4247" s="4" t="s">
        <v>623</v>
      </c>
      <c r="F4247" s="4" t="s">
        <v>624</v>
      </c>
      <c r="G4247" s="4" t="s">
        <v>632</v>
      </c>
      <c r="I4247" s="148" t="s">
        <v>633</v>
      </c>
      <c r="J4247" s="5">
        <v>3.8620000000000001</v>
      </c>
      <c r="K4247" s="5">
        <v>7274.95</v>
      </c>
      <c r="L4247" s="8">
        <v>60</v>
      </c>
      <c r="M4247" s="5" t="s">
        <v>10800</v>
      </c>
      <c r="N4247" s="168" t="s">
        <v>14</v>
      </c>
      <c r="O4247" s="5" t="s">
        <v>27</v>
      </c>
      <c r="P4247" s="5">
        <v>2008</v>
      </c>
      <c r="Q4247" s="5" t="s">
        <v>399</v>
      </c>
      <c r="R4247" s="5" t="s">
        <v>254</v>
      </c>
      <c r="S4247" s="5" t="s">
        <v>294</v>
      </c>
      <c r="T4247" s="6" t="s">
        <v>631</v>
      </c>
      <c r="U4247" s="148" t="s">
        <v>626</v>
      </c>
      <c r="V4247" s="4" t="s">
        <v>10801</v>
      </c>
      <c r="AG4247"/>
      <c r="AH4247"/>
      <c r="AI4247"/>
      <c r="AJ4247"/>
      <c r="AK4247"/>
      <c r="AL4247"/>
      <c r="AM4247"/>
      <c r="AN4247"/>
      <c r="AO4247"/>
      <c r="AP4247"/>
    </row>
    <row r="4248" spans="1:42" ht="144">
      <c r="A4248" s="4">
        <v>3938</v>
      </c>
      <c r="B4248" s="5" t="s">
        <v>15</v>
      </c>
      <c r="D4248" s="4" t="s">
        <v>599</v>
      </c>
      <c r="E4248" s="4" t="s">
        <v>623</v>
      </c>
      <c r="F4248" s="4" t="s">
        <v>624</v>
      </c>
      <c r="G4248" s="4" t="s">
        <v>635</v>
      </c>
      <c r="I4248" s="148" t="s">
        <v>636</v>
      </c>
      <c r="J4248" s="5">
        <v>3.8450000000000002</v>
      </c>
      <c r="K4248" s="5">
        <v>7000.0320000000002</v>
      </c>
      <c r="L4248" s="8">
        <v>66</v>
      </c>
      <c r="M4248" s="5" t="s">
        <v>10800</v>
      </c>
      <c r="N4248" s="168" t="s">
        <v>14</v>
      </c>
      <c r="O4248" s="5" t="s">
        <v>61</v>
      </c>
      <c r="P4248" s="5">
        <v>2008</v>
      </c>
      <c r="Q4248" s="5" t="s">
        <v>399</v>
      </c>
      <c r="R4248" s="5" t="s">
        <v>254</v>
      </c>
      <c r="S4248" s="5" t="s">
        <v>294</v>
      </c>
      <c r="T4248" s="6" t="s">
        <v>634</v>
      </c>
      <c r="U4248" s="148" t="s">
        <v>626</v>
      </c>
      <c r="V4248" s="4" t="s">
        <v>10801</v>
      </c>
      <c r="AG4248"/>
      <c r="AH4248"/>
      <c r="AI4248"/>
      <c r="AJ4248"/>
      <c r="AK4248"/>
      <c r="AL4248"/>
      <c r="AM4248"/>
      <c r="AN4248"/>
      <c r="AO4248"/>
      <c r="AP4248"/>
    </row>
    <row r="4249" spans="1:42" ht="132">
      <c r="A4249" s="4">
        <v>3964</v>
      </c>
      <c r="B4249" s="5" t="s">
        <v>15</v>
      </c>
      <c r="D4249" s="4" t="s">
        <v>599</v>
      </c>
      <c r="E4249" s="4" t="s">
        <v>623</v>
      </c>
      <c r="F4249" s="4" t="s">
        <v>641</v>
      </c>
      <c r="G4249" s="4" t="s">
        <v>652</v>
      </c>
      <c r="H4249" s="148" t="s">
        <v>653</v>
      </c>
      <c r="I4249" s="148" t="s">
        <v>654</v>
      </c>
      <c r="J4249" s="5">
        <v>3.7229999999999999</v>
      </c>
      <c r="K4249" s="5">
        <v>5284.9390000000003</v>
      </c>
      <c r="L4249" s="8">
        <v>60</v>
      </c>
      <c r="M4249" s="5" t="s">
        <v>10800</v>
      </c>
      <c r="N4249" s="168" t="s">
        <v>14</v>
      </c>
      <c r="O4249" s="5" t="s">
        <v>61</v>
      </c>
      <c r="P4249" s="5">
        <v>2008</v>
      </c>
      <c r="Q4249" s="5" t="s">
        <v>415</v>
      </c>
      <c r="R4249" s="5" t="s">
        <v>254</v>
      </c>
      <c r="S4249" s="5" t="s">
        <v>294</v>
      </c>
      <c r="T4249" s="6" t="s">
        <v>651</v>
      </c>
      <c r="U4249" s="148" t="s">
        <v>626</v>
      </c>
      <c r="V4249" s="4" t="s">
        <v>10801</v>
      </c>
      <c r="AG4249"/>
      <c r="AH4249"/>
      <c r="AI4249"/>
      <c r="AJ4249"/>
      <c r="AK4249"/>
      <c r="AL4249"/>
      <c r="AM4249"/>
      <c r="AN4249"/>
      <c r="AO4249"/>
      <c r="AP4249"/>
    </row>
    <row r="4250" spans="1:42">
      <c r="A4250" s="4">
        <v>3991</v>
      </c>
      <c r="B4250" s="5" t="s">
        <v>15</v>
      </c>
      <c r="D4250" s="4" t="s">
        <v>599</v>
      </c>
      <c r="E4250" s="4" t="s">
        <v>673</v>
      </c>
      <c r="F4250" s="4" t="s">
        <v>6666</v>
      </c>
      <c r="G4250" s="4" t="s">
        <v>12822</v>
      </c>
      <c r="H4250" s="166" t="s">
        <v>11413</v>
      </c>
      <c r="I4250" s="166" t="s">
        <v>11413</v>
      </c>
      <c r="J4250" s="5">
        <v>3.4369999999999998</v>
      </c>
      <c r="K4250" s="5">
        <v>2733.317</v>
      </c>
      <c r="L4250" s="8">
        <v>60</v>
      </c>
      <c r="N4250" s="168" t="s">
        <v>14</v>
      </c>
      <c r="O4250" s="5" t="s">
        <v>11413</v>
      </c>
      <c r="P4250" s="5" t="s">
        <v>11413</v>
      </c>
      <c r="Q4250" s="5" t="s">
        <v>391</v>
      </c>
      <c r="R4250" s="5" t="s">
        <v>245</v>
      </c>
      <c r="S4250" s="5" t="s">
        <v>294</v>
      </c>
      <c r="T4250" s="4" t="s">
        <v>6049</v>
      </c>
      <c r="U4250"/>
      <c r="V4250" s="2"/>
      <c r="W4250"/>
      <c r="AG4250"/>
      <c r="AH4250"/>
      <c r="AI4250"/>
      <c r="AJ4250"/>
      <c r="AK4250"/>
      <c r="AL4250"/>
      <c r="AM4250"/>
      <c r="AN4250"/>
      <c r="AO4250"/>
      <c r="AP4250"/>
    </row>
    <row r="4251" spans="1:42" ht="84">
      <c r="A4251" s="4">
        <v>4452</v>
      </c>
      <c r="B4251" s="5" t="s">
        <v>15</v>
      </c>
      <c r="D4251" s="4" t="s">
        <v>599</v>
      </c>
      <c r="E4251" s="4" t="s">
        <v>673</v>
      </c>
      <c r="F4251" s="4" t="s">
        <v>9984</v>
      </c>
      <c r="G4251" s="4" t="s">
        <v>9985</v>
      </c>
      <c r="I4251" s="148" t="s">
        <v>9986</v>
      </c>
      <c r="J4251" s="5">
        <v>2.4449999999999998</v>
      </c>
      <c r="K4251" s="5">
        <v>278.5</v>
      </c>
      <c r="L4251" s="8">
        <v>61</v>
      </c>
      <c r="M4251" s="5" t="s">
        <v>10800</v>
      </c>
      <c r="N4251" s="168" t="s">
        <v>14</v>
      </c>
      <c r="O4251" s="5" t="s">
        <v>39</v>
      </c>
      <c r="P4251" s="5">
        <v>2008</v>
      </c>
      <c r="Q4251" s="5" t="s">
        <v>669</v>
      </c>
      <c r="R4251" s="5" t="s">
        <v>461</v>
      </c>
      <c r="S4251" s="5" t="s">
        <v>294</v>
      </c>
      <c r="T4251" s="6" t="s">
        <v>6049</v>
      </c>
      <c r="AG4251"/>
      <c r="AH4251"/>
      <c r="AI4251"/>
      <c r="AJ4251"/>
      <c r="AK4251"/>
      <c r="AL4251"/>
      <c r="AM4251"/>
      <c r="AN4251"/>
      <c r="AO4251"/>
      <c r="AP4251"/>
    </row>
    <row r="4252" spans="1:42">
      <c r="A4252" s="4">
        <v>4668</v>
      </c>
      <c r="B4252" s="5" t="s">
        <v>15</v>
      </c>
      <c r="D4252" s="4" t="s">
        <v>4781</v>
      </c>
      <c r="E4252" s="4" t="s">
        <v>4782</v>
      </c>
      <c r="F4252" s="4" t="s">
        <v>4783</v>
      </c>
      <c r="G4252" s="4" t="s">
        <v>5599</v>
      </c>
      <c r="J4252" s="5">
        <f>LOG(K4252)</f>
        <v>7.0334237554869494</v>
      </c>
      <c r="K4252" s="10">
        <v>10800000</v>
      </c>
      <c r="L4252" s="8" t="s">
        <v>5600</v>
      </c>
      <c r="M4252" s="5" t="s">
        <v>10800</v>
      </c>
      <c r="N4252" s="168" t="s">
        <v>4316</v>
      </c>
      <c r="O4252" s="5" t="s">
        <v>499</v>
      </c>
      <c r="Q4252" s="5" t="s">
        <v>1143</v>
      </c>
      <c r="R4252" s="5" t="s">
        <v>254</v>
      </c>
      <c r="S4252" s="5" t="s">
        <v>156</v>
      </c>
      <c r="U4252" s="148" t="s">
        <v>4522</v>
      </c>
      <c r="V4252" s="4" t="s">
        <v>4784</v>
      </c>
      <c r="AG4252"/>
      <c r="AH4252"/>
      <c r="AI4252"/>
      <c r="AJ4252"/>
      <c r="AK4252"/>
      <c r="AL4252"/>
      <c r="AM4252"/>
      <c r="AN4252"/>
      <c r="AO4252"/>
      <c r="AP4252"/>
    </row>
    <row r="4253" spans="1:42">
      <c r="A4253" s="4">
        <v>4669</v>
      </c>
      <c r="B4253" s="5" t="s">
        <v>15</v>
      </c>
      <c r="D4253" s="4" t="s">
        <v>4781</v>
      </c>
      <c r="E4253" s="4" t="s">
        <v>4782</v>
      </c>
      <c r="F4253" s="4" t="s">
        <v>4783</v>
      </c>
      <c r="G4253" s="4" t="s">
        <v>717</v>
      </c>
      <c r="J4253" s="5">
        <f>LOG(K4253)</f>
        <v>7</v>
      </c>
      <c r="K4253" s="10">
        <v>10000000</v>
      </c>
      <c r="L4253" s="8">
        <v>36</v>
      </c>
      <c r="M4253" s="5" t="s">
        <v>10800</v>
      </c>
      <c r="N4253" s="168" t="s">
        <v>4316</v>
      </c>
      <c r="O4253" s="5" t="s">
        <v>499</v>
      </c>
      <c r="Q4253" s="5" t="s">
        <v>1143</v>
      </c>
      <c r="R4253" s="5" t="s">
        <v>254</v>
      </c>
      <c r="S4253" s="5" t="s">
        <v>156</v>
      </c>
      <c r="U4253" s="148" t="s">
        <v>4320</v>
      </c>
      <c r="V4253" s="4" t="s">
        <v>4784</v>
      </c>
      <c r="AG4253"/>
      <c r="AH4253"/>
      <c r="AI4253"/>
      <c r="AJ4253"/>
      <c r="AK4253"/>
      <c r="AL4253"/>
      <c r="AM4253"/>
      <c r="AN4253"/>
      <c r="AO4253"/>
      <c r="AP4253"/>
    </row>
    <row r="4254" spans="1:42">
      <c r="A4254" s="4">
        <v>4670</v>
      </c>
      <c r="B4254" s="5" t="s">
        <v>15</v>
      </c>
      <c r="D4254" s="4" t="s">
        <v>4781</v>
      </c>
      <c r="E4254" s="4" t="s">
        <v>4782</v>
      </c>
      <c r="F4254" s="4" t="s">
        <v>4783</v>
      </c>
      <c r="G4254" s="4" t="s">
        <v>5596</v>
      </c>
      <c r="J4254" s="5">
        <f>LOG(K4254)</f>
        <v>6.9138138523837167</v>
      </c>
      <c r="K4254" s="5">
        <v>8200000</v>
      </c>
      <c r="L4254" s="8" t="s">
        <v>5601</v>
      </c>
      <c r="M4254" s="5" t="s">
        <v>10800</v>
      </c>
      <c r="N4254" s="168" t="s">
        <v>4316</v>
      </c>
      <c r="O4254" s="5" t="s">
        <v>499</v>
      </c>
      <c r="Q4254" s="5" t="s">
        <v>1143</v>
      </c>
      <c r="R4254" s="5" t="s">
        <v>254</v>
      </c>
      <c r="S4254" s="5" t="s">
        <v>156</v>
      </c>
      <c r="U4254" s="148" t="s">
        <v>4522</v>
      </c>
      <c r="V4254" s="4" t="s">
        <v>5598</v>
      </c>
      <c r="AG4254"/>
      <c r="AH4254"/>
      <c r="AI4254"/>
      <c r="AJ4254"/>
      <c r="AK4254"/>
      <c r="AL4254"/>
      <c r="AM4254"/>
      <c r="AN4254"/>
      <c r="AO4254"/>
      <c r="AP4254"/>
    </row>
    <row r="4255" spans="1:42" ht="24">
      <c r="A4255" s="4">
        <v>4657</v>
      </c>
      <c r="B4255" s="5" t="s">
        <v>15</v>
      </c>
      <c r="D4255" s="4" t="s">
        <v>4781</v>
      </c>
      <c r="E4255" s="4" t="s">
        <v>5491</v>
      </c>
      <c r="F4255" s="4" t="s">
        <v>5492</v>
      </c>
      <c r="G4255" s="4" t="s">
        <v>11328</v>
      </c>
      <c r="J4255" s="5">
        <f>LOG(K4255)</f>
        <v>6.6989700043360187</v>
      </c>
      <c r="K4255" s="10">
        <v>5000000</v>
      </c>
      <c r="L4255" s="8">
        <v>11</v>
      </c>
      <c r="N4255" s="168" t="s">
        <v>4316</v>
      </c>
      <c r="O4255" s="5" t="s">
        <v>499</v>
      </c>
      <c r="Q4255" s="5" t="s">
        <v>4581</v>
      </c>
      <c r="R4255" s="5" t="s">
        <v>254</v>
      </c>
      <c r="S4255" s="5" t="s">
        <v>156</v>
      </c>
      <c r="U4255" s="148" t="s">
        <v>5493</v>
      </c>
      <c r="V4255" s="4" t="s">
        <v>5494</v>
      </c>
      <c r="W4255" s="4" t="s">
        <v>5495</v>
      </c>
      <c r="AG4255"/>
      <c r="AH4255"/>
      <c r="AI4255"/>
      <c r="AJ4255"/>
      <c r="AK4255"/>
      <c r="AL4255"/>
      <c r="AM4255"/>
      <c r="AN4255"/>
      <c r="AO4255"/>
      <c r="AP4255"/>
    </row>
    <row r="4256" spans="1:42" ht="48">
      <c r="A4256" s="4">
        <v>4667</v>
      </c>
      <c r="B4256" s="5" t="s">
        <v>15</v>
      </c>
      <c r="D4256" s="4" t="s">
        <v>4781</v>
      </c>
      <c r="E4256" s="4" t="s">
        <v>5591</v>
      </c>
      <c r="F4256" s="4" t="s">
        <v>5592</v>
      </c>
      <c r="G4256" s="4" t="s">
        <v>5593</v>
      </c>
      <c r="J4256" s="5">
        <f>LOG(K4256)</f>
        <v>6.8920946026904808</v>
      </c>
      <c r="K4256" s="5">
        <v>7800000</v>
      </c>
      <c r="L4256" s="8" t="s">
        <v>5594</v>
      </c>
      <c r="M4256" s="5" t="s">
        <v>10800</v>
      </c>
      <c r="N4256" s="168" t="s">
        <v>4316</v>
      </c>
      <c r="O4256" s="5" t="s">
        <v>499</v>
      </c>
      <c r="Q4256" s="5" t="s">
        <v>4581</v>
      </c>
      <c r="R4256" s="5" t="s">
        <v>254</v>
      </c>
      <c r="S4256" s="5" t="s">
        <v>156</v>
      </c>
      <c r="U4256" s="148" t="s">
        <v>5595</v>
      </c>
      <c r="V4256" s="4" t="s">
        <v>11396</v>
      </c>
      <c r="AG4256"/>
      <c r="AH4256"/>
      <c r="AI4256"/>
      <c r="AJ4256"/>
      <c r="AK4256"/>
      <c r="AL4256"/>
      <c r="AM4256"/>
      <c r="AN4256"/>
      <c r="AO4256"/>
      <c r="AP4256"/>
    </row>
    <row r="4257" spans="1:42">
      <c r="A4257" s="4">
        <v>3934</v>
      </c>
      <c r="B4257" s="5" t="s">
        <v>15</v>
      </c>
      <c r="D4257" s="4" t="s">
        <v>905</v>
      </c>
      <c r="E4257" s="4" t="s">
        <v>5080</v>
      </c>
      <c r="F4257" s="4" t="s">
        <v>5081</v>
      </c>
      <c r="G4257" s="4" t="s">
        <v>5086</v>
      </c>
      <c r="H4257" s="148" t="s">
        <v>5087</v>
      </c>
      <c r="I4257" s="148" t="s">
        <v>5088</v>
      </c>
      <c r="J4257" s="5">
        <v>3.903</v>
      </c>
      <c r="K4257" s="5">
        <v>8000</v>
      </c>
      <c r="L4257" s="8">
        <v>60</v>
      </c>
      <c r="M4257" s="5" t="s">
        <v>10800</v>
      </c>
      <c r="N4257" s="168" t="s">
        <v>14</v>
      </c>
      <c r="O4257" s="5" t="s">
        <v>27</v>
      </c>
      <c r="P4257" s="5">
        <v>2008</v>
      </c>
      <c r="Q4257" s="5" t="s">
        <v>415</v>
      </c>
      <c r="R4257" s="5" t="s">
        <v>254</v>
      </c>
      <c r="S4257" s="5" t="s">
        <v>156</v>
      </c>
      <c r="T4257" s="6" t="s">
        <v>11359</v>
      </c>
      <c r="U4257" s="148" t="s">
        <v>5082</v>
      </c>
      <c r="V4257" s="4" t="s">
        <v>5083</v>
      </c>
      <c r="AG4257"/>
      <c r="AH4257"/>
      <c r="AI4257"/>
      <c r="AJ4257"/>
      <c r="AK4257"/>
      <c r="AL4257"/>
      <c r="AM4257"/>
      <c r="AN4257"/>
      <c r="AO4257"/>
      <c r="AP4257"/>
    </row>
    <row r="4258" spans="1:42" ht="48">
      <c r="A4258" s="4">
        <v>3950</v>
      </c>
      <c r="B4258" s="5" t="s">
        <v>15</v>
      </c>
      <c r="D4258" s="4" t="s">
        <v>905</v>
      </c>
      <c r="E4258" s="4" t="s">
        <v>906</v>
      </c>
      <c r="F4258" s="4" t="s">
        <v>907</v>
      </c>
      <c r="G4258" s="4" t="s">
        <v>908</v>
      </c>
      <c r="I4258" s="148" t="s">
        <v>910</v>
      </c>
      <c r="J4258" s="5">
        <v>3.0019999999999998</v>
      </c>
      <c r="K4258" s="5">
        <v>1003.991</v>
      </c>
      <c r="L4258" s="8">
        <v>60</v>
      </c>
      <c r="M4258" s="5" t="s">
        <v>10800</v>
      </c>
      <c r="N4258" s="168" t="s">
        <v>14</v>
      </c>
      <c r="O4258" s="5" t="s">
        <v>27</v>
      </c>
      <c r="P4258" s="5">
        <v>2008</v>
      </c>
      <c r="Q4258" s="5" t="s">
        <v>405</v>
      </c>
      <c r="R4258" s="5" t="s">
        <v>254</v>
      </c>
      <c r="S4258" s="5" t="s">
        <v>22</v>
      </c>
      <c r="T4258" s="6" t="s">
        <v>904</v>
      </c>
      <c r="U4258" s="148" t="s">
        <v>909</v>
      </c>
      <c r="V4258" s="4" t="s">
        <v>10801</v>
      </c>
      <c r="AG4258"/>
      <c r="AH4258"/>
      <c r="AI4258"/>
      <c r="AJ4258"/>
      <c r="AK4258"/>
      <c r="AL4258"/>
      <c r="AM4258"/>
      <c r="AN4258"/>
      <c r="AO4258"/>
      <c r="AP4258"/>
    </row>
    <row r="4259" spans="1:42">
      <c r="A4259" s="4">
        <v>3990</v>
      </c>
      <c r="B4259" s="5" t="s">
        <v>15</v>
      </c>
      <c r="D4259" s="4" t="s">
        <v>905</v>
      </c>
      <c r="E4259" s="4" t="s">
        <v>5126</v>
      </c>
      <c r="F4259" s="4" t="s">
        <v>6641</v>
      </c>
      <c r="G4259" s="4" t="s">
        <v>6644</v>
      </c>
      <c r="I4259" s="148" t="s">
        <v>6645</v>
      </c>
      <c r="J4259" s="5">
        <v>4.3390000000000004</v>
      </c>
      <c r="K4259" s="5">
        <v>21820</v>
      </c>
      <c r="L4259" s="8">
        <v>75</v>
      </c>
      <c r="M4259" s="5" t="s">
        <v>10800</v>
      </c>
      <c r="N4259" s="168" t="s">
        <v>14</v>
      </c>
      <c r="O4259" s="5" t="s">
        <v>27</v>
      </c>
      <c r="P4259" s="5">
        <v>2011</v>
      </c>
      <c r="Q4259" s="5" t="s">
        <v>405</v>
      </c>
      <c r="R4259" s="5" t="s">
        <v>254</v>
      </c>
      <c r="S4259" s="5" t="s">
        <v>4440</v>
      </c>
      <c r="T4259" s="6" t="s">
        <v>6049</v>
      </c>
      <c r="AG4259"/>
      <c r="AH4259"/>
      <c r="AI4259"/>
      <c r="AJ4259"/>
      <c r="AK4259"/>
      <c r="AL4259"/>
      <c r="AM4259"/>
      <c r="AN4259"/>
      <c r="AO4259"/>
      <c r="AP4259"/>
    </row>
    <row r="4260" spans="1:42">
      <c r="A4260" s="4">
        <v>4653</v>
      </c>
      <c r="B4260" s="5" t="s">
        <v>15</v>
      </c>
      <c r="D4260" s="4" t="s">
        <v>905</v>
      </c>
      <c r="E4260" s="4" t="s">
        <v>5126</v>
      </c>
      <c r="F4260" s="4" t="s">
        <v>5480</v>
      </c>
      <c r="G4260" s="4" t="s">
        <v>5481</v>
      </c>
      <c r="J4260" s="5">
        <v>5.1760000000000002</v>
      </c>
      <c r="K4260" s="5">
        <v>150000</v>
      </c>
      <c r="L4260" s="8" t="s">
        <v>5482</v>
      </c>
      <c r="M4260" s="5" t="s">
        <v>10800</v>
      </c>
      <c r="N4260" s="168" t="s">
        <v>4316</v>
      </c>
      <c r="O4260" s="5" t="s">
        <v>499</v>
      </c>
      <c r="Q4260" s="5" t="s">
        <v>4581</v>
      </c>
      <c r="R4260" s="5" t="s">
        <v>254</v>
      </c>
      <c r="S4260" s="5" t="s">
        <v>4440</v>
      </c>
      <c r="U4260" s="148" t="s">
        <v>4522</v>
      </c>
      <c r="V4260" s="4" t="s">
        <v>4685</v>
      </c>
      <c r="AG4260"/>
      <c r="AH4260"/>
      <c r="AI4260"/>
      <c r="AJ4260"/>
      <c r="AK4260"/>
      <c r="AL4260"/>
      <c r="AM4260"/>
      <c r="AN4260"/>
      <c r="AO4260"/>
      <c r="AP4260"/>
    </row>
    <row r="4261" spans="1:42" ht="45">
      <c r="A4261" s="4">
        <v>3951</v>
      </c>
      <c r="B4261" s="5" t="s">
        <v>15</v>
      </c>
      <c r="D4261" s="4" t="s">
        <v>905</v>
      </c>
      <c r="E4261" s="4" t="s">
        <v>933</v>
      </c>
      <c r="F4261" s="4" t="s">
        <v>1106</v>
      </c>
      <c r="G4261" s="4" t="s">
        <v>1107</v>
      </c>
      <c r="I4261" s="148" t="s">
        <v>1109</v>
      </c>
      <c r="J4261" s="5">
        <v>1.3620000000000001</v>
      </c>
      <c r="K4261" s="5">
        <v>23</v>
      </c>
      <c r="L4261" s="8">
        <v>60</v>
      </c>
      <c r="M4261" s="5" t="s">
        <v>10800</v>
      </c>
      <c r="N4261" s="168" t="s">
        <v>14</v>
      </c>
      <c r="O4261" s="5" t="s">
        <v>27</v>
      </c>
      <c r="P4261" s="5">
        <v>2008</v>
      </c>
      <c r="Q4261" s="5" t="s">
        <v>405</v>
      </c>
      <c r="R4261" s="5" t="s">
        <v>254</v>
      </c>
      <c r="S4261" s="5" t="s">
        <v>156</v>
      </c>
      <c r="T4261" s="6" t="s">
        <v>1105</v>
      </c>
      <c r="U4261" s="148" t="s">
        <v>1108</v>
      </c>
      <c r="V4261" s="4" t="s">
        <v>10801</v>
      </c>
      <c r="AG4261"/>
      <c r="AH4261"/>
      <c r="AI4261"/>
      <c r="AJ4261"/>
      <c r="AK4261"/>
      <c r="AL4261"/>
      <c r="AM4261"/>
      <c r="AN4261"/>
      <c r="AO4261"/>
      <c r="AP4261"/>
    </row>
    <row r="4262" spans="1:42" ht="45">
      <c r="A4262" s="4">
        <v>3952</v>
      </c>
      <c r="B4262" s="5" t="s">
        <v>15</v>
      </c>
      <c r="D4262" s="4" t="s">
        <v>905</v>
      </c>
      <c r="E4262" s="4" t="s">
        <v>933</v>
      </c>
      <c r="F4262" s="4" t="s">
        <v>1106</v>
      </c>
      <c r="G4262" s="4" t="s">
        <v>1111</v>
      </c>
      <c r="I4262" s="148" t="s">
        <v>1112</v>
      </c>
      <c r="J4262" s="5">
        <v>1.3380000000000001</v>
      </c>
      <c r="K4262" s="5">
        <v>21.8</v>
      </c>
      <c r="L4262" s="8">
        <v>60</v>
      </c>
      <c r="M4262" s="5" t="s">
        <v>10800</v>
      </c>
      <c r="N4262" s="168" t="s">
        <v>14</v>
      </c>
      <c r="O4262" s="5" t="s">
        <v>158</v>
      </c>
      <c r="P4262" s="5">
        <v>2008</v>
      </c>
      <c r="Q4262" s="5" t="s">
        <v>405</v>
      </c>
      <c r="R4262" s="5" t="s">
        <v>254</v>
      </c>
      <c r="S4262" s="5" t="s">
        <v>156</v>
      </c>
      <c r="T4262" s="6" t="s">
        <v>1110</v>
      </c>
      <c r="U4262" s="148" t="s">
        <v>1108</v>
      </c>
      <c r="V4262" s="4" t="s">
        <v>10801</v>
      </c>
      <c r="AG4262"/>
      <c r="AH4262"/>
      <c r="AI4262"/>
      <c r="AJ4262"/>
      <c r="AK4262"/>
      <c r="AL4262"/>
      <c r="AM4262"/>
      <c r="AN4262"/>
      <c r="AO4262"/>
      <c r="AP4262"/>
    </row>
    <row r="4263" spans="1:42" ht="45">
      <c r="A4263" s="4">
        <v>3953</v>
      </c>
      <c r="B4263" s="5" t="s">
        <v>15</v>
      </c>
      <c r="C4263" s="122" t="s">
        <v>1114</v>
      </c>
      <c r="D4263" s="4" t="s">
        <v>905</v>
      </c>
      <c r="E4263" s="4" t="s">
        <v>933</v>
      </c>
      <c r="F4263" s="4" t="s">
        <v>1106</v>
      </c>
      <c r="G4263" s="4" t="s">
        <v>1115</v>
      </c>
      <c r="I4263" s="148" t="s">
        <v>1116</v>
      </c>
      <c r="J4263" s="5">
        <v>1.512</v>
      </c>
      <c r="K4263" s="5">
        <v>32.5</v>
      </c>
      <c r="L4263" s="8">
        <v>97</v>
      </c>
      <c r="M4263" s="5" t="s">
        <v>10800</v>
      </c>
      <c r="N4263" s="168" t="s">
        <v>14</v>
      </c>
      <c r="O4263" s="5" t="s">
        <v>158</v>
      </c>
      <c r="P4263" s="5">
        <v>2008</v>
      </c>
      <c r="Q4263" s="5" t="s">
        <v>405</v>
      </c>
      <c r="R4263" s="5" t="s">
        <v>254</v>
      </c>
      <c r="S4263" s="5" t="s">
        <v>156</v>
      </c>
      <c r="T4263" s="6" t="s">
        <v>1113</v>
      </c>
      <c r="U4263" s="148" t="s">
        <v>1108</v>
      </c>
      <c r="V4263" s="4" t="s">
        <v>10801</v>
      </c>
      <c r="AG4263"/>
      <c r="AH4263"/>
      <c r="AI4263"/>
      <c r="AJ4263"/>
      <c r="AK4263"/>
      <c r="AL4263"/>
      <c r="AM4263"/>
      <c r="AN4263"/>
      <c r="AO4263"/>
      <c r="AP4263"/>
    </row>
    <row r="4264" spans="1:42" ht="45">
      <c r="A4264" s="4">
        <v>3965</v>
      </c>
      <c r="B4264" s="5" t="s">
        <v>15</v>
      </c>
      <c r="D4264" s="4" t="s">
        <v>905</v>
      </c>
      <c r="E4264" s="4" t="s">
        <v>933</v>
      </c>
      <c r="F4264" s="4" t="s">
        <v>1133</v>
      </c>
      <c r="G4264" s="4" t="s">
        <v>1134</v>
      </c>
      <c r="I4264" s="148" t="s">
        <v>1136</v>
      </c>
      <c r="J4264" s="5">
        <v>0.95399999999999996</v>
      </c>
      <c r="K4264" s="5">
        <v>9</v>
      </c>
      <c r="L4264" s="8">
        <v>66</v>
      </c>
      <c r="M4264" s="5" t="s">
        <v>10800</v>
      </c>
      <c r="N4264" s="168" t="s">
        <v>14</v>
      </c>
      <c r="O4264" s="5" t="s">
        <v>27</v>
      </c>
      <c r="P4264" s="5">
        <v>2008</v>
      </c>
      <c r="Q4264" s="5" t="s">
        <v>405</v>
      </c>
      <c r="R4264" s="5" t="s">
        <v>254</v>
      </c>
      <c r="S4264" s="5" t="s">
        <v>156</v>
      </c>
      <c r="T4264" s="6" t="s">
        <v>1132</v>
      </c>
      <c r="U4264" s="148" t="s">
        <v>1135</v>
      </c>
      <c r="V4264" s="4" t="s">
        <v>10801</v>
      </c>
      <c r="AG4264"/>
      <c r="AH4264"/>
      <c r="AI4264"/>
      <c r="AJ4264"/>
      <c r="AK4264"/>
      <c r="AL4264"/>
      <c r="AM4264"/>
      <c r="AN4264"/>
      <c r="AO4264"/>
      <c r="AP4264"/>
    </row>
    <row r="4265" spans="1:42" ht="45">
      <c r="A4265" s="4">
        <v>3966</v>
      </c>
      <c r="B4265" s="5" t="s">
        <v>15</v>
      </c>
      <c r="D4265" s="4" t="s">
        <v>905</v>
      </c>
      <c r="E4265" s="4" t="s">
        <v>933</v>
      </c>
      <c r="F4265" s="4" t="s">
        <v>1133</v>
      </c>
      <c r="G4265" s="4" t="s">
        <v>1138</v>
      </c>
      <c r="I4265" s="148" t="s">
        <v>1140</v>
      </c>
      <c r="J4265" s="5">
        <v>0.90300000000000002</v>
      </c>
      <c r="K4265" s="5">
        <v>8</v>
      </c>
      <c r="L4265" s="8">
        <v>60</v>
      </c>
      <c r="M4265" s="5" t="s">
        <v>10800</v>
      </c>
      <c r="N4265" s="168" t="s">
        <v>14</v>
      </c>
      <c r="O4265" s="5" t="s">
        <v>27</v>
      </c>
      <c r="P4265" s="5">
        <v>2008</v>
      </c>
      <c r="Q4265" s="5" t="s">
        <v>1139</v>
      </c>
      <c r="R4265" s="5" t="s">
        <v>254</v>
      </c>
      <c r="S4265" s="5" t="s">
        <v>156</v>
      </c>
      <c r="T4265" s="6" t="s">
        <v>1137</v>
      </c>
      <c r="U4265" s="148" t="s">
        <v>1135</v>
      </c>
      <c r="V4265" s="4" t="s">
        <v>10801</v>
      </c>
      <c r="AG4265"/>
      <c r="AH4265"/>
      <c r="AI4265"/>
      <c r="AJ4265"/>
      <c r="AK4265"/>
      <c r="AL4265"/>
      <c r="AM4265"/>
      <c r="AN4265"/>
      <c r="AO4265"/>
      <c r="AP4265"/>
    </row>
    <row r="4266" spans="1:42" ht="48">
      <c r="A4266" s="4">
        <v>4048</v>
      </c>
      <c r="B4266" s="5" t="s">
        <v>15</v>
      </c>
      <c r="D4266" s="4" t="s">
        <v>905</v>
      </c>
      <c r="E4266" s="4" t="s">
        <v>933</v>
      </c>
      <c r="F4266" s="4" t="s">
        <v>1275</v>
      </c>
      <c r="G4266" s="4" t="s">
        <v>1276</v>
      </c>
      <c r="H4266" s="148" t="s">
        <v>1279</v>
      </c>
      <c r="I4266" s="148" t="s">
        <v>1280</v>
      </c>
      <c r="J4266" s="5">
        <v>1.736</v>
      </c>
      <c r="K4266" s="5">
        <v>54.4</v>
      </c>
      <c r="L4266" s="8">
        <v>60</v>
      </c>
      <c r="M4266" s="5" t="s">
        <v>10800</v>
      </c>
      <c r="N4266" s="168" t="s">
        <v>14</v>
      </c>
      <c r="O4266" s="5" t="s">
        <v>27</v>
      </c>
      <c r="P4266" s="5">
        <v>2008</v>
      </c>
      <c r="Q4266" s="5" t="s">
        <v>1277</v>
      </c>
      <c r="R4266" s="5" t="s">
        <v>254</v>
      </c>
      <c r="S4266" s="5" t="s">
        <v>156</v>
      </c>
      <c r="T4266" s="6" t="s">
        <v>1274</v>
      </c>
      <c r="U4266" s="148" t="s">
        <v>1278</v>
      </c>
      <c r="V4266" s="4" t="s">
        <v>10801</v>
      </c>
      <c r="AG4266"/>
      <c r="AH4266"/>
      <c r="AI4266"/>
      <c r="AJ4266"/>
      <c r="AK4266"/>
      <c r="AL4266"/>
      <c r="AM4266"/>
      <c r="AN4266"/>
      <c r="AO4266"/>
      <c r="AP4266"/>
    </row>
    <row r="4267" spans="1:42" ht="45">
      <c r="A4267" s="4">
        <v>4049</v>
      </c>
      <c r="B4267" s="5" t="s">
        <v>15</v>
      </c>
      <c r="D4267" s="4" t="s">
        <v>905</v>
      </c>
      <c r="E4267" s="4" t="s">
        <v>933</v>
      </c>
      <c r="F4267" s="4" t="s">
        <v>1275</v>
      </c>
      <c r="G4267" s="4" t="s">
        <v>1282</v>
      </c>
      <c r="I4267" s="148" t="s">
        <v>1283</v>
      </c>
      <c r="J4267" s="5">
        <v>1.756</v>
      </c>
      <c r="K4267" s="5">
        <v>56.999000000000002</v>
      </c>
      <c r="L4267" s="8">
        <v>66</v>
      </c>
      <c r="M4267" s="5" t="s">
        <v>10800</v>
      </c>
      <c r="N4267" s="168" t="s">
        <v>14</v>
      </c>
      <c r="O4267" s="5" t="s">
        <v>27</v>
      </c>
      <c r="P4267" s="5">
        <v>2008</v>
      </c>
      <c r="Q4267" s="5" t="s">
        <v>1277</v>
      </c>
      <c r="R4267" s="5" t="s">
        <v>254</v>
      </c>
      <c r="S4267" s="5" t="s">
        <v>156</v>
      </c>
      <c r="T4267" s="6" t="s">
        <v>1281</v>
      </c>
      <c r="U4267" s="148" t="s">
        <v>1278</v>
      </c>
      <c r="V4267" s="4" t="s">
        <v>10801</v>
      </c>
      <c r="AG4267"/>
      <c r="AH4267"/>
      <c r="AI4267"/>
      <c r="AJ4267"/>
      <c r="AK4267"/>
      <c r="AL4267"/>
      <c r="AM4267"/>
      <c r="AN4267"/>
      <c r="AO4267"/>
      <c r="AP4267"/>
    </row>
    <row r="4268" spans="1:42" ht="60">
      <c r="A4268" s="4">
        <v>4050</v>
      </c>
      <c r="B4268" s="5" t="s">
        <v>15</v>
      </c>
      <c r="C4268" s="122" t="s">
        <v>1285</v>
      </c>
      <c r="D4268" s="4" t="s">
        <v>905</v>
      </c>
      <c r="E4268" s="4" t="s">
        <v>933</v>
      </c>
      <c r="F4268" s="4" t="s">
        <v>1275</v>
      </c>
      <c r="G4268" s="4" t="s">
        <v>1286</v>
      </c>
      <c r="H4268" s="148" t="s">
        <v>1287</v>
      </c>
      <c r="I4268" s="148" t="s">
        <v>1288</v>
      </c>
      <c r="J4268" s="5">
        <v>-999</v>
      </c>
      <c r="K4268" s="5">
        <v>-999</v>
      </c>
      <c r="L4268" s="8">
        <v>-999</v>
      </c>
      <c r="M4268" s="5" t="s">
        <v>10800</v>
      </c>
      <c r="N4268" s="168" t="s">
        <v>14</v>
      </c>
      <c r="O4268" s="5" t="s">
        <v>27</v>
      </c>
      <c r="P4268" s="5">
        <v>2008</v>
      </c>
      <c r="T4268" s="6" t="s">
        <v>1284</v>
      </c>
      <c r="U4268" s="148" t="s">
        <v>1278</v>
      </c>
      <c r="V4268" s="4" t="s">
        <v>10801</v>
      </c>
      <c r="AG4268"/>
      <c r="AH4268"/>
      <c r="AI4268"/>
      <c r="AJ4268"/>
      <c r="AK4268"/>
      <c r="AL4268"/>
      <c r="AM4268"/>
      <c r="AN4268"/>
      <c r="AO4268"/>
      <c r="AP4268"/>
    </row>
    <row r="4269" spans="1:42" ht="45">
      <c r="A4269" s="4">
        <v>4051</v>
      </c>
      <c r="B4269" s="5" t="s">
        <v>15</v>
      </c>
      <c r="C4269" s="122" t="s">
        <v>1290</v>
      </c>
      <c r="D4269" s="4" t="s">
        <v>905</v>
      </c>
      <c r="E4269" s="4" t="s">
        <v>933</v>
      </c>
      <c r="F4269" s="4" t="s">
        <v>1275</v>
      </c>
      <c r="G4269" s="4" t="s">
        <v>1291</v>
      </c>
      <c r="I4269" s="148" t="s">
        <v>1292</v>
      </c>
      <c r="J4269" s="5">
        <v>-999</v>
      </c>
      <c r="K4269" s="5">
        <v>-999</v>
      </c>
      <c r="L4269" s="8">
        <v>-999</v>
      </c>
      <c r="M4269" s="5" t="s">
        <v>10800</v>
      </c>
      <c r="N4269" s="168" t="s">
        <v>14</v>
      </c>
      <c r="O4269" s="5" t="s">
        <v>27</v>
      </c>
      <c r="P4269" s="5">
        <v>2008</v>
      </c>
      <c r="T4269" s="6" t="s">
        <v>1289</v>
      </c>
      <c r="U4269" s="148" t="s">
        <v>1278</v>
      </c>
      <c r="V4269" s="4" t="s">
        <v>10801</v>
      </c>
      <c r="AG4269"/>
      <c r="AH4269"/>
      <c r="AI4269"/>
      <c r="AJ4269"/>
      <c r="AK4269"/>
      <c r="AL4269"/>
      <c r="AM4269"/>
      <c r="AN4269"/>
      <c r="AO4269"/>
      <c r="AP4269"/>
    </row>
    <row r="4270" spans="1:42" ht="45">
      <c r="A4270" s="4">
        <v>4052</v>
      </c>
      <c r="B4270" s="5" t="s">
        <v>15</v>
      </c>
      <c r="C4270" s="122" t="s">
        <v>1294</v>
      </c>
      <c r="D4270" s="4" t="s">
        <v>905</v>
      </c>
      <c r="E4270" s="4" t="s">
        <v>933</v>
      </c>
      <c r="F4270" s="4" t="s">
        <v>1275</v>
      </c>
      <c r="G4270" s="4" t="s">
        <v>1295</v>
      </c>
      <c r="I4270" s="148" t="s">
        <v>1297</v>
      </c>
      <c r="J4270" s="5">
        <v>1.74</v>
      </c>
      <c r="K4270" s="5">
        <v>55</v>
      </c>
      <c r="L4270" s="8" t="s">
        <v>1296</v>
      </c>
      <c r="M4270" s="5" t="s">
        <v>10800</v>
      </c>
      <c r="N4270" s="168" t="s">
        <v>14</v>
      </c>
      <c r="O4270" s="5" t="s">
        <v>27</v>
      </c>
      <c r="P4270" s="5">
        <v>2008</v>
      </c>
      <c r="Q4270" s="5" t="s">
        <v>1277</v>
      </c>
      <c r="R4270" s="5" t="s">
        <v>254</v>
      </c>
      <c r="S4270" s="5" t="s">
        <v>156</v>
      </c>
      <c r="T4270" s="6" t="s">
        <v>1293</v>
      </c>
      <c r="U4270" s="148" t="s">
        <v>1278</v>
      </c>
      <c r="V4270" s="4" t="s">
        <v>10801</v>
      </c>
      <c r="AG4270"/>
      <c r="AH4270"/>
      <c r="AI4270"/>
      <c r="AJ4270"/>
      <c r="AK4270"/>
      <c r="AL4270"/>
      <c r="AM4270"/>
      <c r="AN4270"/>
      <c r="AO4270"/>
      <c r="AP4270"/>
    </row>
    <row r="4271" spans="1:42" ht="45">
      <c r="A4271" s="4">
        <v>4103</v>
      </c>
      <c r="B4271" s="5" t="s">
        <v>15</v>
      </c>
      <c r="D4271" s="4" t="s">
        <v>905</v>
      </c>
      <c r="E4271" s="4" t="s">
        <v>933</v>
      </c>
      <c r="F4271" s="4" t="s">
        <v>1418</v>
      </c>
      <c r="G4271" s="4" t="s">
        <v>1419</v>
      </c>
      <c r="I4271" s="148" t="s">
        <v>1421</v>
      </c>
      <c r="J4271" s="5">
        <v>1.6020000000000001</v>
      </c>
      <c r="K4271" s="5">
        <v>40</v>
      </c>
      <c r="L4271" s="8">
        <v>66</v>
      </c>
      <c r="M4271" s="5" t="s">
        <v>10800</v>
      </c>
      <c r="N4271" s="168" t="s">
        <v>14</v>
      </c>
      <c r="O4271" s="5" t="s">
        <v>70</v>
      </c>
      <c r="P4271" s="5">
        <v>2008</v>
      </c>
      <c r="Q4271" s="5" t="s">
        <v>391</v>
      </c>
      <c r="R4271" s="5" t="s">
        <v>254</v>
      </c>
      <c r="S4271" s="5" t="s">
        <v>156</v>
      </c>
      <c r="T4271" s="6" t="s">
        <v>1417</v>
      </c>
      <c r="U4271" s="148" t="s">
        <v>1420</v>
      </c>
      <c r="V4271" s="4" t="s">
        <v>10801</v>
      </c>
      <c r="AG4271"/>
      <c r="AH4271"/>
      <c r="AI4271"/>
      <c r="AJ4271"/>
      <c r="AK4271"/>
      <c r="AL4271"/>
      <c r="AM4271"/>
      <c r="AN4271"/>
      <c r="AO4271"/>
      <c r="AP4271"/>
    </row>
    <row r="4272" spans="1:42" ht="45">
      <c r="A4272" s="4">
        <v>4104</v>
      </c>
      <c r="B4272" s="5" t="s">
        <v>15</v>
      </c>
      <c r="D4272" s="4" t="s">
        <v>905</v>
      </c>
      <c r="E4272" s="4" t="s">
        <v>933</v>
      </c>
      <c r="F4272" s="4" t="s">
        <v>1418</v>
      </c>
      <c r="G4272" s="4" t="s">
        <v>1423</v>
      </c>
      <c r="I4272" s="148" t="s">
        <v>1424</v>
      </c>
      <c r="J4272" s="5">
        <v>1.929</v>
      </c>
      <c r="K4272" s="5">
        <v>85</v>
      </c>
      <c r="L4272" s="8">
        <v>66</v>
      </c>
      <c r="M4272" s="5" t="s">
        <v>10800</v>
      </c>
      <c r="N4272" s="168" t="s">
        <v>14</v>
      </c>
      <c r="O4272" s="5" t="s">
        <v>70</v>
      </c>
      <c r="P4272" s="5">
        <v>2008</v>
      </c>
      <c r="Q4272" s="5" t="s">
        <v>391</v>
      </c>
      <c r="R4272" s="5" t="s">
        <v>254</v>
      </c>
      <c r="S4272" s="5" t="s">
        <v>156</v>
      </c>
      <c r="T4272" s="6" t="s">
        <v>1422</v>
      </c>
      <c r="U4272" s="148" t="s">
        <v>1420</v>
      </c>
      <c r="V4272" s="4" t="s">
        <v>10801</v>
      </c>
      <c r="AG4272"/>
      <c r="AH4272"/>
      <c r="AI4272"/>
      <c r="AJ4272"/>
      <c r="AK4272"/>
      <c r="AL4272"/>
      <c r="AM4272"/>
      <c r="AN4272"/>
      <c r="AO4272"/>
      <c r="AP4272"/>
    </row>
    <row r="4273" spans="1:42" ht="45">
      <c r="A4273" s="4">
        <v>4105</v>
      </c>
      <c r="B4273" s="5" t="s">
        <v>15</v>
      </c>
      <c r="D4273" s="4" t="s">
        <v>905</v>
      </c>
      <c r="E4273" s="4" t="s">
        <v>933</v>
      </c>
      <c r="F4273" s="4" t="s">
        <v>1418</v>
      </c>
      <c r="G4273" s="4" t="s">
        <v>1426</v>
      </c>
      <c r="I4273" s="148" t="s">
        <v>1427</v>
      </c>
      <c r="J4273" s="5">
        <v>1.6020000000000001</v>
      </c>
      <c r="K4273" s="5">
        <v>40</v>
      </c>
      <c r="L4273" s="8">
        <v>66</v>
      </c>
      <c r="M4273" s="5" t="s">
        <v>10800</v>
      </c>
      <c r="N4273" s="168" t="s">
        <v>14</v>
      </c>
      <c r="O4273" s="5" t="s">
        <v>158</v>
      </c>
      <c r="P4273" s="5">
        <v>2008</v>
      </c>
      <c r="Q4273" s="5" t="s">
        <v>391</v>
      </c>
      <c r="R4273" s="5" t="s">
        <v>254</v>
      </c>
      <c r="S4273" s="5" t="s">
        <v>156</v>
      </c>
      <c r="T4273" s="6" t="s">
        <v>1425</v>
      </c>
      <c r="U4273" s="148" t="s">
        <v>1420</v>
      </c>
      <c r="V4273" s="4" t="s">
        <v>10801</v>
      </c>
      <c r="AG4273"/>
      <c r="AH4273"/>
      <c r="AI4273"/>
      <c r="AJ4273"/>
      <c r="AK4273"/>
      <c r="AL4273"/>
      <c r="AM4273"/>
      <c r="AN4273"/>
      <c r="AO4273"/>
      <c r="AP4273"/>
    </row>
    <row r="4274" spans="1:42" ht="45">
      <c r="A4274" s="4">
        <v>4106</v>
      </c>
      <c r="B4274" s="5" t="s">
        <v>15</v>
      </c>
      <c r="D4274" s="4" t="s">
        <v>905</v>
      </c>
      <c r="E4274" s="4" t="s">
        <v>933</v>
      </c>
      <c r="F4274" s="4" t="s">
        <v>1418</v>
      </c>
      <c r="G4274" s="4" t="s">
        <v>1429</v>
      </c>
      <c r="I4274" s="148" t="s">
        <v>1430</v>
      </c>
      <c r="J4274" s="5">
        <v>1.6020000000000001</v>
      </c>
      <c r="K4274" s="5">
        <v>40</v>
      </c>
      <c r="L4274" s="8">
        <v>66</v>
      </c>
      <c r="M4274" s="5" t="s">
        <v>10800</v>
      </c>
      <c r="N4274" s="168" t="s">
        <v>14</v>
      </c>
      <c r="O4274" s="5" t="s">
        <v>61</v>
      </c>
      <c r="P4274" s="5">
        <v>2008</v>
      </c>
      <c r="Q4274" s="5" t="s">
        <v>391</v>
      </c>
      <c r="R4274" s="5" t="s">
        <v>254</v>
      </c>
      <c r="S4274" s="5" t="s">
        <v>156</v>
      </c>
      <c r="T4274" s="6" t="s">
        <v>1428</v>
      </c>
      <c r="U4274" s="148" t="s">
        <v>1420</v>
      </c>
      <c r="V4274" s="4" t="s">
        <v>10801</v>
      </c>
      <c r="AG4274"/>
      <c r="AH4274"/>
      <c r="AI4274"/>
      <c r="AJ4274"/>
      <c r="AK4274"/>
      <c r="AL4274"/>
      <c r="AM4274"/>
      <c r="AN4274"/>
      <c r="AO4274"/>
      <c r="AP4274"/>
    </row>
    <row r="4275" spans="1:42" ht="45">
      <c r="A4275" s="4">
        <v>4114</v>
      </c>
      <c r="B4275" s="5" t="s">
        <v>15</v>
      </c>
      <c r="D4275" s="4" t="s">
        <v>905</v>
      </c>
      <c r="E4275" s="4" t="s">
        <v>933</v>
      </c>
      <c r="F4275" s="4" t="s">
        <v>1432</v>
      </c>
      <c r="G4275" s="4" t="s">
        <v>1433</v>
      </c>
      <c r="I4275" s="148" t="s">
        <v>1435</v>
      </c>
      <c r="J4275" s="5">
        <v>2.5649999999999999</v>
      </c>
      <c r="K4275" s="5">
        <v>367.60399999999998</v>
      </c>
      <c r="L4275" s="8">
        <v>60</v>
      </c>
      <c r="M4275" s="5" t="s">
        <v>10800</v>
      </c>
      <c r="N4275" s="168" t="s">
        <v>14</v>
      </c>
      <c r="O4275" s="5" t="s">
        <v>27</v>
      </c>
      <c r="P4275" s="5">
        <v>2008</v>
      </c>
      <c r="Q4275" s="5" t="s">
        <v>405</v>
      </c>
      <c r="R4275" s="5" t="s">
        <v>254</v>
      </c>
      <c r="S4275" s="5" t="s">
        <v>156</v>
      </c>
      <c r="T4275" s="6" t="s">
        <v>1431</v>
      </c>
      <c r="U4275" s="148" t="s">
        <v>1434</v>
      </c>
      <c r="V4275" s="4" t="s">
        <v>10801</v>
      </c>
      <c r="AG4275"/>
      <c r="AH4275"/>
      <c r="AI4275"/>
      <c r="AJ4275"/>
      <c r="AK4275"/>
      <c r="AL4275"/>
      <c r="AM4275"/>
      <c r="AN4275"/>
      <c r="AO4275"/>
      <c r="AP4275"/>
    </row>
    <row r="4276" spans="1:42" ht="45">
      <c r="A4276" s="4">
        <v>4118</v>
      </c>
      <c r="B4276" s="5" t="s">
        <v>15</v>
      </c>
      <c r="C4276" s="122" t="s">
        <v>1478</v>
      </c>
      <c r="D4276" s="4" t="s">
        <v>905</v>
      </c>
      <c r="E4276" s="4" t="s">
        <v>933</v>
      </c>
      <c r="F4276" s="4" t="s">
        <v>1479</v>
      </c>
      <c r="G4276" s="4" t="s">
        <v>1480</v>
      </c>
      <c r="I4276" s="148" t="s">
        <v>1483</v>
      </c>
      <c r="J4276" s="5">
        <v>2.3690000000000002</v>
      </c>
      <c r="K4276" s="5">
        <v>233.684</v>
      </c>
      <c r="L4276" s="8" t="s">
        <v>1481</v>
      </c>
      <c r="M4276" s="5" t="s">
        <v>10800</v>
      </c>
      <c r="N4276" s="168" t="s">
        <v>14</v>
      </c>
      <c r="O4276" s="5" t="s">
        <v>158</v>
      </c>
      <c r="P4276" s="5">
        <v>2008</v>
      </c>
      <c r="Q4276" s="5" t="s">
        <v>391</v>
      </c>
      <c r="R4276" s="5" t="s">
        <v>254</v>
      </c>
      <c r="S4276" s="5" t="s">
        <v>156</v>
      </c>
      <c r="T4276" s="6" t="s">
        <v>1477</v>
      </c>
      <c r="U4276" s="148" t="s">
        <v>1482</v>
      </c>
      <c r="V4276" s="4" t="s">
        <v>10801</v>
      </c>
      <c r="AG4276"/>
      <c r="AH4276"/>
      <c r="AI4276"/>
      <c r="AJ4276"/>
      <c r="AK4276"/>
      <c r="AL4276"/>
      <c r="AM4276"/>
      <c r="AN4276"/>
      <c r="AO4276"/>
      <c r="AP4276"/>
    </row>
    <row r="4277" spans="1:42" ht="45">
      <c r="A4277" s="4">
        <v>4119</v>
      </c>
      <c r="B4277" s="5" t="s">
        <v>15</v>
      </c>
      <c r="D4277" s="4" t="s">
        <v>905</v>
      </c>
      <c r="E4277" s="4" t="s">
        <v>933</v>
      </c>
      <c r="F4277" s="4" t="s">
        <v>1479</v>
      </c>
      <c r="G4277" s="4" t="s">
        <v>1485</v>
      </c>
      <c r="I4277" s="148" t="s">
        <v>1486</v>
      </c>
      <c r="J4277" s="5">
        <v>2.14</v>
      </c>
      <c r="K4277" s="5">
        <v>138</v>
      </c>
      <c r="L4277" s="8">
        <v>60</v>
      </c>
      <c r="M4277" s="5" t="s">
        <v>10800</v>
      </c>
      <c r="N4277" s="168" t="s">
        <v>14</v>
      </c>
      <c r="O4277" s="5" t="s">
        <v>27</v>
      </c>
      <c r="P4277" s="5">
        <v>2008</v>
      </c>
      <c r="Q4277" s="5" t="s">
        <v>391</v>
      </c>
      <c r="R4277" s="5" t="s">
        <v>254</v>
      </c>
      <c r="S4277" s="5" t="s">
        <v>156</v>
      </c>
      <c r="T4277" s="6" t="s">
        <v>1484</v>
      </c>
      <c r="U4277" s="148" t="s">
        <v>1482</v>
      </c>
      <c r="V4277" s="4" t="s">
        <v>10801</v>
      </c>
      <c r="AG4277"/>
      <c r="AH4277"/>
      <c r="AI4277"/>
      <c r="AJ4277"/>
      <c r="AK4277"/>
      <c r="AL4277"/>
      <c r="AM4277"/>
      <c r="AN4277"/>
      <c r="AO4277"/>
      <c r="AP4277"/>
    </row>
    <row r="4278" spans="1:42" ht="45">
      <c r="A4278" s="4">
        <v>4128</v>
      </c>
      <c r="B4278" s="5" t="s">
        <v>15</v>
      </c>
      <c r="D4278" s="4" t="s">
        <v>905</v>
      </c>
      <c r="E4278" s="4" t="s">
        <v>933</v>
      </c>
      <c r="F4278" s="4" t="s">
        <v>1524</v>
      </c>
      <c r="G4278" s="4" t="s">
        <v>1039</v>
      </c>
      <c r="H4278" s="148" t="s">
        <v>1526</v>
      </c>
      <c r="I4278" s="148" t="s">
        <v>1527</v>
      </c>
      <c r="J4278" s="5">
        <v>1.4510000000000001</v>
      </c>
      <c r="K4278" s="5">
        <v>28.274999999999999</v>
      </c>
      <c r="L4278" s="8">
        <v>66</v>
      </c>
      <c r="M4278" s="5" t="s">
        <v>10800</v>
      </c>
      <c r="N4278" s="168" t="s">
        <v>14</v>
      </c>
      <c r="O4278" s="5" t="s">
        <v>27</v>
      </c>
      <c r="P4278" s="5">
        <v>2008</v>
      </c>
      <c r="Q4278" s="5" t="s">
        <v>1277</v>
      </c>
      <c r="R4278" s="5" t="s">
        <v>254</v>
      </c>
      <c r="S4278" s="5" t="s">
        <v>156</v>
      </c>
      <c r="T4278" s="6" t="s">
        <v>1523</v>
      </c>
      <c r="U4278" s="148" t="s">
        <v>1525</v>
      </c>
      <c r="V4278" s="4" t="s">
        <v>10801</v>
      </c>
      <c r="AG4278"/>
      <c r="AH4278"/>
      <c r="AI4278"/>
      <c r="AJ4278"/>
      <c r="AK4278"/>
      <c r="AL4278"/>
      <c r="AM4278"/>
      <c r="AN4278"/>
      <c r="AO4278"/>
      <c r="AP4278"/>
    </row>
    <row r="4279" spans="1:42" ht="60">
      <c r="A4279" s="4">
        <v>4129</v>
      </c>
      <c r="B4279" s="5" t="s">
        <v>15</v>
      </c>
      <c r="D4279" s="4" t="s">
        <v>905</v>
      </c>
      <c r="E4279" s="4" t="s">
        <v>933</v>
      </c>
      <c r="F4279" s="4" t="s">
        <v>1530</v>
      </c>
      <c r="G4279" s="4" t="s">
        <v>1538</v>
      </c>
      <c r="I4279" s="148" t="s">
        <v>1539</v>
      </c>
      <c r="J4279" s="5">
        <v>1.718</v>
      </c>
      <c r="K4279" s="5">
        <v>52.265999999999998</v>
      </c>
      <c r="L4279" s="8">
        <v>60</v>
      </c>
      <c r="M4279" s="5" t="s">
        <v>10800</v>
      </c>
      <c r="N4279" s="168" t="s">
        <v>14</v>
      </c>
      <c r="O4279" s="5" t="s">
        <v>27</v>
      </c>
      <c r="P4279" s="5">
        <v>2008</v>
      </c>
      <c r="Q4279" s="5" t="s">
        <v>405</v>
      </c>
      <c r="R4279" s="5" t="s">
        <v>254</v>
      </c>
      <c r="S4279" s="5" t="s">
        <v>156</v>
      </c>
      <c r="T4279" s="6" t="s">
        <v>1537</v>
      </c>
      <c r="U4279" s="148" t="s">
        <v>1531</v>
      </c>
      <c r="V4279" s="4" t="s">
        <v>10801</v>
      </c>
      <c r="AG4279"/>
      <c r="AH4279"/>
      <c r="AI4279"/>
      <c r="AJ4279"/>
      <c r="AK4279"/>
      <c r="AL4279"/>
      <c r="AM4279"/>
      <c r="AN4279"/>
      <c r="AO4279"/>
      <c r="AP4279"/>
    </row>
    <row r="4280" spans="1:42" ht="60">
      <c r="A4280" s="4">
        <v>4171</v>
      </c>
      <c r="B4280" s="5" t="s">
        <v>15</v>
      </c>
      <c r="C4280" s="122" t="s">
        <v>1552</v>
      </c>
      <c r="D4280" s="4" t="s">
        <v>905</v>
      </c>
      <c r="E4280" s="4" t="s">
        <v>933</v>
      </c>
      <c r="F4280" s="4" t="s">
        <v>1553</v>
      </c>
      <c r="G4280" s="4" t="s">
        <v>1554</v>
      </c>
      <c r="I4280" s="148" t="s">
        <v>1556</v>
      </c>
      <c r="J4280" s="5">
        <v>-999</v>
      </c>
      <c r="K4280" s="5">
        <v>-999</v>
      </c>
      <c r="L4280" s="8">
        <v>-999</v>
      </c>
      <c r="M4280" s="5" t="s">
        <v>10800</v>
      </c>
      <c r="N4280" s="168" t="s">
        <v>14</v>
      </c>
      <c r="O4280" s="5" t="s">
        <v>61</v>
      </c>
      <c r="P4280" s="5">
        <v>2008</v>
      </c>
      <c r="Q4280" s="5" t="s">
        <v>391</v>
      </c>
      <c r="R4280" s="5" t="s">
        <v>254</v>
      </c>
      <c r="T4280" s="6" t="s">
        <v>1551</v>
      </c>
      <c r="U4280" s="148" t="s">
        <v>1555</v>
      </c>
      <c r="V4280" s="4" t="s">
        <v>10801</v>
      </c>
      <c r="AG4280"/>
      <c r="AH4280"/>
      <c r="AI4280"/>
      <c r="AJ4280"/>
      <c r="AK4280"/>
      <c r="AL4280"/>
      <c r="AM4280"/>
      <c r="AN4280"/>
      <c r="AO4280"/>
      <c r="AP4280"/>
    </row>
    <row r="4281" spans="1:42" ht="45">
      <c r="A4281" s="4">
        <v>4172</v>
      </c>
      <c r="B4281" s="5" t="s">
        <v>15</v>
      </c>
      <c r="C4281" s="122" t="s">
        <v>1558</v>
      </c>
      <c r="D4281" s="4" t="s">
        <v>905</v>
      </c>
      <c r="E4281" s="4" t="s">
        <v>933</v>
      </c>
      <c r="F4281" s="4" t="s">
        <v>1553</v>
      </c>
      <c r="G4281" s="4" t="s">
        <v>1286</v>
      </c>
      <c r="I4281" s="148" t="s">
        <v>1559</v>
      </c>
      <c r="J4281" s="5">
        <v>-999</v>
      </c>
      <c r="K4281" s="5">
        <v>-999</v>
      </c>
      <c r="L4281" s="8">
        <v>-999</v>
      </c>
      <c r="M4281" s="5" t="s">
        <v>10800</v>
      </c>
      <c r="N4281" s="168" t="s">
        <v>14</v>
      </c>
      <c r="O4281" s="5" t="s">
        <v>61</v>
      </c>
      <c r="P4281" s="5">
        <v>2008</v>
      </c>
      <c r="Q4281" s="5" t="s">
        <v>391</v>
      </c>
      <c r="R4281" s="5" t="s">
        <v>254</v>
      </c>
      <c r="T4281" s="6" t="s">
        <v>1557</v>
      </c>
      <c r="U4281" s="148" t="s">
        <v>1555</v>
      </c>
      <c r="V4281" s="4" t="s">
        <v>10801</v>
      </c>
      <c r="AG4281"/>
      <c r="AH4281"/>
      <c r="AI4281"/>
      <c r="AJ4281"/>
      <c r="AK4281"/>
      <c r="AL4281"/>
      <c r="AM4281"/>
      <c r="AN4281"/>
      <c r="AO4281"/>
      <c r="AP4281"/>
    </row>
    <row r="4282" spans="1:42" ht="45">
      <c r="A4282" s="4">
        <v>4173</v>
      </c>
      <c r="B4282" s="5" t="s">
        <v>15</v>
      </c>
      <c r="D4282" s="4" t="s">
        <v>905</v>
      </c>
      <c r="E4282" s="4" t="s">
        <v>933</v>
      </c>
      <c r="F4282" s="4" t="s">
        <v>1553</v>
      </c>
      <c r="G4282" s="4" t="s">
        <v>150</v>
      </c>
      <c r="I4282" s="148" t="s">
        <v>1561</v>
      </c>
      <c r="J4282" s="5">
        <v>2.0449999999999999</v>
      </c>
      <c r="K4282" s="5">
        <v>110.999</v>
      </c>
      <c r="L4282" s="8">
        <v>60</v>
      </c>
      <c r="M4282" s="5" t="s">
        <v>10800</v>
      </c>
      <c r="N4282" s="168" t="s">
        <v>14</v>
      </c>
      <c r="O4282" s="5" t="s">
        <v>61</v>
      </c>
      <c r="P4282" s="5">
        <v>2008</v>
      </c>
      <c r="Q4282" s="5" t="s">
        <v>391</v>
      </c>
      <c r="R4282" s="5" t="s">
        <v>254</v>
      </c>
      <c r="S4282" s="5" t="s">
        <v>156</v>
      </c>
      <c r="T4282" s="6" t="s">
        <v>1560</v>
      </c>
      <c r="U4282" s="148" t="s">
        <v>1555</v>
      </c>
      <c r="V4282" s="4" t="s">
        <v>10801</v>
      </c>
      <c r="AG4282"/>
      <c r="AH4282"/>
      <c r="AI4282"/>
      <c r="AJ4282"/>
      <c r="AK4282"/>
      <c r="AL4282"/>
      <c r="AM4282"/>
      <c r="AN4282"/>
      <c r="AO4282"/>
      <c r="AP4282"/>
    </row>
    <row r="4283" spans="1:42" ht="45">
      <c r="A4283" s="4">
        <v>4190</v>
      </c>
      <c r="B4283" s="5" t="s">
        <v>15</v>
      </c>
      <c r="D4283" s="4" t="s">
        <v>905</v>
      </c>
      <c r="E4283" s="4" t="s">
        <v>933</v>
      </c>
      <c r="F4283" s="4" t="s">
        <v>1614</v>
      </c>
      <c r="G4283" s="4" t="s">
        <v>1640</v>
      </c>
      <c r="I4283" s="148" t="s">
        <v>1641</v>
      </c>
      <c r="J4283" s="5">
        <v>1.7589999999999999</v>
      </c>
      <c r="K4283" s="5">
        <v>57.424999999999997</v>
      </c>
      <c r="L4283" s="8">
        <v>60</v>
      </c>
      <c r="M4283" s="5" t="s">
        <v>10800</v>
      </c>
      <c r="N4283" s="168" t="s">
        <v>14</v>
      </c>
      <c r="O4283" s="5" t="s">
        <v>27</v>
      </c>
      <c r="P4283" s="5">
        <v>2008</v>
      </c>
      <c r="Q4283" s="5" t="s">
        <v>1049</v>
      </c>
      <c r="R4283" s="5" t="s">
        <v>254</v>
      </c>
      <c r="S4283" s="5" t="s">
        <v>156</v>
      </c>
      <c r="T4283" s="6" t="s">
        <v>1639</v>
      </c>
      <c r="U4283" s="148" t="s">
        <v>1617</v>
      </c>
      <c r="V4283" s="4" t="s">
        <v>10801</v>
      </c>
      <c r="AG4283"/>
      <c r="AH4283"/>
      <c r="AI4283"/>
      <c r="AJ4283"/>
      <c r="AK4283"/>
      <c r="AL4283"/>
      <c r="AM4283"/>
      <c r="AN4283"/>
      <c r="AO4283"/>
      <c r="AP4283"/>
    </row>
    <row r="4284" spans="1:42" ht="45">
      <c r="A4284" s="4">
        <v>4191</v>
      </c>
      <c r="B4284" s="5" t="s">
        <v>15</v>
      </c>
      <c r="D4284" s="4" t="s">
        <v>905</v>
      </c>
      <c r="E4284" s="4" t="s">
        <v>933</v>
      </c>
      <c r="F4284" s="4" t="s">
        <v>1614</v>
      </c>
      <c r="G4284" s="4" t="s">
        <v>1643</v>
      </c>
      <c r="I4284" s="148" t="s">
        <v>1644</v>
      </c>
      <c r="J4284" s="5">
        <v>1.454</v>
      </c>
      <c r="K4284" s="5">
        <v>28.45</v>
      </c>
      <c r="L4284" s="8">
        <v>60</v>
      </c>
      <c r="M4284" s="5" t="s">
        <v>10800</v>
      </c>
      <c r="N4284" s="168" t="s">
        <v>14</v>
      </c>
      <c r="O4284" s="5" t="s">
        <v>27</v>
      </c>
      <c r="P4284" s="5">
        <v>2008</v>
      </c>
      <c r="Q4284" s="5" t="s">
        <v>1049</v>
      </c>
      <c r="R4284" s="5" t="s">
        <v>254</v>
      </c>
      <c r="S4284" s="5" t="s">
        <v>156</v>
      </c>
      <c r="T4284" s="6" t="s">
        <v>1642</v>
      </c>
      <c r="U4284" s="148" t="s">
        <v>1617</v>
      </c>
      <c r="V4284" s="4" t="s">
        <v>10801</v>
      </c>
      <c r="AG4284"/>
      <c r="AH4284"/>
      <c r="AI4284"/>
      <c r="AJ4284"/>
      <c r="AK4284"/>
      <c r="AL4284"/>
      <c r="AM4284"/>
      <c r="AN4284"/>
      <c r="AO4284"/>
      <c r="AP4284"/>
    </row>
    <row r="4285" spans="1:42" ht="45">
      <c r="A4285" s="4">
        <v>4192</v>
      </c>
      <c r="B4285" s="5" t="s">
        <v>15</v>
      </c>
      <c r="D4285" s="4" t="s">
        <v>905</v>
      </c>
      <c r="E4285" s="4" t="s">
        <v>933</v>
      </c>
      <c r="F4285" s="4" t="s">
        <v>1614</v>
      </c>
      <c r="G4285" s="4" t="s">
        <v>1646</v>
      </c>
      <c r="I4285" s="148" t="s">
        <v>1647</v>
      </c>
      <c r="J4285" s="5">
        <v>1.591</v>
      </c>
      <c r="K4285" s="5">
        <v>39</v>
      </c>
      <c r="L4285" s="8">
        <v>60</v>
      </c>
      <c r="M4285" s="5" t="s">
        <v>10800</v>
      </c>
      <c r="N4285" s="168" t="s">
        <v>14</v>
      </c>
      <c r="O4285" s="5" t="s">
        <v>27</v>
      </c>
      <c r="P4285" s="5">
        <v>2008</v>
      </c>
      <c r="Q4285" s="5" t="s">
        <v>1049</v>
      </c>
      <c r="R4285" s="5" t="s">
        <v>254</v>
      </c>
      <c r="S4285" s="5" t="s">
        <v>156</v>
      </c>
      <c r="T4285" s="6" t="s">
        <v>1645</v>
      </c>
      <c r="U4285" s="148" t="s">
        <v>1617</v>
      </c>
      <c r="V4285" s="4" t="s">
        <v>10801</v>
      </c>
      <c r="AG4285"/>
      <c r="AH4285"/>
      <c r="AI4285"/>
      <c r="AJ4285"/>
      <c r="AK4285"/>
      <c r="AL4285"/>
      <c r="AM4285"/>
      <c r="AN4285"/>
      <c r="AO4285"/>
      <c r="AP4285"/>
    </row>
    <row r="4286" spans="1:42" ht="45">
      <c r="A4286" s="4">
        <v>4193</v>
      </c>
      <c r="B4286" s="5" t="s">
        <v>15</v>
      </c>
      <c r="D4286" s="4" t="s">
        <v>905</v>
      </c>
      <c r="E4286" s="4" t="s">
        <v>933</v>
      </c>
      <c r="F4286" s="4" t="s">
        <v>1614</v>
      </c>
      <c r="G4286" s="4" t="s">
        <v>1676</v>
      </c>
      <c r="I4286" s="148" t="s">
        <v>1677</v>
      </c>
      <c r="J4286" s="5">
        <v>1.623</v>
      </c>
      <c r="K4286" s="5">
        <v>42</v>
      </c>
      <c r="L4286" s="8">
        <v>66</v>
      </c>
      <c r="M4286" s="5" t="s">
        <v>10800</v>
      </c>
      <c r="N4286" s="168" t="s">
        <v>14</v>
      </c>
      <c r="O4286" s="5" t="s">
        <v>158</v>
      </c>
      <c r="P4286" s="5">
        <v>2008</v>
      </c>
      <c r="Q4286" s="5" t="s">
        <v>1049</v>
      </c>
      <c r="R4286" s="5" t="s">
        <v>254</v>
      </c>
      <c r="S4286" s="5" t="s">
        <v>156</v>
      </c>
      <c r="T4286" s="6" t="s">
        <v>1675</v>
      </c>
      <c r="U4286" s="148" t="s">
        <v>1617</v>
      </c>
      <c r="V4286" s="4" t="s">
        <v>10801</v>
      </c>
      <c r="AG4286"/>
      <c r="AH4286"/>
      <c r="AI4286"/>
      <c r="AJ4286"/>
      <c r="AK4286"/>
      <c r="AL4286"/>
      <c r="AM4286"/>
      <c r="AN4286"/>
      <c r="AO4286"/>
      <c r="AP4286"/>
    </row>
    <row r="4287" spans="1:42" ht="45">
      <c r="A4287" s="4">
        <v>4194</v>
      </c>
      <c r="B4287" s="5" t="s">
        <v>15</v>
      </c>
      <c r="D4287" s="4" t="s">
        <v>905</v>
      </c>
      <c r="E4287" s="4" t="s">
        <v>933</v>
      </c>
      <c r="F4287" s="4" t="s">
        <v>1614</v>
      </c>
      <c r="G4287" s="4" t="s">
        <v>1111</v>
      </c>
      <c r="I4287" s="148" t="s">
        <v>1693</v>
      </c>
      <c r="J4287" s="5">
        <v>1.669</v>
      </c>
      <c r="K4287" s="5">
        <v>46.707999999999998</v>
      </c>
      <c r="L4287" s="8">
        <v>60</v>
      </c>
      <c r="M4287" s="5" t="s">
        <v>10800</v>
      </c>
      <c r="N4287" s="168" t="s">
        <v>14</v>
      </c>
      <c r="O4287" s="5" t="s">
        <v>27</v>
      </c>
      <c r="P4287" s="5">
        <v>2008</v>
      </c>
      <c r="Q4287" s="5" t="s">
        <v>1692</v>
      </c>
      <c r="R4287" s="5" t="s">
        <v>254</v>
      </c>
      <c r="S4287" s="5" t="s">
        <v>156</v>
      </c>
      <c r="T4287" s="6" t="s">
        <v>1691</v>
      </c>
      <c r="U4287" s="148" t="s">
        <v>1617</v>
      </c>
      <c r="V4287" s="4" t="s">
        <v>10801</v>
      </c>
      <c r="AG4287"/>
      <c r="AH4287"/>
      <c r="AI4287"/>
      <c r="AJ4287"/>
      <c r="AK4287"/>
      <c r="AL4287"/>
      <c r="AM4287"/>
      <c r="AN4287"/>
      <c r="AO4287"/>
      <c r="AP4287"/>
    </row>
    <row r="4288" spans="1:42" ht="45">
      <c r="A4288" s="4">
        <v>4195</v>
      </c>
      <c r="B4288" s="5" t="s">
        <v>15</v>
      </c>
      <c r="D4288" s="4" t="s">
        <v>905</v>
      </c>
      <c r="E4288" s="4" t="s">
        <v>933</v>
      </c>
      <c r="F4288" s="4" t="s">
        <v>1614</v>
      </c>
      <c r="G4288" s="4" t="s">
        <v>1707</v>
      </c>
      <c r="H4288" s="148" t="s">
        <v>1709</v>
      </c>
      <c r="I4288" s="148" t="s">
        <v>1710</v>
      </c>
      <c r="J4288" s="5">
        <v>1.544</v>
      </c>
      <c r="K4288" s="5">
        <v>35</v>
      </c>
      <c r="L4288" s="8">
        <v>60</v>
      </c>
      <c r="M4288" s="5" t="s">
        <v>10800</v>
      </c>
      <c r="N4288" s="168" t="s">
        <v>14</v>
      </c>
      <c r="O4288" s="5" t="s">
        <v>27</v>
      </c>
      <c r="P4288" s="5">
        <v>2008</v>
      </c>
      <c r="Q4288" s="5" t="s">
        <v>1708</v>
      </c>
      <c r="R4288" s="5" t="s">
        <v>254</v>
      </c>
      <c r="S4288" s="5" t="s">
        <v>156</v>
      </c>
      <c r="T4288" s="6" t="s">
        <v>1706</v>
      </c>
      <c r="U4288" s="148" t="s">
        <v>1617</v>
      </c>
      <c r="V4288" s="4" t="s">
        <v>10801</v>
      </c>
      <c r="AG4288"/>
      <c r="AH4288"/>
      <c r="AI4288"/>
      <c r="AJ4288"/>
      <c r="AK4288"/>
      <c r="AL4288"/>
      <c r="AM4288"/>
      <c r="AN4288"/>
      <c r="AO4288"/>
      <c r="AP4288"/>
    </row>
    <row r="4289" spans="1:42" ht="45">
      <c r="A4289" s="4">
        <v>4196</v>
      </c>
      <c r="B4289" s="5" t="s">
        <v>15</v>
      </c>
      <c r="D4289" s="4" t="s">
        <v>905</v>
      </c>
      <c r="E4289" s="4" t="s">
        <v>933</v>
      </c>
      <c r="F4289" s="4" t="s">
        <v>1614</v>
      </c>
      <c r="G4289" s="4" t="s">
        <v>1712</v>
      </c>
      <c r="I4289" s="148" t="s">
        <v>1713</v>
      </c>
      <c r="J4289" s="5">
        <v>1.613</v>
      </c>
      <c r="K4289" s="5">
        <v>41</v>
      </c>
      <c r="L4289" s="8">
        <v>66</v>
      </c>
      <c r="M4289" s="5" t="s">
        <v>10800</v>
      </c>
      <c r="N4289" s="168" t="s">
        <v>14</v>
      </c>
      <c r="O4289" s="5" t="s">
        <v>27</v>
      </c>
      <c r="P4289" s="5">
        <v>2008</v>
      </c>
      <c r="Q4289" s="5" t="s">
        <v>405</v>
      </c>
      <c r="R4289" s="5" t="s">
        <v>254</v>
      </c>
      <c r="S4289" s="5" t="s">
        <v>156</v>
      </c>
      <c r="T4289" s="6" t="s">
        <v>1711</v>
      </c>
      <c r="U4289" s="148" t="s">
        <v>1617</v>
      </c>
      <c r="V4289" s="4" t="s">
        <v>10801</v>
      </c>
      <c r="AG4289"/>
      <c r="AH4289"/>
      <c r="AI4289"/>
      <c r="AJ4289"/>
      <c r="AK4289"/>
      <c r="AL4289"/>
      <c r="AM4289"/>
      <c r="AN4289"/>
      <c r="AO4289"/>
      <c r="AP4289"/>
    </row>
    <row r="4290" spans="1:42" ht="45">
      <c r="A4290" s="4">
        <v>4197</v>
      </c>
      <c r="B4290" s="5" t="s">
        <v>15</v>
      </c>
      <c r="D4290" s="4" t="s">
        <v>905</v>
      </c>
      <c r="E4290" s="4" t="s">
        <v>933</v>
      </c>
      <c r="F4290" s="4" t="s">
        <v>1614</v>
      </c>
      <c r="G4290" s="4" t="s">
        <v>1719</v>
      </c>
      <c r="I4290" s="148" t="s">
        <v>1720</v>
      </c>
      <c r="J4290" s="5">
        <v>1.56</v>
      </c>
      <c r="K4290" s="5">
        <v>36.325000000000003</v>
      </c>
      <c r="L4290" s="8">
        <v>60</v>
      </c>
      <c r="M4290" s="5" t="s">
        <v>10800</v>
      </c>
      <c r="N4290" s="168" t="s">
        <v>14</v>
      </c>
      <c r="O4290" s="5" t="s">
        <v>27</v>
      </c>
      <c r="P4290" s="5">
        <v>2008</v>
      </c>
      <c r="Q4290" s="5" t="s">
        <v>1708</v>
      </c>
      <c r="R4290" s="5" t="s">
        <v>254</v>
      </c>
      <c r="S4290" s="5" t="s">
        <v>156</v>
      </c>
      <c r="T4290" s="6" t="s">
        <v>1718</v>
      </c>
      <c r="U4290" s="148" t="s">
        <v>1617</v>
      </c>
      <c r="V4290" s="4" t="s">
        <v>10801</v>
      </c>
      <c r="AG4290"/>
      <c r="AH4290"/>
      <c r="AI4290"/>
      <c r="AJ4290"/>
      <c r="AK4290"/>
      <c r="AL4290"/>
      <c r="AM4290"/>
      <c r="AN4290"/>
      <c r="AO4290"/>
      <c r="AP4290"/>
    </row>
    <row r="4291" spans="1:42" ht="45">
      <c r="A4291" s="4">
        <v>4198</v>
      </c>
      <c r="B4291" s="5" t="s">
        <v>15</v>
      </c>
      <c r="D4291" s="4" t="s">
        <v>905</v>
      </c>
      <c r="E4291" s="4" t="s">
        <v>933</v>
      </c>
      <c r="F4291" s="4" t="s">
        <v>1614</v>
      </c>
      <c r="G4291" s="4" t="s">
        <v>1734</v>
      </c>
      <c r="I4291" s="148" t="s">
        <v>1735</v>
      </c>
      <c r="J4291" s="5">
        <v>1.593</v>
      </c>
      <c r="K4291" s="5">
        <v>39.200000000000003</v>
      </c>
      <c r="L4291" s="8">
        <v>60</v>
      </c>
      <c r="M4291" s="5" t="s">
        <v>10800</v>
      </c>
      <c r="N4291" s="168" t="s">
        <v>14</v>
      </c>
      <c r="O4291" s="5" t="s">
        <v>61</v>
      </c>
      <c r="P4291" s="5">
        <v>2008</v>
      </c>
      <c r="Q4291" s="5" t="s">
        <v>1049</v>
      </c>
      <c r="R4291" s="5" t="s">
        <v>254</v>
      </c>
      <c r="S4291" s="5" t="s">
        <v>156</v>
      </c>
      <c r="T4291" s="6" t="s">
        <v>1733</v>
      </c>
      <c r="U4291" s="148" t="s">
        <v>1617</v>
      </c>
      <c r="V4291" s="4" t="s">
        <v>10801</v>
      </c>
      <c r="AG4291"/>
      <c r="AH4291"/>
      <c r="AI4291"/>
      <c r="AJ4291"/>
      <c r="AK4291"/>
      <c r="AL4291"/>
      <c r="AM4291"/>
      <c r="AN4291"/>
      <c r="AO4291"/>
      <c r="AP4291"/>
    </row>
    <row r="4292" spans="1:42" ht="45">
      <c r="A4292" s="4">
        <v>4199</v>
      </c>
      <c r="B4292" s="5" t="s">
        <v>15</v>
      </c>
      <c r="D4292" s="4" t="s">
        <v>905</v>
      </c>
      <c r="E4292" s="4" t="s">
        <v>933</v>
      </c>
      <c r="F4292" s="4" t="s">
        <v>1614</v>
      </c>
      <c r="G4292" s="4" t="s">
        <v>1737</v>
      </c>
      <c r="I4292" s="148" t="s">
        <v>1738</v>
      </c>
      <c r="J4292" s="5">
        <v>1.58</v>
      </c>
      <c r="K4292" s="5">
        <v>38.012999999999998</v>
      </c>
      <c r="L4292" s="8">
        <v>60</v>
      </c>
      <c r="M4292" s="5" t="s">
        <v>10800</v>
      </c>
      <c r="N4292" s="168" t="s">
        <v>14</v>
      </c>
      <c r="O4292" s="5" t="s">
        <v>27</v>
      </c>
      <c r="P4292" s="5">
        <v>2008</v>
      </c>
      <c r="Q4292" s="5" t="s">
        <v>1277</v>
      </c>
      <c r="R4292" s="5" t="s">
        <v>254</v>
      </c>
      <c r="S4292" s="5" t="s">
        <v>156</v>
      </c>
      <c r="T4292" s="6" t="s">
        <v>1736</v>
      </c>
      <c r="U4292" s="148" t="s">
        <v>1617</v>
      </c>
      <c r="V4292" s="4" t="s">
        <v>10801</v>
      </c>
      <c r="AG4292"/>
      <c r="AH4292"/>
      <c r="AI4292"/>
      <c r="AJ4292"/>
      <c r="AK4292"/>
      <c r="AL4292"/>
      <c r="AM4292"/>
      <c r="AN4292"/>
      <c r="AO4292"/>
      <c r="AP4292"/>
    </row>
    <row r="4293" spans="1:42" ht="45">
      <c r="A4293" s="4">
        <v>4200</v>
      </c>
      <c r="B4293" s="5" t="s">
        <v>15</v>
      </c>
      <c r="D4293" s="4" t="s">
        <v>905</v>
      </c>
      <c r="E4293" s="4" t="s">
        <v>933</v>
      </c>
      <c r="F4293" s="4" t="s">
        <v>1614</v>
      </c>
      <c r="G4293" s="4" t="s">
        <v>1740</v>
      </c>
      <c r="I4293" s="148" t="s">
        <v>1742</v>
      </c>
      <c r="J4293" s="5">
        <v>1.508</v>
      </c>
      <c r="K4293" s="5">
        <v>32.22</v>
      </c>
      <c r="L4293" s="8">
        <v>60</v>
      </c>
      <c r="M4293" s="5" t="s">
        <v>10800</v>
      </c>
      <c r="N4293" s="168" t="s">
        <v>14</v>
      </c>
      <c r="O4293" s="5" t="s">
        <v>27</v>
      </c>
      <c r="P4293" s="5">
        <v>2008</v>
      </c>
      <c r="Q4293" s="5" t="s">
        <v>1049</v>
      </c>
      <c r="R4293" s="5" t="s">
        <v>254</v>
      </c>
      <c r="S4293" s="5" t="s">
        <v>156</v>
      </c>
      <c r="T4293" s="6" t="s">
        <v>1739</v>
      </c>
      <c r="U4293" s="148" t="s">
        <v>1617</v>
      </c>
      <c r="V4293" s="4" t="s">
        <v>10801</v>
      </c>
      <c r="AG4293"/>
      <c r="AH4293"/>
      <c r="AI4293"/>
      <c r="AJ4293"/>
      <c r="AK4293"/>
      <c r="AL4293"/>
      <c r="AM4293"/>
      <c r="AN4293"/>
      <c r="AO4293"/>
      <c r="AP4293"/>
    </row>
    <row r="4294" spans="1:42" ht="45">
      <c r="A4294" s="4">
        <v>4201</v>
      </c>
      <c r="B4294" s="5" t="s">
        <v>15</v>
      </c>
      <c r="D4294" s="4" t="s">
        <v>905</v>
      </c>
      <c r="E4294" s="4" t="s">
        <v>933</v>
      </c>
      <c r="F4294" s="4" t="s">
        <v>1614</v>
      </c>
      <c r="G4294" s="4" t="s">
        <v>1744</v>
      </c>
      <c r="I4294" s="148" t="s">
        <v>1745</v>
      </c>
      <c r="J4294" s="5">
        <v>1.3089999999999999</v>
      </c>
      <c r="K4294" s="5">
        <v>20.350000000000001</v>
      </c>
      <c r="L4294" s="8">
        <v>60</v>
      </c>
      <c r="M4294" s="5" t="s">
        <v>10800</v>
      </c>
      <c r="N4294" s="168" t="s">
        <v>14</v>
      </c>
      <c r="O4294" s="5" t="s">
        <v>27</v>
      </c>
      <c r="P4294" s="5">
        <v>2008</v>
      </c>
      <c r="Q4294" s="5" t="s">
        <v>1277</v>
      </c>
      <c r="R4294" s="5" t="s">
        <v>254</v>
      </c>
      <c r="S4294" s="5" t="s">
        <v>156</v>
      </c>
      <c r="T4294" s="6" t="s">
        <v>1743</v>
      </c>
      <c r="U4294" s="148" t="s">
        <v>1617</v>
      </c>
      <c r="V4294" s="4" t="s">
        <v>10801</v>
      </c>
      <c r="AG4294"/>
      <c r="AH4294"/>
      <c r="AI4294"/>
      <c r="AJ4294"/>
      <c r="AK4294"/>
      <c r="AL4294"/>
      <c r="AM4294"/>
      <c r="AN4294"/>
      <c r="AO4294"/>
      <c r="AP4294"/>
    </row>
    <row r="4295" spans="1:42" ht="45">
      <c r="A4295" s="4">
        <v>4202</v>
      </c>
      <c r="B4295" s="5" t="s">
        <v>15</v>
      </c>
      <c r="D4295" s="4" t="s">
        <v>905</v>
      </c>
      <c r="E4295" s="4" t="s">
        <v>933</v>
      </c>
      <c r="F4295" s="4" t="s">
        <v>1614</v>
      </c>
      <c r="G4295" s="4" t="s">
        <v>1747</v>
      </c>
      <c r="I4295" s="148" t="s">
        <v>1748</v>
      </c>
      <c r="J4295" s="5">
        <v>1.5649999999999999</v>
      </c>
      <c r="K4295" s="5">
        <v>36.75</v>
      </c>
      <c r="L4295" s="8">
        <v>60</v>
      </c>
      <c r="M4295" s="5" t="s">
        <v>10800</v>
      </c>
      <c r="N4295" s="168" t="s">
        <v>14</v>
      </c>
      <c r="O4295" s="5" t="s">
        <v>27</v>
      </c>
      <c r="P4295" s="5">
        <v>2008</v>
      </c>
      <c r="Q4295" s="5" t="s">
        <v>1049</v>
      </c>
      <c r="R4295" s="5" t="s">
        <v>254</v>
      </c>
      <c r="S4295" s="5" t="s">
        <v>156</v>
      </c>
      <c r="T4295" s="6" t="s">
        <v>1746</v>
      </c>
      <c r="U4295" s="148" t="s">
        <v>1617</v>
      </c>
      <c r="V4295" s="4" t="s">
        <v>10801</v>
      </c>
      <c r="AG4295"/>
      <c r="AH4295"/>
      <c r="AI4295"/>
      <c r="AJ4295"/>
      <c r="AK4295"/>
      <c r="AL4295"/>
      <c r="AM4295"/>
      <c r="AN4295"/>
      <c r="AO4295"/>
      <c r="AP4295"/>
    </row>
    <row r="4296" spans="1:42" ht="45">
      <c r="A4296" s="4">
        <v>4203</v>
      </c>
      <c r="B4296" s="5" t="s">
        <v>15</v>
      </c>
      <c r="D4296" s="4" t="s">
        <v>905</v>
      </c>
      <c r="E4296" s="4" t="s">
        <v>933</v>
      </c>
      <c r="F4296" s="4" t="s">
        <v>1614</v>
      </c>
      <c r="G4296" s="4" t="s">
        <v>1750</v>
      </c>
      <c r="I4296" s="148" t="s">
        <v>1751</v>
      </c>
      <c r="J4296" s="5">
        <v>1.42</v>
      </c>
      <c r="K4296" s="5">
        <v>26.277000000000001</v>
      </c>
      <c r="L4296" s="8">
        <v>60</v>
      </c>
      <c r="M4296" s="5" t="s">
        <v>10800</v>
      </c>
      <c r="N4296" s="168" t="s">
        <v>14</v>
      </c>
      <c r="O4296" s="5" t="s">
        <v>27</v>
      </c>
      <c r="P4296" s="5">
        <v>2008</v>
      </c>
      <c r="Q4296" s="5" t="s">
        <v>399</v>
      </c>
      <c r="R4296" s="5" t="s">
        <v>254</v>
      </c>
      <c r="S4296" s="5" t="s">
        <v>156</v>
      </c>
      <c r="T4296" s="6" t="s">
        <v>1749</v>
      </c>
      <c r="U4296" s="148" t="s">
        <v>1617</v>
      </c>
      <c r="V4296" s="4" t="s">
        <v>10801</v>
      </c>
      <c r="AG4296"/>
      <c r="AH4296"/>
      <c r="AI4296"/>
      <c r="AJ4296"/>
      <c r="AK4296"/>
      <c r="AL4296"/>
      <c r="AM4296"/>
      <c r="AN4296"/>
      <c r="AO4296"/>
      <c r="AP4296"/>
    </row>
    <row r="4297" spans="1:42" ht="45">
      <c r="A4297" s="4">
        <v>4204</v>
      </c>
      <c r="B4297" s="5" t="s">
        <v>15</v>
      </c>
      <c r="D4297" s="4" t="s">
        <v>905</v>
      </c>
      <c r="E4297" s="4" t="s">
        <v>933</v>
      </c>
      <c r="F4297" s="4" t="s">
        <v>1614</v>
      </c>
      <c r="G4297" s="4" t="s">
        <v>1753</v>
      </c>
      <c r="I4297" s="148" t="s">
        <v>1754</v>
      </c>
      <c r="J4297" s="5">
        <v>1.6020000000000001</v>
      </c>
      <c r="K4297" s="5">
        <v>40</v>
      </c>
      <c r="L4297" s="8">
        <v>66</v>
      </c>
      <c r="M4297" s="5" t="s">
        <v>10800</v>
      </c>
      <c r="N4297" s="168" t="s">
        <v>14</v>
      </c>
      <c r="O4297" s="5" t="s">
        <v>158</v>
      </c>
      <c r="P4297" s="5">
        <v>2010</v>
      </c>
      <c r="Q4297" s="5" t="s">
        <v>1049</v>
      </c>
      <c r="R4297" s="5" t="s">
        <v>254</v>
      </c>
      <c r="S4297" s="5" t="s">
        <v>156</v>
      </c>
      <c r="T4297" s="6" t="s">
        <v>1752</v>
      </c>
      <c r="U4297" s="148" t="s">
        <v>1617</v>
      </c>
      <c r="V4297" s="4" t="s">
        <v>10801</v>
      </c>
      <c r="AG4297"/>
      <c r="AH4297"/>
      <c r="AI4297"/>
      <c r="AJ4297"/>
      <c r="AK4297"/>
      <c r="AL4297"/>
      <c r="AM4297"/>
      <c r="AN4297"/>
      <c r="AO4297"/>
      <c r="AP4297"/>
    </row>
    <row r="4298" spans="1:42" ht="45">
      <c r="A4298" s="4">
        <v>4205</v>
      </c>
      <c r="B4298" s="5" t="s">
        <v>15</v>
      </c>
      <c r="D4298" s="4" t="s">
        <v>905</v>
      </c>
      <c r="E4298" s="4" t="s">
        <v>933</v>
      </c>
      <c r="F4298" s="4" t="s">
        <v>1614</v>
      </c>
      <c r="G4298" s="4" t="s">
        <v>1295</v>
      </c>
      <c r="I4298" s="148" t="s">
        <v>1756</v>
      </c>
      <c r="J4298" s="5">
        <v>1.929</v>
      </c>
      <c r="K4298" s="5">
        <v>85</v>
      </c>
      <c r="L4298" s="8">
        <v>75</v>
      </c>
      <c r="M4298" s="5" t="s">
        <v>10800</v>
      </c>
      <c r="N4298" s="168" t="s">
        <v>14</v>
      </c>
      <c r="O4298" s="5" t="s">
        <v>27</v>
      </c>
      <c r="P4298" s="5">
        <v>2008</v>
      </c>
      <c r="Q4298" s="5" t="s">
        <v>405</v>
      </c>
      <c r="R4298" s="5" t="s">
        <v>254</v>
      </c>
      <c r="S4298" s="5" t="s">
        <v>156</v>
      </c>
      <c r="T4298" s="6" t="s">
        <v>1755</v>
      </c>
      <c r="U4298" s="148" t="s">
        <v>1617</v>
      </c>
      <c r="V4298" s="4" t="s">
        <v>10801</v>
      </c>
      <c r="AG4298"/>
      <c r="AH4298"/>
      <c r="AI4298"/>
      <c r="AJ4298"/>
      <c r="AK4298"/>
      <c r="AL4298"/>
      <c r="AM4298"/>
      <c r="AN4298"/>
      <c r="AO4298"/>
      <c r="AP4298"/>
    </row>
    <row r="4299" spans="1:42" ht="45">
      <c r="A4299" s="4">
        <v>4206</v>
      </c>
      <c r="B4299" s="5" t="s">
        <v>15</v>
      </c>
      <c r="D4299" s="4" t="s">
        <v>905</v>
      </c>
      <c r="E4299" s="4" t="s">
        <v>933</v>
      </c>
      <c r="F4299" s="4" t="s">
        <v>1614</v>
      </c>
      <c r="G4299" s="4" t="s">
        <v>1786</v>
      </c>
      <c r="I4299" s="148" t="s">
        <v>1787</v>
      </c>
      <c r="J4299" s="5">
        <v>1.8109999999999999</v>
      </c>
      <c r="K4299" s="5">
        <v>64.75</v>
      </c>
      <c r="L4299" s="8">
        <v>60</v>
      </c>
      <c r="M4299" s="5" t="s">
        <v>10800</v>
      </c>
      <c r="N4299" s="168" t="s">
        <v>14</v>
      </c>
      <c r="O4299" s="5" t="s">
        <v>27</v>
      </c>
      <c r="P4299" s="5">
        <v>2008</v>
      </c>
      <c r="Q4299" s="5" t="s">
        <v>1277</v>
      </c>
      <c r="R4299" s="5" t="s">
        <v>254</v>
      </c>
      <c r="S4299" s="5" t="s">
        <v>156</v>
      </c>
      <c r="T4299" s="6" t="s">
        <v>1785</v>
      </c>
      <c r="U4299" s="148" t="s">
        <v>1617</v>
      </c>
      <c r="V4299" s="4" t="s">
        <v>10801</v>
      </c>
      <c r="AG4299"/>
      <c r="AH4299"/>
      <c r="AI4299"/>
      <c r="AJ4299"/>
      <c r="AK4299"/>
      <c r="AL4299"/>
      <c r="AM4299"/>
      <c r="AN4299"/>
      <c r="AO4299"/>
      <c r="AP4299"/>
    </row>
    <row r="4300" spans="1:42" ht="45">
      <c r="A4300" s="4">
        <v>4207</v>
      </c>
      <c r="B4300" s="5" t="s">
        <v>15</v>
      </c>
      <c r="D4300" s="4" t="s">
        <v>905</v>
      </c>
      <c r="E4300" s="4" t="s">
        <v>933</v>
      </c>
      <c r="F4300" s="4" t="s">
        <v>1614</v>
      </c>
      <c r="G4300" s="4" t="s">
        <v>1793</v>
      </c>
      <c r="I4300" s="148" t="s">
        <v>1794</v>
      </c>
      <c r="J4300" s="5">
        <v>1.623</v>
      </c>
      <c r="K4300" s="5">
        <v>42</v>
      </c>
      <c r="L4300" s="8">
        <v>66</v>
      </c>
      <c r="M4300" s="5" t="s">
        <v>10800</v>
      </c>
      <c r="N4300" s="168" t="s">
        <v>14</v>
      </c>
      <c r="O4300" s="5" t="s">
        <v>61</v>
      </c>
      <c r="P4300" s="5">
        <v>2008</v>
      </c>
      <c r="Q4300" s="5" t="s">
        <v>1049</v>
      </c>
      <c r="R4300" s="5" t="s">
        <v>254</v>
      </c>
      <c r="S4300" s="5" t="s">
        <v>156</v>
      </c>
      <c r="T4300" s="6" t="s">
        <v>1792</v>
      </c>
      <c r="U4300" s="148" t="s">
        <v>1617</v>
      </c>
      <c r="V4300" s="4" t="s">
        <v>10801</v>
      </c>
      <c r="AG4300"/>
      <c r="AH4300"/>
      <c r="AI4300"/>
      <c r="AJ4300"/>
      <c r="AK4300"/>
      <c r="AL4300"/>
      <c r="AM4300"/>
      <c r="AN4300"/>
      <c r="AO4300"/>
      <c r="AP4300"/>
    </row>
    <row r="4301" spans="1:42" ht="45">
      <c r="A4301" s="4">
        <v>4208</v>
      </c>
      <c r="B4301" s="5" t="s">
        <v>15</v>
      </c>
      <c r="D4301" s="4" t="s">
        <v>905</v>
      </c>
      <c r="E4301" s="4" t="s">
        <v>933</v>
      </c>
      <c r="F4301" s="4" t="s">
        <v>1614</v>
      </c>
      <c r="G4301" s="4" t="s">
        <v>1796</v>
      </c>
      <c r="I4301" s="148" t="s">
        <v>1798</v>
      </c>
      <c r="J4301" s="5">
        <v>2.1</v>
      </c>
      <c r="K4301" s="5">
        <v>125.751</v>
      </c>
      <c r="L4301" s="8">
        <v>60</v>
      </c>
      <c r="M4301" s="5" t="s">
        <v>10800</v>
      </c>
      <c r="N4301" s="168" t="s">
        <v>14</v>
      </c>
      <c r="O4301" s="5" t="s">
        <v>27</v>
      </c>
      <c r="P4301" s="5">
        <v>2008</v>
      </c>
      <c r="Q4301" s="5" t="s">
        <v>1797</v>
      </c>
      <c r="R4301" s="5" t="s">
        <v>254</v>
      </c>
      <c r="S4301" s="5" t="s">
        <v>156</v>
      </c>
      <c r="T4301" s="6" t="s">
        <v>1795</v>
      </c>
      <c r="U4301" s="148" t="s">
        <v>1617</v>
      </c>
      <c r="V4301" s="4" t="s">
        <v>10801</v>
      </c>
      <c r="AG4301"/>
      <c r="AH4301"/>
      <c r="AI4301"/>
      <c r="AJ4301"/>
      <c r="AK4301"/>
      <c r="AL4301"/>
      <c r="AM4301"/>
      <c r="AN4301"/>
      <c r="AO4301"/>
      <c r="AP4301"/>
    </row>
    <row r="4302" spans="1:42" ht="45">
      <c r="A4302" s="4">
        <v>4256</v>
      </c>
      <c r="B4302" s="5" t="s">
        <v>15</v>
      </c>
      <c r="C4302" s="122" t="s">
        <v>1810</v>
      </c>
      <c r="D4302" s="4" t="s">
        <v>905</v>
      </c>
      <c r="E4302" s="4" t="s">
        <v>933</v>
      </c>
      <c r="F4302" s="4" t="s">
        <v>1805</v>
      </c>
      <c r="G4302" s="4" t="s">
        <v>1127</v>
      </c>
      <c r="I4302" s="148" t="s">
        <v>1811</v>
      </c>
      <c r="J4302" s="5">
        <v>-999</v>
      </c>
      <c r="K4302" s="5">
        <v>-999</v>
      </c>
      <c r="L4302" s="8">
        <v>-999</v>
      </c>
      <c r="M4302" s="5" t="s">
        <v>10800</v>
      </c>
      <c r="N4302" s="168" t="s">
        <v>14</v>
      </c>
      <c r="O4302" s="5" t="s">
        <v>56</v>
      </c>
      <c r="P4302" s="5">
        <v>2008</v>
      </c>
      <c r="T4302" s="6" t="s">
        <v>1809</v>
      </c>
      <c r="U4302" s="148" t="s">
        <v>1807</v>
      </c>
      <c r="V4302" s="4" t="s">
        <v>10801</v>
      </c>
      <c r="AG4302"/>
      <c r="AH4302"/>
      <c r="AI4302"/>
      <c r="AJ4302"/>
      <c r="AK4302"/>
      <c r="AL4302"/>
      <c r="AM4302"/>
      <c r="AN4302"/>
      <c r="AO4302"/>
      <c r="AP4302"/>
    </row>
    <row r="4303" spans="1:42" ht="48">
      <c r="A4303" s="4">
        <v>4257</v>
      </c>
      <c r="B4303" s="5" t="s">
        <v>15</v>
      </c>
      <c r="C4303" s="122" t="s">
        <v>1830</v>
      </c>
      <c r="D4303" s="4" t="s">
        <v>905</v>
      </c>
      <c r="E4303" s="4" t="s">
        <v>933</v>
      </c>
      <c r="F4303" s="4" t="s">
        <v>1831</v>
      </c>
      <c r="G4303" s="4" t="s">
        <v>1832</v>
      </c>
      <c r="I4303" s="148" t="s">
        <v>1834</v>
      </c>
      <c r="J4303" s="5">
        <v>-999</v>
      </c>
      <c r="K4303" s="5">
        <v>-999</v>
      </c>
      <c r="L4303" s="8">
        <v>-999</v>
      </c>
      <c r="M4303" s="5" t="s">
        <v>10800</v>
      </c>
      <c r="N4303" s="168" t="s">
        <v>14</v>
      </c>
      <c r="O4303" s="5" t="s">
        <v>61</v>
      </c>
      <c r="P4303" s="5">
        <v>2008</v>
      </c>
      <c r="Q4303" s="5" t="s">
        <v>405</v>
      </c>
      <c r="R4303" s="5" t="s">
        <v>254</v>
      </c>
      <c r="T4303" s="6" t="s">
        <v>1829</v>
      </c>
      <c r="U4303" s="148" t="s">
        <v>1833</v>
      </c>
      <c r="V4303" s="4" t="s">
        <v>10801</v>
      </c>
      <c r="AG4303"/>
      <c r="AH4303"/>
      <c r="AI4303"/>
      <c r="AJ4303"/>
      <c r="AK4303"/>
      <c r="AL4303"/>
      <c r="AM4303"/>
      <c r="AN4303"/>
      <c r="AO4303"/>
      <c r="AP4303"/>
    </row>
    <row r="4304" spans="1:42" ht="45">
      <c r="A4304" s="4">
        <v>4258</v>
      </c>
      <c r="B4304" s="5" t="s">
        <v>15</v>
      </c>
      <c r="D4304" s="4" t="s">
        <v>905</v>
      </c>
      <c r="E4304" s="4" t="s">
        <v>933</v>
      </c>
      <c r="F4304" s="4" t="s">
        <v>1831</v>
      </c>
      <c r="G4304" s="4" t="s">
        <v>1836</v>
      </c>
      <c r="I4304" s="148" t="s">
        <v>1837</v>
      </c>
      <c r="J4304" s="5">
        <v>1.903</v>
      </c>
      <c r="K4304" s="5">
        <v>80</v>
      </c>
      <c r="L4304" s="8">
        <v>66</v>
      </c>
      <c r="M4304" s="5" t="s">
        <v>10800</v>
      </c>
      <c r="N4304" s="168" t="s">
        <v>14</v>
      </c>
      <c r="O4304" s="5" t="s">
        <v>158</v>
      </c>
      <c r="P4304" s="5">
        <v>2008</v>
      </c>
      <c r="Q4304" s="5" t="s">
        <v>405</v>
      </c>
      <c r="R4304" s="5" t="s">
        <v>254</v>
      </c>
      <c r="S4304" s="5" t="s">
        <v>156</v>
      </c>
      <c r="T4304" s="6" t="s">
        <v>1835</v>
      </c>
      <c r="U4304" s="148" t="s">
        <v>1833</v>
      </c>
      <c r="V4304" s="4" t="s">
        <v>10801</v>
      </c>
      <c r="AG4304"/>
      <c r="AH4304"/>
      <c r="AI4304"/>
      <c r="AJ4304"/>
      <c r="AK4304"/>
      <c r="AL4304"/>
      <c r="AM4304"/>
      <c r="AN4304"/>
      <c r="AO4304"/>
      <c r="AP4304"/>
    </row>
    <row r="4305" spans="1:42" ht="45">
      <c r="A4305" s="4">
        <v>4259</v>
      </c>
      <c r="B4305" s="5" t="s">
        <v>15</v>
      </c>
      <c r="D4305" s="4" t="s">
        <v>905</v>
      </c>
      <c r="E4305" s="4" t="s">
        <v>933</v>
      </c>
      <c r="F4305" s="4" t="s">
        <v>1839</v>
      </c>
      <c r="G4305" s="4" t="s">
        <v>1433</v>
      </c>
      <c r="I4305" s="148" t="s">
        <v>1842</v>
      </c>
      <c r="J4305" s="5">
        <v>2.4249999999999998</v>
      </c>
      <c r="K4305" s="5">
        <v>265.99900000000002</v>
      </c>
      <c r="L4305" s="8">
        <v>60</v>
      </c>
      <c r="M4305" s="5" t="s">
        <v>10800</v>
      </c>
      <c r="N4305" s="168" t="s">
        <v>14</v>
      </c>
      <c r="O4305" s="5" t="s">
        <v>27</v>
      </c>
      <c r="P4305" s="5">
        <v>2011</v>
      </c>
      <c r="Q4305" s="5" t="s">
        <v>1049</v>
      </c>
      <c r="R4305" s="5" t="s">
        <v>254</v>
      </c>
      <c r="S4305" s="5" t="s">
        <v>156</v>
      </c>
      <c r="T4305" s="6" t="s">
        <v>1838</v>
      </c>
      <c r="U4305" s="148" t="s">
        <v>1840</v>
      </c>
      <c r="V4305" s="4" t="s">
        <v>10801</v>
      </c>
      <c r="AG4305"/>
      <c r="AH4305"/>
      <c r="AI4305"/>
      <c r="AJ4305"/>
      <c r="AK4305"/>
      <c r="AL4305"/>
      <c r="AM4305"/>
      <c r="AN4305"/>
      <c r="AO4305"/>
      <c r="AP4305"/>
    </row>
    <row r="4306" spans="1:42" ht="45">
      <c r="A4306" s="4">
        <v>4260</v>
      </c>
      <c r="B4306" s="5" t="s">
        <v>15</v>
      </c>
      <c r="D4306" s="4" t="s">
        <v>905</v>
      </c>
      <c r="E4306" s="4" t="s">
        <v>933</v>
      </c>
      <c r="F4306" s="4" t="s">
        <v>1844</v>
      </c>
      <c r="G4306" s="4" t="s">
        <v>1845</v>
      </c>
      <c r="H4306" s="148" t="s">
        <v>1847</v>
      </c>
      <c r="I4306" s="148" t="s">
        <v>1848</v>
      </c>
      <c r="J4306" s="5">
        <v>2.3140000000000001</v>
      </c>
      <c r="K4306" s="5">
        <v>206.02500000000001</v>
      </c>
      <c r="L4306" s="8">
        <v>60</v>
      </c>
      <c r="M4306" s="5" t="s">
        <v>11038</v>
      </c>
      <c r="N4306" s="168" t="s">
        <v>14</v>
      </c>
      <c r="O4306" s="5" t="s">
        <v>27</v>
      </c>
      <c r="P4306" s="5">
        <v>2008</v>
      </c>
      <c r="Q4306" s="5" t="s">
        <v>405</v>
      </c>
      <c r="R4306" s="5" t="s">
        <v>254</v>
      </c>
      <c r="S4306" s="5" t="s">
        <v>156</v>
      </c>
      <c r="T4306" s="6" t="s">
        <v>1843</v>
      </c>
      <c r="U4306" s="148" t="s">
        <v>1846</v>
      </c>
      <c r="V4306" s="4" t="s">
        <v>10801</v>
      </c>
      <c r="W4306" s="4" t="s">
        <v>1841</v>
      </c>
      <c r="AG4306"/>
      <c r="AH4306"/>
      <c r="AI4306"/>
      <c r="AJ4306"/>
      <c r="AK4306"/>
      <c r="AL4306"/>
      <c r="AM4306"/>
      <c r="AN4306"/>
      <c r="AO4306"/>
      <c r="AP4306"/>
    </row>
    <row r="4307" spans="1:42" ht="45">
      <c r="A4307" s="4">
        <v>4261</v>
      </c>
      <c r="B4307" s="5" t="s">
        <v>15</v>
      </c>
      <c r="D4307" s="4" t="s">
        <v>905</v>
      </c>
      <c r="E4307" s="4" t="s">
        <v>933</v>
      </c>
      <c r="F4307" s="4" t="s">
        <v>1844</v>
      </c>
      <c r="G4307" s="4" t="s">
        <v>1850</v>
      </c>
      <c r="I4307" s="148" t="s">
        <v>1851</v>
      </c>
      <c r="J4307" s="5">
        <v>2.2970000000000002</v>
      </c>
      <c r="K4307" s="5">
        <v>198.00200000000001</v>
      </c>
      <c r="L4307" s="8">
        <v>66</v>
      </c>
      <c r="M4307" s="5" t="s">
        <v>10800</v>
      </c>
      <c r="N4307" s="168" t="s">
        <v>14</v>
      </c>
      <c r="O4307" s="5" t="s">
        <v>61</v>
      </c>
      <c r="P4307" s="5">
        <v>2008</v>
      </c>
      <c r="Q4307" s="5" t="s">
        <v>405</v>
      </c>
      <c r="R4307" s="5" t="s">
        <v>254</v>
      </c>
      <c r="S4307" s="5" t="s">
        <v>156</v>
      </c>
      <c r="T4307" s="6" t="s">
        <v>1849</v>
      </c>
      <c r="U4307" s="148" t="s">
        <v>1846</v>
      </c>
      <c r="V4307" s="4" t="s">
        <v>10801</v>
      </c>
      <c r="AG4307"/>
      <c r="AH4307"/>
      <c r="AI4307"/>
      <c r="AJ4307"/>
      <c r="AK4307"/>
      <c r="AL4307"/>
      <c r="AM4307"/>
      <c r="AN4307"/>
      <c r="AO4307"/>
      <c r="AP4307"/>
    </row>
    <row r="4308" spans="1:42" ht="45">
      <c r="A4308" s="4">
        <v>4262</v>
      </c>
      <c r="B4308" s="5" t="s">
        <v>15</v>
      </c>
      <c r="C4308" s="122" t="s">
        <v>1866</v>
      </c>
      <c r="D4308" s="4" t="s">
        <v>905</v>
      </c>
      <c r="E4308" s="4" t="s">
        <v>933</v>
      </c>
      <c r="F4308" s="4" t="s">
        <v>1844</v>
      </c>
      <c r="G4308" s="4" t="s">
        <v>1867</v>
      </c>
      <c r="I4308" s="148" t="s">
        <v>1868</v>
      </c>
      <c r="J4308" s="5">
        <v>-999</v>
      </c>
      <c r="K4308" s="5">
        <v>-999</v>
      </c>
      <c r="L4308" s="8">
        <v>-999</v>
      </c>
      <c r="M4308" s="5" t="s">
        <v>10800</v>
      </c>
      <c r="N4308" s="168" t="s">
        <v>14</v>
      </c>
      <c r="O4308" s="5" t="s">
        <v>27</v>
      </c>
      <c r="P4308" s="5">
        <v>2008</v>
      </c>
      <c r="Q4308" s="5" t="s">
        <v>405</v>
      </c>
      <c r="R4308" s="5" t="s">
        <v>254</v>
      </c>
      <c r="T4308" s="6" t="s">
        <v>1865</v>
      </c>
      <c r="U4308" s="148" t="s">
        <v>1846</v>
      </c>
      <c r="V4308" s="4" t="s">
        <v>10801</v>
      </c>
      <c r="AG4308"/>
      <c r="AH4308"/>
      <c r="AI4308"/>
      <c r="AJ4308"/>
      <c r="AK4308"/>
      <c r="AL4308"/>
      <c r="AM4308"/>
      <c r="AN4308"/>
      <c r="AO4308"/>
      <c r="AP4308"/>
    </row>
    <row r="4309" spans="1:42" ht="48">
      <c r="A4309" s="4">
        <v>4263</v>
      </c>
      <c r="B4309" s="5" t="s">
        <v>15</v>
      </c>
      <c r="D4309" s="4" t="s">
        <v>905</v>
      </c>
      <c r="E4309" s="4" t="s">
        <v>933</v>
      </c>
      <c r="F4309" s="4" t="s">
        <v>1844</v>
      </c>
      <c r="G4309" s="4" t="s">
        <v>1870</v>
      </c>
      <c r="I4309" s="148" t="s">
        <v>1871</v>
      </c>
      <c r="J4309" s="5">
        <v>2.476</v>
      </c>
      <c r="K4309" s="5">
        <v>299.15100000000001</v>
      </c>
      <c r="L4309" s="8">
        <v>66</v>
      </c>
      <c r="M4309" s="5" t="s">
        <v>10800</v>
      </c>
      <c r="N4309" s="168" t="s">
        <v>14</v>
      </c>
      <c r="O4309" s="5" t="s">
        <v>27</v>
      </c>
      <c r="P4309" s="5">
        <v>2008</v>
      </c>
      <c r="Q4309" s="5" t="s">
        <v>405</v>
      </c>
      <c r="R4309" s="5" t="s">
        <v>254</v>
      </c>
      <c r="S4309" s="5" t="s">
        <v>156</v>
      </c>
      <c r="T4309" s="6" t="s">
        <v>1869</v>
      </c>
      <c r="U4309" s="148" t="s">
        <v>1846</v>
      </c>
      <c r="V4309" s="4" t="s">
        <v>10801</v>
      </c>
      <c r="AG4309"/>
      <c r="AH4309"/>
      <c r="AI4309"/>
      <c r="AJ4309"/>
      <c r="AK4309"/>
      <c r="AL4309"/>
      <c r="AM4309"/>
      <c r="AN4309"/>
      <c r="AO4309"/>
      <c r="AP4309"/>
    </row>
    <row r="4310" spans="1:42" ht="45">
      <c r="A4310" s="4">
        <v>4264</v>
      </c>
      <c r="B4310" s="5" t="s">
        <v>15</v>
      </c>
      <c r="D4310" s="4" t="s">
        <v>905</v>
      </c>
      <c r="E4310" s="4" t="s">
        <v>933</v>
      </c>
      <c r="F4310" s="4" t="s">
        <v>1844</v>
      </c>
      <c r="G4310" s="4" t="s">
        <v>1873</v>
      </c>
      <c r="I4310" s="148" t="s">
        <v>1874</v>
      </c>
      <c r="J4310" s="5">
        <v>2.3010000000000002</v>
      </c>
      <c r="K4310" s="5">
        <v>200</v>
      </c>
      <c r="L4310" s="8">
        <v>66</v>
      </c>
      <c r="M4310" s="5" t="s">
        <v>10800</v>
      </c>
      <c r="N4310" s="168" t="s">
        <v>14</v>
      </c>
      <c r="O4310" s="5" t="s">
        <v>27</v>
      </c>
      <c r="P4310" s="5">
        <v>2008</v>
      </c>
      <c r="Q4310" s="5" t="s">
        <v>405</v>
      </c>
      <c r="R4310" s="5" t="s">
        <v>254</v>
      </c>
      <c r="S4310" s="5" t="s">
        <v>156</v>
      </c>
      <c r="T4310" s="6" t="s">
        <v>1872</v>
      </c>
      <c r="U4310" s="148" t="s">
        <v>1846</v>
      </c>
      <c r="V4310" s="4" t="s">
        <v>10801</v>
      </c>
      <c r="AG4310"/>
      <c r="AH4310"/>
      <c r="AI4310"/>
      <c r="AJ4310"/>
      <c r="AK4310"/>
      <c r="AL4310"/>
      <c r="AM4310"/>
      <c r="AN4310"/>
      <c r="AO4310"/>
      <c r="AP4310"/>
    </row>
    <row r="4311" spans="1:42" ht="45">
      <c r="A4311" s="4">
        <v>4265</v>
      </c>
      <c r="B4311" s="5" t="s">
        <v>15</v>
      </c>
      <c r="D4311" s="4" t="s">
        <v>905</v>
      </c>
      <c r="E4311" s="4" t="s">
        <v>933</v>
      </c>
      <c r="F4311" s="4" t="s">
        <v>1844</v>
      </c>
      <c r="G4311" s="4" t="s">
        <v>1876</v>
      </c>
      <c r="I4311" s="148" t="s">
        <v>1877</v>
      </c>
      <c r="J4311" s="5">
        <v>2.3889999999999998</v>
      </c>
      <c r="K4311" s="5">
        <v>244.74799999999999</v>
      </c>
      <c r="L4311" s="8">
        <v>60</v>
      </c>
      <c r="M4311" s="5" t="s">
        <v>10800</v>
      </c>
      <c r="N4311" s="168" t="s">
        <v>14</v>
      </c>
      <c r="O4311" s="5" t="s">
        <v>27</v>
      </c>
      <c r="P4311" s="5">
        <v>2008</v>
      </c>
      <c r="Q4311" s="5" t="s">
        <v>405</v>
      </c>
      <c r="R4311" s="5" t="s">
        <v>254</v>
      </c>
      <c r="S4311" s="5" t="s">
        <v>156</v>
      </c>
      <c r="T4311" s="6" t="s">
        <v>1875</v>
      </c>
      <c r="U4311" s="148" t="s">
        <v>1846</v>
      </c>
      <c r="V4311" s="4" t="s">
        <v>10801</v>
      </c>
      <c r="AG4311"/>
      <c r="AH4311"/>
      <c r="AI4311"/>
      <c r="AJ4311"/>
      <c r="AK4311"/>
      <c r="AL4311"/>
      <c r="AM4311"/>
      <c r="AN4311"/>
      <c r="AO4311"/>
      <c r="AP4311"/>
    </row>
    <row r="4312" spans="1:42" ht="48">
      <c r="A4312" s="4">
        <v>4266</v>
      </c>
      <c r="B4312" s="5" t="s">
        <v>15</v>
      </c>
      <c r="D4312" s="4" t="s">
        <v>905</v>
      </c>
      <c r="E4312" s="4" t="s">
        <v>933</v>
      </c>
      <c r="F4312" s="4" t="s">
        <v>1844</v>
      </c>
      <c r="G4312" s="4" t="s">
        <v>1879</v>
      </c>
      <c r="I4312" s="148" t="s">
        <v>1880</v>
      </c>
      <c r="J4312" s="5">
        <v>2.3610000000000002</v>
      </c>
      <c r="K4312" s="5">
        <v>229.83199999999999</v>
      </c>
      <c r="L4312" s="8">
        <v>60</v>
      </c>
      <c r="M4312" s="5" t="s">
        <v>10800</v>
      </c>
      <c r="N4312" s="168" t="s">
        <v>14</v>
      </c>
      <c r="O4312" s="5" t="s">
        <v>27</v>
      </c>
      <c r="P4312" s="5">
        <v>2008</v>
      </c>
      <c r="Q4312" s="5" t="s">
        <v>405</v>
      </c>
      <c r="R4312" s="5" t="s">
        <v>254</v>
      </c>
      <c r="S4312" s="5" t="s">
        <v>156</v>
      </c>
      <c r="T4312" s="6" t="s">
        <v>1878</v>
      </c>
      <c r="U4312" s="148" t="s">
        <v>1846</v>
      </c>
      <c r="V4312" s="4" t="s">
        <v>10801</v>
      </c>
      <c r="AG4312"/>
      <c r="AH4312"/>
      <c r="AI4312"/>
      <c r="AJ4312"/>
      <c r="AK4312"/>
      <c r="AL4312"/>
      <c r="AM4312"/>
      <c r="AN4312"/>
      <c r="AO4312"/>
      <c r="AP4312"/>
    </row>
    <row r="4313" spans="1:42" ht="45">
      <c r="A4313" s="4">
        <v>4267</v>
      </c>
      <c r="B4313" s="5" t="s">
        <v>15</v>
      </c>
      <c r="D4313" s="4" t="s">
        <v>905</v>
      </c>
      <c r="E4313" s="4" t="s">
        <v>933</v>
      </c>
      <c r="F4313" s="4" t="s">
        <v>1844</v>
      </c>
      <c r="G4313" s="4" t="s">
        <v>1832</v>
      </c>
      <c r="I4313" s="148" t="s">
        <v>1882</v>
      </c>
      <c r="J4313" s="5">
        <v>2.2970000000000002</v>
      </c>
      <c r="K4313" s="5">
        <v>198.00200000000001</v>
      </c>
      <c r="L4313" s="8">
        <v>66</v>
      </c>
      <c r="M4313" s="5" t="s">
        <v>10800</v>
      </c>
      <c r="N4313" s="168" t="s">
        <v>14</v>
      </c>
      <c r="O4313" s="5" t="s">
        <v>27</v>
      </c>
      <c r="P4313" s="5">
        <v>2008</v>
      </c>
      <c r="Q4313" s="5" t="s">
        <v>405</v>
      </c>
      <c r="R4313" s="5" t="s">
        <v>254</v>
      </c>
      <c r="S4313" s="5" t="s">
        <v>156</v>
      </c>
      <c r="T4313" s="6" t="s">
        <v>1881</v>
      </c>
      <c r="U4313" s="148" t="s">
        <v>1846</v>
      </c>
      <c r="V4313" s="4" t="s">
        <v>10801</v>
      </c>
      <c r="AG4313"/>
      <c r="AH4313"/>
      <c r="AI4313"/>
      <c r="AJ4313"/>
      <c r="AK4313"/>
      <c r="AL4313"/>
      <c r="AM4313"/>
      <c r="AN4313"/>
      <c r="AO4313"/>
      <c r="AP4313"/>
    </row>
    <row r="4314" spans="1:42" ht="45">
      <c r="A4314" s="4">
        <v>4268</v>
      </c>
      <c r="B4314" s="5" t="s">
        <v>15</v>
      </c>
      <c r="D4314" s="4" t="s">
        <v>905</v>
      </c>
      <c r="E4314" s="4" t="s">
        <v>933</v>
      </c>
      <c r="F4314" s="4" t="s">
        <v>1844</v>
      </c>
      <c r="G4314" s="4" t="s">
        <v>1884</v>
      </c>
      <c r="I4314" s="148" t="s">
        <v>1885</v>
      </c>
      <c r="J4314" s="5">
        <v>2.214</v>
      </c>
      <c r="K4314" s="5">
        <v>163.75</v>
      </c>
      <c r="L4314" s="8">
        <v>60</v>
      </c>
      <c r="M4314" s="5" t="s">
        <v>10800</v>
      </c>
      <c r="N4314" s="168" t="s">
        <v>14</v>
      </c>
      <c r="O4314" s="5" t="s">
        <v>27</v>
      </c>
      <c r="P4314" s="5">
        <v>2008</v>
      </c>
      <c r="Q4314" s="5" t="s">
        <v>405</v>
      </c>
      <c r="R4314" s="5" t="s">
        <v>254</v>
      </c>
      <c r="S4314" s="5" t="s">
        <v>156</v>
      </c>
      <c r="T4314" s="6" t="s">
        <v>1883</v>
      </c>
      <c r="U4314" s="148" t="s">
        <v>1846</v>
      </c>
      <c r="V4314" s="4" t="s">
        <v>10801</v>
      </c>
      <c r="AG4314"/>
      <c r="AH4314"/>
      <c r="AI4314"/>
      <c r="AJ4314"/>
      <c r="AK4314"/>
      <c r="AL4314"/>
      <c r="AM4314"/>
      <c r="AN4314"/>
      <c r="AO4314"/>
      <c r="AP4314"/>
    </row>
    <row r="4315" spans="1:42" ht="45">
      <c r="A4315" s="4">
        <v>4269</v>
      </c>
      <c r="B4315" s="5" t="s">
        <v>15</v>
      </c>
      <c r="D4315" s="4" t="s">
        <v>905</v>
      </c>
      <c r="E4315" s="4" t="s">
        <v>933</v>
      </c>
      <c r="F4315" s="4" t="s">
        <v>1844</v>
      </c>
      <c r="G4315" s="4" t="s">
        <v>593</v>
      </c>
      <c r="I4315" s="148" t="s">
        <v>1893</v>
      </c>
      <c r="J4315" s="5">
        <v>2.3079999999999998</v>
      </c>
      <c r="K4315" s="5">
        <v>203.00200000000001</v>
      </c>
      <c r="L4315" s="8">
        <v>60</v>
      </c>
      <c r="M4315" s="5" t="s">
        <v>10800</v>
      </c>
      <c r="N4315" s="168" t="s">
        <v>14</v>
      </c>
      <c r="O4315" s="5" t="s">
        <v>27</v>
      </c>
      <c r="P4315" s="5">
        <v>2008</v>
      </c>
      <c r="Q4315" s="5" t="s">
        <v>1892</v>
      </c>
      <c r="R4315" s="5" t="s">
        <v>254</v>
      </c>
      <c r="S4315" s="5" t="s">
        <v>156</v>
      </c>
      <c r="T4315" s="6" t="s">
        <v>1891</v>
      </c>
      <c r="U4315" s="148" t="s">
        <v>1846</v>
      </c>
      <c r="V4315" s="4" t="s">
        <v>10801</v>
      </c>
      <c r="AG4315"/>
      <c r="AH4315"/>
      <c r="AI4315"/>
      <c r="AJ4315"/>
      <c r="AK4315"/>
      <c r="AL4315"/>
      <c r="AM4315"/>
      <c r="AN4315"/>
      <c r="AO4315"/>
      <c r="AP4315"/>
    </row>
    <row r="4316" spans="1:42" ht="45">
      <c r="A4316" s="4">
        <v>4270</v>
      </c>
      <c r="B4316" s="5" t="s">
        <v>15</v>
      </c>
      <c r="D4316" s="4" t="s">
        <v>905</v>
      </c>
      <c r="E4316" s="4" t="s">
        <v>933</v>
      </c>
      <c r="F4316" s="4" t="s">
        <v>1844</v>
      </c>
      <c r="G4316" s="4" t="s">
        <v>1895</v>
      </c>
      <c r="I4316" s="148" t="s">
        <v>1896</v>
      </c>
      <c r="J4316" s="5">
        <v>2.3759999999999999</v>
      </c>
      <c r="K4316" s="5">
        <v>237.49799999999999</v>
      </c>
      <c r="L4316" s="8">
        <v>60</v>
      </c>
      <c r="M4316" s="5" t="s">
        <v>10800</v>
      </c>
      <c r="N4316" s="168" t="s">
        <v>14</v>
      </c>
      <c r="O4316" s="5" t="s">
        <v>27</v>
      </c>
      <c r="P4316" s="5">
        <v>2008</v>
      </c>
      <c r="Q4316" s="5" t="s">
        <v>399</v>
      </c>
      <c r="R4316" s="5" t="s">
        <v>254</v>
      </c>
      <c r="S4316" s="5" t="s">
        <v>156</v>
      </c>
      <c r="T4316" s="6" t="s">
        <v>1894</v>
      </c>
      <c r="U4316" s="148" t="s">
        <v>1846</v>
      </c>
      <c r="V4316" s="4" t="s">
        <v>10801</v>
      </c>
      <c r="AG4316"/>
      <c r="AH4316"/>
      <c r="AI4316"/>
      <c r="AJ4316"/>
      <c r="AK4316"/>
      <c r="AL4316"/>
      <c r="AM4316"/>
      <c r="AN4316"/>
      <c r="AO4316"/>
      <c r="AP4316"/>
    </row>
    <row r="4317" spans="1:42" ht="45">
      <c r="A4317" s="4">
        <v>4271</v>
      </c>
      <c r="B4317" s="5" t="s">
        <v>15</v>
      </c>
      <c r="D4317" s="4" t="s">
        <v>905</v>
      </c>
      <c r="E4317" s="4" t="s">
        <v>933</v>
      </c>
      <c r="F4317" s="4" t="s">
        <v>1844</v>
      </c>
      <c r="G4317" s="4" t="s">
        <v>1286</v>
      </c>
      <c r="I4317" s="148" t="s">
        <v>1898</v>
      </c>
      <c r="J4317" s="5">
        <v>2.2970000000000002</v>
      </c>
      <c r="K4317" s="5">
        <v>198.00200000000001</v>
      </c>
      <c r="L4317" s="8">
        <v>66</v>
      </c>
      <c r="M4317" s="5" t="s">
        <v>10800</v>
      </c>
      <c r="N4317" s="168" t="s">
        <v>14</v>
      </c>
      <c r="O4317" s="5" t="s">
        <v>70</v>
      </c>
      <c r="P4317" s="5">
        <v>2008</v>
      </c>
      <c r="Q4317" s="5" t="s">
        <v>405</v>
      </c>
      <c r="R4317" s="5" t="s">
        <v>254</v>
      </c>
      <c r="S4317" s="5" t="s">
        <v>156</v>
      </c>
      <c r="T4317" s="6" t="s">
        <v>1897</v>
      </c>
      <c r="U4317" s="148" t="s">
        <v>1846</v>
      </c>
      <c r="V4317" s="4" t="s">
        <v>10801</v>
      </c>
      <c r="AG4317"/>
      <c r="AH4317"/>
      <c r="AI4317"/>
      <c r="AJ4317"/>
      <c r="AK4317"/>
      <c r="AL4317"/>
      <c r="AM4317"/>
      <c r="AN4317"/>
      <c r="AO4317"/>
      <c r="AP4317"/>
    </row>
    <row r="4318" spans="1:42" ht="45">
      <c r="A4318" s="4">
        <v>4272</v>
      </c>
      <c r="B4318" s="5" t="s">
        <v>15</v>
      </c>
      <c r="D4318" s="4" t="s">
        <v>905</v>
      </c>
      <c r="E4318" s="4" t="s">
        <v>933</v>
      </c>
      <c r="F4318" s="4" t="s">
        <v>1844</v>
      </c>
      <c r="G4318" s="4" t="s">
        <v>1900</v>
      </c>
      <c r="I4318" s="148" t="s">
        <v>1901</v>
      </c>
      <c r="J4318" s="5">
        <v>2.2970000000000002</v>
      </c>
      <c r="K4318" s="5">
        <v>198.00200000000001</v>
      </c>
      <c r="L4318" s="8">
        <v>66</v>
      </c>
      <c r="M4318" s="5" t="s">
        <v>10800</v>
      </c>
      <c r="N4318" s="168" t="s">
        <v>14</v>
      </c>
      <c r="O4318" s="5" t="s">
        <v>39</v>
      </c>
      <c r="P4318" s="5">
        <v>2008</v>
      </c>
      <c r="Q4318" s="5" t="s">
        <v>405</v>
      </c>
      <c r="R4318" s="5" t="s">
        <v>254</v>
      </c>
      <c r="S4318" s="5" t="s">
        <v>156</v>
      </c>
      <c r="T4318" s="6" t="s">
        <v>1899</v>
      </c>
      <c r="U4318" s="148" t="s">
        <v>1846</v>
      </c>
      <c r="V4318" s="4" t="s">
        <v>10801</v>
      </c>
      <c r="AG4318"/>
      <c r="AH4318"/>
      <c r="AI4318"/>
      <c r="AJ4318"/>
      <c r="AK4318"/>
      <c r="AL4318"/>
      <c r="AM4318"/>
      <c r="AN4318"/>
      <c r="AO4318"/>
      <c r="AP4318"/>
    </row>
    <row r="4319" spans="1:42" ht="45">
      <c r="A4319" s="4">
        <v>4273</v>
      </c>
      <c r="B4319" s="5" t="s">
        <v>15</v>
      </c>
      <c r="D4319" s="4" t="s">
        <v>905</v>
      </c>
      <c r="E4319" s="4" t="s">
        <v>933</v>
      </c>
      <c r="F4319" s="4" t="s">
        <v>1844</v>
      </c>
      <c r="G4319" s="4" t="s">
        <v>1903</v>
      </c>
      <c r="I4319" s="148" t="s">
        <v>1904</v>
      </c>
      <c r="J4319" s="5">
        <v>2.3570000000000002</v>
      </c>
      <c r="K4319" s="5">
        <v>227.499</v>
      </c>
      <c r="L4319" s="8">
        <v>60</v>
      </c>
      <c r="M4319" s="5" t="s">
        <v>10800</v>
      </c>
      <c r="N4319" s="168" t="s">
        <v>14</v>
      </c>
      <c r="O4319" s="5" t="s">
        <v>158</v>
      </c>
      <c r="P4319" s="5">
        <v>2008</v>
      </c>
      <c r="Q4319" s="5" t="s">
        <v>405</v>
      </c>
      <c r="R4319" s="5" t="s">
        <v>254</v>
      </c>
      <c r="S4319" s="5" t="s">
        <v>156</v>
      </c>
      <c r="T4319" s="6" t="s">
        <v>1902</v>
      </c>
      <c r="U4319" s="148" t="s">
        <v>1846</v>
      </c>
      <c r="V4319" s="4" t="s">
        <v>10801</v>
      </c>
      <c r="AG4319"/>
      <c r="AH4319"/>
      <c r="AI4319"/>
      <c r="AJ4319"/>
      <c r="AK4319"/>
      <c r="AL4319"/>
      <c r="AM4319"/>
      <c r="AN4319"/>
      <c r="AO4319"/>
      <c r="AP4319"/>
    </row>
    <row r="4320" spans="1:42" ht="45">
      <c r="A4320" s="4">
        <v>4274</v>
      </c>
      <c r="B4320" s="5" t="s">
        <v>15</v>
      </c>
      <c r="D4320" s="4" t="s">
        <v>905</v>
      </c>
      <c r="E4320" s="4" t="s">
        <v>933</v>
      </c>
      <c r="F4320" s="4" t="s">
        <v>1844</v>
      </c>
      <c r="G4320" s="4" t="s">
        <v>1906</v>
      </c>
      <c r="I4320" s="148" t="s">
        <v>1907</v>
      </c>
      <c r="J4320" s="5">
        <v>2.1829999999999998</v>
      </c>
      <c r="K4320" s="5">
        <v>152.5</v>
      </c>
      <c r="L4320" s="8">
        <v>60</v>
      </c>
      <c r="M4320" s="5" t="s">
        <v>10800</v>
      </c>
      <c r="N4320" s="168" t="s">
        <v>14</v>
      </c>
      <c r="O4320" s="5" t="s">
        <v>27</v>
      </c>
      <c r="P4320" s="5">
        <v>2008</v>
      </c>
      <c r="Q4320" s="5" t="s">
        <v>405</v>
      </c>
      <c r="R4320" s="5" t="s">
        <v>254</v>
      </c>
      <c r="S4320" s="5" t="s">
        <v>156</v>
      </c>
      <c r="T4320" s="6" t="s">
        <v>1905</v>
      </c>
      <c r="U4320" s="148" t="s">
        <v>1846</v>
      </c>
      <c r="V4320" s="4" t="s">
        <v>10801</v>
      </c>
      <c r="AG4320"/>
      <c r="AH4320"/>
      <c r="AI4320"/>
      <c r="AJ4320"/>
      <c r="AK4320"/>
      <c r="AL4320"/>
      <c r="AM4320"/>
      <c r="AN4320"/>
      <c r="AO4320"/>
      <c r="AP4320"/>
    </row>
    <row r="4321" spans="1:42" ht="45">
      <c r="A4321" s="4">
        <v>4275</v>
      </c>
      <c r="B4321" s="5" t="s">
        <v>15</v>
      </c>
      <c r="D4321" s="4" t="s">
        <v>905</v>
      </c>
      <c r="E4321" s="4" t="s">
        <v>933</v>
      </c>
      <c r="F4321" s="4" t="s">
        <v>1909</v>
      </c>
      <c r="G4321" s="4" t="s">
        <v>1910</v>
      </c>
      <c r="I4321" s="148" t="s">
        <v>1912</v>
      </c>
      <c r="J4321" s="5">
        <v>1.6020000000000001</v>
      </c>
      <c r="K4321" s="5">
        <v>40</v>
      </c>
      <c r="L4321" s="8">
        <v>66</v>
      </c>
      <c r="M4321" s="5" t="s">
        <v>10800</v>
      </c>
      <c r="N4321" s="168" t="s">
        <v>14</v>
      </c>
      <c r="O4321" s="5" t="s">
        <v>27</v>
      </c>
      <c r="P4321" s="5">
        <v>2008</v>
      </c>
      <c r="Q4321" s="5" t="s">
        <v>415</v>
      </c>
      <c r="R4321" s="5" t="s">
        <v>254</v>
      </c>
      <c r="S4321" s="5" t="s">
        <v>156</v>
      </c>
      <c r="T4321" s="6" t="s">
        <v>1908</v>
      </c>
      <c r="U4321" s="148" t="s">
        <v>1911</v>
      </c>
      <c r="V4321" s="4" t="s">
        <v>10801</v>
      </c>
      <c r="AG4321"/>
      <c r="AH4321"/>
      <c r="AI4321"/>
      <c r="AJ4321"/>
      <c r="AK4321"/>
      <c r="AL4321"/>
      <c r="AM4321"/>
      <c r="AN4321"/>
      <c r="AO4321"/>
      <c r="AP4321"/>
    </row>
    <row r="4322" spans="1:42" ht="45">
      <c r="A4322" s="4">
        <v>4285</v>
      </c>
      <c r="B4322" s="5" t="s">
        <v>15</v>
      </c>
      <c r="D4322" s="4" t="s">
        <v>905</v>
      </c>
      <c r="E4322" s="4" t="s">
        <v>933</v>
      </c>
      <c r="F4322" s="4" t="s">
        <v>1959</v>
      </c>
      <c r="G4322" s="4" t="s">
        <v>1960</v>
      </c>
      <c r="I4322" s="148" t="s">
        <v>1963</v>
      </c>
      <c r="J4322" s="5">
        <v>1.694</v>
      </c>
      <c r="K4322" s="5">
        <v>49.442999999999998</v>
      </c>
      <c r="L4322" s="8" t="s">
        <v>1961</v>
      </c>
      <c r="M4322" s="5" t="s">
        <v>10800</v>
      </c>
      <c r="N4322" s="168" t="s">
        <v>14</v>
      </c>
      <c r="O4322" s="5" t="s">
        <v>27</v>
      </c>
      <c r="P4322" s="5">
        <v>2008</v>
      </c>
      <c r="Q4322" s="5" t="s">
        <v>415</v>
      </c>
      <c r="R4322" s="5" t="s">
        <v>254</v>
      </c>
      <c r="S4322" s="5" t="s">
        <v>156</v>
      </c>
      <c r="T4322" s="6" t="s">
        <v>1958</v>
      </c>
      <c r="U4322" s="148" t="s">
        <v>1962</v>
      </c>
      <c r="V4322" s="4" t="s">
        <v>10801</v>
      </c>
      <c r="AG4322"/>
      <c r="AH4322"/>
      <c r="AI4322"/>
      <c r="AJ4322"/>
      <c r="AK4322"/>
      <c r="AL4322"/>
      <c r="AM4322"/>
      <c r="AN4322"/>
      <c r="AO4322"/>
      <c r="AP4322"/>
    </row>
    <row r="4323" spans="1:42" ht="45">
      <c r="A4323" s="4">
        <v>4288</v>
      </c>
      <c r="B4323" s="5" t="s">
        <v>15</v>
      </c>
      <c r="D4323" s="4" t="s">
        <v>905</v>
      </c>
      <c r="E4323" s="4" t="s">
        <v>933</v>
      </c>
      <c r="F4323" s="4" t="s">
        <v>1965</v>
      </c>
      <c r="G4323" s="4" t="s">
        <v>1966</v>
      </c>
      <c r="I4323" s="148" t="s">
        <v>1968</v>
      </c>
      <c r="J4323" s="5">
        <v>1.35</v>
      </c>
      <c r="K4323" s="5">
        <v>22.375</v>
      </c>
      <c r="L4323" s="8">
        <v>60</v>
      </c>
      <c r="M4323" s="5" t="s">
        <v>10800</v>
      </c>
      <c r="N4323" s="168" t="s">
        <v>14</v>
      </c>
      <c r="O4323" s="5" t="s">
        <v>27</v>
      </c>
      <c r="P4323" s="5">
        <v>2008</v>
      </c>
      <c r="Q4323" s="5" t="s">
        <v>391</v>
      </c>
      <c r="R4323" s="5" t="s">
        <v>254</v>
      </c>
      <c r="S4323" s="5" t="s">
        <v>156</v>
      </c>
      <c r="T4323" s="6" t="s">
        <v>1964</v>
      </c>
      <c r="U4323" s="148" t="s">
        <v>1967</v>
      </c>
      <c r="V4323" s="4" t="s">
        <v>10801</v>
      </c>
      <c r="AG4323"/>
      <c r="AH4323"/>
      <c r="AI4323"/>
      <c r="AJ4323"/>
      <c r="AK4323"/>
      <c r="AL4323"/>
      <c r="AM4323"/>
      <c r="AN4323"/>
      <c r="AO4323"/>
      <c r="AP4323"/>
    </row>
    <row r="4324" spans="1:42" ht="45">
      <c r="A4324" s="4">
        <v>4292</v>
      </c>
      <c r="B4324" s="5" t="s">
        <v>15</v>
      </c>
      <c r="D4324" s="4" t="s">
        <v>905</v>
      </c>
      <c r="E4324" s="4" t="s">
        <v>933</v>
      </c>
      <c r="F4324" s="4" t="s">
        <v>2010</v>
      </c>
      <c r="G4324" s="4" t="s">
        <v>2035</v>
      </c>
      <c r="I4324" s="148" t="s">
        <v>2036</v>
      </c>
      <c r="J4324" s="5">
        <v>1.3979999999999999</v>
      </c>
      <c r="K4324" s="5">
        <v>25</v>
      </c>
      <c r="L4324" s="8">
        <v>60</v>
      </c>
      <c r="M4324" s="5" t="s">
        <v>10800</v>
      </c>
      <c r="N4324" s="168" t="s">
        <v>14</v>
      </c>
      <c r="O4324" s="5" t="s">
        <v>27</v>
      </c>
      <c r="P4324" s="5">
        <v>2008</v>
      </c>
      <c r="Q4324" s="5" t="s">
        <v>391</v>
      </c>
      <c r="R4324" s="5" t="s">
        <v>461</v>
      </c>
      <c r="S4324" s="5" t="s">
        <v>156</v>
      </c>
      <c r="T4324" s="6" t="s">
        <v>2034</v>
      </c>
      <c r="U4324" s="148" t="s">
        <v>2012</v>
      </c>
      <c r="V4324" s="4" t="s">
        <v>10801</v>
      </c>
      <c r="AG4324"/>
      <c r="AH4324"/>
      <c r="AI4324"/>
      <c r="AJ4324"/>
      <c r="AK4324"/>
      <c r="AL4324"/>
      <c r="AM4324"/>
      <c r="AN4324"/>
      <c r="AO4324"/>
      <c r="AP4324"/>
    </row>
    <row r="4325" spans="1:42" ht="45">
      <c r="A4325" s="4">
        <v>4293</v>
      </c>
      <c r="B4325" s="5" t="s">
        <v>15</v>
      </c>
      <c r="C4325" s="122" t="s">
        <v>1478</v>
      </c>
      <c r="D4325" s="4" t="s">
        <v>905</v>
      </c>
      <c r="E4325" s="4" t="s">
        <v>933</v>
      </c>
      <c r="F4325" s="4" t="s">
        <v>2010</v>
      </c>
      <c r="G4325" s="4" t="s">
        <v>2053</v>
      </c>
      <c r="I4325" s="148" t="s">
        <v>2054</v>
      </c>
      <c r="J4325" s="5">
        <v>-999</v>
      </c>
      <c r="K4325" s="5">
        <v>-999</v>
      </c>
      <c r="L4325" s="8">
        <v>-999</v>
      </c>
      <c r="M4325" s="5" t="s">
        <v>10800</v>
      </c>
      <c r="N4325" s="168" t="s">
        <v>14</v>
      </c>
      <c r="O4325" s="5" t="s">
        <v>27</v>
      </c>
      <c r="P4325" s="5">
        <v>2008</v>
      </c>
      <c r="T4325" s="6" t="s">
        <v>2052</v>
      </c>
      <c r="U4325" s="148" t="s">
        <v>2012</v>
      </c>
      <c r="V4325" s="4" t="s">
        <v>10801</v>
      </c>
      <c r="AG4325"/>
      <c r="AH4325"/>
      <c r="AI4325"/>
      <c r="AJ4325"/>
      <c r="AK4325"/>
      <c r="AL4325"/>
      <c r="AM4325"/>
      <c r="AN4325"/>
      <c r="AO4325"/>
      <c r="AP4325"/>
    </row>
    <row r="4326" spans="1:42" ht="45">
      <c r="A4326" s="4">
        <v>4294</v>
      </c>
      <c r="B4326" s="5" t="s">
        <v>15</v>
      </c>
      <c r="D4326" s="4" t="s">
        <v>905</v>
      </c>
      <c r="E4326" s="4" t="s">
        <v>933</v>
      </c>
      <c r="F4326" s="4" t="s">
        <v>2060</v>
      </c>
      <c r="G4326" s="4" t="s">
        <v>2061</v>
      </c>
      <c r="H4326" s="148" t="s">
        <v>2064</v>
      </c>
      <c r="I4326" s="148" t="s">
        <v>2065</v>
      </c>
      <c r="J4326" s="5">
        <v>2.992</v>
      </c>
      <c r="K4326" s="5">
        <v>981.49900000000002</v>
      </c>
      <c r="L4326" s="8">
        <v>60</v>
      </c>
      <c r="M4326" s="5" t="s">
        <v>10800</v>
      </c>
      <c r="N4326" s="168" t="s">
        <v>14</v>
      </c>
      <c r="O4326" s="5" t="s">
        <v>27</v>
      </c>
      <c r="P4326" s="5">
        <v>2008</v>
      </c>
      <c r="Q4326" s="5" t="s">
        <v>2062</v>
      </c>
      <c r="R4326" s="5" t="s">
        <v>254</v>
      </c>
      <c r="S4326" s="5" t="s">
        <v>156</v>
      </c>
      <c r="T4326" s="6" t="s">
        <v>2059</v>
      </c>
      <c r="U4326" s="148" t="s">
        <v>2063</v>
      </c>
      <c r="V4326" s="4" t="s">
        <v>10801</v>
      </c>
      <c r="AG4326"/>
      <c r="AH4326"/>
      <c r="AI4326"/>
      <c r="AJ4326"/>
      <c r="AK4326"/>
      <c r="AL4326"/>
      <c r="AM4326"/>
      <c r="AN4326"/>
      <c r="AO4326"/>
      <c r="AP4326"/>
    </row>
    <row r="4327" spans="1:42" ht="45">
      <c r="A4327" s="4">
        <v>4295</v>
      </c>
      <c r="B4327" s="5" t="s">
        <v>15</v>
      </c>
      <c r="D4327" s="4" t="s">
        <v>905</v>
      </c>
      <c r="E4327" s="4" t="s">
        <v>933</v>
      </c>
      <c r="F4327" s="4" t="s">
        <v>2067</v>
      </c>
      <c r="G4327" s="4" t="s">
        <v>2068</v>
      </c>
      <c r="I4327" s="148" t="s">
        <v>2070</v>
      </c>
      <c r="J4327" s="5">
        <v>1.4770000000000001</v>
      </c>
      <c r="K4327" s="5">
        <v>30</v>
      </c>
      <c r="L4327" s="8">
        <v>66</v>
      </c>
      <c r="M4327" s="5" t="s">
        <v>10800</v>
      </c>
      <c r="N4327" s="168" t="s">
        <v>14</v>
      </c>
      <c r="O4327" s="5" t="s">
        <v>27</v>
      </c>
      <c r="P4327" s="5">
        <v>2008</v>
      </c>
      <c r="Q4327" s="5" t="s">
        <v>253</v>
      </c>
      <c r="R4327" s="5" t="s">
        <v>254</v>
      </c>
      <c r="S4327" s="5" t="s">
        <v>156</v>
      </c>
      <c r="T4327" s="6" t="s">
        <v>2066</v>
      </c>
      <c r="U4327" s="148" t="s">
        <v>2069</v>
      </c>
      <c r="V4327" s="4" t="s">
        <v>10801</v>
      </c>
      <c r="AG4327"/>
      <c r="AH4327"/>
      <c r="AI4327"/>
      <c r="AJ4327"/>
      <c r="AK4327"/>
      <c r="AL4327"/>
      <c r="AM4327"/>
      <c r="AN4327"/>
      <c r="AO4327"/>
      <c r="AP4327"/>
    </row>
    <row r="4328" spans="1:42" ht="45">
      <c r="A4328" s="4">
        <v>4296</v>
      </c>
      <c r="B4328" s="5" t="s">
        <v>15</v>
      </c>
      <c r="D4328" s="4" t="s">
        <v>905</v>
      </c>
      <c r="E4328" s="4" t="s">
        <v>933</v>
      </c>
      <c r="F4328" s="4" t="s">
        <v>2067</v>
      </c>
      <c r="G4328" s="4" t="s">
        <v>2072</v>
      </c>
      <c r="I4328" s="148" t="s">
        <v>2073</v>
      </c>
      <c r="J4328" s="5">
        <v>1.446</v>
      </c>
      <c r="K4328" s="5">
        <v>27.925000000000001</v>
      </c>
      <c r="L4328" s="8">
        <v>60</v>
      </c>
      <c r="M4328" s="5" t="s">
        <v>10800</v>
      </c>
      <c r="N4328" s="168" t="s">
        <v>14</v>
      </c>
      <c r="O4328" s="5" t="s">
        <v>27</v>
      </c>
      <c r="P4328" s="5">
        <v>2008</v>
      </c>
      <c r="Q4328" s="5" t="s">
        <v>253</v>
      </c>
      <c r="R4328" s="5" t="s">
        <v>254</v>
      </c>
      <c r="S4328" s="5" t="s">
        <v>156</v>
      </c>
      <c r="T4328" s="6" t="s">
        <v>2071</v>
      </c>
      <c r="U4328" s="148" t="s">
        <v>2069</v>
      </c>
      <c r="V4328" s="4" t="s">
        <v>10801</v>
      </c>
      <c r="AG4328"/>
      <c r="AH4328"/>
      <c r="AI4328"/>
      <c r="AJ4328"/>
      <c r="AK4328"/>
      <c r="AL4328"/>
      <c r="AM4328"/>
      <c r="AN4328"/>
      <c r="AO4328"/>
      <c r="AP4328"/>
    </row>
    <row r="4329" spans="1:42" ht="45">
      <c r="A4329" s="4">
        <v>4297</v>
      </c>
      <c r="B4329" s="5" t="s">
        <v>15</v>
      </c>
      <c r="D4329" s="4" t="s">
        <v>905</v>
      </c>
      <c r="E4329" s="4" t="s">
        <v>933</v>
      </c>
      <c r="F4329" s="4" t="s">
        <v>2067</v>
      </c>
      <c r="G4329" s="4" t="s">
        <v>2075</v>
      </c>
      <c r="I4329" s="148" t="s">
        <v>2076</v>
      </c>
      <c r="J4329" s="5">
        <v>1.397</v>
      </c>
      <c r="K4329" s="5">
        <v>24.966999999999999</v>
      </c>
      <c r="L4329" s="8">
        <v>60</v>
      </c>
      <c r="M4329" s="5" t="s">
        <v>10800</v>
      </c>
      <c r="N4329" s="168" t="s">
        <v>14</v>
      </c>
      <c r="O4329" s="5" t="s">
        <v>27</v>
      </c>
      <c r="P4329" s="5">
        <v>2008</v>
      </c>
      <c r="Q4329" s="5" t="s">
        <v>253</v>
      </c>
      <c r="R4329" s="5" t="s">
        <v>254</v>
      </c>
      <c r="S4329" s="5" t="s">
        <v>156</v>
      </c>
      <c r="T4329" s="6" t="s">
        <v>2074</v>
      </c>
      <c r="U4329" s="148" t="s">
        <v>2069</v>
      </c>
      <c r="V4329" s="4" t="s">
        <v>10801</v>
      </c>
      <c r="AG4329"/>
      <c r="AH4329"/>
      <c r="AI4329"/>
      <c r="AJ4329"/>
      <c r="AK4329"/>
      <c r="AL4329"/>
      <c r="AM4329"/>
      <c r="AN4329"/>
      <c r="AO4329"/>
      <c r="AP4329"/>
    </row>
    <row r="4330" spans="1:42">
      <c r="A4330" s="4">
        <v>4309</v>
      </c>
      <c r="B4330" s="5" t="s">
        <v>15</v>
      </c>
      <c r="D4330" s="4" t="s">
        <v>905</v>
      </c>
      <c r="E4330" s="4" t="s">
        <v>933</v>
      </c>
      <c r="F4330" s="4" t="s">
        <v>2078</v>
      </c>
      <c r="G4330" s="4" t="s">
        <v>11612</v>
      </c>
      <c r="H4330" s="166" t="s">
        <v>11413</v>
      </c>
      <c r="I4330" s="166" t="s">
        <v>11413</v>
      </c>
      <c r="J4330" s="5">
        <v>1.522</v>
      </c>
      <c r="K4330" s="5">
        <v>33.299999999999997</v>
      </c>
      <c r="L4330" s="8">
        <v>60</v>
      </c>
      <c r="N4330" s="168" t="s">
        <v>14</v>
      </c>
      <c r="O4330" s="5" t="s">
        <v>11413</v>
      </c>
      <c r="P4330" s="5" t="s">
        <v>11413</v>
      </c>
      <c r="Q4330" s="5" t="s">
        <v>293</v>
      </c>
      <c r="R4330" s="5" t="s">
        <v>254</v>
      </c>
      <c r="S4330" s="5" t="s">
        <v>156</v>
      </c>
      <c r="T4330" s="4" t="s">
        <v>11613</v>
      </c>
      <c r="U4330" t="s">
        <v>2080</v>
      </c>
      <c r="V4330" s="2" t="s">
        <v>10801</v>
      </c>
      <c r="W4330"/>
      <c r="AG4330"/>
      <c r="AH4330"/>
      <c r="AI4330"/>
      <c r="AJ4330"/>
      <c r="AK4330"/>
      <c r="AL4330"/>
      <c r="AM4330"/>
      <c r="AN4330"/>
      <c r="AO4330"/>
      <c r="AP4330"/>
    </row>
    <row r="4331" spans="1:42">
      <c r="A4331" s="4">
        <v>4310</v>
      </c>
      <c r="B4331" s="5" t="s">
        <v>15</v>
      </c>
      <c r="D4331" s="4" t="s">
        <v>905</v>
      </c>
      <c r="E4331" s="4" t="s">
        <v>933</v>
      </c>
      <c r="F4331" s="4" t="s">
        <v>2078</v>
      </c>
      <c r="G4331" s="4" t="s">
        <v>9738</v>
      </c>
      <c r="H4331" s="166" t="s">
        <v>11413</v>
      </c>
      <c r="I4331" s="166" t="s">
        <v>11413</v>
      </c>
      <c r="J4331" s="5">
        <v>1.6990000000000001</v>
      </c>
      <c r="K4331" s="5">
        <v>50</v>
      </c>
      <c r="L4331" s="8">
        <v>60</v>
      </c>
      <c r="N4331" s="168" t="s">
        <v>14</v>
      </c>
      <c r="O4331" s="5" t="s">
        <v>27</v>
      </c>
      <c r="P4331" s="5">
        <v>2008</v>
      </c>
      <c r="Q4331" s="5" t="s">
        <v>293</v>
      </c>
      <c r="R4331" s="5" t="s">
        <v>254</v>
      </c>
      <c r="S4331" s="5" t="s">
        <v>156</v>
      </c>
      <c r="T4331" s="4" t="s">
        <v>11620</v>
      </c>
      <c r="U4331" t="s">
        <v>2080</v>
      </c>
      <c r="V4331" s="2" t="s">
        <v>10801</v>
      </c>
      <c r="W4331"/>
      <c r="AG4331"/>
      <c r="AH4331"/>
      <c r="AI4331"/>
      <c r="AJ4331"/>
      <c r="AK4331"/>
      <c r="AL4331"/>
      <c r="AM4331"/>
      <c r="AN4331"/>
      <c r="AO4331"/>
      <c r="AP4331"/>
    </row>
    <row r="4332" spans="1:42" ht="45">
      <c r="A4332" s="4">
        <v>4311</v>
      </c>
      <c r="B4332" s="5" t="s">
        <v>15</v>
      </c>
      <c r="D4332" s="4" t="s">
        <v>905</v>
      </c>
      <c r="E4332" s="4" t="s">
        <v>933</v>
      </c>
      <c r="F4332" s="4" t="s">
        <v>2078</v>
      </c>
      <c r="G4332" s="4" t="s">
        <v>2079</v>
      </c>
      <c r="I4332" s="148" t="s">
        <v>2081</v>
      </c>
      <c r="J4332" s="5">
        <v>1.841</v>
      </c>
      <c r="K4332" s="5">
        <v>69.299000000000007</v>
      </c>
      <c r="L4332" s="8">
        <v>60</v>
      </c>
      <c r="M4332" s="5" t="s">
        <v>10800</v>
      </c>
      <c r="N4332" s="168" t="s">
        <v>14</v>
      </c>
      <c r="O4332" s="5" t="s">
        <v>27</v>
      </c>
      <c r="P4332" s="5">
        <v>2008</v>
      </c>
      <c r="Q4332" s="5" t="s">
        <v>161</v>
      </c>
      <c r="R4332" s="5" t="s">
        <v>254</v>
      </c>
      <c r="S4332" s="5" t="s">
        <v>156</v>
      </c>
      <c r="T4332" s="6" t="s">
        <v>2077</v>
      </c>
      <c r="U4332" s="148" t="s">
        <v>2080</v>
      </c>
      <c r="V4332" s="4" t="s">
        <v>10801</v>
      </c>
      <c r="AG4332"/>
      <c r="AH4332"/>
      <c r="AI4332"/>
      <c r="AJ4332"/>
      <c r="AK4332"/>
      <c r="AL4332"/>
      <c r="AM4332"/>
      <c r="AN4332"/>
      <c r="AO4332"/>
      <c r="AP4332"/>
    </row>
    <row r="4333" spans="1:42">
      <c r="A4333" s="4">
        <v>4312</v>
      </c>
      <c r="B4333" s="5" t="s">
        <v>15</v>
      </c>
      <c r="C4333" s="122" t="s">
        <v>11621</v>
      </c>
      <c r="D4333" s="4" t="s">
        <v>905</v>
      </c>
      <c r="E4333" s="4" t="s">
        <v>933</v>
      </c>
      <c r="F4333" s="4" t="s">
        <v>2078</v>
      </c>
      <c r="G4333" s="4" t="s">
        <v>11622</v>
      </c>
      <c r="H4333" s="166" t="s">
        <v>14251</v>
      </c>
      <c r="I4333" s="166" t="s">
        <v>14250</v>
      </c>
      <c r="J4333" s="5">
        <v>-999</v>
      </c>
      <c r="K4333" s="5">
        <v>-999</v>
      </c>
      <c r="L4333" s="8">
        <v>-999</v>
      </c>
      <c r="N4333" s="168" t="s">
        <v>14</v>
      </c>
      <c r="O4333" s="5" t="s">
        <v>27</v>
      </c>
      <c r="P4333" s="5">
        <v>2016</v>
      </c>
      <c r="Q4333" s="5" t="s">
        <v>293</v>
      </c>
      <c r="R4333" s="5" t="s">
        <v>254</v>
      </c>
      <c r="T4333" s="4" t="s">
        <v>11623</v>
      </c>
      <c r="U4333" t="s">
        <v>2080</v>
      </c>
      <c r="V4333" s="2" t="s">
        <v>10801</v>
      </c>
      <c r="W4333"/>
      <c r="AG4333"/>
      <c r="AH4333"/>
      <c r="AI4333"/>
      <c r="AJ4333"/>
      <c r="AK4333"/>
      <c r="AL4333"/>
      <c r="AM4333"/>
      <c r="AN4333"/>
      <c r="AO4333"/>
      <c r="AP4333"/>
    </row>
    <row r="4334" spans="1:42" ht="45">
      <c r="A4334" s="4">
        <v>4313</v>
      </c>
      <c r="B4334" s="5" t="s">
        <v>15</v>
      </c>
      <c r="C4334" s="122" t="s">
        <v>2083</v>
      </c>
      <c r="D4334" s="4" t="s">
        <v>905</v>
      </c>
      <c r="E4334" s="4" t="s">
        <v>933</v>
      </c>
      <c r="F4334" s="4" t="s">
        <v>2078</v>
      </c>
      <c r="G4334" s="4" t="s">
        <v>2084</v>
      </c>
      <c r="I4334" s="148" t="s">
        <v>2085</v>
      </c>
      <c r="J4334" s="5">
        <v>-999</v>
      </c>
      <c r="K4334" s="5">
        <v>-999</v>
      </c>
      <c r="L4334" s="8">
        <v>-999</v>
      </c>
      <c r="M4334" s="5" t="s">
        <v>10800</v>
      </c>
      <c r="N4334" s="168" t="s">
        <v>14</v>
      </c>
      <c r="O4334" s="5" t="s">
        <v>27</v>
      </c>
      <c r="P4334" s="5">
        <v>2008</v>
      </c>
      <c r="Q4334" s="5" t="s">
        <v>293</v>
      </c>
      <c r="R4334" s="5" t="s">
        <v>254</v>
      </c>
      <c r="T4334" s="6" t="s">
        <v>2082</v>
      </c>
      <c r="U4334" s="148" t="s">
        <v>2080</v>
      </c>
      <c r="V4334" s="4" t="s">
        <v>10801</v>
      </c>
      <c r="AG4334"/>
      <c r="AH4334"/>
      <c r="AI4334"/>
      <c r="AJ4334"/>
      <c r="AK4334"/>
      <c r="AL4334"/>
      <c r="AM4334"/>
      <c r="AN4334"/>
      <c r="AO4334"/>
      <c r="AP4334"/>
    </row>
    <row r="4335" spans="1:42">
      <c r="A4335" s="4">
        <v>4314</v>
      </c>
      <c r="B4335" s="5" t="s">
        <v>15</v>
      </c>
      <c r="D4335" s="4" t="s">
        <v>905</v>
      </c>
      <c r="E4335" s="4" t="s">
        <v>933</v>
      </c>
      <c r="F4335" s="4" t="s">
        <v>2078</v>
      </c>
      <c r="G4335" s="4" t="s">
        <v>2240</v>
      </c>
      <c r="H4335" s="166" t="s">
        <v>11413</v>
      </c>
      <c r="I4335" s="166" t="s">
        <v>11413</v>
      </c>
      <c r="J4335" s="5">
        <v>1.6990000000000001</v>
      </c>
      <c r="K4335" s="5">
        <v>50</v>
      </c>
      <c r="L4335" s="8">
        <v>66</v>
      </c>
      <c r="N4335" s="168" t="s">
        <v>14</v>
      </c>
      <c r="O4335" s="5" t="s">
        <v>11413</v>
      </c>
      <c r="P4335" s="5" t="s">
        <v>11413</v>
      </c>
      <c r="Q4335" s="5" t="s">
        <v>293</v>
      </c>
      <c r="R4335" s="5" t="s">
        <v>254</v>
      </c>
      <c r="S4335" s="5" t="s">
        <v>156</v>
      </c>
      <c r="T4335" s="4" t="s">
        <v>11635</v>
      </c>
      <c r="U4335" t="s">
        <v>2080</v>
      </c>
      <c r="V4335" s="2" t="s">
        <v>10801</v>
      </c>
      <c r="W4335"/>
      <c r="AG4335"/>
      <c r="AH4335"/>
      <c r="AI4335"/>
      <c r="AJ4335"/>
      <c r="AK4335"/>
      <c r="AL4335"/>
      <c r="AM4335"/>
      <c r="AN4335"/>
      <c r="AO4335"/>
      <c r="AP4335"/>
    </row>
    <row r="4336" spans="1:42" ht="45">
      <c r="A4336" s="4">
        <v>4315</v>
      </c>
      <c r="B4336" s="5" t="s">
        <v>15</v>
      </c>
      <c r="D4336" s="4" t="s">
        <v>905</v>
      </c>
      <c r="E4336" s="4" t="s">
        <v>933</v>
      </c>
      <c r="F4336" s="4" t="s">
        <v>2078</v>
      </c>
      <c r="G4336" s="4" t="s">
        <v>2093</v>
      </c>
      <c r="I4336" s="148" t="s">
        <v>2094</v>
      </c>
      <c r="J4336" s="5">
        <v>1.7310000000000001</v>
      </c>
      <c r="K4336" s="5">
        <v>53.875</v>
      </c>
      <c r="L4336" s="8">
        <v>60</v>
      </c>
      <c r="M4336" s="5" t="s">
        <v>10800</v>
      </c>
      <c r="N4336" s="168" t="s">
        <v>14</v>
      </c>
      <c r="O4336" s="5" t="s">
        <v>27</v>
      </c>
      <c r="P4336" s="5">
        <v>2008</v>
      </c>
      <c r="Q4336" s="5" t="s">
        <v>161</v>
      </c>
      <c r="R4336" s="5" t="s">
        <v>254</v>
      </c>
      <c r="S4336" s="5" t="s">
        <v>156</v>
      </c>
      <c r="T4336" s="6" t="s">
        <v>2092</v>
      </c>
      <c r="U4336" s="148" t="s">
        <v>2080</v>
      </c>
      <c r="V4336" s="4" t="s">
        <v>10801</v>
      </c>
      <c r="AG4336"/>
      <c r="AH4336"/>
      <c r="AI4336"/>
      <c r="AJ4336"/>
      <c r="AK4336"/>
      <c r="AL4336"/>
      <c r="AM4336"/>
      <c r="AN4336"/>
      <c r="AO4336"/>
      <c r="AP4336"/>
    </row>
    <row r="4337" spans="1:42">
      <c r="A4337" s="4">
        <v>4316</v>
      </c>
      <c r="B4337" s="5" t="s">
        <v>15</v>
      </c>
      <c r="C4337" s="122" t="s">
        <v>11638</v>
      </c>
      <c r="D4337" s="4" t="s">
        <v>905</v>
      </c>
      <c r="E4337" s="4" t="s">
        <v>933</v>
      </c>
      <c r="F4337" s="4" t="s">
        <v>2078</v>
      </c>
      <c r="G4337" s="4" t="s">
        <v>11639</v>
      </c>
      <c r="H4337" s="166" t="s">
        <v>11413</v>
      </c>
      <c r="I4337" s="166" t="s">
        <v>11413</v>
      </c>
      <c r="J4337" s="5">
        <v>-999</v>
      </c>
      <c r="K4337" s="5">
        <v>-999</v>
      </c>
      <c r="L4337" s="8">
        <v>-999</v>
      </c>
      <c r="N4337" s="168" t="s">
        <v>14</v>
      </c>
      <c r="O4337" s="5" t="s">
        <v>11413</v>
      </c>
      <c r="P4337" s="5" t="s">
        <v>11413</v>
      </c>
      <c r="Q4337" s="5" t="s">
        <v>293</v>
      </c>
      <c r="R4337" s="5" t="s">
        <v>254</v>
      </c>
      <c r="T4337" s="4" t="s">
        <v>11640</v>
      </c>
      <c r="U4337" t="s">
        <v>2080</v>
      </c>
      <c r="V4337" s="2" t="s">
        <v>10801</v>
      </c>
      <c r="W4337"/>
      <c r="AG4337"/>
      <c r="AH4337"/>
      <c r="AI4337"/>
      <c r="AJ4337"/>
      <c r="AK4337"/>
      <c r="AL4337"/>
      <c r="AM4337"/>
      <c r="AN4337"/>
      <c r="AO4337"/>
      <c r="AP4337"/>
    </row>
    <row r="4338" spans="1:42">
      <c r="A4338" s="4">
        <v>4317</v>
      </c>
      <c r="B4338" s="5" t="s">
        <v>15</v>
      </c>
      <c r="C4338" s="122" t="s">
        <v>11641</v>
      </c>
      <c r="D4338" s="4" t="s">
        <v>905</v>
      </c>
      <c r="E4338" s="4" t="s">
        <v>933</v>
      </c>
      <c r="F4338" s="4" t="s">
        <v>2078</v>
      </c>
      <c r="G4338" s="4" t="s">
        <v>9594</v>
      </c>
      <c r="H4338" s="166" t="s">
        <v>11413</v>
      </c>
      <c r="I4338" s="166" t="s">
        <v>11413</v>
      </c>
      <c r="J4338" s="5">
        <v>-999</v>
      </c>
      <c r="K4338" s="5">
        <v>-999</v>
      </c>
      <c r="L4338" s="8">
        <v>-999</v>
      </c>
      <c r="N4338" s="168" t="s">
        <v>14</v>
      </c>
      <c r="O4338" s="5" t="s">
        <v>11413</v>
      </c>
      <c r="P4338" s="5" t="s">
        <v>11413</v>
      </c>
      <c r="Q4338" s="5" t="s">
        <v>293</v>
      </c>
      <c r="R4338" s="5" t="s">
        <v>254</v>
      </c>
      <c r="T4338" s="4" t="s">
        <v>11642</v>
      </c>
      <c r="U4338" t="s">
        <v>2080</v>
      </c>
      <c r="V4338" s="2" t="s">
        <v>10801</v>
      </c>
      <c r="W4338"/>
      <c r="AG4338"/>
      <c r="AH4338"/>
      <c r="AI4338"/>
      <c r="AJ4338"/>
      <c r="AK4338"/>
      <c r="AL4338"/>
      <c r="AM4338"/>
      <c r="AN4338"/>
      <c r="AO4338"/>
      <c r="AP4338"/>
    </row>
    <row r="4339" spans="1:42">
      <c r="A4339" s="4">
        <v>4318</v>
      </c>
      <c r="B4339" s="5" t="s">
        <v>15</v>
      </c>
      <c r="C4339" s="122" t="s">
        <v>11643</v>
      </c>
      <c r="D4339" s="4" t="s">
        <v>905</v>
      </c>
      <c r="E4339" s="4" t="s">
        <v>933</v>
      </c>
      <c r="F4339" s="4" t="s">
        <v>2078</v>
      </c>
      <c r="G4339" s="4" t="s">
        <v>11644</v>
      </c>
      <c r="H4339" s="166" t="s">
        <v>11413</v>
      </c>
      <c r="I4339" s="166" t="s">
        <v>11413</v>
      </c>
      <c r="J4339" s="5">
        <v>-999</v>
      </c>
      <c r="K4339" s="5">
        <v>-999</v>
      </c>
      <c r="L4339" s="8">
        <v>-999</v>
      </c>
      <c r="N4339" s="168" t="s">
        <v>14</v>
      </c>
      <c r="O4339" s="5" t="s">
        <v>11413</v>
      </c>
      <c r="P4339" s="5" t="s">
        <v>11413</v>
      </c>
      <c r="Q4339" s="5" t="s">
        <v>293</v>
      </c>
      <c r="R4339" s="5" t="s">
        <v>254</v>
      </c>
      <c r="T4339" s="4" t="s">
        <v>11645</v>
      </c>
      <c r="U4339" t="s">
        <v>2080</v>
      </c>
      <c r="V4339" s="2" t="s">
        <v>10801</v>
      </c>
      <c r="W4339"/>
      <c r="AG4339"/>
      <c r="AH4339"/>
      <c r="AI4339"/>
      <c r="AJ4339"/>
      <c r="AK4339"/>
      <c r="AL4339"/>
      <c r="AM4339"/>
      <c r="AN4339"/>
      <c r="AO4339"/>
      <c r="AP4339"/>
    </row>
    <row r="4340" spans="1:42" ht="45">
      <c r="A4340" s="4">
        <v>4319</v>
      </c>
      <c r="B4340" s="5" t="s">
        <v>15</v>
      </c>
      <c r="D4340" s="4" t="s">
        <v>905</v>
      </c>
      <c r="E4340" s="4" t="s">
        <v>933</v>
      </c>
      <c r="F4340" s="4" t="s">
        <v>2096</v>
      </c>
      <c r="G4340" s="4" t="s">
        <v>2097</v>
      </c>
      <c r="I4340" s="148" t="s">
        <v>2099</v>
      </c>
      <c r="J4340" s="5">
        <v>1.6990000000000001</v>
      </c>
      <c r="K4340" s="5">
        <v>50</v>
      </c>
      <c r="L4340" s="8">
        <v>66</v>
      </c>
      <c r="M4340" s="5" t="s">
        <v>10800</v>
      </c>
      <c r="N4340" s="168" t="s">
        <v>14</v>
      </c>
      <c r="O4340" s="5" t="s">
        <v>27</v>
      </c>
      <c r="P4340" s="5">
        <v>2008</v>
      </c>
      <c r="Q4340" s="5" t="s">
        <v>814</v>
      </c>
      <c r="R4340" s="5" t="s">
        <v>254</v>
      </c>
      <c r="S4340" s="5" t="s">
        <v>156</v>
      </c>
      <c r="T4340" s="6" t="s">
        <v>2095</v>
      </c>
      <c r="U4340" s="148" t="s">
        <v>2098</v>
      </c>
      <c r="V4340" s="4" t="s">
        <v>10801</v>
      </c>
      <c r="AG4340"/>
      <c r="AH4340"/>
      <c r="AI4340"/>
      <c r="AJ4340"/>
      <c r="AK4340"/>
      <c r="AL4340"/>
      <c r="AM4340"/>
      <c r="AN4340"/>
      <c r="AO4340"/>
      <c r="AP4340"/>
    </row>
    <row r="4341" spans="1:42" ht="45">
      <c r="A4341" s="4">
        <v>4320</v>
      </c>
      <c r="B4341" s="5" t="s">
        <v>15</v>
      </c>
      <c r="D4341" s="4" t="s">
        <v>905</v>
      </c>
      <c r="E4341" s="4" t="s">
        <v>933</v>
      </c>
      <c r="F4341" s="4" t="s">
        <v>2101</v>
      </c>
      <c r="G4341" s="4" t="s">
        <v>2102</v>
      </c>
      <c r="I4341" s="148" t="s">
        <v>2104</v>
      </c>
      <c r="J4341" s="5">
        <v>1.5589999999999999</v>
      </c>
      <c r="K4341" s="5">
        <v>36.200000000000003</v>
      </c>
      <c r="L4341" s="8">
        <v>60</v>
      </c>
      <c r="M4341" s="5" t="s">
        <v>10800</v>
      </c>
      <c r="N4341" s="168" t="s">
        <v>14</v>
      </c>
      <c r="O4341" s="5" t="s">
        <v>27</v>
      </c>
      <c r="P4341" s="5">
        <v>2008</v>
      </c>
      <c r="Q4341" s="5" t="s">
        <v>669</v>
      </c>
      <c r="R4341" s="5" t="s">
        <v>254</v>
      </c>
      <c r="S4341" s="5" t="s">
        <v>156</v>
      </c>
      <c r="T4341" s="6" t="s">
        <v>2100</v>
      </c>
      <c r="U4341" s="148" t="s">
        <v>2103</v>
      </c>
      <c r="V4341" s="4" t="s">
        <v>10801</v>
      </c>
      <c r="AG4341"/>
      <c r="AH4341"/>
      <c r="AI4341"/>
      <c r="AJ4341"/>
      <c r="AK4341"/>
      <c r="AL4341"/>
      <c r="AM4341"/>
      <c r="AN4341"/>
      <c r="AO4341"/>
      <c r="AP4341"/>
    </row>
    <row r="4342" spans="1:42" ht="45">
      <c r="A4342" s="4">
        <v>4321</v>
      </c>
      <c r="B4342" s="5" t="s">
        <v>15</v>
      </c>
      <c r="D4342" s="4" t="s">
        <v>905</v>
      </c>
      <c r="E4342" s="4" t="s">
        <v>933</v>
      </c>
      <c r="F4342" s="4" t="s">
        <v>2106</v>
      </c>
      <c r="G4342" s="4" t="s">
        <v>2107</v>
      </c>
      <c r="I4342" s="148" t="s">
        <v>2109</v>
      </c>
      <c r="J4342" s="5">
        <v>2.0790000000000002</v>
      </c>
      <c r="K4342" s="5">
        <v>120</v>
      </c>
      <c r="L4342" s="8">
        <v>75</v>
      </c>
      <c r="M4342" s="5" t="s">
        <v>10800</v>
      </c>
      <c r="N4342" s="168" t="s">
        <v>14</v>
      </c>
      <c r="O4342" s="5" t="s">
        <v>27</v>
      </c>
      <c r="P4342" s="5">
        <v>2008</v>
      </c>
      <c r="Q4342" s="5" t="s">
        <v>415</v>
      </c>
      <c r="R4342" s="5" t="s">
        <v>254</v>
      </c>
      <c r="S4342" s="5" t="s">
        <v>156</v>
      </c>
      <c r="T4342" s="6" t="s">
        <v>2105</v>
      </c>
      <c r="U4342" s="148" t="s">
        <v>2108</v>
      </c>
      <c r="V4342" s="4" t="s">
        <v>10801</v>
      </c>
      <c r="AG4342"/>
      <c r="AH4342"/>
      <c r="AI4342"/>
      <c r="AJ4342"/>
      <c r="AK4342"/>
      <c r="AL4342"/>
      <c r="AM4342"/>
      <c r="AN4342"/>
      <c r="AO4342"/>
      <c r="AP4342"/>
    </row>
    <row r="4343" spans="1:42" ht="45">
      <c r="A4343" s="4">
        <v>4347</v>
      </c>
      <c r="B4343" s="5" t="s">
        <v>15</v>
      </c>
      <c r="D4343" s="4" t="s">
        <v>905</v>
      </c>
      <c r="E4343" s="4" t="s">
        <v>933</v>
      </c>
      <c r="F4343" s="4" t="s">
        <v>2145</v>
      </c>
      <c r="G4343" s="4" t="s">
        <v>2146</v>
      </c>
      <c r="I4343" s="148" t="s">
        <v>2148</v>
      </c>
      <c r="J4343" s="5">
        <v>1.446</v>
      </c>
      <c r="K4343" s="5">
        <v>27.9</v>
      </c>
      <c r="L4343" s="8">
        <v>60</v>
      </c>
      <c r="M4343" s="5" t="s">
        <v>10800</v>
      </c>
      <c r="N4343" s="168" t="s">
        <v>14</v>
      </c>
      <c r="O4343" s="5" t="s">
        <v>27</v>
      </c>
      <c r="P4343" s="5">
        <v>2008</v>
      </c>
      <c r="Q4343" s="5" t="s">
        <v>1245</v>
      </c>
      <c r="R4343" s="5" t="s">
        <v>254</v>
      </c>
      <c r="S4343" s="5" t="s">
        <v>156</v>
      </c>
      <c r="T4343" s="6" t="s">
        <v>2144</v>
      </c>
      <c r="U4343" s="148" t="s">
        <v>2147</v>
      </c>
      <c r="V4343" s="4" t="s">
        <v>10801</v>
      </c>
      <c r="AG4343"/>
      <c r="AH4343"/>
      <c r="AI4343"/>
      <c r="AJ4343"/>
      <c r="AK4343"/>
      <c r="AL4343"/>
      <c r="AM4343"/>
      <c r="AN4343"/>
      <c r="AO4343"/>
      <c r="AP4343"/>
    </row>
    <row r="4344" spans="1:42" ht="45">
      <c r="A4344" s="4">
        <v>4348</v>
      </c>
      <c r="B4344" s="5" t="s">
        <v>15</v>
      </c>
      <c r="D4344" s="4" t="s">
        <v>905</v>
      </c>
      <c r="E4344" s="4" t="s">
        <v>933</v>
      </c>
      <c r="F4344" s="4" t="s">
        <v>2145</v>
      </c>
      <c r="G4344" s="4" t="s">
        <v>2150</v>
      </c>
      <c r="I4344" s="148" t="s">
        <v>2151</v>
      </c>
      <c r="J4344" s="5">
        <v>1.6020000000000001</v>
      </c>
      <c r="K4344" s="5">
        <v>40</v>
      </c>
      <c r="L4344" s="8">
        <v>66</v>
      </c>
      <c r="M4344" s="5" t="s">
        <v>10800</v>
      </c>
      <c r="N4344" s="168" t="s">
        <v>14</v>
      </c>
      <c r="O4344" s="5" t="s">
        <v>27</v>
      </c>
      <c r="P4344" s="5">
        <v>2008</v>
      </c>
      <c r="Q4344" s="5" t="s">
        <v>814</v>
      </c>
      <c r="R4344" s="5" t="s">
        <v>254</v>
      </c>
      <c r="S4344" s="5" t="s">
        <v>156</v>
      </c>
      <c r="T4344" s="6" t="s">
        <v>2149</v>
      </c>
      <c r="U4344" s="148" t="s">
        <v>2147</v>
      </c>
      <c r="V4344" s="4" t="s">
        <v>10801</v>
      </c>
      <c r="AG4344"/>
      <c r="AH4344"/>
      <c r="AI4344"/>
      <c r="AJ4344"/>
      <c r="AK4344"/>
      <c r="AL4344"/>
      <c r="AM4344"/>
      <c r="AN4344"/>
      <c r="AO4344"/>
      <c r="AP4344"/>
    </row>
    <row r="4345" spans="1:42" ht="45">
      <c r="A4345" s="4">
        <v>4349</v>
      </c>
      <c r="B4345" s="5" t="s">
        <v>15</v>
      </c>
      <c r="D4345" s="4" t="s">
        <v>905</v>
      </c>
      <c r="E4345" s="4" t="s">
        <v>933</v>
      </c>
      <c r="F4345" s="4" t="s">
        <v>2145</v>
      </c>
      <c r="G4345" s="4" t="s">
        <v>2153</v>
      </c>
      <c r="I4345" s="148" t="s">
        <v>2154</v>
      </c>
      <c r="J4345" s="5">
        <v>1.329</v>
      </c>
      <c r="K4345" s="5">
        <v>21.35</v>
      </c>
      <c r="L4345" s="8">
        <v>60</v>
      </c>
      <c r="M4345" s="5" t="s">
        <v>10800</v>
      </c>
      <c r="N4345" s="168" t="s">
        <v>14</v>
      </c>
      <c r="O4345" s="5" t="s">
        <v>27</v>
      </c>
      <c r="P4345" s="5">
        <v>2008</v>
      </c>
      <c r="Q4345" s="5" t="s">
        <v>669</v>
      </c>
      <c r="R4345" s="5" t="s">
        <v>254</v>
      </c>
      <c r="S4345" s="5" t="s">
        <v>156</v>
      </c>
      <c r="T4345" s="6" t="s">
        <v>2152</v>
      </c>
      <c r="U4345" s="148" t="s">
        <v>2147</v>
      </c>
      <c r="V4345" s="4" t="s">
        <v>10801</v>
      </c>
      <c r="AG4345"/>
      <c r="AH4345"/>
      <c r="AI4345"/>
      <c r="AJ4345"/>
      <c r="AK4345"/>
      <c r="AL4345"/>
      <c r="AM4345"/>
      <c r="AN4345"/>
      <c r="AO4345"/>
      <c r="AP4345"/>
    </row>
    <row r="4346" spans="1:42" ht="45">
      <c r="A4346" s="4">
        <v>4350</v>
      </c>
      <c r="B4346" s="5" t="s">
        <v>15</v>
      </c>
      <c r="D4346" s="4" t="s">
        <v>905</v>
      </c>
      <c r="E4346" s="4" t="s">
        <v>933</v>
      </c>
      <c r="F4346" s="4" t="s">
        <v>2145</v>
      </c>
      <c r="G4346" s="4" t="s">
        <v>2156</v>
      </c>
      <c r="I4346" s="148" t="s">
        <v>2157</v>
      </c>
      <c r="J4346" s="5">
        <v>1.6020000000000001</v>
      </c>
      <c r="K4346" s="5">
        <v>40</v>
      </c>
      <c r="L4346" s="8">
        <v>66</v>
      </c>
      <c r="M4346" s="5" t="s">
        <v>10800</v>
      </c>
      <c r="N4346" s="168" t="s">
        <v>14</v>
      </c>
      <c r="O4346" s="5" t="s">
        <v>70</v>
      </c>
      <c r="P4346" s="5">
        <v>2008</v>
      </c>
      <c r="Q4346" s="5" t="s">
        <v>814</v>
      </c>
      <c r="R4346" s="5" t="s">
        <v>254</v>
      </c>
      <c r="S4346" s="5" t="s">
        <v>156</v>
      </c>
      <c r="T4346" s="6" t="s">
        <v>2155</v>
      </c>
      <c r="U4346" s="148" t="s">
        <v>2147</v>
      </c>
      <c r="V4346" s="4" t="s">
        <v>10801</v>
      </c>
      <c r="AG4346"/>
      <c r="AH4346"/>
      <c r="AI4346"/>
      <c r="AJ4346"/>
      <c r="AK4346"/>
      <c r="AL4346"/>
      <c r="AM4346"/>
      <c r="AN4346"/>
      <c r="AO4346"/>
      <c r="AP4346"/>
    </row>
    <row r="4347" spans="1:42" ht="45">
      <c r="A4347" s="4">
        <v>4351</v>
      </c>
      <c r="B4347" s="5" t="s">
        <v>15</v>
      </c>
      <c r="D4347" s="4" t="s">
        <v>905</v>
      </c>
      <c r="E4347" s="4" t="s">
        <v>933</v>
      </c>
      <c r="F4347" s="4" t="s">
        <v>2145</v>
      </c>
      <c r="G4347" s="4" t="s">
        <v>1640</v>
      </c>
      <c r="I4347" s="148" t="s">
        <v>2159</v>
      </c>
      <c r="J4347" s="5">
        <v>1.639</v>
      </c>
      <c r="K4347" s="5">
        <v>43.533000000000001</v>
      </c>
      <c r="L4347" s="8">
        <v>60</v>
      </c>
      <c r="M4347" s="5" t="s">
        <v>10800</v>
      </c>
      <c r="N4347" s="168" t="s">
        <v>14</v>
      </c>
      <c r="O4347" s="5" t="s">
        <v>27</v>
      </c>
      <c r="P4347" s="5">
        <v>2008</v>
      </c>
      <c r="Q4347" s="5" t="s">
        <v>415</v>
      </c>
      <c r="R4347" s="5" t="s">
        <v>254</v>
      </c>
      <c r="S4347" s="5" t="s">
        <v>156</v>
      </c>
      <c r="T4347" s="6" t="s">
        <v>2158</v>
      </c>
      <c r="U4347" s="148" t="s">
        <v>2147</v>
      </c>
      <c r="V4347" s="4" t="s">
        <v>10801</v>
      </c>
      <c r="AG4347"/>
      <c r="AH4347"/>
      <c r="AI4347"/>
      <c r="AJ4347"/>
      <c r="AK4347"/>
      <c r="AL4347"/>
      <c r="AM4347"/>
      <c r="AN4347"/>
      <c r="AO4347"/>
      <c r="AP4347"/>
    </row>
    <row r="4348" spans="1:42" ht="45">
      <c r="A4348" s="4">
        <v>4352</v>
      </c>
      <c r="B4348" s="5" t="s">
        <v>15</v>
      </c>
      <c r="D4348" s="4" t="s">
        <v>905</v>
      </c>
      <c r="E4348" s="4" t="s">
        <v>933</v>
      </c>
      <c r="F4348" s="4" t="s">
        <v>2145</v>
      </c>
      <c r="G4348" s="4" t="s">
        <v>2165</v>
      </c>
      <c r="I4348" s="148" t="s">
        <v>2166</v>
      </c>
      <c r="J4348" s="5">
        <v>1.2549999999999999</v>
      </c>
      <c r="K4348" s="5">
        <v>17.984999999999999</v>
      </c>
      <c r="L4348" s="8">
        <v>60</v>
      </c>
      <c r="M4348" s="5" t="s">
        <v>10800</v>
      </c>
      <c r="N4348" s="168" t="s">
        <v>14</v>
      </c>
      <c r="O4348" s="5" t="s">
        <v>27</v>
      </c>
      <c r="P4348" s="5">
        <v>2008</v>
      </c>
      <c r="Q4348" s="5" t="s">
        <v>946</v>
      </c>
      <c r="R4348" s="5" t="s">
        <v>254</v>
      </c>
      <c r="S4348" s="5" t="s">
        <v>156</v>
      </c>
      <c r="T4348" s="6" t="s">
        <v>2164</v>
      </c>
      <c r="U4348" s="148" t="s">
        <v>2147</v>
      </c>
      <c r="V4348" s="4" t="s">
        <v>10801</v>
      </c>
      <c r="AG4348"/>
      <c r="AH4348"/>
      <c r="AI4348"/>
      <c r="AJ4348"/>
      <c r="AK4348"/>
      <c r="AL4348"/>
      <c r="AM4348"/>
      <c r="AN4348"/>
      <c r="AO4348"/>
      <c r="AP4348"/>
    </row>
    <row r="4349" spans="1:42" ht="45">
      <c r="A4349" s="4">
        <v>4353</v>
      </c>
      <c r="B4349" s="5" t="s">
        <v>15</v>
      </c>
      <c r="D4349" s="4" t="s">
        <v>905</v>
      </c>
      <c r="E4349" s="4" t="s">
        <v>933</v>
      </c>
      <c r="F4349" s="4" t="s">
        <v>2145</v>
      </c>
      <c r="G4349" s="4" t="s">
        <v>2172</v>
      </c>
      <c r="I4349" s="148" t="s">
        <v>2173</v>
      </c>
      <c r="J4349" s="5">
        <v>1.4470000000000001</v>
      </c>
      <c r="K4349" s="5">
        <v>28</v>
      </c>
      <c r="L4349" s="8">
        <v>60</v>
      </c>
      <c r="M4349" s="5" t="s">
        <v>10800</v>
      </c>
      <c r="N4349" s="168" t="s">
        <v>14</v>
      </c>
      <c r="O4349" s="5" t="s">
        <v>27</v>
      </c>
      <c r="P4349" s="5">
        <v>2008</v>
      </c>
      <c r="Q4349" s="5" t="s">
        <v>814</v>
      </c>
      <c r="R4349" s="5" t="s">
        <v>254</v>
      </c>
      <c r="S4349" s="5" t="s">
        <v>156</v>
      </c>
      <c r="T4349" s="6" t="s">
        <v>2171</v>
      </c>
      <c r="U4349" s="148" t="s">
        <v>2147</v>
      </c>
      <c r="V4349" s="4" t="s">
        <v>10801</v>
      </c>
      <c r="AG4349"/>
      <c r="AH4349"/>
      <c r="AI4349"/>
      <c r="AJ4349"/>
      <c r="AK4349"/>
      <c r="AL4349"/>
      <c r="AM4349"/>
      <c r="AN4349"/>
      <c r="AO4349"/>
      <c r="AP4349"/>
    </row>
    <row r="4350" spans="1:42" ht="45">
      <c r="A4350" s="4">
        <v>4354</v>
      </c>
      <c r="B4350" s="5" t="s">
        <v>15</v>
      </c>
      <c r="D4350" s="4" t="s">
        <v>905</v>
      </c>
      <c r="E4350" s="4" t="s">
        <v>933</v>
      </c>
      <c r="F4350" s="4" t="s">
        <v>2145</v>
      </c>
      <c r="G4350" s="4" t="s">
        <v>2175</v>
      </c>
      <c r="I4350" s="148" t="s">
        <v>2177</v>
      </c>
      <c r="J4350" s="5">
        <v>1.3740000000000001</v>
      </c>
      <c r="K4350" s="5">
        <v>23.65</v>
      </c>
      <c r="L4350" s="8">
        <v>60</v>
      </c>
      <c r="M4350" s="5" t="s">
        <v>10800</v>
      </c>
      <c r="N4350" s="168" t="s">
        <v>14</v>
      </c>
      <c r="O4350" s="5" t="s">
        <v>27</v>
      </c>
      <c r="P4350" s="5">
        <v>2008</v>
      </c>
      <c r="Q4350" s="5" t="s">
        <v>2176</v>
      </c>
      <c r="R4350" s="5" t="s">
        <v>254</v>
      </c>
      <c r="S4350" s="5" t="s">
        <v>156</v>
      </c>
      <c r="T4350" s="6" t="s">
        <v>2174</v>
      </c>
      <c r="U4350" s="148" t="s">
        <v>2147</v>
      </c>
      <c r="V4350" s="4" t="s">
        <v>10801</v>
      </c>
      <c r="AG4350"/>
      <c r="AH4350"/>
      <c r="AI4350"/>
      <c r="AJ4350"/>
      <c r="AK4350"/>
      <c r="AL4350"/>
      <c r="AM4350"/>
      <c r="AN4350"/>
      <c r="AO4350"/>
      <c r="AP4350"/>
    </row>
    <row r="4351" spans="1:42" ht="45">
      <c r="A4351" s="4">
        <v>4355</v>
      </c>
      <c r="B4351" s="5" t="s">
        <v>15</v>
      </c>
      <c r="D4351" s="4" t="s">
        <v>905</v>
      </c>
      <c r="E4351" s="4" t="s">
        <v>933</v>
      </c>
      <c r="F4351" s="4" t="s">
        <v>2145</v>
      </c>
      <c r="G4351" s="4" t="s">
        <v>2179</v>
      </c>
      <c r="I4351" s="148" t="s">
        <v>2180</v>
      </c>
      <c r="J4351" s="5">
        <v>1.3420000000000001</v>
      </c>
      <c r="K4351" s="5">
        <v>22</v>
      </c>
      <c r="L4351" s="8">
        <v>66</v>
      </c>
      <c r="M4351" s="5" t="s">
        <v>10800</v>
      </c>
      <c r="N4351" s="168" t="s">
        <v>14</v>
      </c>
      <c r="O4351" s="5" t="s">
        <v>27</v>
      </c>
      <c r="P4351" s="5">
        <v>2008</v>
      </c>
      <c r="Q4351" s="5" t="s">
        <v>814</v>
      </c>
      <c r="R4351" s="5" t="s">
        <v>254</v>
      </c>
      <c r="S4351" s="5" t="s">
        <v>156</v>
      </c>
      <c r="T4351" s="6" t="s">
        <v>2178</v>
      </c>
      <c r="U4351" s="148" t="s">
        <v>2147</v>
      </c>
      <c r="V4351" s="4" t="s">
        <v>10801</v>
      </c>
      <c r="AG4351"/>
      <c r="AH4351"/>
      <c r="AI4351"/>
      <c r="AJ4351"/>
      <c r="AK4351"/>
      <c r="AL4351"/>
      <c r="AM4351"/>
      <c r="AN4351"/>
      <c r="AO4351"/>
      <c r="AP4351"/>
    </row>
    <row r="4352" spans="1:42" ht="45">
      <c r="A4352" s="4">
        <v>4356</v>
      </c>
      <c r="B4352" s="5" t="s">
        <v>15</v>
      </c>
      <c r="D4352" s="4" t="s">
        <v>905</v>
      </c>
      <c r="E4352" s="4" t="s">
        <v>933</v>
      </c>
      <c r="F4352" s="4" t="s">
        <v>2145</v>
      </c>
      <c r="G4352" s="4" t="s">
        <v>2182</v>
      </c>
      <c r="I4352" s="148" t="s">
        <v>2183</v>
      </c>
      <c r="J4352" s="5">
        <v>1.5189999999999999</v>
      </c>
      <c r="K4352" s="5">
        <v>33</v>
      </c>
      <c r="L4352" s="8">
        <v>66</v>
      </c>
      <c r="M4352" s="5" t="s">
        <v>10800</v>
      </c>
      <c r="N4352" s="168" t="s">
        <v>14</v>
      </c>
      <c r="O4352" s="5" t="s">
        <v>56</v>
      </c>
      <c r="P4352" s="5">
        <v>2008</v>
      </c>
      <c r="Q4352" s="5" t="s">
        <v>814</v>
      </c>
      <c r="R4352" s="5" t="s">
        <v>254</v>
      </c>
      <c r="S4352" s="5" t="s">
        <v>156</v>
      </c>
      <c r="T4352" s="6" t="s">
        <v>2181</v>
      </c>
      <c r="U4352" s="148" t="s">
        <v>2147</v>
      </c>
      <c r="V4352" s="4" t="s">
        <v>10801</v>
      </c>
      <c r="AG4352"/>
      <c r="AH4352"/>
      <c r="AI4352"/>
      <c r="AJ4352"/>
      <c r="AK4352"/>
      <c r="AL4352"/>
      <c r="AM4352"/>
      <c r="AN4352"/>
      <c r="AO4352"/>
      <c r="AP4352"/>
    </row>
    <row r="4353" spans="1:42" ht="45">
      <c r="A4353" s="4">
        <v>4357</v>
      </c>
      <c r="B4353" s="5" t="s">
        <v>15</v>
      </c>
      <c r="D4353" s="4" t="s">
        <v>905</v>
      </c>
      <c r="E4353" s="4" t="s">
        <v>933</v>
      </c>
      <c r="F4353" s="4" t="s">
        <v>2145</v>
      </c>
      <c r="G4353" s="4" t="s">
        <v>2185</v>
      </c>
      <c r="I4353" s="148" t="s">
        <v>2186</v>
      </c>
      <c r="J4353" s="5">
        <v>1.468</v>
      </c>
      <c r="K4353" s="5">
        <v>29.387</v>
      </c>
      <c r="L4353" s="8">
        <v>60</v>
      </c>
      <c r="M4353" s="5" t="s">
        <v>10800</v>
      </c>
      <c r="N4353" s="168" t="s">
        <v>14</v>
      </c>
      <c r="O4353" s="5" t="s">
        <v>27</v>
      </c>
      <c r="P4353" s="5">
        <v>2008</v>
      </c>
      <c r="Q4353" s="5" t="s">
        <v>814</v>
      </c>
      <c r="R4353" s="5" t="s">
        <v>254</v>
      </c>
      <c r="S4353" s="5" t="s">
        <v>156</v>
      </c>
      <c r="T4353" s="6" t="s">
        <v>2184</v>
      </c>
      <c r="U4353" s="148" t="s">
        <v>2147</v>
      </c>
      <c r="V4353" s="4" t="s">
        <v>10801</v>
      </c>
      <c r="AG4353"/>
      <c r="AH4353"/>
      <c r="AI4353"/>
      <c r="AJ4353"/>
      <c r="AK4353"/>
      <c r="AL4353"/>
      <c r="AM4353"/>
      <c r="AN4353"/>
      <c r="AO4353"/>
      <c r="AP4353"/>
    </row>
    <row r="4354" spans="1:42" ht="45">
      <c r="A4354" s="4">
        <v>4358</v>
      </c>
      <c r="B4354" s="5" t="s">
        <v>15</v>
      </c>
      <c r="D4354" s="4" t="s">
        <v>905</v>
      </c>
      <c r="E4354" s="4" t="s">
        <v>933</v>
      </c>
      <c r="F4354" s="4" t="s">
        <v>2145</v>
      </c>
      <c r="G4354" s="4" t="s">
        <v>2188</v>
      </c>
      <c r="I4354" s="148" t="s">
        <v>2189</v>
      </c>
      <c r="J4354" s="5">
        <v>1.851</v>
      </c>
      <c r="K4354" s="5">
        <v>71</v>
      </c>
      <c r="L4354" s="8">
        <v>66</v>
      </c>
      <c r="M4354" s="5" t="s">
        <v>10800</v>
      </c>
      <c r="N4354" s="168" t="s">
        <v>14</v>
      </c>
      <c r="O4354" s="5" t="s">
        <v>158</v>
      </c>
      <c r="P4354" s="5">
        <v>2008</v>
      </c>
      <c r="Q4354" s="5" t="s">
        <v>814</v>
      </c>
      <c r="R4354" s="5" t="s">
        <v>254</v>
      </c>
      <c r="S4354" s="5" t="s">
        <v>156</v>
      </c>
      <c r="T4354" s="6" t="s">
        <v>2187</v>
      </c>
      <c r="U4354" s="148" t="s">
        <v>2147</v>
      </c>
      <c r="V4354" s="4" t="s">
        <v>10801</v>
      </c>
      <c r="AG4354"/>
      <c r="AH4354"/>
      <c r="AI4354"/>
      <c r="AJ4354"/>
      <c r="AK4354"/>
      <c r="AL4354"/>
      <c r="AM4354"/>
      <c r="AN4354"/>
      <c r="AO4354"/>
      <c r="AP4354"/>
    </row>
    <row r="4355" spans="1:42" ht="45">
      <c r="A4355" s="4">
        <v>4359</v>
      </c>
      <c r="B4355" s="5" t="s">
        <v>15</v>
      </c>
      <c r="C4355" s="122" t="s">
        <v>2191</v>
      </c>
      <c r="D4355" s="4" t="s">
        <v>905</v>
      </c>
      <c r="E4355" s="4" t="s">
        <v>933</v>
      </c>
      <c r="F4355" s="4" t="s">
        <v>2145</v>
      </c>
      <c r="G4355" s="4" t="s">
        <v>2192</v>
      </c>
      <c r="I4355" s="148" t="s">
        <v>2193</v>
      </c>
      <c r="J4355" s="5">
        <v>1.4370000000000001</v>
      </c>
      <c r="K4355" s="5">
        <v>27.35</v>
      </c>
      <c r="L4355" s="8">
        <v>60</v>
      </c>
      <c r="M4355" s="5" t="s">
        <v>10800</v>
      </c>
      <c r="N4355" s="168" t="s">
        <v>14</v>
      </c>
      <c r="O4355" s="5" t="s">
        <v>27</v>
      </c>
      <c r="P4355" s="5">
        <v>2008</v>
      </c>
      <c r="Q4355" s="5" t="s">
        <v>814</v>
      </c>
      <c r="R4355" s="5" t="s">
        <v>254</v>
      </c>
      <c r="S4355" s="5" t="s">
        <v>156</v>
      </c>
      <c r="T4355" s="6" t="s">
        <v>2190</v>
      </c>
      <c r="U4355" s="148" t="s">
        <v>2147</v>
      </c>
      <c r="V4355" s="4" t="s">
        <v>10801</v>
      </c>
      <c r="AG4355"/>
      <c r="AH4355"/>
      <c r="AI4355"/>
      <c r="AJ4355"/>
      <c r="AK4355"/>
      <c r="AL4355"/>
      <c r="AM4355"/>
      <c r="AN4355"/>
      <c r="AO4355"/>
      <c r="AP4355"/>
    </row>
    <row r="4356" spans="1:42" ht="60">
      <c r="A4356" s="4">
        <v>4360</v>
      </c>
      <c r="B4356" s="5" t="s">
        <v>15</v>
      </c>
      <c r="D4356" s="4" t="s">
        <v>905</v>
      </c>
      <c r="E4356" s="4" t="s">
        <v>933</v>
      </c>
      <c r="F4356" s="4" t="s">
        <v>2145</v>
      </c>
      <c r="G4356" s="4" t="s">
        <v>1676</v>
      </c>
      <c r="I4356" s="148" t="s">
        <v>2199</v>
      </c>
      <c r="J4356" s="5">
        <v>1.6020000000000001</v>
      </c>
      <c r="K4356" s="5">
        <v>40</v>
      </c>
      <c r="L4356" s="8">
        <v>66</v>
      </c>
      <c r="M4356" s="5" t="s">
        <v>10800</v>
      </c>
      <c r="N4356" s="168" t="s">
        <v>14</v>
      </c>
      <c r="O4356" s="5" t="s">
        <v>27</v>
      </c>
      <c r="P4356" s="5">
        <v>2008</v>
      </c>
      <c r="Q4356" s="5" t="s">
        <v>814</v>
      </c>
      <c r="R4356" s="5" t="s">
        <v>254</v>
      </c>
      <c r="S4356" s="5" t="s">
        <v>156</v>
      </c>
      <c r="T4356" s="6" t="s">
        <v>2198</v>
      </c>
      <c r="U4356" s="148" t="s">
        <v>2147</v>
      </c>
      <c r="V4356" s="4" t="s">
        <v>10801</v>
      </c>
      <c r="AG4356"/>
      <c r="AH4356"/>
      <c r="AI4356"/>
      <c r="AJ4356"/>
      <c r="AK4356"/>
      <c r="AL4356"/>
      <c r="AM4356"/>
      <c r="AN4356"/>
      <c r="AO4356"/>
      <c r="AP4356"/>
    </row>
    <row r="4357" spans="1:42" ht="45">
      <c r="A4357" s="4">
        <v>4361</v>
      </c>
      <c r="B4357" s="5" t="s">
        <v>15</v>
      </c>
      <c r="D4357" s="4" t="s">
        <v>905</v>
      </c>
      <c r="E4357" s="4" t="s">
        <v>933</v>
      </c>
      <c r="F4357" s="4" t="s">
        <v>2145</v>
      </c>
      <c r="G4357" s="4" t="s">
        <v>2201</v>
      </c>
      <c r="I4357" s="148" t="s">
        <v>2202</v>
      </c>
      <c r="J4357" s="5">
        <v>1.6020000000000001</v>
      </c>
      <c r="K4357" s="5">
        <v>40</v>
      </c>
      <c r="L4357" s="8">
        <v>66</v>
      </c>
      <c r="M4357" s="5" t="s">
        <v>10800</v>
      </c>
      <c r="N4357" s="168" t="s">
        <v>14</v>
      </c>
      <c r="O4357" s="5" t="s">
        <v>27</v>
      </c>
      <c r="P4357" s="5">
        <v>2008</v>
      </c>
      <c r="Q4357" s="5" t="s">
        <v>814</v>
      </c>
      <c r="R4357" s="5" t="s">
        <v>254</v>
      </c>
      <c r="S4357" s="5" t="s">
        <v>156</v>
      </c>
      <c r="T4357" s="6" t="s">
        <v>2200</v>
      </c>
      <c r="U4357" s="148" t="s">
        <v>2147</v>
      </c>
      <c r="V4357" s="4" t="s">
        <v>10801</v>
      </c>
      <c r="AG4357"/>
      <c r="AH4357"/>
      <c r="AI4357"/>
      <c r="AJ4357"/>
      <c r="AK4357"/>
      <c r="AL4357"/>
      <c r="AM4357"/>
      <c r="AN4357"/>
      <c r="AO4357"/>
      <c r="AP4357"/>
    </row>
    <row r="4358" spans="1:42" ht="45">
      <c r="A4358" s="4">
        <v>4362</v>
      </c>
      <c r="B4358" s="5" t="s">
        <v>15</v>
      </c>
      <c r="D4358" s="4" t="s">
        <v>905</v>
      </c>
      <c r="E4358" s="4" t="s">
        <v>933</v>
      </c>
      <c r="F4358" s="4" t="s">
        <v>2145</v>
      </c>
      <c r="G4358" s="4" t="s">
        <v>2204</v>
      </c>
      <c r="I4358" s="148" t="s">
        <v>2205</v>
      </c>
      <c r="J4358" s="5">
        <v>1.556</v>
      </c>
      <c r="K4358" s="5">
        <v>36</v>
      </c>
      <c r="L4358" s="8">
        <v>66</v>
      </c>
      <c r="M4358" s="5" t="s">
        <v>10800</v>
      </c>
      <c r="N4358" s="168" t="s">
        <v>14</v>
      </c>
      <c r="O4358" s="5" t="s">
        <v>27</v>
      </c>
      <c r="P4358" s="5">
        <v>2008</v>
      </c>
      <c r="Q4358" s="5" t="s">
        <v>814</v>
      </c>
      <c r="R4358" s="5" t="s">
        <v>254</v>
      </c>
      <c r="S4358" s="5" t="s">
        <v>156</v>
      </c>
      <c r="T4358" s="6" t="s">
        <v>2203</v>
      </c>
      <c r="U4358" s="148" t="s">
        <v>2147</v>
      </c>
      <c r="V4358" s="4" t="s">
        <v>10801</v>
      </c>
      <c r="AG4358"/>
      <c r="AH4358"/>
      <c r="AI4358"/>
      <c r="AJ4358"/>
      <c r="AK4358"/>
      <c r="AL4358"/>
      <c r="AM4358"/>
      <c r="AN4358"/>
      <c r="AO4358"/>
      <c r="AP4358"/>
    </row>
    <row r="4359" spans="1:42" ht="45">
      <c r="A4359" s="4">
        <v>4363</v>
      </c>
      <c r="B4359" s="5" t="s">
        <v>15</v>
      </c>
      <c r="D4359" s="4" t="s">
        <v>905</v>
      </c>
      <c r="E4359" s="4" t="s">
        <v>933</v>
      </c>
      <c r="F4359" s="4" t="s">
        <v>2145</v>
      </c>
      <c r="G4359" s="4" t="s">
        <v>726</v>
      </c>
      <c r="I4359" s="148" t="s">
        <v>2211</v>
      </c>
      <c r="J4359" s="5">
        <v>1.3260000000000001</v>
      </c>
      <c r="K4359" s="5">
        <v>21.175000000000001</v>
      </c>
      <c r="L4359" s="8">
        <v>60</v>
      </c>
      <c r="M4359" s="5" t="s">
        <v>10800</v>
      </c>
      <c r="N4359" s="168" t="s">
        <v>14</v>
      </c>
      <c r="O4359" s="5" t="s">
        <v>27</v>
      </c>
      <c r="P4359" s="5">
        <v>2008</v>
      </c>
      <c r="Q4359" s="5" t="s">
        <v>946</v>
      </c>
      <c r="R4359" s="5" t="s">
        <v>254</v>
      </c>
      <c r="S4359" s="5" t="s">
        <v>156</v>
      </c>
      <c r="T4359" s="6" t="s">
        <v>2210</v>
      </c>
      <c r="U4359" s="148" t="s">
        <v>2147</v>
      </c>
      <c r="V4359" s="4" t="s">
        <v>10801</v>
      </c>
      <c r="AG4359"/>
      <c r="AH4359"/>
      <c r="AI4359"/>
      <c r="AJ4359"/>
      <c r="AK4359"/>
      <c r="AL4359"/>
      <c r="AM4359"/>
      <c r="AN4359"/>
      <c r="AO4359"/>
      <c r="AP4359"/>
    </row>
    <row r="4360" spans="1:42" ht="45">
      <c r="A4360" s="4">
        <v>4364</v>
      </c>
      <c r="B4360" s="5" t="s">
        <v>15</v>
      </c>
      <c r="C4360" s="122" t="s">
        <v>2213</v>
      </c>
      <c r="D4360" s="4" t="s">
        <v>905</v>
      </c>
      <c r="E4360" s="4" t="s">
        <v>933</v>
      </c>
      <c r="F4360" s="4" t="s">
        <v>2145</v>
      </c>
      <c r="G4360" s="4" t="s">
        <v>2214</v>
      </c>
      <c r="I4360" s="148" t="s">
        <v>2215</v>
      </c>
      <c r="J4360" s="5">
        <v>-999</v>
      </c>
      <c r="K4360" s="5">
        <v>-999</v>
      </c>
      <c r="L4360" s="8">
        <v>-999</v>
      </c>
      <c r="M4360" s="5" t="s">
        <v>10800</v>
      </c>
      <c r="N4360" s="168" t="s">
        <v>14</v>
      </c>
      <c r="O4360" s="5" t="s">
        <v>27</v>
      </c>
      <c r="P4360" s="5">
        <v>2008</v>
      </c>
      <c r="Q4360" s="5" t="s">
        <v>814</v>
      </c>
      <c r="R4360" s="5" t="s">
        <v>254</v>
      </c>
      <c r="T4360" s="6" t="s">
        <v>2212</v>
      </c>
      <c r="U4360" s="148" t="s">
        <v>2147</v>
      </c>
      <c r="V4360" s="4" t="s">
        <v>10801</v>
      </c>
      <c r="AG4360"/>
      <c r="AH4360"/>
      <c r="AI4360"/>
      <c r="AJ4360"/>
      <c r="AK4360"/>
      <c r="AL4360"/>
      <c r="AM4360"/>
      <c r="AN4360"/>
      <c r="AO4360"/>
      <c r="AP4360"/>
    </row>
    <row r="4361" spans="1:42" ht="45">
      <c r="A4361" s="4">
        <v>4365</v>
      </c>
      <c r="B4361" s="5" t="s">
        <v>15</v>
      </c>
      <c r="D4361" s="4" t="s">
        <v>905</v>
      </c>
      <c r="E4361" s="4" t="s">
        <v>933</v>
      </c>
      <c r="F4361" s="4" t="s">
        <v>2145</v>
      </c>
      <c r="G4361" s="4" t="s">
        <v>2221</v>
      </c>
      <c r="I4361" s="148" t="s">
        <v>2222</v>
      </c>
      <c r="J4361" s="5">
        <v>1.3280000000000001</v>
      </c>
      <c r="K4361" s="5">
        <v>21.283000000000001</v>
      </c>
      <c r="L4361" s="8">
        <v>60</v>
      </c>
      <c r="M4361" s="5" t="s">
        <v>10800</v>
      </c>
      <c r="N4361" s="168" t="s">
        <v>14</v>
      </c>
      <c r="O4361" s="5" t="s">
        <v>27</v>
      </c>
      <c r="P4361" s="5">
        <v>2008</v>
      </c>
      <c r="Q4361" s="5" t="s">
        <v>391</v>
      </c>
      <c r="R4361" s="5" t="s">
        <v>254</v>
      </c>
      <c r="S4361" s="5" t="s">
        <v>156</v>
      </c>
      <c r="T4361" s="6" t="s">
        <v>2220</v>
      </c>
      <c r="U4361" s="148" t="s">
        <v>2147</v>
      </c>
      <c r="V4361" s="4" t="s">
        <v>10801</v>
      </c>
      <c r="AG4361"/>
      <c r="AH4361"/>
      <c r="AI4361"/>
      <c r="AJ4361"/>
      <c r="AK4361"/>
      <c r="AL4361"/>
      <c r="AM4361"/>
      <c r="AN4361"/>
      <c r="AO4361"/>
      <c r="AP4361"/>
    </row>
    <row r="4362" spans="1:42" ht="45">
      <c r="A4362" s="4">
        <v>4366</v>
      </c>
      <c r="B4362" s="5" t="s">
        <v>15</v>
      </c>
      <c r="C4362" s="122" t="s">
        <v>2224</v>
      </c>
      <c r="D4362" s="4" t="s">
        <v>905</v>
      </c>
      <c r="E4362" s="4" t="s">
        <v>933</v>
      </c>
      <c r="F4362" s="4" t="s">
        <v>2145</v>
      </c>
      <c r="G4362" s="4" t="s">
        <v>2225</v>
      </c>
      <c r="I4362" s="148" t="s">
        <v>2226</v>
      </c>
      <c r="J4362" s="5">
        <v>-999</v>
      </c>
      <c r="K4362" s="5">
        <v>-999</v>
      </c>
      <c r="L4362" s="8">
        <v>-999</v>
      </c>
      <c r="M4362" s="5" t="s">
        <v>10800</v>
      </c>
      <c r="N4362" s="168" t="s">
        <v>14</v>
      </c>
      <c r="O4362" s="5" t="s">
        <v>70</v>
      </c>
      <c r="P4362" s="5">
        <v>2008</v>
      </c>
      <c r="Q4362" s="5" t="s">
        <v>814</v>
      </c>
      <c r="R4362" s="5" t="s">
        <v>254</v>
      </c>
      <c r="T4362" s="6" t="s">
        <v>2223</v>
      </c>
      <c r="U4362" s="148" t="s">
        <v>2147</v>
      </c>
      <c r="V4362" s="4" t="s">
        <v>10801</v>
      </c>
      <c r="AG4362"/>
      <c r="AH4362"/>
      <c r="AI4362"/>
      <c r="AJ4362"/>
      <c r="AK4362"/>
      <c r="AL4362"/>
      <c r="AM4362"/>
      <c r="AN4362"/>
      <c r="AO4362"/>
      <c r="AP4362"/>
    </row>
    <row r="4363" spans="1:42" ht="45">
      <c r="A4363" s="4">
        <v>4367</v>
      </c>
      <c r="B4363" s="5" t="s">
        <v>15</v>
      </c>
      <c r="D4363" s="4" t="s">
        <v>905</v>
      </c>
      <c r="E4363" s="4" t="s">
        <v>933</v>
      </c>
      <c r="F4363" s="4" t="s">
        <v>2145</v>
      </c>
      <c r="G4363" s="4" t="s">
        <v>2228</v>
      </c>
      <c r="I4363" s="148" t="s">
        <v>2229</v>
      </c>
      <c r="J4363" s="5">
        <v>1.821</v>
      </c>
      <c r="K4363" s="5">
        <v>66.2</v>
      </c>
      <c r="L4363" s="8">
        <v>60</v>
      </c>
      <c r="M4363" s="5" t="s">
        <v>10800</v>
      </c>
      <c r="N4363" s="168" t="s">
        <v>14</v>
      </c>
      <c r="O4363" s="5" t="s">
        <v>27</v>
      </c>
      <c r="P4363" s="5">
        <v>2008</v>
      </c>
      <c r="Q4363" s="5" t="s">
        <v>814</v>
      </c>
      <c r="R4363" s="5" t="s">
        <v>254</v>
      </c>
      <c r="S4363" s="5" t="s">
        <v>156</v>
      </c>
      <c r="T4363" s="6" t="s">
        <v>2227</v>
      </c>
      <c r="U4363" s="148" t="s">
        <v>2147</v>
      </c>
      <c r="V4363" s="4" t="s">
        <v>10801</v>
      </c>
      <c r="AG4363"/>
      <c r="AH4363"/>
      <c r="AI4363"/>
      <c r="AJ4363"/>
      <c r="AK4363"/>
      <c r="AL4363"/>
      <c r="AM4363"/>
      <c r="AN4363"/>
      <c r="AO4363"/>
      <c r="AP4363"/>
    </row>
    <row r="4364" spans="1:42" ht="45">
      <c r="A4364" s="4">
        <v>4368</v>
      </c>
      <c r="B4364" s="5" t="s">
        <v>15</v>
      </c>
      <c r="D4364" s="4" t="s">
        <v>905</v>
      </c>
      <c r="E4364" s="4" t="s">
        <v>933</v>
      </c>
      <c r="F4364" s="4" t="s">
        <v>2145</v>
      </c>
      <c r="G4364" s="4" t="s">
        <v>2231</v>
      </c>
      <c r="I4364" s="148" t="s">
        <v>2232</v>
      </c>
      <c r="J4364" s="5">
        <v>1.778</v>
      </c>
      <c r="K4364" s="5">
        <v>60</v>
      </c>
      <c r="L4364" s="8">
        <v>66</v>
      </c>
      <c r="M4364" s="5" t="s">
        <v>10800</v>
      </c>
      <c r="N4364" s="168" t="s">
        <v>14</v>
      </c>
      <c r="O4364" s="5" t="s">
        <v>70</v>
      </c>
      <c r="P4364" s="5">
        <v>2008</v>
      </c>
      <c r="Q4364" s="5" t="s">
        <v>814</v>
      </c>
      <c r="R4364" s="5" t="s">
        <v>254</v>
      </c>
      <c r="S4364" s="5" t="s">
        <v>156</v>
      </c>
      <c r="T4364" s="6" t="s">
        <v>2230</v>
      </c>
      <c r="U4364" s="148" t="s">
        <v>2147</v>
      </c>
      <c r="V4364" s="4" t="s">
        <v>10801</v>
      </c>
      <c r="AG4364"/>
      <c r="AH4364"/>
      <c r="AI4364"/>
      <c r="AJ4364"/>
      <c r="AK4364"/>
      <c r="AL4364"/>
      <c r="AM4364"/>
      <c r="AN4364"/>
      <c r="AO4364"/>
      <c r="AP4364"/>
    </row>
    <row r="4365" spans="1:42" ht="60">
      <c r="A4365" s="4">
        <v>4369</v>
      </c>
      <c r="B4365" s="5" t="s">
        <v>15</v>
      </c>
      <c r="D4365" s="4" t="s">
        <v>905</v>
      </c>
      <c r="E4365" s="4" t="s">
        <v>933</v>
      </c>
      <c r="F4365" s="4" t="s">
        <v>2145</v>
      </c>
      <c r="G4365" s="4" t="s">
        <v>2234</v>
      </c>
      <c r="I4365" s="148" t="s">
        <v>2235</v>
      </c>
      <c r="J4365" s="5">
        <v>1.7709999999999999</v>
      </c>
      <c r="K4365" s="5">
        <v>59</v>
      </c>
      <c r="L4365" s="8">
        <v>60</v>
      </c>
      <c r="M4365" s="5" t="s">
        <v>10800</v>
      </c>
      <c r="N4365" s="168" t="s">
        <v>14</v>
      </c>
      <c r="O4365" s="5" t="s">
        <v>61</v>
      </c>
      <c r="P4365" s="5">
        <v>2008</v>
      </c>
      <c r="Q4365" s="5" t="s">
        <v>814</v>
      </c>
      <c r="R4365" s="5" t="s">
        <v>254</v>
      </c>
      <c r="S4365" s="5" t="s">
        <v>156</v>
      </c>
      <c r="T4365" s="6" t="s">
        <v>2233</v>
      </c>
      <c r="U4365" s="148" t="s">
        <v>2147</v>
      </c>
      <c r="V4365" s="4" t="s">
        <v>10801</v>
      </c>
      <c r="AG4365"/>
      <c r="AH4365"/>
      <c r="AI4365"/>
      <c r="AJ4365"/>
      <c r="AK4365"/>
      <c r="AL4365"/>
      <c r="AM4365"/>
      <c r="AN4365"/>
      <c r="AO4365"/>
      <c r="AP4365"/>
    </row>
    <row r="4366" spans="1:42" ht="45">
      <c r="A4366" s="4">
        <v>4370</v>
      </c>
      <c r="B4366" s="5" t="s">
        <v>15</v>
      </c>
      <c r="D4366" s="4" t="s">
        <v>905</v>
      </c>
      <c r="E4366" s="4" t="s">
        <v>933</v>
      </c>
      <c r="F4366" s="4" t="s">
        <v>2145</v>
      </c>
      <c r="G4366" s="4" t="s">
        <v>2237</v>
      </c>
      <c r="I4366" s="148" t="s">
        <v>2238</v>
      </c>
      <c r="J4366" s="5">
        <v>1.6020000000000001</v>
      </c>
      <c r="K4366" s="5">
        <v>40</v>
      </c>
      <c r="L4366" s="8">
        <v>66</v>
      </c>
      <c r="M4366" s="5" t="s">
        <v>10800</v>
      </c>
      <c r="N4366" s="168" t="s">
        <v>14</v>
      </c>
      <c r="O4366" s="5" t="s">
        <v>27</v>
      </c>
      <c r="P4366" s="5">
        <v>2008</v>
      </c>
      <c r="Q4366" s="5" t="s">
        <v>814</v>
      </c>
      <c r="R4366" s="5" t="s">
        <v>254</v>
      </c>
      <c r="S4366" s="5" t="s">
        <v>156</v>
      </c>
      <c r="T4366" s="6" t="s">
        <v>2236</v>
      </c>
      <c r="U4366" s="148" t="s">
        <v>2147</v>
      </c>
      <c r="V4366" s="4" t="s">
        <v>10801</v>
      </c>
      <c r="AG4366"/>
      <c r="AH4366"/>
      <c r="AI4366"/>
      <c r="AJ4366"/>
      <c r="AK4366"/>
      <c r="AL4366"/>
      <c r="AM4366"/>
      <c r="AN4366"/>
      <c r="AO4366"/>
      <c r="AP4366"/>
    </row>
    <row r="4367" spans="1:42" ht="45">
      <c r="A4367" s="4">
        <v>4371</v>
      </c>
      <c r="B4367" s="5" t="s">
        <v>15</v>
      </c>
      <c r="D4367" s="4" t="s">
        <v>905</v>
      </c>
      <c r="E4367" s="4" t="s">
        <v>933</v>
      </c>
      <c r="F4367" s="4" t="s">
        <v>2145</v>
      </c>
      <c r="G4367" s="4" t="s">
        <v>2240</v>
      </c>
      <c r="I4367" s="148" t="s">
        <v>2241</v>
      </c>
      <c r="J4367" s="5">
        <v>1.5980000000000001</v>
      </c>
      <c r="K4367" s="5">
        <v>39.6</v>
      </c>
      <c r="L4367" s="8">
        <v>60</v>
      </c>
      <c r="M4367" s="5" t="s">
        <v>10800</v>
      </c>
      <c r="N4367" s="168" t="s">
        <v>14</v>
      </c>
      <c r="O4367" s="5" t="s">
        <v>27</v>
      </c>
      <c r="P4367" s="5">
        <v>2008</v>
      </c>
      <c r="Q4367" s="5" t="s">
        <v>814</v>
      </c>
      <c r="R4367" s="5" t="s">
        <v>254</v>
      </c>
      <c r="S4367" s="5" t="s">
        <v>156</v>
      </c>
      <c r="T4367" s="6" t="s">
        <v>2239</v>
      </c>
      <c r="U4367" s="148" t="s">
        <v>2147</v>
      </c>
      <c r="V4367" s="4" t="s">
        <v>10801</v>
      </c>
      <c r="AG4367"/>
      <c r="AH4367"/>
      <c r="AI4367"/>
      <c r="AJ4367"/>
      <c r="AK4367"/>
      <c r="AL4367"/>
      <c r="AM4367"/>
      <c r="AN4367"/>
      <c r="AO4367"/>
      <c r="AP4367"/>
    </row>
    <row r="4368" spans="1:42" ht="45">
      <c r="A4368" s="4">
        <v>4372</v>
      </c>
      <c r="B4368" s="5" t="s">
        <v>15</v>
      </c>
      <c r="D4368" s="4" t="s">
        <v>905</v>
      </c>
      <c r="E4368" s="4" t="s">
        <v>933</v>
      </c>
      <c r="F4368" s="4" t="s">
        <v>2145</v>
      </c>
      <c r="G4368" s="4" t="s">
        <v>2243</v>
      </c>
      <c r="I4368" s="148" t="s">
        <v>2244</v>
      </c>
      <c r="J4368" s="5">
        <v>1.6020000000000001</v>
      </c>
      <c r="K4368" s="5">
        <v>40</v>
      </c>
      <c r="L4368" s="8">
        <v>66</v>
      </c>
      <c r="M4368" s="5" t="s">
        <v>10800</v>
      </c>
      <c r="N4368" s="168" t="s">
        <v>14</v>
      </c>
      <c r="O4368" s="5" t="s">
        <v>61</v>
      </c>
      <c r="P4368" s="5">
        <v>2008</v>
      </c>
      <c r="Q4368" s="5" t="s">
        <v>814</v>
      </c>
      <c r="R4368" s="5" t="s">
        <v>254</v>
      </c>
      <c r="S4368" s="5" t="s">
        <v>156</v>
      </c>
      <c r="T4368" s="6" t="s">
        <v>2242</v>
      </c>
      <c r="U4368" s="148" t="s">
        <v>2147</v>
      </c>
      <c r="V4368" s="4" t="s">
        <v>10801</v>
      </c>
      <c r="AG4368"/>
      <c r="AH4368"/>
      <c r="AI4368"/>
      <c r="AJ4368"/>
      <c r="AK4368"/>
      <c r="AL4368"/>
      <c r="AM4368"/>
      <c r="AN4368"/>
      <c r="AO4368"/>
      <c r="AP4368"/>
    </row>
    <row r="4369" spans="1:42" ht="45">
      <c r="A4369" s="4">
        <v>4373</v>
      </c>
      <c r="B4369" s="5" t="s">
        <v>15</v>
      </c>
      <c r="D4369" s="4" t="s">
        <v>905</v>
      </c>
      <c r="E4369" s="4" t="s">
        <v>933</v>
      </c>
      <c r="F4369" s="4" t="s">
        <v>2145</v>
      </c>
      <c r="G4369" s="4" t="s">
        <v>2246</v>
      </c>
      <c r="I4369" s="148" t="s">
        <v>2247</v>
      </c>
      <c r="J4369" s="5">
        <v>1.6020000000000001</v>
      </c>
      <c r="K4369" s="5">
        <v>40</v>
      </c>
      <c r="L4369" s="8">
        <v>66</v>
      </c>
      <c r="M4369" s="5" t="s">
        <v>10800</v>
      </c>
      <c r="N4369" s="168" t="s">
        <v>14</v>
      </c>
      <c r="O4369" s="5" t="s">
        <v>27</v>
      </c>
      <c r="P4369" s="5">
        <v>2008</v>
      </c>
      <c r="Q4369" s="5" t="s">
        <v>391</v>
      </c>
      <c r="R4369" s="5" t="s">
        <v>254</v>
      </c>
      <c r="S4369" s="5" t="s">
        <v>156</v>
      </c>
      <c r="T4369" s="6" t="s">
        <v>2245</v>
      </c>
      <c r="U4369" s="148" t="s">
        <v>2147</v>
      </c>
      <c r="V4369" s="4" t="s">
        <v>10801</v>
      </c>
      <c r="AG4369"/>
      <c r="AH4369"/>
      <c r="AI4369"/>
      <c r="AJ4369"/>
      <c r="AK4369"/>
      <c r="AL4369"/>
      <c r="AM4369"/>
      <c r="AN4369"/>
      <c r="AO4369"/>
      <c r="AP4369"/>
    </row>
    <row r="4370" spans="1:42" ht="45">
      <c r="A4370" s="4">
        <v>4374</v>
      </c>
      <c r="B4370" s="5" t="s">
        <v>15</v>
      </c>
      <c r="D4370" s="4" t="s">
        <v>905</v>
      </c>
      <c r="E4370" s="4" t="s">
        <v>933</v>
      </c>
      <c r="F4370" s="4" t="s">
        <v>2145</v>
      </c>
      <c r="G4370" s="4" t="s">
        <v>1707</v>
      </c>
      <c r="I4370" s="148" t="s">
        <v>2249</v>
      </c>
      <c r="J4370" s="5">
        <v>1.5129999999999999</v>
      </c>
      <c r="K4370" s="5">
        <v>32.6</v>
      </c>
      <c r="L4370" s="8">
        <v>60</v>
      </c>
      <c r="M4370" s="5" t="s">
        <v>10800</v>
      </c>
      <c r="N4370" s="168" t="s">
        <v>14</v>
      </c>
      <c r="O4370" s="5" t="s">
        <v>27</v>
      </c>
      <c r="P4370" s="5">
        <v>2008</v>
      </c>
      <c r="Q4370" s="5" t="s">
        <v>814</v>
      </c>
      <c r="R4370" s="5" t="s">
        <v>254</v>
      </c>
      <c r="S4370" s="5" t="s">
        <v>156</v>
      </c>
      <c r="T4370" s="6" t="s">
        <v>2248</v>
      </c>
      <c r="U4370" s="148" t="s">
        <v>2147</v>
      </c>
      <c r="V4370" s="4" t="s">
        <v>10801</v>
      </c>
      <c r="AG4370"/>
      <c r="AH4370"/>
      <c r="AI4370"/>
      <c r="AJ4370"/>
      <c r="AK4370"/>
      <c r="AL4370"/>
      <c r="AM4370"/>
      <c r="AN4370"/>
      <c r="AO4370"/>
      <c r="AP4370"/>
    </row>
    <row r="4371" spans="1:42" ht="45">
      <c r="A4371" s="4">
        <v>4375</v>
      </c>
      <c r="B4371" s="5" t="s">
        <v>15</v>
      </c>
      <c r="C4371" s="122" t="s">
        <v>2251</v>
      </c>
      <c r="D4371" s="4" t="s">
        <v>905</v>
      </c>
      <c r="E4371" s="4" t="s">
        <v>933</v>
      </c>
      <c r="F4371" s="4" t="s">
        <v>2145</v>
      </c>
      <c r="G4371" s="4" t="s">
        <v>2134</v>
      </c>
      <c r="I4371" s="148" t="s">
        <v>2252</v>
      </c>
      <c r="J4371" s="5">
        <v>1.4470000000000001</v>
      </c>
      <c r="K4371" s="5">
        <v>28</v>
      </c>
      <c r="L4371" s="8" t="s">
        <v>1296</v>
      </c>
      <c r="M4371" s="5" t="s">
        <v>10800</v>
      </c>
      <c r="N4371" s="168" t="s">
        <v>14</v>
      </c>
      <c r="O4371" s="5" t="s">
        <v>27</v>
      </c>
      <c r="P4371" s="5">
        <v>2008</v>
      </c>
      <c r="Q4371" s="5" t="s">
        <v>415</v>
      </c>
      <c r="R4371" s="5" t="s">
        <v>254</v>
      </c>
      <c r="S4371" s="5" t="s">
        <v>156</v>
      </c>
      <c r="T4371" s="6" t="s">
        <v>2250</v>
      </c>
      <c r="U4371" s="148" t="s">
        <v>2147</v>
      </c>
      <c r="V4371" s="4" t="s">
        <v>10801</v>
      </c>
      <c r="AG4371"/>
      <c r="AH4371"/>
      <c r="AI4371"/>
      <c r="AJ4371"/>
      <c r="AK4371"/>
      <c r="AL4371"/>
      <c r="AM4371"/>
      <c r="AN4371"/>
      <c r="AO4371"/>
      <c r="AP4371"/>
    </row>
    <row r="4372" spans="1:42" ht="45">
      <c r="A4372" s="4">
        <v>4376</v>
      </c>
      <c r="B4372" s="5" t="s">
        <v>15</v>
      </c>
      <c r="D4372" s="4" t="s">
        <v>905</v>
      </c>
      <c r="E4372" s="4" t="s">
        <v>933</v>
      </c>
      <c r="F4372" s="4" t="s">
        <v>2145</v>
      </c>
      <c r="G4372" s="4" t="s">
        <v>2254</v>
      </c>
      <c r="I4372" s="148" t="s">
        <v>2255</v>
      </c>
      <c r="J4372" s="5">
        <v>1.6020000000000001</v>
      </c>
      <c r="K4372" s="5">
        <v>40</v>
      </c>
      <c r="L4372" s="8">
        <v>66</v>
      </c>
      <c r="M4372" s="5" t="s">
        <v>10800</v>
      </c>
      <c r="N4372" s="168" t="s">
        <v>14</v>
      </c>
      <c r="O4372" s="5" t="s">
        <v>61</v>
      </c>
      <c r="P4372" s="5">
        <v>2008</v>
      </c>
      <c r="Q4372" s="5" t="s">
        <v>814</v>
      </c>
      <c r="R4372" s="5" t="s">
        <v>254</v>
      </c>
      <c r="S4372" s="5" t="s">
        <v>156</v>
      </c>
      <c r="T4372" s="6" t="s">
        <v>2253</v>
      </c>
      <c r="U4372" s="148" t="s">
        <v>2147</v>
      </c>
      <c r="V4372" s="4" t="s">
        <v>10801</v>
      </c>
      <c r="AG4372"/>
      <c r="AH4372"/>
      <c r="AI4372"/>
      <c r="AJ4372"/>
      <c r="AK4372"/>
      <c r="AL4372"/>
      <c r="AM4372"/>
      <c r="AN4372"/>
      <c r="AO4372"/>
      <c r="AP4372"/>
    </row>
    <row r="4373" spans="1:42" ht="45">
      <c r="A4373" s="4">
        <v>4378</v>
      </c>
      <c r="B4373" s="5" t="s">
        <v>15</v>
      </c>
      <c r="D4373" s="4" t="s">
        <v>905</v>
      </c>
      <c r="E4373" s="4" t="s">
        <v>933</v>
      </c>
      <c r="F4373" s="4" t="s">
        <v>2145</v>
      </c>
      <c r="G4373" s="4" t="s">
        <v>2257</v>
      </c>
      <c r="I4373" s="148" t="s">
        <v>2258</v>
      </c>
      <c r="J4373" s="5">
        <v>1.591</v>
      </c>
      <c r="K4373" s="5">
        <v>39</v>
      </c>
      <c r="L4373" s="8">
        <v>66</v>
      </c>
      <c r="M4373" s="5" t="s">
        <v>10800</v>
      </c>
      <c r="N4373" s="168" t="s">
        <v>14</v>
      </c>
      <c r="O4373" s="5" t="s">
        <v>27</v>
      </c>
      <c r="P4373" s="5">
        <v>2008</v>
      </c>
      <c r="Q4373" s="5" t="s">
        <v>391</v>
      </c>
      <c r="R4373" s="5" t="s">
        <v>254</v>
      </c>
      <c r="S4373" s="5" t="s">
        <v>156</v>
      </c>
      <c r="T4373" s="6" t="s">
        <v>2256</v>
      </c>
      <c r="U4373" s="148" t="s">
        <v>2147</v>
      </c>
      <c r="V4373" s="4" t="s">
        <v>10801</v>
      </c>
      <c r="AG4373"/>
      <c r="AH4373"/>
      <c r="AI4373"/>
      <c r="AJ4373"/>
      <c r="AK4373"/>
      <c r="AL4373"/>
      <c r="AM4373"/>
      <c r="AN4373"/>
      <c r="AO4373"/>
      <c r="AP4373"/>
    </row>
    <row r="4374" spans="1:42" ht="45">
      <c r="A4374" s="4">
        <v>4379</v>
      </c>
      <c r="B4374" s="5" t="s">
        <v>15</v>
      </c>
      <c r="D4374" s="4" t="s">
        <v>905</v>
      </c>
      <c r="E4374" s="4" t="s">
        <v>933</v>
      </c>
      <c r="F4374" s="4" t="s">
        <v>2145</v>
      </c>
      <c r="G4374" s="4" t="s">
        <v>2264</v>
      </c>
      <c r="I4374" s="148" t="s">
        <v>2265</v>
      </c>
      <c r="J4374" s="5">
        <v>1.6020000000000001</v>
      </c>
      <c r="K4374" s="5">
        <v>40</v>
      </c>
      <c r="L4374" s="8">
        <v>66</v>
      </c>
      <c r="M4374" s="5" t="s">
        <v>10800</v>
      </c>
      <c r="N4374" s="168" t="s">
        <v>14</v>
      </c>
      <c r="O4374" s="5" t="s">
        <v>27</v>
      </c>
      <c r="P4374" s="5">
        <v>2008</v>
      </c>
      <c r="Q4374" s="5" t="s">
        <v>814</v>
      </c>
      <c r="R4374" s="5" t="s">
        <v>254</v>
      </c>
      <c r="S4374" s="5" t="s">
        <v>156</v>
      </c>
      <c r="T4374" s="6" t="s">
        <v>2263</v>
      </c>
      <c r="U4374" s="148" t="s">
        <v>2147</v>
      </c>
      <c r="V4374" s="4" t="s">
        <v>10801</v>
      </c>
      <c r="AG4374"/>
      <c r="AH4374"/>
      <c r="AI4374"/>
      <c r="AJ4374"/>
      <c r="AK4374"/>
      <c r="AL4374"/>
      <c r="AM4374"/>
      <c r="AN4374"/>
      <c r="AO4374"/>
      <c r="AP4374"/>
    </row>
    <row r="4375" spans="1:42" ht="48">
      <c r="A4375" s="4">
        <v>4380</v>
      </c>
      <c r="B4375" s="5" t="s">
        <v>15</v>
      </c>
      <c r="D4375" s="4" t="s">
        <v>905</v>
      </c>
      <c r="E4375" s="4" t="s">
        <v>933</v>
      </c>
      <c r="F4375" s="4" t="s">
        <v>2145</v>
      </c>
      <c r="G4375" s="4" t="s">
        <v>2267</v>
      </c>
      <c r="I4375" s="148" t="s">
        <v>2268</v>
      </c>
      <c r="J4375" s="5">
        <v>1.1120000000000001</v>
      </c>
      <c r="K4375" s="5">
        <v>12.95</v>
      </c>
      <c r="L4375" s="8">
        <v>60</v>
      </c>
      <c r="M4375" s="5" t="s">
        <v>10800</v>
      </c>
      <c r="N4375" s="168" t="s">
        <v>14</v>
      </c>
      <c r="O4375" s="5" t="s">
        <v>27</v>
      </c>
      <c r="P4375" s="5">
        <v>2008</v>
      </c>
      <c r="Q4375" s="5" t="s">
        <v>669</v>
      </c>
      <c r="R4375" s="5" t="s">
        <v>254</v>
      </c>
      <c r="S4375" s="5" t="s">
        <v>156</v>
      </c>
      <c r="T4375" s="6" t="s">
        <v>2266</v>
      </c>
      <c r="U4375" s="148" t="s">
        <v>2147</v>
      </c>
      <c r="V4375" s="4" t="s">
        <v>10801</v>
      </c>
      <c r="AG4375"/>
      <c r="AH4375"/>
      <c r="AI4375"/>
      <c r="AJ4375"/>
      <c r="AK4375"/>
      <c r="AL4375"/>
      <c r="AM4375"/>
      <c r="AN4375"/>
      <c r="AO4375"/>
      <c r="AP4375"/>
    </row>
    <row r="4376" spans="1:42" ht="45">
      <c r="A4376" s="4">
        <v>4381</v>
      </c>
      <c r="B4376" s="5" t="s">
        <v>15</v>
      </c>
      <c r="D4376" s="4" t="s">
        <v>905</v>
      </c>
      <c r="E4376" s="4" t="s">
        <v>933</v>
      </c>
      <c r="F4376" s="4" t="s">
        <v>2145</v>
      </c>
      <c r="G4376" s="4" t="s">
        <v>2270</v>
      </c>
      <c r="I4376" s="148" t="s">
        <v>2271</v>
      </c>
      <c r="J4376" s="5">
        <v>1.6020000000000001</v>
      </c>
      <c r="K4376" s="5">
        <v>40</v>
      </c>
      <c r="L4376" s="8">
        <v>66</v>
      </c>
      <c r="M4376" s="5" t="s">
        <v>10800</v>
      </c>
      <c r="N4376" s="168" t="s">
        <v>14</v>
      </c>
      <c r="O4376" s="5" t="s">
        <v>158</v>
      </c>
      <c r="P4376" s="5">
        <v>2008</v>
      </c>
      <c r="Q4376" s="5" t="s">
        <v>814</v>
      </c>
      <c r="R4376" s="5" t="s">
        <v>254</v>
      </c>
      <c r="S4376" s="5" t="s">
        <v>156</v>
      </c>
      <c r="T4376" s="6" t="s">
        <v>2269</v>
      </c>
      <c r="U4376" s="148" t="s">
        <v>2147</v>
      </c>
      <c r="V4376" s="4" t="s">
        <v>10801</v>
      </c>
      <c r="AG4376"/>
      <c r="AH4376"/>
      <c r="AI4376"/>
      <c r="AJ4376"/>
      <c r="AK4376"/>
      <c r="AL4376"/>
      <c r="AM4376"/>
      <c r="AN4376"/>
      <c r="AO4376"/>
      <c r="AP4376"/>
    </row>
    <row r="4377" spans="1:42" ht="45">
      <c r="A4377" s="4">
        <v>4382</v>
      </c>
      <c r="B4377" s="5" t="s">
        <v>15</v>
      </c>
      <c r="D4377" s="4" t="s">
        <v>905</v>
      </c>
      <c r="E4377" s="4" t="s">
        <v>933</v>
      </c>
      <c r="F4377" s="4" t="s">
        <v>2145</v>
      </c>
      <c r="G4377" s="4" t="s">
        <v>2281</v>
      </c>
      <c r="I4377" s="148" t="s">
        <v>2282</v>
      </c>
      <c r="J4377" s="5">
        <v>1.6020000000000001</v>
      </c>
      <c r="K4377" s="5">
        <v>40</v>
      </c>
      <c r="L4377" s="8">
        <v>66</v>
      </c>
      <c r="M4377" s="5" t="s">
        <v>10800</v>
      </c>
      <c r="N4377" s="168" t="s">
        <v>14</v>
      </c>
      <c r="O4377" s="5" t="s">
        <v>39</v>
      </c>
      <c r="P4377" s="5">
        <v>2008</v>
      </c>
      <c r="Q4377" s="5" t="s">
        <v>814</v>
      </c>
      <c r="R4377" s="5" t="s">
        <v>254</v>
      </c>
      <c r="S4377" s="5" t="s">
        <v>156</v>
      </c>
      <c r="T4377" s="6" t="s">
        <v>2280</v>
      </c>
      <c r="U4377" s="148" t="s">
        <v>2147</v>
      </c>
      <c r="V4377" s="4" t="s">
        <v>10801</v>
      </c>
      <c r="AG4377"/>
      <c r="AH4377"/>
      <c r="AI4377"/>
      <c r="AJ4377"/>
      <c r="AK4377"/>
      <c r="AL4377"/>
      <c r="AM4377"/>
      <c r="AN4377"/>
      <c r="AO4377"/>
      <c r="AP4377"/>
    </row>
    <row r="4378" spans="1:42" ht="45">
      <c r="A4378" s="4">
        <v>4383</v>
      </c>
      <c r="B4378" s="5" t="s">
        <v>15</v>
      </c>
      <c r="D4378" s="4" t="s">
        <v>905</v>
      </c>
      <c r="E4378" s="4" t="s">
        <v>933</v>
      </c>
      <c r="F4378" s="4" t="s">
        <v>2145</v>
      </c>
      <c r="G4378" s="4" t="s">
        <v>2288</v>
      </c>
      <c r="I4378" s="148" t="s">
        <v>2289</v>
      </c>
      <c r="J4378" s="5">
        <v>1.556</v>
      </c>
      <c r="K4378" s="5">
        <v>36</v>
      </c>
      <c r="L4378" s="8">
        <v>66</v>
      </c>
      <c r="M4378" s="5" t="s">
        <v>10800</v>
      </c>
      <c r="N4378" s="168" t="s">
        <v>14</v>
      </c>
      <c r="O4378" s="5" t="s">
        <v>27</v>
      </c>
      <c r="P4378" s="5">
        <v>2008</v>
      </c>
      <c r="Q4378" s="5" t="s">
        <v>814</v>
      </c>
      <c r="R4378" s="5" t="s">
        <v>254</v>
      </c>
      <c r="S4378" s="5" t="s">
        <v>156</v>
      </c>
      <c r="T4378" s="6" t="s">
        <v>2287</v>
      </c>
      <c r="U4378" s="148" t="s">
        <v>2147</v>
      </c>
      <c r="V4378" s="4" t="s">
        <v>10801</v>
      </c>
      <c r="AG4378"/>
      <c r="AH4378"/>
      <c r="AI4378"/>
      <c r="AJ4378"/>
      <c r="AK4378"/>
      <c r="AL4378"/>
      <c r="AM4378"/>
      <c r="AN4378"/>
      <c r="AO4378"/>
      <c r="AP4378"/>
    </row>
    <row r="4379" spans="1:42" ht="45">
      <c r="A4379" s="4">
        <v>4384</v>
      </c>
      <c r="B4379" s="5" t="s">
        <v>15</v>
      </c>
      <c r="C4379" s="122" t="s">
        <v>2295</v>
      </c>
      <c r="D4379" s="4" t="s">
        <v>905</v>
      </c>
      <c r="E4379" s="4" t="s">
        <v>933</v>
      </c>
      <c r="F4379" s="4" t="s">
        <v>2145</v>
      </c>
      <c r="G4379" s="4" t="s">
        <v>2296</v>
      </c>
      <c r="I4379" s="148" t="s">
        <v>2297</v>
      </c>
      <c r="J4379" s="5">
        <v>1.4650000000000001</v>
      </c>
      <c r="K4379" s="5">
        <v>29.2</v>
      </c>
      <c r="L4379" s="8">
        <v>81</v>
      </c>
      <c r="M4379" s="5" t="s">
        <v>10800</v>
      </c>
      <c r="N4379" s="168" t="s">
        <v>14</v>
      </c>
      <c r="O4379" s="5" t="s">
        <v>27</v>
      </c>
      <c r="P4379" s="5">
        <v>2008</v>
      </c>
      <c r="Q4379" s="5" t="s">
        <v>814</v>
      </c>
      <c r="R4379" s="5" t="s">
        <v>254</v>
      </c>
      <c r="S4379" s="5" t="s">
        <v>156</v>
      </c>
      <c r="T4379" s="6" t="s">
        <v>2294</v>
      </c>
      <c r="U4379" s="148" t="s">
        <v>2147</v>
      </c>
      <c r="V4379" s="4" t="s">
        <v>10801</v>
      </c>
      <c r="AG4379"/>
      <c r="AH4379"/>
      <c r="AI4379"/>
      <c r="AJ4379"/>
      <c r="AK4379"/>
      <c r="AL4379"/>
      <c r="AM4379"/>
      <c r="AN4379"/>
      <c r="AO4379"/>
      <c r="AP4379"/>
    </row>
    <row r="4380" spans="1:42" ht="45">
      <c r="A4380" s="4">
        <v>4385</v>
      </c>
      <c r="B4380" s="5" t="s">
        <v>15</v>
      </c>
      <c r="D4380" s="4" t="s">
        <v>905</v>
      </c>
      <c r="E4380" s="4" t="s">
        <v>933</v>
      </c>
      <c r="F4380" s="4" t="s">
        <v>2145</v>
      </c>
      <c r="G4380" s="4" t="s">
        <v>488</v>
      </c>
      <c r="I4380" s="148" t="s">
        <v>2299</v>
      </c>
      <c r="J4380" s="5">
        <v>1.4370000000000001</v>
      </c>
      <c r="K4380" s="5">
        <v>27.35</v>
      </c>
      <c r="L4380" s="8">
        <v>60</v>
      </c>
      <c r="M4380" s="5" t="s">
        <v>10800</v>
      </c>
      <c r="N4380" s="168" t="s">
        <v>14</v>
      </c>
      <c r="O4380" s="5" t="s">
        <v>27</v>
      </c>
      <c r="P4380" s="5">
        <v>2008</v>
      </c>
      <c r="Q4380" s="5" t="s">
        <v>669</v>
      </c>
      <c r="R4380" s="5" t="s">
        <v>254</v>
      </c>
      <c r="S4380" s="5" t="s">
        <v>156</v>
      </c>
      <c r="T4380" s="6" t="s">
        <v>2298</v>
      </c>
      <c r="U4380" s="148" t="s">
        <v>2147</v>
      </c>
      <c r="V4380" s="4" t="s">
        <v>10801</v>
      </c>
      <c r="AG4380"/>
      <c r="AH4380"/>
      <c r="AI4380"/>
      <c r="AJ4380"/>
      <c r="AK4380"/>
      <c r="AL4380"/>
      <c r="AM4380"/>
      <c r="AN4380"/>
      <c r="AO4380"/>
      <c r="AP4380"/>
    </row>
    <row r="4381" spans="1:42" ht="72">
      <c r="A4381" s="4">
        <v>4386</v>
      </c>
      <c r="B4381" s="5" t="s">
        <v>15</v>
      </c>
      <c r="D4381" s="4" t="s">
        <v>905</v>
      </c>
      <c r="E4381" s="4" t="s">
        <v>933</v>
      </c>
      <c r="F4381" s="4" t="s">
        <v>2145</v>
      </c>
      <c r="G4381" s="4" t="s">
        <v>2301</v>
      </c>
      <c r="I4381" s="148" t="s">
        <v>2302</v>
      </c>
      <c r="J4381" s="5">
        <v>1.73</v>
      </c>
      <c r="K4381" s="5">
        <v>53.75</v>
      </c>
      <c r="L4381" s="8">
        <v>264</v>
      </c>
      <c r="M4381" s="5" t="s">
        <v>10800</v>
      </c>
      <c r="N4381" s="168" t="s">
        <v>14</v>
      </c>
      <c r="O4381" s="5" t="s">
        <v>61</v>
      </c>
      <c r="P4381" s="5">
        <v>2008</v>
      </c>
      <c r="Q4381" s="5" t="s">
        <v>814</v>
      </c>
      <c r="R4381" s="5" t="s">
        <v>254</v>
      </c>
      <c r="S4381" s="5" t="s">
        <v>156</v>
      </c>
      <c r="T4381" s="6" t="s">
        <v>2300</v>
      </c>
      <c r="U4381" s="148" t="s">
        <v>2147</v>
      </c>
      <c r="V4381" s="4" t="s">
        <v>10801</v>
      </c>
      <c r="AG4381"/>
      <c r="AH4381"/>
      <c r="AI4381"/>
      <c r="AJ4381"/>
      <c r="AK4381"/>
      <c r="AL4381"/>
      <c r="AM4381"/>
      <c r="AN4381"/>
      <c r="AO4381"/>
      <c r="AP4381"/>
    </row>
    <row r="4382" spans="1:42" ht="45">
      <c r="A4382" s="4">
        <v>4387</v>
      </c>
      <c r="B4382" s="5" t="s">
        <v>15</v>
      </c>
      <c r="D4382" s="4" t="s">
        <v>905</v>
      </c>
      <c r="E4382" s="4" t="s">
        <v>933</v>
      </c>
      <c r="F4382" s="4" t="s">
        <v>2145</v>
      </c>
      <c r="G4382" s="4" t="s">
        <v>2304</v>
      </c>
      <c r="I4382" s="148" t="s">
        <v>2305</v>
      </c>
      <c r="J4382" s="5">
        <v>1.42</v>
      </c>
      <c r="K4382" s="5">
        <v>26.3</v>
      </c>
      <c r="L4382" s="8">
        <v>60</v>
      </c>
      <c r="M4382" s="5" t="s">
        <v>10800</v>
      </c>
      <c r="N4382" s="168" t="s">
        <v>14</v>
      </c>
      <c r="O4382" s="5" t="s">
        <v>27</v>
      </c>
      <c r="P4382" s="5">
        <v>2008</v>
      </c>
      <c r="Q4382" s="5" t="s">
        <v>814</v>
      </c>
      <c r="R4382" s="5" t="s">
        <v>254</v>
      </c>
      <c r="S4382" s="5" t="s">
        <v>156</v>
      </c>
      <c r="T4382" s="6" t="s">
        <v>2303</v>
      </c>
      <c r="U4382" s="148" t="s">
        <v>2147</v>
      </c>
      <c r="V4382" s="4" t="s">
        <v>10801</v>
      </c>
      <c r="AG4382"/>
      <c r="AH4382"/>
      <c r="AI4382"/>
      <c r="AJ4382"/>
      <c r="AK4382"/>
      <c r="AL4382"/>
      <c r="AM4382"/>
      <c r="AN4382"/>
      <c r="AO4382"/>
      <c r="AP4382"/>
    </row>
    <row r="4383" spans="1:42" ht="45">
      <c r="A4383" s="4">
        <v>4388</v>
      </c>
      <c r="B4383" s="5" t="s">
        <v>15</v>
      </c>
      <c r="D4383" s="4" t="s">
        <v>905</v>
      </c>
      <c r="E4383" s="4" t="s">
        <v>933</v>
      </c>
      <c r="F4383" s="4" t="s">
        <v>2145</v>
      </c>
      <c r="G4383" s="4" t="s">
        <v>2307</v>
      </c>
      <c r="I4383" s="148" t="s">
        <v>2308</v>
      </c>
      <c r="J4383" s="5">
        <v>1.6020000000000001</v>
      </c>
      <c r="K4383" s="5">
        <v>40</v>
      </c>
      <c r="L4383" s="8">
        <v>66</v>
      </c>
      <c r="M4383" s="5" t="s">
        <v>10800</v>
      </c>
      <c r="N4383" s="168" t="s">
        <v>14</v>
      </c>
      <c r="O4383" s="5" t="s">
        <v>39</v>
      </c>
      <c r="P4383" s="5">
        <v>2008</v>
      </c>
      <c r="Q4383" s="5" t="s">
        <v>814</v>
      </c>
      <c r="R4383" s="5" t="s">
        <v>254</v>
      </c>
      <c r="S4383" s="5" t="s">
        <v>156</v>
      </c>
      <c r="T4383" s="6" t="s">
        <v>2306</v>
      </c>
      <c r="U4383" s="148" t="s">
        <v>2147</v>
      </c>
      <c r="V4383" s="4" t="s">
        <v>10801</v>
      </c>
      <c r="AG4383"/>
      <c r="AH4383"/>
      <c r="AI4383"/>
      <c r="AJ4383"/>
      <c r="AK4383"/>
      <c r="AL4383"/>
      <c r="AM4383"/>
      <c r="AN4383"/>
      <c r="AO4383"/>
      <c r="AP4383"/>
    </row>
    <row r="4384" spans="1:42" ht="45">
      <c r="A4384" s="4">
        <v>4391</v>
      </c>
      <c r="B4384" s="5" t="s">
        <v>15</v>
      </c>
      <c r="D4384" s="4" t="s">
        <v>905</v>
      </c>
      <c r="E4384" s="4" t="s">
        <v>933</v>
      </c>
      <c r="F4384" s="4" t="s">
        <v>2315</v>
      </c>
      <c r="G4384" s="4" t="s">
        <v>2316</v>
      </c>
      <c r="I4384" s="148" t="s">
        <v>2318</v>
      </c>
      <c r="J4384" s="5">
        <v>1.401</v>
      </c>
      <c r="K4384" s="5">
        <v>25.2</v>
      </c>
      <c r="L4384" s="8">
        <v>60</v>
      </c>
      <c r="M4384" s="5" t="s">
        <v>10800</v>
      </c>
      <c r="N4384" s="168" t="s">
        <v>14</v>
      </c>
      <c r="O4384" s="5" t="s">
        <v>27</v>
      </c>
      <c r="P4384" s="5">
        <v>2008</v>
      </c>
      <c r="Q4384" s="5" t="s">
        <v>399</v>
      </c>
      <c r="R4384" s="5" t="s">
        <v>254</v>
      </c>
      <c r="S4384" s="5" t="s">
        <v>156</v>
      </c>
      <c r="T4384" s="6" t="s">
        <v>2314</v>
      </c>
      <c r="U4384" s="148" t="s">
        <v>2317</v>
      </c>
      <c r="V4384" s="4" t="s">
        <v>10801</v>
      </c>
      <c r="AG4384"/>
      <c r="AH4384"/>
      <c r="AI4384"/>
      <c r="AJ4384"/>
      <c r="AK4384"/>
      <c r="AL4384"/>
      <c r="AM4384"/>
      <c r="AN4384"/>
      <c r="AO4384"/>
      <c r="AP4384"/>
    </row>
    <row r="4385" spans="1:42" ht="45">
      <c r="A4385" s="4">
        <v>4392</v>
      </c>
      <c r="B4385" s="5" t="s">
        <v>15</v>
      </c>
      <c r="C4385" s="122" t="s">
        <v>1294</v>
      </c>
      <c r="D4385" s="4" t="s">
        <v>905</v>
      </c>
      <c r="E4385" s="4" t="s">
        <v>933</v>
      </c>
      <c r="F4385" s="4" t="s">
        <v>2315</v>
      </c>
      <c r="G4385" s="4" t="s">
        <v>2320</v>
      </c>
      <c r="I4385" s="148" t="s">
        <v>2321</v>
      </c>
      <c r="J4385" s="5">
        <v>1.512</v>
      </c>
      <c r="K4385" s="5">
        <v>32.5</v>
      </c>
      <c r="L4385" s="8" t="s">
        <v>1296</v>
      </c>
      <c r="M4385" s="5" t="s">
        <v>10800</v>
      </c>
      <c r="N4385" s="168" t="s">
        <v>14</v>
      </c>
      <c r="O4385" s="5" t="s">
        <v>27</v>
      </c>
      <c r="P4385" s="5">
        <v>2008</v>
      </c>
      <c r="Q4385" s="5" t="s">
        <v>399</v>
      </c>
      <c r="R4385" s="5" t="s">
        <v>254</v>
      </c>
      <c r="S4385" s="5" t="s">
        <v>156</v>
      </c>
      <c r="T4385" s="6" t="s">
        <v>2319</v>
      </c>
      <c r="U4385" s="148" t="s">
        <v>2317</v>
      </c>
      <c r="V4385" s="4" t="s">
        <v>10801</v>
      </c>
      <c r="AG4385"/>
      <c r="AH4385"/>
      <c r="AI4385"/>
      <c r="AJ4385"/>
      <c r="AK4385"/>
      <c r="AL4385"/>
      <c r="AM4385"/>
      <c r="AN4385"/>
      <c r="AO4385"/>
      <c r="AP4385"/>
    </row>
    <row r="4386" spans="1:42" ht="45">
      <c r="A4386" s="4">
        <v>4409</v>
      </c>
      <c r="B4386" s="5" t="s">
        <v>15</v>
      </c>
      <c r="D4386" s="4" t="s">
        <v>905</v>
      </c>
      <c r="E4386" s="4" t="s">
        <v>933</v>
      </c>
      <c r="F4386" s="4" t="s">
        <v>2372</v>
      </c>
      <c r="G4386" s="4" t="s">
        <v>2373</v>
      </c>
      <c r="I4386" s="148" t="s">
        <v>2375</v>
      </c>
      <c r="J4386" s="5">
        <v>1.4890000000000001</v>
      </c>
      <c r="K4386" s="5">
        <v>30.8</v>
      </c>
      <c r="L4386" s="8">
        <v>60</v>
      </c>
      <c r="M4386" s="5" t="s">
        <v>10800</v>
      </c>
      <c r="N4386" s="168" t="s">
        <v>14</v>
      </c>
      <c r="O4386" s="5" t="s">
        <v>39</v>
      </c>
      <c r="P4386" s="5">
        <v>2008</v>
      </c>
      <c r="Q4386" s="5" t="s">
        <v>669</v>
      </c>
      <c r="R4386" s="5" t="s">
        <v>254</v>
      </c>
      <c r="S4386" s="5" t="s">
        <v>156</v>
      </c>
      <c r="T4386" s="6" t="s">
        <v>2371</v>
      </c>
      <c r="U4386" s="148" t="s">
        <v>2374</v>
      </c>
      <c r="V4386" s="4" t="s">
        <v>10801</v>
      </c>
      <c r="AG4386"/>
      <c r="AH4386"/>
      <c r="AI4386"/>
      <c r="AJ4386"/>
      <c r="AK4386"/>
      <c r="AL4386"/>
      <c r="AM4386"/>
      <c r="AN4386"/>
      <c r="AO4386"/>
      <c r="AP4386"/>
    </row>
    <row r="4387" spans="1:42" ht="60">
      <c r="A4387" s="4">
        <v>4420</v>
      </c>
      <c r="B4387" s="5" t="s">
        <v>15</v>
      </c>
      <c r="C4387" s="122" t="s">
        <v>2407</v>
      </c>
      <c r="D4387" s="4" t="s">
        <v>905</v>
      </c>
      <c r="E4387" s="4" t="s">
        <v>933</v>
      </c>
      <c r="F4387" s="4" t="s">
        <v>2408</v>
      </c>
      <c r="G4387" s="4" t="s">
        <v>2409</v>
      </c>
      <c r="I4387" s="148" t="s">
        <v>2411</v>
      </c>
      <c r="J4387" s="5">
        <v>1.111</v>
      </c>
      <c r="K4387" s="5">
        <v>12.9</v>
      </c>
      <c r="L4387" s="8">
        <v>76</v>
      </c>
      <c r="M4387" s="5" t="s">
        <v>10800</v>
      </c>
      <c r="N4387" s="168" t="s">
        <v>14</v>
      </c>
      <c r="O4387" s="5" t="s">
        <v>27</v>
      </c>
      <c r="P4387" s="5">
        <v>2008</v>
      </c>
      <c r="Q4387" s="5" t="s">
        <v>669</v>
      </c>
      <c r="R4387" s="5" t="s">
        <v>254</v>
      </c>
      <c r="S4387" s="5" t="s">
        <v>156</v>
      </c>
      <c r="T4387" s="6" t="s">
        <v>2406</v>
      </c>
      <c r="U4387" s="148" t="s">
        <v>2410</v>
      </c>
      <c r="V4387" s="4" t="s">
        <v>10801</v>
      </c>
      <c r="AG4387"/>
      <c r="AH4387"/>
      <c r="AI4387"/>
      <c r="AJ4387"/>
      <c r="AK4387"/>
      <c r="AL4387"/>
      <c r="AM4387"/>
      <c r="AN4387"/>
      <c r="AO4387"/>
      <c r="AP4387"/>
    </row>
    <row r="4388" spans="1:42" ht="45">
      <c r="A4388" s="4">
        <v>4421</v>
      </c>
      <c r="B4388" s="5" t="s">
        <v>15</v>
      </c>
      <c r="D4388" s="4" t="s">
        <v>905</v>
      </c>
      <c r="E4388" s="4" t="s">
        <v>933</v>
      </c>
      <c r="F4388" s="4" t="s">
        <v>2408</v>
      </c>
      <c r="G4388" s="4" t="s">
        <v>2413</v>
      </c>
      <c r="I4388" s="148" t="s">
        <v>2414</v>
      </c>
      <c r="J4388" s="5">
        <v>1.3009999999999999</v>
      </c>
      <c r="K4388" s="5">
        <v>20</v>
      </c>
      <c r="L4388" s="8">
        <v>66</v>
      </c>
      <c r="M4388" s="5" t="s">
        <v>10800</v>
      </c>
      <c r="N4388" s="168" t="s">
        <v>14</v>
      </c>
      <c r="O4388" s="5" t="s">
        <v>56</v>
      </c>
      <c r="P4388" s="5">
        <v>2008</v>
      </c>
      <c r="Q4388" s="5" t="s">
        <v>669</v>
      </c>
      <c r="R4388" s="5" t="s">
        <v>254</v>
      </c>
      <c r="S4388" s="5" t="s">
        <v>156</v>
      </c>
      <c r="T4388" s="6" t="s">
        <v>2412</v>
      </c>
      <c r="U4388" s="148" t="s">
        <v>2410</v>
      </c>
      <c r="V4388" s="4" t="s">
        <v>10801</v>
      </c>
      <c r="AG4388"/>
      <c r="AH4388"/>
      <c r="AI4388"/>
      <c r="AJ4388"/>
      <c r="AK4388"/>
      <c r="AL4388"/>
      <c r="AM4388"/>
      <c r="AN4388"/>
      <c r="AO4388"/>
      <c r="AP4388"/>
    </row>
    <row r="4389" spans="1:42" ht="60">
      <c r="A4389" s="4">
        <v>4422</v>
      </c>
      <c r="B4389" s="5" t="s">
        <v>15</v>
      </c>
      <c r="D4389" s="4" t="s">
        <v>905</v>
      </c>
      <c r="E4389" s="4" t="s">
        <v>933</v>
      </c>
      <c r="F4389" s="4" t="s">
        <v>2408</v>
      </c>
      <c r="G4389" s="4" t="s">
        <v>2416</v>
      </c>
      <c r="I4389" s="148" t="s">
        <v>2417</v>
      </c>
      <c r="J4389" s="5">
        <v>1.2789999999999999</v>
      </c>
      <c r="K4389" s="5">
        <v>19</v>
      </c>
      <c r="L4389" s="8">
        <v>66</v>
      </c>
      <c r="M4389" s="5" t="s">
        <v>10800</v>
      </c>
      <c r="N4389" s="168" t="s">
        <v>14</v>
      </c>
      <c r="O4389" s="5" t="s">
        <v>27</v>
      </c>
      <c r="P4389" s="5">
        <v>2008</v>
      </c>
      <c r="Q4389" s="5" t="s">
        <v>669</v>
      </c>
      <c r="R4389" s="5" t="s">
        <v>254</v>
      </c>
      <c r="S4389" s="5" t="s">
        <v>156</v>
      </c>
      <c r="T4389" s="6" t="s">
        <v>2415</v>
      </c>
      <c r="U4389" s="148" t="s">
        <v>2410</v>
      </c>
      <c r="V4389" s="4" t="s">
        <v>10801</v>
      </c>
      <c r="AG4389"/>
      <c r="AH4389"/>
      <c r="AI4389"/>
      <c r="AJ4389"/>
      <c r="AK4389"/>
      <c r="AL4389"/>
      <c r="AM4389"/>
      <c r="AN4389"/>
      <c r="AO4389"/>
      <c r="AP4389"/>
    </row>
    <row r="4390" spans="1:42" ht="45">
      <c r="A4390" s="4">
        <v>4423</v>
      </c>
      <c r="B4390" s="5" t="s">
        <v>15</v>
      </c>
      <c r="C4390" s="122" t="s">
        <v>2419</v>
      </c>
      <c r="D4390" s="4" t="s">
        <v>905</v>
      </c>
      <c r="E4390" s="4" t="s">
        <v>933</v>
      </c>
      <c r="F4390" s="4" t="s">
        <v>2408</v>
      </c>
      <c r="G4390" s="4" t="s">
        <v>2420</v>
      </c>
      <c r="I4390" s="148" t="s">
        <v>2421</v>
      </c>
      <c r="J4390" s="5">
        <v>1.3580000000000001</v>
      </c>
      <c r="K4390" s="5">
        <v>22.8</v>
      </c>
      <c r="L4390" s="8">
        <v>71</v>
      </c>
      <c r="M4390" s="5" t="s">
        <v>10800</v>
      </c>
      <c r="N4390" s="168" t="s">
        <v>14</v>
      </c>
      <c r="O4390" s="5" t="s">
        <v>27</v>
      </c>
      <c r="P4390" s="5">
        <v>2008</v>
      </c>
      <c r="Q4390" s="5" t="s">
        <v>669</v>
      </c>
      <c r="R4390" s="5" t="s">
        <v>254</v>
      </c>
      <c r="S4390" s="5" t="s">
        <v>156</v>
      </c>
      <c r="T4390" s="6" t="s">
        <v>2418</v>
      </c>
      <c r="U4390" s="148" t="s">
        <v>2410</v>
      </c>
      <c r="V4390" s="4" t="s">
        <v>10801</v>
      </c>
      <c r="AG4390"/>
      <c r="AH4390"/>
      <c r="AI4390"/>
      <c r="AJ4390"/>
      <c r="AK4390"/>
      <c r="AL4390"/>
      <c r="AM4390"/>
      <c r="AN4390"/>
      <c r="AO4390"/>
      <c r="AP4390"/>
    </row>
    <row r="4391" spans="1:42" ht="60">
      <c r="A4391" s="4">
        <v>4424</v>
      </c>
      <c r="B4391" s="5" t="s">
        <v>15</v>
      </c>
      <c r="D4391" s="4" t="s">
        <v>905</v>
      </c>
      <c r="E4391" s="4" t="s">
        <v>933</v>
      </c>
      <c r="F4391" s="4" t="s">
        <v>2408</v>
      </c>
      <c r="G4391" s="4" t="s">
        <v>2035</v>
      </c>
      <c r="I4391" s="148" t="s">
        <v>2426</v>
      </c>
      <c r="J4391" s="5">
        <v>1.0569999999999999</v>
      </c>
      <c r="K4391" s="5">
        <v>11.4</v>
      </c>
      <c r="L4391" s="8">
        <v>60</v>
      </c>
      <c r="M4391" s="5" t="s">
        <v>10800</v>
      </c>
      <c r="N4391" s="168" t="s">
        <v>14</v>
      </c>
      <c r="O4391" s="5" t="s">
        <v>27</v>
      </c>
      <c r="P4391" s="5">
        <v>2008</v>
      </c>
      <c r="Q4391" s="5" t="s">
        <v>814</v>
      </c>
      <c r="R4391" s="5" t="s">
        <v>254</v>
      </c>
      <c r="S4391" s="5" t="s">
        <v>156</v>
      </c>
      <c r="T4391" s="6" t="s">
        <v>2425</v>
      </c>
      <c r="U4391" s="148" t="s">
        <v>2410</v>
      </c>
      <c r="V4391" s="4" t="s">
        <v>10801</v>
      </c>
      <c r="AG4391"/>
      <c r="AH4391"/>
      <c r="AI4391"/>
      <c r="AJ4391"/>
      <c r="AK4391"/>
      <c r="AL4391"/>
      <c r="AM4391"/>
      <c r="AN4391"/>
      <c r="AO4391"/>
      <c r="AP4391"/>
    </row>
    <row r="4392" spans="1:42" ht="45">
      <c r="A4392" s="4">
        <v>4425</v>
      </c>
      <c r="B4392" s="5" t="s">
        <v>15</v>
      </c>
      <c r="D4392" s="4" t="s">
        <v>905</v>
      </c>
      <c r="E4392" s="4" t="s">
        <v>933</v>
      </c>
      <c r="F4392" s="4" t="s">
        <v>2408</v>
      </c>
      <c r="G4392" s="4" t="s">
        <v>119</v>
      </c>
      <c r="I4392" s="148" t="s">
        <v>2428</v>
      </c>
      <c r="J4392" s="5">
        <v>1.089</v>
      </c>
      <c r="K4392" s="5">
        <v>12.275</v>
      </c>
      <c r="L4392" s="8">
        <v>60</v>
      </c>
      <c r="M4392" s="5" t="s">
        <v>10800</v>
      </c>
      <c r="N4392" s="168" t="s">
        <v>14</v>
      </c>
      <c r="O4392" s="5" t="s">
        <v>27</v>
      </c>
      <c r="P4392" s="5">
        <v>2008</v>
      </c>
      <c r="Q4392" s="5" t="s">
        <v>669</v>
      </c>
      <c r="R4392" s="5" t="s">
        <v>254</v>
      </c>
      <c r="S4392" s="5" t="s">
        <v>156</v>
      </c>
      <c r="T4392" s="6" t="s">
        <v>2427</v>
      </c>
      <c r="U4392" s="148" t="s">
        <v>2410</v>
      </c>
      <c r="V4392" s="4" t="s">
        <v>10801</v>
      </c>
      <c r="AG4392"/>
      <c r="AH4392"/>
      <c r="AI4392"/>
      <c r="AJ4392"/>
      <c r="AK4392"/>
      <c r="AL4392"/>
      <c r="AM4392"/>
      <c r="AN4392"/>
      <c r="AO4392"/>
      <c r="AP4392"/>
    </row>
    <row r="4393" spans="1:42" ht="45">
      <c r="A4393" s="4">
        <v>4426</v>
      </c>
      <c r="B4393" s="5" t="s">
        <v>15</v>
      </c>
      <c r="D4393" s="4" t="s">
        <v>905</v>
      </c>
      <c r="E4393" s="4" t="s">
        <v>933</v>
      </c>
      <c r="F4393" s="4" t="s">
        <v>2408</v>
      </c>
      <c r="G4393" s="4" t="s">
        <v>2430</v>
      </c>
      <c r="I4393" s="148" t="s">
        <v>2431</v>
      </c>
      <c r="J4393" s="5">
        <v>1.3009999999999999</v>
      </c>
      <c r="K4393" s="5">
        <v>20</v>
      </c>
      <c r="L4393" s="8">
        <v>66</v>
      </c>
      <c r="M4393" s="5" t="s">
        <v>10800</v>
      </c>
      <c r="N4393" s="168" t="s">
        <v>14</v>
      </c>
      <c r="O4393" s="5" t="s">
        <v>39</v>
      </c>
      <c r="P4393" s="5">
        <v>2008</v>
      </c>
      <c r="Q4393" s="5" t="s">
        <v>669</v>
      </c>
      <c r="R4393" s="5" t="s">
        <v>254</v>
      </c>
      <c r="S4393" s="5" t="s">
        <v>156</v>
      </c>
      <c r="T4393" s="6" t="s">
        <v>2429</v>
      </c>
      <c r="U4393" s="148" t="s">
        <v>2410</v>
      </c>
      <c r="V4393" s="4" t="s">
        <v>10801</v>
      </c>
      <c r="AG4393"/>
      <c r="AH4393"/>
      <c r="AI4393"/>
      <c r="AJ4393"/>
      <c r="AK4393"/>
      <c r="AL4393"/>
      <c r="AM4393"/>
      <c r="AN4393"/>
      <c r="AO4393"/>
      <c r="AP4393"/>
    </row>
    <row r="4394" spans="1:42" ht="45">
      <c r="A4394" s="4">
        <v>4427</v>
      </c>
      <c r="B4394" s="5" t="s">
        <v>15</v>
      </c>
      <c r="D4394" s="4" t="s">
        <v>905</v>
      </c>
      <c r="E4394" s="4" t="s">
        <v>933</v>
      </c>
      <c r="F4394" s="4" t="s">
        <v>2408</v>
      </c>
      <c r="G4394" s="4" t="s">
        <v>2433</v>
      </c>
      <c r="H4394" s="148" t="s">
        <v>2434</v>
      </c>
      <c r="I4394" s="148" t="s">
        <v>2435</v>
      </c>
      <c r="J4394" s="5">
        <v>0.91900000000000004</v>
      </c>
      <c r="K4394" s="5">
        <v>8.3070000000000004</v>
      </c>
      <c r="L4394" s="8">
        <v>60</v>
      </c>
      <c r="M4394" s="5" t="s">
        <v>10800</v>
      </c>
      <c r="N4394" s="168" t="s">
        <v>14</v>
      </c>
      <c r="O4394" s="5" t="s">
        <v>27</v>
      </c>
      <c r="P4394" s="5">
        <v>2008</v>
      </c>
      <c r="Q4394" s="5" t="s">
        <v>391</v>
      </c>
      <c r="R4394" s="5" t="s">
        <v>254</v>
      </c>
      <c r="S4394" s="5" t="s">
        <v>156</v>
      </c>
      <c r="T4394" s="6" t="s">
        <v>2432</v>
      </c>
      <c r="U4394" s="148" t="s">
        <v>2410</v>
      </c>
      <c r="V4394" s="4" t="s">
        <v>10801</v>
      </c>
      <c r="AG4394"/>
      <c r="AH4394"/>
      <c r="AI4394"/>
      <c r="AJ4394"/>
      <c r="AK4394"/>
      <c r="AL4394"/>
      <c r="AM4394"/>
      <c r="AN4394"/>
      <c r="AO4394"/>
      <c r="AP4394"/>
    </row>
    <row r="4395" spans="1:42" ht="60">
      <c r="A4395" s="4">
        <v>4428</v>
      </c>
      <c r="B4395" s="5" t="s">
        <v>15</v>
      </c>
      <c r="D4395" s="4" t="s">
        <v>905</v>
      </c>
      <c r="E4395" s="4" t="s">
        <v>933</v>
      </c>
      <c r="F4395" s="4" t="s">
        <v>2408</v>
      </c>
      <c r="G4395" s="4" t="s">
        <v>2437</v>
      </c>
      <c r="I4395" s="148" t="s">
        <v>2438</v>
      </c>
      <c r="J4395" s="5">
        <v>0.97199999999999998</v>
      </c>
      <c r="K4395" s="5">
        <v>9.375</v>
      </c>
      <c r="L4395" s="8">
        <v>60</v>
      </c>
      <c r="M4395" s="5" t="s">
        <v>10800</v>
      </c>
      <c r="N4395" s="168" t="s">
        <v>14</v>
      </c>
      <c r="O4395" s="5" t="s">
        <v>27</v>
      </c>
      <c r="P4395" s="5">
        <v>2008</v>
      </c>
      <c r="Q4395" s="5" t="s">
        <v>391</v>
      </c>
      <c r="R4395" s="5" t="s">
        <v>254</v>
      </c>
      <c r="S4395" s="5" t="s">
        <v>156</v>
      </c>
      <c r="T4395" s="6" t="s">
        <v>2436</v>
      </c>
      <c r="U4395" s="148" t="s">
        <v>2410</v>
      </c>
      <c r="V4395" s="4" t="s">
        <v>10801</v>
      </c>
      <c r="AG4395"/>
      <c r="AH4395"/>
      <c r="AI4395"/>
      <c r="AJ4395"/>
      <c r="AK4395"/>
      <c r="AL4395"/>
      <c r="AM4395"/>
      <c r="AN4395"/>
      <c r="AO4395"/>
      <c r="AP4395"/>
    </row>
    <row r="4396" spans="1:42" ht="60">
      <c r="A4396" s="4">
        <v>4429</v>
      </c>
      <c r="B4396" s="5" t="s">
        <v>15</v>
      </c>
      <c r="D4396" s="4" t="s">
        <v>905</v>
      </c>
      <c r="E4396" s="4" t="s">
        <v>933</v>
      </c>
      <c r="F4396" s="4" t="s">
        <v>2408</v>
      </c>
      <c r="G4396" s="4" t="s">
        <v>1707</v>
      </c>
      <c r="I4396" s="148" t="s">
        <v>2440</v>
      </c>
      <c r="J4396" s="5">
        <v>1.2789999999999999</v>
      </c>
      <c r="K4396" s="5">
        <v>19</v>
      </c>
      <c r="L4396" s="8">
        <v>66</v>
      </c>
      <c r="M4396" s="5" t="s">
        <v>10800</v>
      </c>
      <c r="N4396" s="168" t="s">
        <v>14</v>
      </c>
      <c r="O4396" s="5" t="s">
        <v>27</v>
      </c>
      <c r="P4396" s="5">
        <v>2008</v>
      </c>
      <c r="Q4396" s="5" t="s">
        <v>669</v>
      </c>
      <c r="R4396" s="5" t="s">
        <v>254</v>
      </c>
      <c r="S4396" s="5" t="s">
        <v>156</v>
      </c>
      <c r="T4396" s="6" t="s">
        <v>2439</v>
      </c>
      <c r="U4396" s="148" t="s">
        <v>2410</v>
      </c>
      <c r="V4396" s="4" t="s">
        <v>10801</v>
      </c>
      <c r="AG4396"/>
      <c r="AH4396"/>
      <c r="AI4396"/>
      <c r="AJ4396"/>
      <c r="AK4396"/>
      <c r="AL4396"/>
      <c r="AM4396"/>
      <c r="AN4396"/>
      <c r="AO4396"/>
      <c r="AP4396"/>
    </row>
    <row r="4397" spans="1:42" ht="60">
      <c r="A4397" s="4">
        <v>4430</v>
      </c>
      <c r="B4397" s="5" t="s">
        <v>15</v>
      </c>
      <c r="D4397" s="4" t="s">
        <v>905</v>
      </c>
      <c r="E4397" s="4" t="s">
        <v>933</v>
      </c>
      <c r="F4397" s="4" t="s">
        <v>2408</v>
      </c>
      <c r="G4397" s="4" t="s">
        <v>795</v>
      </c>
      <c r="I4397" s="148" t="s">
        <v>2442</v>
      </c>
      <c r="J4397" s="5">
        <v>1.3009999999999999</v>
      </c>
      <c r="K4397" s="5">
        <v>20</v>
      </c>
      <c r="L4397" s="8">
        <v>66</v>
      </c>
      <c r="M4397" s="5" t="s">
        <v>10800</v>
      </c>
      <c r="N4397" s="168" t="s">
        <v>14</v>
      </c>
      <c r="O4397" s="5" t="s">
        <v>27</v>
      </c>
      <c r="P4397" s="5">
        <v>2010</v>
      </c>
      <c r="Q4397" s="5" t="s">
        <v>669</v>
      </c>
      <c r="R4397" s="5" t="s">
        <v>254</v>
      </c>
      <c r="S4397" s="5" t="s">
        <v>156</v>
      </c>
      <c r="T4397" s="6" t="s">
        <v>2441</v>
      </c>
      <c r="U4397" s="148" t="s">
        <v>2410</v>
      </c>
      <c r="V4397" s="4" t="s">
        <v>10801</v>
      </c>
      <c r="AG4397"/>
      <c r="AH4397"/>
      <c r="AI4397"/>
      <c r="AJ4397"/>
      <c r="AK4397"/>
      <c r="AL4397"/>
      <c r="AM4397"/>
      <c r="AN4397"/>
      <c r="AO4397"/>
      <c r="AP4397"/>
    </row>
    <row r="4398" spans="1:42" ht="60">
      <c r="A4398" s="4">
        <v>4431</v>
      </c>
      <c r="B4398" s="5" t="s">
        <v>15</v>
      </c>
      <c r="D4398" s="4" t="s">
        <v>905</v>
      </c>
      <c r="E4398" s="4" t="s">
        <v>933</v>
      </c>
      <c r="F4398" s="4" t="s">
        <v>2408</v>
      </c>
      <c r="G4398" s="4" t="s">
        <v>1719</v>
      </c>
      <c r="I4398" s="148" t="s">
        <v>2444</v>
      </c>
      <c r="J4398" s="5">
        <v>1.0369999999999999</v>
      </c>
      <c r="K4398" s="5">
        <v>10.9</v>
      </c>
      <c r="L4398" s="8">
        <v>60</v>
      </c>
      <c r="M4398" s="5" t="s">
        <v>10800</v>
      </c>
      <c r="N4398" s="168" t="s">
        <v>14</v>
      </c>
      <c r="O4398" s="5" t="s">
        <v>27</v>
      </c>
      <c r="P4398" s="5">
        <v>2008</v>
      </c>
      <c r="Q4398" s="5" t="s">
        <v>391</v>
      </c>
      <c r="R4398" s="5" t="s">
        <v>254</v>
      </c>
      <c r="S4398" s="5" t="s">
        <v>156</v>
      </c>
      <c r="T4398" s="6" t="s">
        <v>2443</v>
      </c>
      <c r="U4398" s="148" t="s">
        <v>2410</v>
      </c>
      <c r="V4398" s="4" t="s">
        <v>10801</v>
      </c>
      <c r="AG4398"/>
      <c r="AH4398"/>
      <c r="AI4398"/>
      <c r="AJ4398"/>
      <c r="AK4398"/>
      <c r="AL4398"/>
      <c r="AM4398"/>
      <c r="AN4398"/>
      <c r="AO4398"/>
      <c r="AP4398"/>
    </row>
    <row r="4399" spans="1:42" ht="60">
      <c r="A4399" s="4">
        <v>4432</v>
      </c>
      <c r="B4399" s="5" t="s">
        <v>15</v>
      </c>
      <c r="C4399" s="122" t="s">
        <v>2407</v>
      </c>
      <c r="D4399" s="4" t="s">
        <v>905</v>
      </c>
      <c r="E4399" s="4" t="s">
        <v>933</v>
      </c>
      <c r="F4399" s="4" t="s">
        <v>2408</v>
      </c>
      <c r="G4399" s="4" t="s">
        <v>2446</v>
      </c>
      <c r="I4399" s="148" t="s">
        <v>2447</v>
      </c>
      <c r="J4399" s="5">
        <v>-999</v>
      </c>
      <c r="K4399" s="5">
        <v>-999</v>
      </c>
      <c r="L4399" s="8">
        <v>-999</v>
      </c>
      <c r="M4399" s="5" t="s">
        <v>10800</v>
      </c>
      <c r="N4399" s="168" t="s">
        <v>14</v>
      </c>
      <c r="O4399" s="5" t="s">
        <v>56</v>
      </c>
      <c r="P4399" s="5">
        <v>2008</v>
      </c>
      <c r="Q4399" s="5" t="s">
        <v>669</v>
      </c>
      <c r="R4399" s="5" t="s">
        <v>254</v>
      </c>
      <c r="T4399" s="6" t="s">
        <v>2445</v>
      </c>
      <c r="U4399" s="148" t="s">
        <v>2410</v>
      </c>
      <c r="V4399" s="4" t="s">
        <v>10801</v>
      </c>
      <c r="AG4399"/>
      <c r="AH4399"/>
      <c r="AI4399"/>
      <c r="AJ4399"/>
      <c r="AK4399"/>
      <c r="AL4399"/>
      <c r="AM4399"/>
      <c r="AN4399"/>
      <c r="AO4399"/>
      <c r="AP4399"/>
    </row>
    <row r="4400" spans="1:42" ht="60">
      <c r="A4400" s="4">
        <v>4433</v>
      </c>
      <c r="B4400" s="5" t="s">
        <v>15</v>
      </c>
      <c r="D4400" s="4" t="s">
        <v>905</v>
      </c>
      <c r="E4400" s="4" t="s">
        <v>933</v>
      </c>
      <c r="F4400" s="4" t="s">
        <v>2408</v>
      </c>
      <c r="G4400" s="4" t="s">
        <v>2449</v>
      </c>
      <c r="I4400" s="148" t="s">
        <v>2450</v>
      </c>
      <c r="J4400" s="5">
        <v>1.0429999999999999</v>
      </c>
      <c r="K4400" s="5">
        <v>11.05</v>
      </c>
      <c r="L4400" s="8">
        <v>60</v>
      </c>
      <c r="M4400" s="5" t="s">
        <v>10800</v>
      </c>
      <c r="N4400" s="168" t="s">
        <v>14</v>
      </c>
      <c r="O4400" s="5" t="s">
        <v>61</v>
      </c>
      <c r="P4400" s="5">
        <v>2008</v>
      </c>
      <c r="Q4400" s="5" t="s">
        <v>669</v>
      </c>
      <c r="R4400" s="5" t="s">
        <v>254</v>
      </c>
      <c r="S4400" s="5" t="s">
        <v>156</v>
      </c>
      <c r="T4400" s="6" t="s">
        <v>2448</v>
      </c>
      <c r="U4400" s="148" t="s">
        <v>2410</v>
      </c>
      <c r="V4400" s="4" t="s">
        <v>10801</v>
      </c>
      <c r="AG4400"/>
      <c r="AH4400"/>
      <c r="AI4400"/>
      <c r="AJ4400"/>
      <c r="AK4400"/>
      <c r="AL4400"/>
      <c r="AM4400"/>
      <c r="AN4400"/>
      <c r="AO4400"/>
      <c r="AP4400"/>
    </row>
    <row r="4401" spans="1:42" ht="60">
      <c r="A4401" s="4">
        <v>4434</v>
      </c>
      <c r="B4401" s="5" t="s">
        <v>15</v>
      </c>
      <c r="C4401" s="122" t="s">
        <v>2452</v>
      </c>
      <c r="D4401" s="4" t="s">
        <v>905</v>
      </c>
      <c r="E4401" s="4" t="s">
        <v>933</v>
      </c>
      <c r="F4401" s="4" t="s">
        <v>2408</v>
      </c>
      <c r="G4401" s="4" t="s">
        <v>2453</v>
      </c>
      <c r="I4401" s="148" t="s">
        <v>2454</v>
      </c>
      <c r="J4401" s="5">
        <v>-999</v>
      </c>
      <c r="K4401" s="5">
        <v>-999</v>
      </c>
      <c r="L4401" s="8">
        <v>-999</v>
      </c>
      <c r="M4401" s="5" t="s">
        <v>10800</v>
      </c>
      <c r="N4401" s="168" t="s">
        <v>14</v>
      </c>
      <c r="O4401" s="5" t="s">
        <v>27</v>
      </c>
      <c r="P4401" s="5">
        <v>2008</v>
      </c>
      <c r="Q4401" s="5" t="s">
        <v>669</v>
      </c>
      <c r="R4401" s="5" t="s">
        <v>254</v>
      </c>
      <c r="T4401" s="6" t="s">
        <v>2451</v>
      </c>
      <c r="U4401" s="148" t="s">
        <v>2410</v>
      </c>
      <c r="V4401" s="4" t="s">
        <v>10801</v>
      </c>
      <c r="AG4401"/>
      <c r="AH4401"/>
      <c r="AI4401"/>
      <c r="AJ4401"/>
      <c r="AK4401"/>
      <c r="AL4401"/>
      <c r="AM4401"/>
      <c r="AN4401"/>
      <c r="AO4401"/>
      <c r="AP4401"/>
    </row>
    <row r="4402" spans="1:42" ht="60">
      <c r="A4402" s="4">
        <v>4435</v>
      </c>
      <c r="B4402" s="5" t="s">
        <v>15</v>
      </c>
      <c r="D4402" s="4" t="s">
        <v>905</v>
      </c>
      <c r="E4402" s="4" t="s">
        <v>933</v>
      </c>
      <c r="F4402" s="4" t="s">
        <v>2408</v>
      </c>
      <c r="G4402" s="4" t="s">
        <v>1960</v>
      </c>
      <c r="I4402" s="148" t="s">
        <v>2460</v>
      </c>
      <c r="J4402" s="5">
        <v>1.2789999999999999</v>
      </c>
      <c r="K4402" s="5">
        <v>19</v>
      </c>
      <c r="L4402" s="8">
        <v>66</v>
      </c>
      <c r="M4402" s="5" t="s">
        <v>10800</v>
      </c>
      <c r="N4402" s="168" t="s">
        <v>14</v>
      </c>
      <c r="O4402" s="5" t="s">
        <v>27</v>
      </c>
      <c r="P4402" s="5">
        <v>2008</v>
      </c>
      <c r="Q4402" s="5" t="s">
        <v>669</v>
      </c>
      <c r="R4402" s="5" t="s">
        <v>254</v>
      </c>
      <c r="S4402" s="5" t="s">
        <v>156</v>
      </c>
      <c r="T4402" s="6" t="s">
        <v>2459</v>
      </c>
      <c r="U4402" s="148" t="s">
        <v>2410</v>
      </c>
      <c r="V4402" s="4" t="s">
        <v>10801</v>
      </c>
      <c r="AG4402"/>
      <c r="AH4402"/>
      <c r="AI4402"/>
      <c r="AJ4402"/>
      <c r="AK4402"/>
      <c r="AL4402"/>
      <c r="AM4402"/>
      <c r="AN4402"/>
      <c r="AO4402"/>
      <c r="AP4402"/>
    </row>
    <row r="4403" spans="1:42" ht="60">
      <c r="A4403" s="4">
        <v>4436</v>
      </c>
      <c r="B4403" s="5" t="s">
        <v>15</v>
      </c>
      <c r="D4403" s="4" t="s">
        <v>905</v>
      </c>
      <c r="E4403" s="4" t="s">
        <v>933</v>
      </c>
      <c r="F4403" s="4" t="s">
        <v>2408</v>
      </c>
      <c r="G4403" s="4" t="s">
        <v>2462</v>
      </c>
      <c r="I4403" s="148" t="s">
        <v>2463</v>
      </c>
      <c r="J4403" s="5">
        <v>1.3009999999999999</v>
      </c>
      <c r="K4403" s="5">
        <v>20</v>
      </c>
      <c r="L4403" s="8">
        <v>66</v>
      </c>
      <c r="M4403" s="5" t="s">
        <v>10800</v>
      </c>
      <c r="N4403" s="168" t="s">
        <v>14</v>
      </c>
      <c r="O4403" s="5" t="s">
        <v>39</v>
      </c>
      <c r="P4403" s="5">
        <v>2008</v>
      </c>
      <c r="Q4403" s="5" t="s">
        <v>669</v>
      </c>
      <c r="R4403" s="5" t="s">
        <v>254</v>
      </c>
      <c r="S4403" s="5" t="s">
        <v>156</v>
      </c>
      <c r="T4403" s="6" t="s">
        <v>2461</v>
      </c>
      <c r="U4403" s="148" t="s">
        <v>2410</v>
      </c>
      <c r="V4403" s="4" t="s">
        <v>10801</v>
      </c>
      <c r="AG4403"/>
      <c r="AH4403"/>
      <c r="AI4403"/>
      <c r="AJ4403"/>
      <c r="AK4403"/>
      <c r="AL4403"/>
      <c r="AM4403"/>
      <c r="AN4403"/>
      <c r="AO4403"/>
      <c r="AP4403"/>
    </row>
    <row r="4404" spans="1:42" ht="60">
      <c r="A4404" s="4">
        <v>4437</v>
      </c>
      <c r="B4404" s="5" t="s">
        <v>15</v>
      </c>
      <c r="C4404" s="122" t="s">
        <v>1830</v>
      </c>
      <c r="D4404" s="4" t="s">
        <v>905</v>
      </c>
      <c r="E4404" s="4" t="s">
        <v>933</v>
      </c>
      <c r="F4404" s="4" t="s">
        <v>2408</v>
      </c>
      <c r="G4404" s="4" t="s">
        <v>2465</v>
      </c>
      <c r="I4404" s="148" t="s">
        <v>2466</v>
      </c>
      <c r="J4404" s="5">
        <v>-999</v>
      </c>
      <c r="K4404" s="5">
        <v>-999</v>
      </c>
      <c r="L4404" s="8">
        <v>-999</v>
      </c>
      <c r="M4404" s="5" t="s">
        <v>10800</v>
      </c>
      <c r="N4404" s="168" t="s">
        <v>14</v>
      </c>
      <c r="O4404" s="5" t="s">
        <v>27</v>
      </c>
      <c r="P4404" s="5">
        <v>2008</v>
      </c>
      <c r="Q4404" s="5" t="s">
        <v>669</v>
      </c>
      <c r="R4404" s="5" t="s">
        <v>254</v>
      </c>
      <c r="T4404" s="6" t="s">
        <v>2464</v>
      </c>
      <c r="U4404" s="148" t="s">
        <v>2410</v>
      </c>
      <c r="V4404" s="4" t="s">
        <v>10801</v>
      </c>
      <c r="AG4404"/>
      <c r="AH4404"/>
      <c r="AI4404"/>
      <c r="AJ4404"/>
      <c r="AK4404"/>
      <c r="AL4404"/>
      <c r="AM4404"/>
      <c r="AN4404"/>
      <c r="AO4404"/>
      <c r="AP4404"/>
    </row>
    <row r="4405" spans="1:42" ht="45">
      <c r="A4405" s="4">
        <v>4438</v>
      </c>
      <c r="B4405" s="5" t="s">
        <v>15</v>
      </c>
      <c r="D4405" s="4" t="s">
        <v>905</v>
      </c>
      <c r="E4405" s="4" t="s">
        <v>933</v>
      </c>
      <c r="F4405" s="4" t="s">
        <v>2472</v>
      </c>
      <c r="G4405" s="4" t="s">
        <v>1707</v>
      </c>
      <c r="I4405" s="148" t="s">
        <v>2474</v>
      </c>
      <c r="J4405" s="5">
        <v>1.6020000000000001</v>
      </c>
      <c r="K4405" s="5">
        <v>40</v>
      </c>
      <c r="L4405" s="8">
        <v>66</v>
      </c>
      <c r="M4405" s="5" t="s">
        <v>10800</v>
      </c>
      <c r="N4405" s="168" t="s">
        <v>14</v>
      </c>
      <c r="O4405" s="5" t="s">
        <v>61</v>
      </c>
      <c r="P4405" s="5">
        <v>2008</v>
      </c>
      <c r="Q4405" s="5" t="s">
        <v>161</v>
      </c>
      <c r="R4405" s="5" t="s">
        <v>254</v>
      </c>
      <c r="S4405" s="5" t="s">
        <v>156</v>
      </c>
      <c r="T4405" s="6" t="s">
        <v>2471</v>
      </c>
      <c r="U4405" s="148" t="s">
        <v>2473</v>
      </c>
      <c r="V4405" s="4" t="s">
        <v>10801</v>
      </c>
      <c r="AG4405"/>
      <c r="AH4405"/>
      <c r="AI4405"/>
      <c r="AJ4405"/>
      <c r="AK4405"/>
      <c r="AL4405"/>
      <c r="AM4405"/>
      <c r="AN4405"/>
      <c r="AO4405"/>
      <c r="AP4405"/>
    </row>
    <row r="4406" spans="1:42" ht="45">
      <c r="A4406" s="4">
        <v>4439</v>
      </c>
      <c r="B4406" s="5" t="s">
        <v>15</v>
      </c>
      <c r="D4406" s="4" t="s">
        <v>905</v>
      </c>
      <c r="E4406" s="4" t="s">
        <v>933</v>
      </c>
      <c r="F4406" s="4" t="s">
        <v>2472</v>
      </c>
      <c r="G4406" s="4" t="s">
        <v>150</v>
      </c>
      <c r="I4406" s="148" t="s">
        <v>2479</v>
      </c>
      <c r="J4406" s="5">
        <v>1.6020000000000001</v>
      </c>
      <c r="K4406" s="5">
        <v>40</v>
      </c>
      <c r="L4406" s="8">
        <v>66</v>
      </c>
      <c r="M4406" s="5" t="s">
        <v>10800</v>
      </c>
      <c r="N4406" s="168" t="s">
        <v>14</v>
      </c>
      <c r="O4406" s="5" t="s">
        <v>158</v>
      </c>
      <c r="P4406" s="5">
        <v>2008</v>
      </c>
      <c r="Q4406" s="5" t="s">
        <v>161</v>
      </c>
      <c r="R4406" s="5" t="s">
        <v>254</v>
      </c>
      <c r="S4406" s="5" t="s">
        <v>156</v>
      </c>
      <c r="T4406" s="6" t="s">
        <v>2478</v>
      </c>
      <c r="U4406" s="148" t="s">
        <v>2473</v>
      </c>
      <c r="V4406" s="4" t="s">
        <v>10801</v>
      </c>
      <c r="AG4406"/>
      <c r="AH4406"/>
      <c r="AI4406"/>
      <c r="AJ4406"/>
      <c r="AK4406"/>
      <c r="AL4406"/>
      <c r="AM4406"/>
      <c r="AN4406"/>
      <c r="AO4406"/>
      <c r="AP4406"/>
    </row>
    <row r="4407" spans="1:42" ht="45">
      <c r="A4407" s="4">
        <v>4440</v>
      </c>
      <c r="B4407" s="5" t="s">
        <v>15</v>
      </c>
      <c r="C4407" s="122" t="s">
        <v>2419</v>
      </c>
      <c r="D4407" s="4" t="s">
        <v>905</v>
      </c>
      <c r="E4407" s="4" t="s">
        <v>933</v>
      </c>
      <c r="F4407" s="4" t="s">
        <v>2472</v>
      </c>
      <c r="G4407" s="4" t="s">
        <v>2481</v>
      </c>
      <c r="I4407" s="148" t="s">
        <v>2482</v>
      </c>
      <c r="J4407" s="5">
        <v>-999</v>
      </c>
      <c r="K4407" s="5">
        <v>-999</v>
      </c>
      <c r="L4407" s="8">
        <v>-999</v>
      </c>
      <c r="M4407" s="5" t="s">
        <v>10800</v>
      </c>
      <c r="N4407" s="168" t="s">
        <v>14</v>
      </c>
      <c r="O4407" s="5" t="s">
        <v>27</v>
      </c>
      <c r="P4407" s="5">
        <v>2008</v>
      </c>
      <c r="Q4407" s="5" t="s">
        <v>161</v>
      </c>
      <c r="R4407" s="5" t="s">
        <v>254</v>
      </c>
      <c r="T4407" s="6" t="s">
        <v>2480</v>
      </c>
      <c r="U4407" s="148" t="s">
        <v>2473</v>
      </c>
      <c r="V4407" s="4" t="s">
        <v>10801</v>
      </c>
      <c r="AG4407"/>
      <c r="AH4407"/>
      <c r="AI4407"/>
      <c r="AJ4407"/>
      <c r="AK4407"/>
      <c r="AL4407"/>
      <c r="AM4407"/>
      <c r="AN4407"/>
      <c r="AO4407"/>
      <c r="AP4407"/>
    </row>
    <row r="4408" spans="1:42" ht="45">
      <c r="A4408" s="4">
        <v>4472</v>
      </c>
      <c r="B4408" s="5" t="s">
        <v>15</v>
      </c>
      <c r="D4408" s="4" t="s">
        <v>905</v>
      </c>
      <c r="E4408" s="4" t="s">
        <v>933</v>
      </c>
      <c r="F4408" s="4" t="s">
        <v>2536</v>
      </c>
      <c r="G4408" s="4" t="s">
        <v>2537</v>
      </c>
      <c r="I4408" s="148" t="s">
        <v>2539</v>
      </c>
      <c r="J4408" s="5">
        <v>1.0509999999999999</v>
      </c>
      <c r="K4408" s="5">
        <v>11.25</v>
      </c>
      <c r="L4408" s="8">
        <v>60</v>
      </c>
      <c r="M4408" s="5" t="s">
        <v>10800</v>
      </c>
      <c r="N4408" s="168" t="s">
        <v>14</v>
      </c>
      <c r="O4408" s="5" t="s">
        <v>27</v>
      </c>
      <c r="P4408" s="5">
        <v>2008</v>
      </c>
      <c r="Q4408" s="5" t="s">
        <v>244</v>
      </c>
      <c r="R4408" s="5" t="s">
        <v>254</v>
      </c>
      <c r="S4408" s="5" t="s">
        <v>156</v>
      </c>
      <c r="T4408" s="6" t="s">
        <v>2535</v>
      </c>
      <c r="U4408" s="148" t="s">
        <v>2538</v>
      </c>
      <c r="V4408" s="4" t="s">
        <v>10801</v>
      </c>
      <c r="AG4408"/>
      <c r="AH4408"/>
      <c r="AI4408"/>
      <c r="AJ4408"/>
      <c r="AK4408"/>
      <c r="AL4408"/>
      <c r="AM4408"/>
      <c r="AN4408"/>
      <c r="AO4408"/>
      <c r="AP4408"/>
    </row>
    <row r="4409" spans="1:42" ht="45">
      <c r="A4409" s="4">
        <v>4473</v>
      </c>
      <c r="B4409" s="5" t="s">
        <v>15</v>
      </c>
      <c r="D4409" s="4" t="s">
        <v>905</v>
      </c>
      <c r="E4409" s="4" t="s">
        <v>933</v>
      </c>
      <c r="F4409" s="4" t="s">
        <v>2536</v>
      </c>
      <c r="G4409" s="4" t="s">
        <v>2541</v>
      </c>
      <c r="I4409" s="148" t="s">
        <v>2542</v>
      </c>
      <c r="J4409" s="5">
        <v>1.1759999999999999</v>
      </c>
      <c r="K4409" s="5">
        <v>15</v>
      </c>
      <c r="L4409" s="8">
        <v>68</v>
      </c>
      <c r="M4409" s="5" t="s">
        <v>10800</v>
      </c>
      <c r="N4409" s="168" t="s">
        <v>14</v>
      </c>
      <c r="O4409" s="5" t="s">
        <v>27</v>
      </c>
      <c r="P4409" s="5">
        <v>2008</v>
      </c>
      <c r="Q4409" s="5" t="s">
        <v>244</v>
      </c>
      <c r="R4409" s="5" t="s">
        <v>254</v>
      </c>
      <c r="S4409" s="5" t="s">
        <v>156</v>
      </c>
      <c r="T4409" s="6" t="s">
        <v>2540</v>
      </c>
      <c r="U4409" s="148" t="s">
        <v>2538</v>
      </c>
      <c r="V4409" s="4" t="s">
        <v>10801</v>
      </c>
      <c r="AG4409"/>
      <c r="AH4409"/>
      <c r="AI4409"/>
      <c r="AJ4409"/>
      <c r="AK4409"/>
      <c r="AL4409"/>
      <c r="AM4409"/>
      <c r="AN4409"/>
      <c r="AO4409"/>
      <c r="AP4409"/>
    </row>
    <row r="4410" spans="1:42" ht="45">
      <c r="A4410" s="4">
        <v>4474</v>
      </c>
      <c r="B4410" s="5" t="s">
        <v>15</v>
      </c>
      <c r="D4410" s="4" t="s">
        <v>905</v>
      </c>
      <c r="E4410" s="4" t="s">
        <v>933</v>
      </c>
      <c r="F4410" s="4" t="s">
        <v>2544</v>
      </c>
      <c r="G4410" s="4" t="s">
        <v>1433</v>
      </c>
      <c r="I4410" s="148" t="s">
        <v>2546</v>
      </c>
      <c r="J4410" s="5">
        <v>2.2530000000000001</v>
      </c>
      <c r="K4410" s="5">
        <v>178.999</v>
      </c>
      <c r="L4410" s="8">
        <v>60</v>
      </c>
      <c r="M4410" s="5" t="s">
        <v>10800</v>
      </c>
      <c r="N4410" s="168" t="s">
        <v>14</v>
      </c>
      <c r="O4410" s="5" t="s">
        <v>39</v>
      </c>
      <c r="P4410" s="5">
        <v>2008</v>
      </c>
      <c r="Q4410" s="5" t="s">
        <v>293</v>
      </c>
      <c r="R4410" s="5" t="s">
        <v>254</v>
      </c>
      <c r="S4410" s="5" t="s">
        <v>156</v>
      </c>
      <c r="T4410" s="6" t="s">
        <v>2543</v>
      </c>
      <c r="U4410" s="148" t="s">
        <v>2545</v>
      </c>
      <c r="V4410" s="4" t="s">
        <v>10801</v>
      </c>
      <c r="AG4410"/>
      <c r="AH4410"/>
      <c r="AI4410"/>
      <c r="AJ4410"/>
      <c r="AK4410"/>
      <c r="AL4410"/>
      <c r="AM4410"/>
      <c r="AN4410"/>
      <c r="AO4410"/>
      <c r="AP4410"/>
    </row>
    <row r="4411" spans="1:42" ht="45">
      <c r="A4411" s="4">
        <v>4475</v>
      </c>
      <c r="B4411" s="5" t="s">
        <v>15</v>
      </c>
      <c r="D4411" s="4" t="s">
        <v>905</v>
      </c>
      <c r="E4411" s="4" t="s">
        <v>933</v>
      </c>
      <c r="F4411" s="4" t="s">
        <v>2544</v>
      </c>
      <c r="G4411" s="4" t="s">
        <v>2550</v>
      </c>
      <c r="I4411" s="148" t="s">
        <v>2551</v>
      </c>
      <c r="J4411" s="5">
        <v>2.2970000000000002</v>
      </c>
      <c r="K4411" s="5">
        <v>198.00200000000001</v>
      </c>
      <c r="L4411" s="8">
        <v>66</v>
      </c>
      <c r="M4411" s="5" t="s">
        <v>10800</v>
      </c>
      <c r="N4411" s="168" t="s">
        <v>14</v>
      </c>
      <c r="O4411" s="5" t="s">
        <v>27</v>
      </c>
      <c r="P4411" s="5">
        <v>2008</v>
      </c>
      <c r="Q4411" s="5" t="s">
        <v>1049</v>
      </c>
      <c r="R4411" s="5" t="s">
        <v>254</v>
      </c>
      <c r="S4411" s="5" t="s">
        <v>156</v>
      </c>
      <c r="T4411" s="6" t="s">
        <v>2549</v>
      </c>
      <c r="U4411" s="148" t="s">
        <v>2545</v>
      </c>
      <c r="V4411" s="4" t="s">
        <v>10801</v>
      </c>
      <c r="AG4411"/>
      <c r="AH4411"/>
      <c r="AI4411"/>
      <c r="AJ4411"/>
      <c r="AK4411"/>
      <c r="AL4411"/>
      <c r="AM4411"/>
      <c r="AN4411"/>
      <c r="AO4411"/>
      <c r="AP4411"/>
    </row>
    <row r="4412" spans="1:42" ht="45">
      <c r="A4412" s="4">
        <v>4476</v>
      </c>
      <c r="B4412" s="5" t="s">
        <v>15</v>
      </c>
      <c r="D4412" s="4" t="s">
        <v>905</v>
      </c>
      <c r="E4412" s="4" t="s">
        <v>933</v>
      </c>
      <c r="F4412" s="4" t="s">
        <v>2544</v>
      </c>
      <c r="G4412" s="4" t="s">
        <v>2494</v>
      </c>
      <c r="I4412" s="148" t="s">
        <v>2553</v>
      </c>
      <c r="J4412" s="5">
        <v>2.33</v>
      </c>
      <c r="K4412" s="5">
        <v>213.99799999999999</v>
      </c>
      <c r="L4412" s="8">
        <v>60</v>
      </c>
      <c r="M4412" s="5" t="s">
        <v>10800</v>
      </c>
      <c r="N4412" s="168" t="s">
        <v>14</v>
      </c>
      <c r="O4412" s="5" t="s">
        <v>27</v>
      </c>
      <c r="P4412" s="5">
        <v>2008</v>
      </c>
      <c r="Q4412" s="5" t="s">
        <v>1049</v>
      </c>
      <c r="R4412" s="5" t="s">
        <v>254</v>
      </c>
      <c r="S4412" s="5" t="s">
        <v>156</v>
      </c>
      <c r="T4412" s="6" t="s">
        <v>2552</v>
      </c>
      <c r="U4412" s="148" t="s">
        <v>2545</v>
      </c>
      <c r="V4412" s="4" t="s">
        <v>10801</v>
      </c>
      <c r="AG4412"/>
      <c r="AH4412"/>
      <c r="AI4412"/>
      <c r="AJ4412"/>
      <c r="AK4412"/>
      <c r="AL4412"/>
      <c r="AM4412"/>
      <c r="AN4412"/>
      <c r="AO4412"/>
      <c r="AP4412"/>
    </row>
    <row r="4413" spans="1:42" ht="45">
      <c r="A4413" s="4">
        <v>4477</v>
      </c>
      <c r="B4413" s="5" t="s">
        <v>15</v>
      </c>
      <c r="D4413" s="4" t="s">
        <v>905</v>
      </c>
      <c r="E4413" s="4" t="s">
        <v>933</v>
      </c>
      <c r="F4413" s="4" t="s">
        <v>2544</v>
      </c>
      <c r="G4413" s="4" t="s">
        <v>2125</v>
      </c>
      <c r="I4413" s="148" t="s">
        <v>2555</v>
      </c>
      <c r="J4413" s="5">
        <v>1.966</v>
      </c>
      <c r="K4413" s="5">
        <v>92.382999999999996</v>
      </c>
      <c r="L4413" s="8">
        <v>60</v>
      </c>
      <c r="M4413" s="5" t="s">
        <v>10800</v>
      </c>
      <c r="N4413" s="168" t="s">
        <v>14</v>
      </c>
      <c r="O4413" s="5" t="s">
        <v>27</v>
      </c>
      <c r="P4413" s="5">
        <v>2008</v>
      </c>
      <c r="Q4413" s="5" t="s">
        <v>1049</v>
      </c>
      <c r="R4413" s="5" t="s">
        <v>254</v>
      </c>
      <c r="S4413" s="5" t="s">
        <v>156</v>
      </c>
      <c r="T4413" s="6" t="s">
        <v>2554</v>
      </c>
      <c r="U4413" s="148" t="s">
        <v>2545</v>
      </c>
      <c r="V4413" s="4" t="s">
        <v>10801</v>
      </c>
      <c r="AG4413"/>
      <c r="AH4413"/>
      <c r="AI4413"/>
      <c r="AJ4413"/>
      <c r="AK4413"/>
      <c r="AL4413"/>
      <c r="AM4413"/>
      <c r="AN4413"/>
      <c r="AO4413"/>
      <c r="AP4413"/>
    </row>
    <row r="4414" spans="1:42" ht="45">
      <c r="A4414" s="4">
        <v>4478</v>
      </c>
      <c r="B4414" s="5" t="s">
        <v>15</v>
      </c>
      <c r="D4414" s="4" t="s">
        <v>905</v>
      </c>
      <c r="E4414" s="4" t="s">
        <v>933</v>
      </c>
      <c r="F4414" s="4" t="s">
        <v>2544</v>
      </c>
      <c r="G4414" s="4" t="s">
        <v>2560</v>
      </c>
      <c r="I4414" s="148" t="s">
        <v>2561</v>
      </c>
      <c r="J4414" s="5">
        <v>2.1320000000000001</v>
      </c>
      <c r="K4414" s="5">
        <v>135.5</v>
      </c>
      <c r="L4414" s="8">
        <v>60</v>
      </c>
      <c r="M4414" s="5" t="s">
        <v>10800</v>
      </c>
      <c r="N4414" s="168" t="s">
        <v>14</v>
      </c>
      <c r="O4414" s="5" t="s">
        <v>27</v>
      </c>
      <c r="P4414" s="5">
        <v>2008</v>
      </c>
      <c r="Q4414" s="5" t="s">
        <v>293</v>
      </c>
      <c r="R4414" s="5" t="s">
        <v>254</v>
      </c>
      <c r="S4414" s="5" t="s">
        <v>156</v>
      </c>
      <c r="T4414" s="6" t="s">
        <v>2559</v>
      </c>
      <c r="U4414" s="148" t="s">
        <v>2545</v>
      </c>
      <c r="V4414" s="4" t="s">
        <v>10801</v>
      </c>
      <c r="AG4414"/>
      <c r="AH4414"/>
      <c r="AI4414"/>
      <c r="AJ4414"/>
      <c r="AK4414"/>
      <c r="AL4414"/>
      <c r="AM4414"/>
      <c r="AN4414"/>
      <c r="AO4414"/>
      <c r="AP4414"/>
    </row>
    <row r="4415" spans="1:42" ht="45">
      <c r="A4415" s="4">
        <v>4479</v>
      </c>
      <c r="B4415" s="5" t="s">
        <v>15</v>
      </c>
      <c r="D4415" s="4" t="s">
        <v>905</v>
      </c>
      <c r="E4415" s="4" t="s">
        <v>933</v>
      </c>
      <c r="F4415" s="4" t="s">
        <v>2544</v>
      </c>
      <c r="G4415" s="4" t="s">
        <v>2563</v>
      </c>
      <c r="I4415" s="148" t="s">
        <v>2564</v>
      </c>
      <c r="J4415" s="5">
        <v>2.0790000000000002</v>
      </c>
      <c r="K4415" s="5">
        <v>120</v>
      </c>
      <c r="L4415" s="8">
        <v>66</v>
      </c>
      <c r="M4415" s="5" t="s">
        <v>10800</v>
      </c>
      <c r="N4415" s="168" t="s">
        <v>14</v>
      </c>
      <c r="O4415" s="5" t="s">
        <v>27</v>
      </c>
      <c r="P4415" s="5">
        <v>2008</v>
      </c>
      <c r="Q4415" s="5" t="s">
        <v>293</v>
      </c>
      <c r="R4415" s="5" t="s">
        <v>254</v>
      </c>
      <c r="S4415" s="5" t="s">
        <v>156</v>
      </c>
      <c r="T4415" s="6" t="s">
        <v>2562</v>
      </c>
      <c r="U4415" s="148" t="s">
        <v>2545</v>
      </c>
      <c r="V4415" s="4" t="s">
        <v>10801</v>
      </c>
      <c r="AG4415"/>
      <c r="AH4415"/>
      <c r="AI4415"/>
      <c r="AJ4415"/>
      <c r="AK4415"/>
      <c r="AL4415"/>
      <c r="AM4415"/>
      <c r="AN4415"/>
      <c r="AO4415"/>
      <c r="AP4415"/>
    </row>
    <row r="4416" spans="1:42" ht="45">
      <c r="A4416" s="4">
        <v>4480</v>
      </c>
      <c r="B4416" s="5" t="s">
        <v>15</v>
      </c>
      <c r="D4416" s="4" t="s">
        <v>905</v>
      </c>
      <c r="E4416" s="4" t="s">
        <v>933</v>
      </c>
      <c r="F4416" s="4" t="s">
        <v>2544</v>
      </c>
      <c r="G4416" s="4" t="s">
        <v>2566</v>
      </c>
      <c r="I4416" s="148" t="s">
        <v>2567</v>
      </c>
      <c r="J4416" s="5">
        <v>2.0859999999999999</v>
      </c>
      <c r="K4416" s="5">
        <v>122</v>
      </c>
      <c r="L4416" s="8">
        <v>60</v>
      </c>
      <c r="M4416" s="5" t="s">
        <v>10800</v>
      </c>
      <c r="N4416" s="168" t="s">
        <v>14</v>
      </c>
      <c r="O4416" s="5" t="s">
        <v>27</v>
      </c>
      <c r="P4416" s="5">
        <v>2008</v>
      </c>
      <c r="Q4416" s="5" t="s">
        <v>1049</v>
      </c>
      <c r="R4416" s="5" t="s">
        <v>254</v>
      </c>
      <c r="S4416" s="5" t="s">
        <v>156</v>
      </c>
      <c r="T4416" s="6" t="s">
        <v>2565</v>
      </c>
      <c r="U4416" s="148" t="s">
        <v>2545</v>
      </c>
      <c r="V4416" s="4" t="s">
        <v>10801</v>
      </c>
      <c r="AG4416"/>
      <c r="AH4416"/>
      <c r="AI4416"/>
      <c r="AJ4416"/>
      <c r="AK4416"/>
      <c r="AL4416"/>
      <c r="AM4416"/>
      <c r="AN4416"/>
      <c r="AO4416"/>
      <c r="AP4416"/>
    </row>
    <row r="4417" spans="1:42" ht="45">
      <c r="A4417" s="4">
        <v>4481</v>
      </c>
      <c r="B4417" s="5" t="s">
        <v>15</v>
      </c>
      <c r="C4417" s="122" t="s">
        <v>2573</v>
      </c>
      <c r="D4417" s="4" t="s">
        <v>905</v>
      </c>
      <c r="E4417" s="4" t="s">
        <v>933</v>
      </c>
      <c r="F4417" s="4" t="s">
        <v>2574</v>
      </c>
      <c r="G4417" s="4" t="s">
        <v>2575</v>
      </c>
      <c r="I4417" s="148" t="s">
        <v>2577</v>
      </c>
      <c r="J4417" s="5">
        <v>1.6990000000000001</v>
      </c>
      <c r="K4417" s="5">
        <v>50</v>
      </c>
      <c r="L4417" s="8" t="s">
        <v>1225</v>
      </c>
      <c r="M4417" s="5" t="s">
        <v>10800</v>
      </c>
      <c r="N4417" s="168" t="s">
        <v>14</v>
      </c>
      <c r="O4417" s="5" t="s">
        <v>27</v>
      </c>
      <c r="P4417" s="5">
        <v>2008</v>
      </c>
      <c r="Q4417" s="5" t="s">
        <v>528</v>
      </c>
      <c r="R4417" s="5" t="s">
        <v>245</v>
      </c>
      <c r="S4417" s="5" t="s">
        <v>156</v>
      </c>
      <c r="T4417" s="6" t="s">
        <v>2572</v>
      </c>
      <c r="U4417" s="148" t="s">
        <v>2576</v>
      </c>
      <c r="V4417" s="4" t="s">
        <v>10801</v>
      </c>
      <c r="AG4417"/>
      <c r="AH4417"/>
      <c r="AI4417"/>
      <c r="AJ4417"/>
      <c r="AK4417"/>
      <c r="AL4417"/>
      <c r="AM4417"/>
      <c r="AN4417"/>
      <c r="AO4417"/>
      <c r="AP4417"/>
    </row>
    <row r="4418" spans="1:42" ht="60">
      <c r="A4418" s="4">
        <v>4482</v>
      </c>
      <c r="B4418" s="5" t="s">
        <v>15</v>
      </c>
      <c r="C4418" s="122" t="s">
        <v>2419</v>
      </c>
      <c r="D4418" s="4" t="s">
        <v>905</v>
      </c>
      <c r="E4418" s="4" t="s">
        <v>933</v>
      </c>
      <c r="F4418" s="4" t="s">
        <v>2574</v>
      </c>
      <c r="G4418" s="4" t="s">
        <v>2580</v>
      </c>
      <c r="I4418" s="148" t="s">
        <v>2581</v>
      </c>
      <c r="J4418" s="5">
        <v>1.851</v>
      </c>
      <c r="K4418" s="5">
        <v>71</v>
      </c>
      <c r="L4418" s="8">
        <v>218</v>
      </c>
      <c r="M4418" s="5" t="s">
        <v>10800</v>
      </c>
      <c r="N4418" s="168" t="s">
        <v>14</v>
      </c>
      <c r="O4418" s="5" t="s">
        <v>56</v>
      </c>
      <c r="P4418" s="5">
        <v>2008</v>
      </c>
      <c r="Q4418" s="5" t="s">
        <v>528</v>
      </c>
      <c r="R4418" s="5" t="s">
        <v>461</v>
      </c>
      <c r="S4418" s="5" t="s">
        <v>156</v>
      </c>
      <c r="T4418" s="6" t="s">
        <v>2579</v>
      </c>
      <c r="U4418" s="148" t="s">
        <v>2576</v>
      </c>
      <c r="V4418" s="4" t="s">
        <v>10801</v>
      </c>
      <c r="AG4418"/>
      <c r="AH4418"/>
      <c r="AI4418"/>
      <c r="AJ4418"/>
      <c r="AK4418"/>
      <c r="AL4418"/>
      <c r="AM4418"/>
      <c r="AN4418"/>
      <c r="AO4418"/>
      <c r="AP4418"/>
    </row>
    <row r="4419" spans="1:42" ht="45">
      <c r="A4419" s="4">
        <v>4563</v>
      </c>
      <c r="B4419" s="5" t="s">
        <v>15</v>
      </c>
      <c r="D4419" s="4" t="s">
        <v>905</v>
      </c>
      <c r="E4419" s="4" t="s">
        <v>933</v>
      </c>
      <c r="F4419" s="4" t="s">
        <v>2583</v>
      </c>
      <c r="G4419" s="4" t="s">
        <v>2584</v>
      </c>
      <c r="I4419" s="148" t="s">
        <v>2586</v>
      </c>
      <c r="J4419" s="5">
        <v>1.3280000000000001</v>
      </c>
      <c r="K4419" s="5">
        <v>21.3</v>
      </c>
      <c r="L4419" s="8">
        <v>60</v>
      </c>
      <c r="M4419" s="5" t="s">
        <v>10800</v>
      </c>
      <c r="N4419" s="168" t="s">
        <v>14</v>
      </c>
      <c r="O4419" s="5" t="s">
        <v>27</v>
      </c>
      <c r="P4419" s="5">
        <v>2008</v>
      </c>
      <c r="Q4419" s="5" t="s">
        <v>1049</v>
      </c>
      <c r="R4419" s="5" t="s">
        <v>254</v>
      </c>
      <c r="S4419" s="5" t="s">
        <v>156</v>
      </c>
      <c r="T4419" s="6" t="s">
        <v>2582</v>
      </c>
      <c r="U4419" s="148" t="s">
        <v>2585</v>
      </c>
      <c r="V4419" s="4" t="s">
        <v>10801</v>
      </c>
      <c r="AG4419"/>
      <c r="AH4419"/>
      <c r="AI4419"/>
      <c r="AJ4419"/>
      <c r="AK4419"/>
      <c r="AL4419"/>
      <c r="AM4419"/>
      <c r="AN4419"/>
      <c r="AO4419"/>
      <c r="AP4419"/>
    </row>
    <row r="4420" spans="1:42" ht="45">
      <c r="A4420" s="4">
        <v>4564</v>
      </c>
      <c r="B4420" s="5" t="s">
        <v>15</v>
      </c>
      <c r="D4420" s="4" t="s">
        <v>905</v>
      </c>
      <c r="E4420" s="4" t="s">
        <v>933</v>
      </c>
      <c r="F4420" s="4" t="s">
        <v>2583</v>
      </c>
      <c r="G4420" s="4" t="s">
        <v>2588</v>
      </c>
      <c r="I4420" s="148" t="s">
        <v>2589</v>
      </c>
      <c r="J4420" s="5">
        <v>1.504</v>
      </c>
      <c r="K4420" s="5">
        <v>31.925000000000001</v>
      </c>
      <c r="L4420" s="8">
        <v>60</v>
      </c>
      <c r="M4420" s="5" t="s">
        <v>10800</v>
      </c>
      <c r="N4420" s="168" t="s">
        <v>14</v>
      </c>
      <c r="O4420" s="5" t="s">
        <v>27</v>
      </c>
      <c r="P4420" s="5">
        <v>2008</v>
      </c>
      <c r="Q4420" s="5" t="s">
        <v>1049</v>
      </c>
      <c r="R4420" s="5" t="s">
        <v>254</v>
      </c>
      <c r="S4420" s="5" t="s">
        <v>156</v>
      </c>
      <c r="T4420" s="6" t="s">
        <v>2587</v>
      </c>
      <c r="U4420" s="148" t="s">
        <v>2585</v>
      </c>
      <c r="V4420" s="4" t="s">
        <v>10801</v>
      </c>
      <c r="AG4420"/>
      <c r="AH4420"/>
      <c r="AI4420"/>
      <c r="AJ4420"/>
      <c r="AK4420"/>
      <c r="AL4420"/>
      <c r="AM4420"/>
      <c r="AN4420"/>
      <c r="AO4420"/>
      <c r="AP4420"/>
    </row>
    <row r="4421" spans="1:42" ht="45">
      <c r="A4421" s="4">
        <v>4615</v>
      </c>
      <c r="B4421" s="5" t="s">
        <v>15</v>
      </c>
      <c r="D4421" s="4" t="s">
        <v>905</v>
      </c>
      <c r="E4421" s="4" t="s">
        <v>933</v>
      </c>
      <c r="F4421" s="4" t="s">
        <v>2676</v>
      </c>
      <c r="G4421" s="4" t="s">
        <v>2677</v>
      </c>
      <c r="I4421" s="148" t="s">
        <v>2679</v>
      </c>
      <c r="J4421" s="5">
        <v>2.4470000000000001</v>
      </c>
      <c r="K4421" s="5">
        <v>280.00099999999998</v>
      </c>
      <c r="L4421" s="8">
        <v>66</v>
      </c>
      <c r="M4421" s="5" t="s">
        <v>10800</v>
      </c>
      <c r="N4421" s="168" t="s">
        <v>14</v>
      </c>
      <c r="O4421" s="5" t="s">
        <v>70</v>
      </c>
      <c r="P4421" s="5">
        <v>2008</v>
      </c>
      <c r="Q4421" s="5" t="s">
        <v>415</v>
      </c>
      <c r="R4421" s="5" t="s">
        <v>254</v>
      </c>
      <c r="S4421" s="5" t="s">
        <v>156</v>
      </c>
      <c r="T4421" s="6" t="s">
        <v>2675</v>
      </c>
      <c r="U4421" s="148" t="s">
        <v>2678</v>
      </c>
      <c r="V4421" s="4" t="s">
        <v>10801</v>
      </c>
      <c r="AG4421"/>
      <c r="AH4421"/>
      <c r="AI4421"/>
      <c r="AJ4421"/>
      <c r="AK4421"/>
      <c r="AL4421"/>
      <c r="AM4421"/>
      <c r="AN4421"/>
      <c r="AO4421"/>
      <c r="AP4421"/>
    </row>
    <row r="4422" spans="1:42" ht="45">
      <c r="A4422" s="4">
        <v>4616</v>
      </c>
      <c r="B4422" s="5" t="s">
        <v>15</v>
      </c>
      <c r="C4422" s="122" t="s">
        <v>1478</v>
      </c>
      <c r="D4422" s="4" t="s">
        <v>905</v>
      </c>
      <c r="E4422" s="4" t="s">
        <v>933</v>
      </c>
      <c r="F4422" s="4" t="s">
        <v>2676</v>
      </c>
      <c r="G4422" s="4" t="s">
        <v>2494</v>
      </c>
      <c r="I4422" s="148" t="s">
        <v>2681</v>
      </c>
      <c r="J4422" s="5">
        <v>-999</v>
      </c>
      <c r="K4422" s="5">
        <v>-999</v>
      </c>
      <c r="L4422" s="8">
        <v>-999</v>
      </c>
      <c r="M4422" s="5" t="s">
        <v>10800</v>
      </c>
      <c r="N4422" s="168" t="s">
        <v>14</v>
      </c>
      <c r="O4422" s="5" t="s">
        <v>56</v>
      </c>
      <c r="P4422" s="5">
        <v>2008</v>
      </c>
      <c r="Q4422" s="5" t="s">
        <v>415</v>
      </c>
      <c r="R4422" s="5" t="s">
        <v>254</v>
      </c>
      <c r="T4422" s="6" t="s">
        <v>2680</v>
      </c>
      <c r="U4422" s="148" t="s">
        <v>2678</v>
      </c>
      <c r="V4422" s="4" t="s">
        <v>10801</v>
      </c>
      <c r="AG4422"/>
      <c r="AH4422"/>
      <c r="AI4422"/>
      <c r="AJ4422"/>
      <c r="AK4422"/>
      <c r="AL4422"/>
      <c r="AM4422"/>
      <c r="AN4422"/>
      <c r="AO4422"/>
      <c r="AP4422"/>
    </row>
    <row r="4423" spans="1:42" ht="45">
      <c r="A4423" s="4">
        <v>4617</v>
      </c>
      <c r="B4423" s="5" t="s">
        <v>15</v>
      </c>
      <c r="D4423" s="4" t="s">
        <v>905</v>
      </c>
      <c r="E4423" s="4" t="s">
        <v>933</v>
      </c>
      <c r="F4423" s="4" t="s">
        <v>2676</v>
      </c>
      <c r="G4423" s="4" t="s">
        <v>2686</v>
      </c>
      <c r="I4423" s="148" t="s">
        <v>2687</v>
      </c>
      <c r="J4423" s="5">
        <v>2</v>
      </c>
      <c r="K4423" s="5">
        <v>100</v>
      </c>
      <c r="L4423" s="8">
        <v>60</v>
      </c>
      <c r="M4423" s="5" t="s">
        <v>10800</v>
      </c>
      <c r="N4423" s="168" t="s">
        <v>14</v>
      </c>
      <c r="O4423" s="5" t="s">
        <v>27</v>
      </c>
      <c r="P4423" s="5">
        <v>2008</v>
      </c>
      <c r="Q4423" s="5" t="s">
        <v>415</v>
      </c>
      <c r="R4423" s="5" t="s">
        <v>254</v>
      </c>
      <c r="S4423" s="5" t="s">
        <v>156</v>
      </c>
      <c r="T4423" s="6" t="s">
        <v>2685</v>
      </c>
      <c r="U4423" s="148" t="s">
        <v>2678</v>
      </c>
      <c r="V4423" s="4" t="s">
        <v>10801</v>
      </c>
      <c r="AG4423"/>
      <c r="AH4423"/>
      <c r="AI4423"/>
      <c r="AJ4423"/>
      <c r="AK4423"/>
      <c r="AL4423"/>
      <c r="AM4423"/>
      <c r="AN4423"/>
      <c r="AO4423"/>
      <c r="AP4423"/>
    </row>
    <row r="4424" spans="1:42" ht="45">
      <c r="A4424" s="4">
        <v>4618</v>
      </c>
      <c r="B4424" s="5" t="s">
        <v>15</v>
      </c>
      <c r="C4424" s="122" t="s">
        <v>1478</v>
      </c>
      <c r="D4424" s="4" t="s">
        <v>905</v>
      </c>
      <c r="E4424" s="4" t="s">
        <v>933</v>
      </c>
      <c r="F4424" s="4" t="s">
        <v>2676</v>
      </c>
      <c r="G4424" s="4" t="s">
        <v>2689</v>
      </c>
      <c r="I4424" s="148" t="s">
        <v>2690</v>
      </c>
      <c r="J4424" s="5">
        <v>-999</v>
      </c>
      <c r="K4424" s="5">
        <v>-999</v>
      </c>
      <c r="L4424" s="8">
        <v>-999</v>
      </c>
      <c r="M4424" s="5" t="s">
        <v>10800</v>
      </c>
      <c r="N4424" s="168" t="s">
        <v>14</v>
      </c>
      <c r="O4424" s="5" t="s">
        <v>56</v>
      </c>
      <c r="P4424" s="5">
        <v>2008</v>
      </c>
      <c r="Q4424" s="5" t="s">
        <v>415</v>
      </c>
      <c r="R4424" s="5" t="s">
        <v>254</v>
      </c>
      <c r="T4424" s="6" t="s">
        <v>2688</v>
      </c>
      <c r="U4424" s="148" t="s">
        <v>2678</v>
      </c>
      <c r="V4424" s="4" t="s">
        <v>10801</v>
      </c>
      <c r="AG4424"/>
      <c r="AH4424"/>
      <c r="AI4424"/>
      <c r="AJ4424"/>
      <c r="AK4424"/>
      <c r="AL4424"/>
      <c r="AM4424"/>
      <c r="AN4424"/>
      <c r="AO4424"/>
      <c r="AP4424"/>
    </row>
    <row r="4425" spans="1:42" ht="45">
      <c r="A4425" s="4">
        <v>4619</v>
      </c>
      <c r="B4425" s="5" t="s">
        <v>15</v>
      </c>
      <c r="D4425" s="4" t="s">
        <v>905</v>
      </c>
      <c r="E4425" s="4" t="s">
        <v>933</v>
      </c>
      <c r="F4425" s="4" t="s">
        <v>2676</v>
      </c>
      <c r="G4425" s="4" t="s">
        <v>2692</v>
      </c>
      <c r="I4425" s="148" t="s">
        <v>2693</v>
      </c>
      <c r="J4425" s="5">
        <v>2.4470000000000001</v>
      </c>
      <c r="K4425" s="5">
        <v>280.00099999999998</v>
      </c>
      <c r="L4425" s="8">
        <v>66</v>
      </c>
      <c r="M4425" s="5" t="s">
        <v>10800</v>
      </c>
      <c r="N4425" s="168" t="s">
        <v>14</v>
      </c>
      <c r="O4425" s="5" t="s">
        <v>70</v>
      </c>
      <c r="P4425" s="5">
        <v>2008</v>
      </c>
      <c r="Q4425" s="5" t="s">
        <v>415</v>
      </c>
      <c r="R4425" s="5" t="s">
        <v>254</v>
      </c>
      <c r="S4425" s="5" t="s">
        <v>156</v>
      </c>
      <c r="T4425" s="6" t="s">
        <v>2691</v>
      </c>
      <c r="U4425" s="148" t="s">
        <v>2678</v>
      </c>
      <c r="V4425" s="4" t="s">
        <v>10801</v>
      </c>
      <c r="AG4425"/>
      <c r="AH4425"/>
      <c r="AI4425"/>
      <c r="AJ4425"/>
      <c r="AK4425"/>
      <c r="AL4425"/>
      <c r="AM4425"/>
      <c r="AN4425"/>
      <c r="AO4425"/>
      <c r="AP4425"/>
    </row>
    <row r="4426" spans="1:42" ht="45">
      <c r="A4426" s="4">
        <v>4620</v>
      </c>
      <c r="B4426" s="5" t="s">
        <v>15</v>
      </c>
      <c r="C4426" s="122" t="s">
        <v>2419</v>
      </c>
      <c r="D4426" s="4" t="s">
        <v>905</v>
      </c>
      <c r="E4426" s="4" t="s">
        <v>933</v>
      </c>
      <c r="F4426" s="4" t="s">
        <v>2676</v>
      </c>
      <c r="G4426" s="4" t="s">
        <v>2695</v>
      </c>
      <c r="I4426" s="148" t="s">
        <v>2696</v>
      </c>
      <c r="J4426" s="5">
        <v>2.38</v>
      </c>
      <c r="K4426" s="5">
        <v>240</v>
      </c>
      <c r="L4426" s="8" t="s">
        <v>1225</v>
      </c>
      <c r="M4426" s="5" t="s">
        <v>10800</v>
      </c>
      <c r="N4426" s="168" t="s">
        <v>14</v>
      </c>
      <c r="O4426" s="5" t="s">
        <v>27</v>
      </c>
      <c r="P4426" s="5">
        <v>2008</v>
      </c>
      <c r="Q4426" s="5" t="s">
        <v>415</v>
      </c>
      <c r="R4426" s="5" t="s">
        <v>254</v>
      </c>
      <c r="S4426" s="5" t="s">
        <v>156</v>
      </c>
      <c r="T4426" s="6" t="s">
        <v>2694</v>
      </c>
      <c r="U4426" s="148" t="s">
        <v>2678</v>
      </c>
      <c r="V4426" s="4" t="s">
        <v>10801</v>
      </c>
      <c r="AG4426"/>
      <c r="AH4426"/>
      <c r="AI4426"/>
      <c r="AJ4426"/>
      <c r="AK4426"/>
      <c r="AL4426"/>
      <c r="AM4426"/>
      <c r="AN4426"/>
      <c r="AO4426"/>
      <c r="AP4426"/>
    </row>
    <row r="4427" spans="1:42" ht="45">
      <c r="A4427" s="4">
        <v>4634</v>
      </c>
      <c r="B4427" s="5" t="s">
        <v>15</v>
      </c>
      <c r="D4427" s="4" t="s">
        <v>905</v>
      </c>
      <c r="E4427" s="4" t="s">
        <v>933</v>
      </c>
      <c r="F4427" s="4" t="s">
        <v>2719</v>
      </c>
      <c r="G4427" s="4" t="s">
        <v>1286</v>
      </c>
      <c r="I4427" s="148" t="s">
        <v>2721</v>
      </c>
      <c r="J4427" s="5">
        <v>2.1139999999999999</v>
      </c>
      <c r="K4427" s="5">
        <v>129.999</v>
      </c>
      <c r="L4427" s="8">
        <v>66</v>
      </c>
      <c r="M4427" s="5" t="s">
        <v>10800</v>
      </c>
      <c r="N4427" s="168" t="s">
        <v>14</v>
      </c>
      <c r="O4427" s="5" t="s">
        <v>61</v>
      </c>
      <c r="P4427" s="5">
        <v>2008</v>
      </c>
      <c r="Q4427" s="5" t="s">
        <v>244</v>
      </c>
      <c r="R4427" s="5" t="s">
        <v>461</v>
      </c>
      <c r="S4427" s="5" t="s">
        <v>156</v>
      </c>
      <c r="T4427" s="6" t="s">
        <v>2718</v>
      </c>
      <c r="U4427" s="148" t="s">
        <v>2720</v>
      </c>
      <c r="V4427" s="4" t="s">
        <v>10801</v>
      </c>
      <c r="AG4427"/>
      <c r="AH4427"/>
      <c r="AI4427"/>
      <c r="AJ4427"/>
      <c r="AK4427"/>
      <c r="AL4427"/>
      <c r="AM4427"/>
      <c r="AN4427"/>
      <c r="AO4427"/>
      <c r="AP4427"/>
    </row>
    <row r="4428" spans="1:42">
      <c r="A4428" s="4">
        <v>4042</v>
      </c>
      <c r="B4428" s="5" t="s">
        <v>15</v>
      </c>
      <c r="D4428" s="4" t="s">
        <v>905</v>
      </c>
      <c r="E4428" s="4" t="s">
        <v>5309</v>
      </c>
      <c r="F4428" s="4" t="s">
        <v>7052</v>
      </c>
      <c r="G4428" s="4" t="s">
        <v>593</v>
      </c>
      <c r="I4428" s="148" t="s">
        <v>7058</v>
      </c>
      <c r="J4428" s="5">
        <v>3.6989999999999998</v>
      </c>
      <c r="K4428" s="5">
        <v>5000</v>
      </c>
      <c r="L4428" s="8">
        <v>66</v>
      </c>
      <c r="M4428" s="5" t="s">
        <v>10800</v>
      </c>
      <c r="N4428" s="168" t="s">
        <v>14</v>
      </c>
      <c r="O4428" s="5" t="s">
        <v>70</v>
      </c>
      <c r="P4428" s="5">
        <v>2008</v>
      </c>
      <c r="Q4428" s="5" t="s">
        <v>415</v>
      </c>
      <c r="R4428" s="5" t="s">
        <v>254</v>
      </c>
      <c r="S4428" s="5" t="s">
        <v>156</v>
      </c>
      <c r="T4428" s="6" t="s">
        <v>6049</v>
      </c>
      <c r="AG4428"/>
      <c r="AH4428"/>
      <c r="AI4428"/>
      <c r="AJ4428"/>
      <c r="AK4428"/>
      <c r="AL4428"/>
      <c r="AM4428"/>
      <c r="AN4428"/>
      <c r="AO4428"/>
      <c r="AP4428"/>
    </row>
    <row r="4429" spans="1:42" ht="24">
      <c r="A4429" s="4">
        <v>4043</v>
      </c>
      <c r="B4429" s="5" t="s">
        <v>15</v>
      </c>
      <c r="D4429" s="4" t="s">
        <v>905</v>
      </c>
      <c r="E4429" s="4" t="s">
        <v>5309</v>
      </c>
      <c r="F4429" s="4" t="s">
        <v>7052</v>
      </c>
      <c r="G4429" s="4" t="s">
        <v>7059</v>
      </c>
      <c r="I4429" s="148" t="s">
        <v>7060</v>
      </c>
      <c r="J4429" s="5">
        <v>3.427</v>
      </c>
      <c r="K4429" s="5">
        <v>2674.9769999999999</v>
      </c>
      <c r="L4429" s="8">
        <v>60</v>
      </c>
      <c r="M4429" s="5" t="s">
        <v>10800</v>
      </c>
      <c r="N4429" s="168" t="s">
        <v>14</v>
      </c>
      <c r="O4429" s="5" t="s">
        <v>27</v>
      </c>
      <c r="P4429" s="5">
        <v>2013</v>
      </c>
      <c r="Q4429" s="5" t="s">
        <v>415</v>
      </c>
      <c r="R4429" s="5" t="s">
        <v>254</v>
      </c>
      <c r="S4429" s="5" t="s">
        <v>156</v>
      </c>
      <c r="T4429" s="6" t="s">
        <v>6049</v>
      </c>
      <c r="AG4429"/>
      <c r="AH4429"/>
      <c r="AI4429"/>
      <c r="AJ4429"/>
      <c r="AK4429"/>
      <c r="AL4429"/>
      <c r="AM4429"/>
      <c r="AN4429"/>
      <c r="AO4429"/>
      <c r="AP4429"/>
    </row>
    <row r="4430" spans="1:42" ht="24">
      <c r="A4430" s="4">
        <v>4252</v>
      </c>
      <c r="B4430" s="5" t="s">
        <v>15</v>
      </c>
      <c r="D4430" s="4" t="s">
        <v>905</v>
      </c>
      <c r="E4430" s="4" t="s">
        <v>5100</v>
      </c>
      <c r="F4430" s="4" t="s">
        <v>8917</v>
      </c>
      <c r="G4430" s="4" t="s">
        <v>2860</v>
      </c>
      <c r="I4430" s="148" t="s">
        <v>8918</v>
      </c>
      <c r="J4430" s="5">
        <v>1.3480000000000001</v>
      </c>
      <c r="K4430" s="5">
        <v>22.3</v>
      </c>
      <c r="L4430" s="8">
        <v>60</v>
      </c>
      <c r="M4430" s="5" t="s">
        <v>10800</v>
      </c>
      <c r="N4430" s="168" t="s">
        <v>14</v>
      </c>
      <c r="O4430" s="5" t="s">
        <v>27</v>
      </c>
      <c r="P4430" s="5">
        <v>2008</v>
      </c>
      <c r="Q4430" s="5" t="s">
        <v>1139</v>
      </c>
      <c r="R4430" s="5" t="s">
        <v>254</v>
      </c>
      <c r="S4430" s="5" t="s">
        <v>156</v>
      </c>
      <c r="T4430" s="6" t="s">
        <v>6049</v>
      </c>
      <c r="AG4430"/>
      <c r="AH4430"/>
      <c r="AI4430"/>
      <c r="AJ4430"/>
      <c r="AK4430"/>
      <c r="AL4430"/>
      <c r="AM4430"/>
      <c r="AN4430"/>
      <c r="AO4430"/>
      <c r="AP4430"/>
    </row>
    <row r="4431" spans="1:42" ht="24">
      <c r="A4431" s="4">
        <v>4636</v>
      </c>
      <c r="B4431" s="5" t="s">
        <v>15</v>
      </c>
      <c r="D4431" s="4" t="s">
        <v>905</v>
      </c>
      <c r="E4431" s="4" t="s">
        <v>5100</v>
      </c>
      <c r="F4431" s="4" t="s">
        <v>10765</v>
      </c>
      <c r="G4431" s="4" t="s">
        <v>1282</v>
      </c>
      <c r="I4431" s="148" t="s">
        <v>10766</v>
      </c>
      <c r="J4431" s="5">
        <v>1.234</v>
      </c>
      <c r="K4431" s="5">
        <v>17.125</v>
      </c>
      <c r="L4431" s="8">
        <v>60</v>
      </c>
      <c r="M4431" s="5" t="s">
        <v>10800</v>
      </c>
      <c r="N4431" s="168" t="s">
        <v>14</v>
      </c>
      <c r="O4431" s="5" t="s">
        <v>27</v>
      </c>
      <c r="P4431" s="5">
        <v>2008</v>
      </c>
      <c r="Q4431" s="5" t="s">
        <v>391</v>
      </c>
      <c r="R4431" s="5" t="s">
        <v>254</v>
      </c>
      <c r="S4431" s="5" t="s">
        <v>156</v>
      </c>
      <c r="T4431" s="6" t="s">
        <v>6049</v>
      </c>
      <c r="AG4431"/>
      <c r="AH4431"/>
      <c r="AI4431"/>
      <c r="AJ4431"/>
      <c r="AK4431"/>
      <c r="AL4431"/>
      <c r="AM4431"/>
      <c r="AN4431"/>
      <c r="AO4431"/>
      <c r="AP4431"/>
    </row>
    <row r="4432" spans="1:42" ht="24">
      <c r="A4432" s="4">
        <v>4637</v>
      </c>
      <c r="B4432" s="5" t="s">
        <v>15</v>
      </c>
      <c r="D4432" s="4" t="s">
        <v>905</v>
      </c>
      <c r="E4432" s="4" t="s">
        <v>5100</v>
      </c>
      <c r="F4432" s="4" t="s">
        <v>10765</v>
      </c>
      <c r="G4432" s="4" t="s">
        <v>9081</v>
      </c>
      <c r="I4432" s="148" t="s">
        <v>10767</v>
      </c>
      <c r="J4432" s="5">
        <v>1.462</v>
      </c>
      <c r="K4432" s="5">
        <v>29</v>
      </c>
      <c r="L4432" s="8">
        <v>60</v>
      </c>
      <c r="M4432" s="5" t="s">
        <v>10800</v>
      </c>
      <c r="N4432" s="168" t="s">
        <v>14</v>
      </c>
      <c r="O4432" s="5" t="s">
        <v>27</v>
      </c>
      <c r="P4432" s="5">
        <v>2008</v>
      </c>
      <c r="Q4432" s="5" t="s">
        <v>391</v>
      </c>
      <c r="R4432" s="5" t="s">
        <v>254</v>
      </c>
      <c r="S4432" s="5" t="s">
        <v>156</v>
      </c>
      <c r="T4432" s="6" t="s">
        <v>6049</v>
      </c>
      <c r="AG4432"/>
      <c r="AH4432"/>
      <c r="AI4432"/>
      <c r="AJ4432"/>
      <c r="AK4432"/>
      <c r="AL4432"/>
      <c r="AM4432"/>
      <c r="AN4432"/>
      <c r="AO4432"/>
      <c r="AP4432"/>
    </row>
    <row r="4433" spans="1:42" ht="36">
      <c r="A4433" s="4">
        <v>4638</v>
      </c>
      <c r="B4433" s="5" t="s">
        <v>15</v>
      </c>
      <c r="D4433" s="4" t="s">
        <v>905</v>
      </c>
      <c r="E4433" s="4" t="s">
        <v>5100</v>
      </c>
      <c r="F4433" s="4" t="s">
        <v>10765</v>
      </c>
      <c r="G4433" s="4" t="s">
        <v>10768</v>
      </c>
      <c r="I4433" s="148" t="s">
        <v>10769</v>
      </c>
      <c r="J4433" s="5">
        <v>1.4390000000000001</v>
      </c>
      <c r="K4433" s="5">
        <v>27.5</v>
      </c>
      <c r="L4433" s="8">
        <v>60</v>
      </c>
      <c r="M4433" s="5" t="s">
        <v>10800</v>
      </c>
      <c r="N4433" s="168" t="s">
        <v>14</v>
      </c>
      <c r="O4433" s="5" t="s">
        <v>27</v>
      </c>
      <c r="P4433" s="5">
        <v>2008</v>
      </c>
      <c r="Q4433" s="5" t="s">
        <v>1245</v>
      </c>
      <c r="R4433" s="5" t="s">
        <v>254</v>
      </c>
      <c r="S4433" s="5" t="s">
        <v>156</v>
      </c>
      <c r="T4433" s="6" t="s">
        <v>6049</v>
      </c>
      <c r="AG4433"/>
      <c r="AH4433"/>
      <c r="AI4433"/>
      <c r="AJ4433"/>
      <c r="AK4433"/>
      <c r="AL4433"/>
      <c r="AM4433"/>
      <c r="AN4433"/>
      <c r="AO4433"/>
      <c r="AP4433"/>
    </row>
    <row r="4434" spans="1:42">
      <c r="A4434" s="4">
        <v>4115</v>
      </c>
      <c r="B4434" s="5" t="s">
        <v>15</v>
      </c>
      <c r="D4434" s="4" t="s">
        <v>905</v>
      </c>
      <c r="E4434" s="4" t="s">
        <v>4322</v>
      </c>
      <c r="F4434" s="4" t="s">
        <v>7782</v>
      </c>
      <c r="G4434" s="4" t="s">
        <v>7783</v>
      </c>
      <c r="I4434" s="148" t="s">
        <v>7784</v>
      </c>
      <c r="J4434" s="5">
        <v>2.38</v>
      </c>
      <c r="K4434" s="5">
        <v>239.999</v>
      </c>
      <c r="L4434" s="8">
        <v>60</v>
      </c>
      <c r="M4434" s="5" t="s">
        <v>10800</v>
      </c>
      <c r="N4434" s="168" t="s">
        <v>14</v>
      </c>
      <c r="O4434" s="5" t="s">
        <v>27</v>
      </c>
      <c r="P4434" s="5">
        <v>2008</v>
      </c>
      <c r="Q4434" s="5" t="s">
        <v>669</v>
      </c>
      <c r="R4434" s="5" t="s">
        <v>245</v>
      </c>
      <c r="S4434" s="5" t="s">
        <v>5110</v>
      </c>
      <c r="T4434" s="6" t="s">
        <v>6049</v>
      </c>
      <c r="AG4434"/>
      <c r="AH4434"/>
      <c r="AI4434"/>
      <c r="AJ4434"/>
      <c r="AK4434"/>
      <c r="AL4434"/>
      <c r="AM4434"/>
      <c r="AN4434"/>
      <c r="AO4434"/>
      <c r="AP4434"/>
    </row>
    <row r="4435" spans="1:42">
      <c r="A4435" s="4">
        <v>4079</v>
      </c>
      <c r="B4435" s="5" t="s">
        <v>15</v>
      </c>
      <c r="D4435" s="4" t="s">
        <v>905</v>
      </c>
      <c r="E4435" s="4" t="s">
        <v>2730</v>
      </c>
      <c r="F4435" s="4" t="s">
        <v>12661</v>
      </c>
      <c r="G4435" s="4" t="s">
        <v>12662</v>
      </c>
      <c r="H4435" s="166" t="s">
        <v>11413</v>
      </c>
      <c r="I4435" s="166" t="s">
        <v>11413</v>
      </c>
      <c r="J4435" s="5">
        <v>3.85</v>
      </c>
      <c r="K4435" s="5">
        <v>7085.3289999999997</v>
      </c>
      <c r="L4435" s="8">
        <v>60</v>
      </c>
      <c r="N4435" s="168" t="s">
        <v>14</v>
      </c>
      <c r="O4435" s="5" t="s">
        <v>11413</v>
      </c>
      <c r="P4435" s="5" t="s">
        <v>11413</v>
      </c>
      <c r="Q4435" s="5" t="s">
        <v>1277</v>
      </c>
      <c r="R4435" s="5" t="s">
        <v>254</v>
      </c>
      <c r="S4435" s="5" t="s">
        <v>156</v>
      </c>
      <c r="T4435" s="4" t="s">
        <v>12663</v>
      </c>
      <c r="U4435" t="s">
        <v>12664</v>
      </c>
      <c r="V4435" s="2" t="s">
        <v>10801</v>
      </c>
      <c r="W4435"/>
      <c r="AG4435"/>
      <c r="AH4435"/>
      <c r="AI4435"/>
      <c r="AJ4435"/>
      <c r="AK4435"/>
      <c r="AL4435"/>
      <c r="AM4435"/>
      <c r="AN4435"/>
      <c r="AO4435"/>
      <c r="AP4435"/>
    </row>
    <row r="4436" spans="1:42">
      <c r="A4436" s="4">
        <v>4544</v>
      </c>
      <c r="B4436" s="5" t="s">
        <v>15</v>
      </c>
      <c r="D4436" s="4" t="s">
        <v>905</v>
      </c>
      <c r="E4436" s="4" t="s">
        <v>2730</v>
      </c>
      <c r="F4436" s="4" t="s">
        <v>12051</v>
      </c>
      <c r="G4436" s="4" t="s">
        <v>1707</v>
      </c>
      <c r="H4436" s="166" t="s">
        <v>11413</v>
      </c>
      <c r="I4436" s="166" t="s">
        <v>11413</v>
      </c>
      <c r="J4436" s="5">
        <v>3.3010000000000002</v>
      </c>
      <c r="K4436" s="5">
        <v>2000</v>
      </c>
      <c r="L4436" s="8">
        <v>68</v>
      </c>
      <c r="N4436" s="168" t="s">
        <v>14</v>
      </c>
      <c r="O4436" s="5" t="s">
        <v>11413</v>
      </c>
      <c r="P4436" s="5" t="s">
        <v>11413</v>
      </c>
      <c r="Q4436" s="5" t="s">
        <v>399</v>
      </c>
      <c r="R4436" s="5" t="s">
        <v>254</v>
      </c>
      <c r="S4436" s="5" t="s">
        <v>294</v>
      </c>
      <c r="T4436" s="4" t="s">
        <v>6049</v>
      </c>
      <c r="U4436"/>
      <c r="V4436" s="2"/>
      <c r="W4436"/>
      <c r="AG4436"/>
      <c r="AH4436"/>
      <c r="AI4436"/>
      <c r="AJ4436"/>
      <c r="AK4436"/>
      <c r="AL4436"/>
      <c r="AM4436"/>
      <c r="AN4436"/>
      <c r="AO4436"/>
      <c r="AP4436"/>
    </row>
    <row r="4437" spans="1:42" ht="24">
      <c r="A4437" s="4">
        <v>4328</v>
      </c>
      <c r="B4437" s="5" t="s">
        <v>15</v>
      </c>
      <c r="D4437" s="4" t="s">
        <v>905</v>
      </c>
      <c r="E4437" s="4" t="s">
        <v>4683</v>
      </c>
      <c r="F4437" s="4" t="s">
        <v>4791</v>
      </c>
      <c r="G4437" s="4" t="s">
        <v>5133</v>
      </c>
      <c r="H4437" s="148" t="s">
        <v>5135</v>
      </c>
      <c r="I4437" s="148" t="s">
        <v>5136</v>
      </c>
      <c r="J4437" s="5">
        <v>2.4009999999999998</v>
      </c>
      <c r="K4437" s="5">
        <v>251.75</v>
      </c>
      <c r="L4437" s="8">
        <v>60</v>
      </c>
      <c r="M4437" s="5" t="s">
        <v>10800</v>
      </c>
      <c r="N4437" s="168" t="s">
        <v>14</v>
      </c>
      <c r="O4437" s="5" t="s">
        <v>27</v>
      </c>
      <c r="P4437" s="5">
        <v>2008</v>
      </c>
      <c r="Q4437" s="5" t="s">
        <v>1277</v>
      </c>
      <c r="R4437" s="5" t="s">
        <v>254</v>
      </c>
      <c r="S4437" s="5" t="s">
        <v>22</v>
      </c>
      <c r="T4437" s="6" t="s">
        <v>11359</v>
      </c>
      <c r="U4437" s="148" t="s">
        <v>5134</v>
      </c>
      <c r="V4437" s="4" t="s">
        <v>5113</v>
      </c>
      <c r="AG4437"/>
      <c r="AH4437"/>
      <c r="AI4437"/>
      <c r="AJ4437"/>
      <c r="AK4437"/>
      <c r="AL4437"/>
      <c r="AM4437"/>
      <c r="AN4437"/>
      <c r="AO4437"/>
      <c r="AP4437"/>
    </row>
    <row r="4438" spans="1:42" ht="120">
      <c r="A4438" s="4">
        <v>4332</v>
      </c>
      <c r="B4438" s="5" t="s">
        <v>15</v>
      </c>
      <c r="D4438" s="4" t="s">
        <v>905</v>
      </c>
      <c r="E4438" s="4" t="s">
        <v>4683</v>
      </c>
      <c r="F4438" s="4" t="s">
        <v>4791</v>
      </c>
      <c r="G4438" s="4" t="s">
        <v>4792</v>
      </c>
      <c r="H4438" s="148" t="s">
        <v>4794</v>
      </c>
      <c r="I4438" s="148" t="s">
        <v>4795</v>
      </c>
      <c r="J4438" s="5">
        <v>2.1760000000000002</v>
      </c>
      <c r="K4438" s="5">
        <v>150</v>
      </c>
      <c r="L4438" s="8">
        <v>66</v>
      </c>
      <c r="M4438" s="5" t="s">
        <v>10800</v>
      </c>
      <c r="N4438" s="168" t="s">
        <v>14</v>
      </c>
      <c r="O4438" s="5" t="s">
        <v>27</v>
      </c>
      <c r="P4438" s="5">
        <v>2008</v>
      </c>
      <c r="Q4438" s="5" t="s">
        <v>399</v>
      </c>
      <c r="R4438" s="5" t="s">
        <v>254</v>
      </c>
      <c r="S4438" s="5" t="s">
        <v>22</v>
      </c>
      <c r="T4438" s="6" t="s">
        <v>11359</v>
      </c>
      <c r="U4438" s="148" t="s">
        <v>4793</v>
      </c>
      <c r="V4438" s="4" t="s">
        <v>4769</v>
      </c>
      <c r="AG4438"/>
      <c r="AH4438"/>
      <c r="AI4438"/>
      <c r="AJ4438"/>
      <c r="AK4438"/>
      <c r="AL4438"/>
      <c r="AM4438"/>
      <c r="AN4438"/>
      <c r="AO4438"/>
      <c r="AP4438"/>
    </row>
    <row r="4439" spans="1:42" ht="120">
      <c r="A4439" s="4">
        <v>4329</v>
      </c>
      <c r="B4439" s="5" t="s">
        <v>15</v>
      </c>
      <c r="D4439" s="4" t="s">
        <v>905</v>
      </c>
      <c r="E4439" s="4" t="s">
        <v>4683</v>
      </c>
      <c r="F4439" s="4" t="s">
        <v>4791</v>
      </c>
      <c r="G4439" s="4" t="s">
        <v>4792</v>
      </c>
      <c r="H4439" s="148" t="s">
        <v>4794</v>
      </c>
      <c r="I4439" s="148" t="s">
        <v>4795</v>
      </c>
      <c r="J4439" s="5">
        <v>2.1760000000000002</v>
      </c>
      <c r="K4439" s="5">
        <v>150</v>
      </c>
      <c r="L4439" s="8">
        <v>66</v>
      </c>
      <c r="M4439" s="5" t="s">
        <v>10800</v>
      </c>
      <c r="N4439" s="168" t="s">
        <v>14</v>
      </c>
      <c r="O4439" s="5" t="s">
        <v>27</v>
      </c>
      <c r="P4439" s="5">
        <v>2008</v>
      </c>
      <c r="Q4439" s="5" t="s">
        <v>399</v>
      </c>
      <c r="R4439" s="5" t="s">
        <v>254</v>
      </c>
      <c r="S4439" s="5" t="s">
        <v>22</v>
      </c>
      <c r="T4439" s="6" t="s">
        <v>11359</v>
      </c>
      <c r="U4439" s="148" t="s">
        <v>5134</v>
      </c>
      <c r="V4439" s="4" t="s">
        <v>5113</v>
      </c>
      <c r="AG4439"/>
      <c r="AH4439"/>
      <c r="AI4439"/>
      <c r="AJ4439"/>
      <c r="AK4439"/>
      <c r="AL4439"/>
      <c r="AM4439"/>
      <c r="AN4439"/>
      <c r="AO4439"/>
      <c r="AP4439"/>
    </row>
    <row r="4440" spans="1:42">
      <c r="A4440" s="4">
        <v>4330</v>
      </c>
      <c r="B4440" s="5" t="s">
        <v>15</v>
      </c>
      <c r="D4440" s="4" t="s">
        <v>905</v>
      </c>
      <c r="E4440" s="4" t="s">
        <v>4683</v>
      </c>
      <c r="F4440" s="4" t="s">
        <v>4791</v>
      </c>
      <c r="G4440" s="4" t="s">
        <v>7783</v>
      </c>
      <c r="H4440" s="166" t="s">
        <v>11413</v>
      </c>
      <c r="I4440" s="166" t="s">
        <v>11413</v>
      </c>
      <c r="J4440" s="5">
        <v>2.778</v>
      </c>
      <c r="K4440" s="5">
        <v>599.99800000000005</v>
      </c>
      <c r="L4440" s="8">
        <v>66</v>
      </c>
      <c r="N4440" s="168" t="s">
        <v>14</v>
      </c>
      <c r="O4440" s="5" t="s">
        <v>11413</v>
      </c>
      <c r="P4440" s="5" t="s">
        <v>11413</v>
      </c>
      <c r="Q4440" s="5" t="s">
        <v>399</v>
      </c>
      <c r="R4440" s="5" t="s">
        <v>254</v>
      </c>
      <c r="S4440" s="5" t="s">
        <v>22</v>
      </c>
      <c r="T4440" s="4" t="s">
        <v>12152</v>
      </c>
      <c r="U4440" t="s">
        <v>5134</v>
      </c>
      <c r="V4440" s="2" t="s">
        <v>5113</v>
      </c>
      <c r="W4440"/>
      <c r="AG4440"/>
      <c r="AH4440"/>
      <c r="AI4440"/>
      <c r="AJ4440"/>
      <c r="AK4440"/>
      <c r="AL4440"/>
      <c r="AM4440"/>
      <c r="AN4440"/>
      <c r="AO4440"/>
      <c r="AP4440"/>
    </row>
    <row r="4441" spans="1:42" ht="36">
      <c r="A4441" s="4">
        <v>4331</v>
      </c>
      <c r="B4441" s="5" t="s">
        <v>15</v>
      </c>
      <c r="D4441" s="4" t="s">
        <v>905</v>
      </c>
      <c r="E4441" s="4" t="s">
        <v>4683</v>
      </c>
      <c r="F4441" s="4" t="s">
        <v>4791</v>
      </c>
      <c r="G4441" s="4" t="s">
        <v>2246</v>
      </c>
      <c r="H4441" s="148" t="s">
        <v>5359</v>
      </c>
      <c r="I4441" s="148" t="s">
        <v>5360</v>
      </c>
      <c r="J4441" s="5">
        <v>2.6230000000000002</v>
      </c>
      <c r="K4441" s="5">
        <v>420.00099999999998</v>
      </c>
      <c r="L4441" s="8">
        <v>60</v>
      </c>
      <c r="M4441" s="5" t="s">
        <v>10800</v>
      </c>
      <c r="N4441" s="168" t="s">
        <v>14</v>
      </c>
      <c r="O4441" s="5" t="s">
        <v>27</v>
      </c>
      <c r="P4441" s="5">
        <v>2008</v>
      </c>
      <c r="Q4441" s="5" t="s">
        <v>399</v>
      </c>
      <c r="R4441" s="5" t="s">
        <v>254</v>
      </c>
      <c r="S4441" s="5" t="s">
        <v>22</v>
      </c>
      <c r="T4441" s="6" t="s">
        <v>11359</v>
      </c>
      <c r="U4441" s="148" t="s">
        <v>5358</v>
      </c>
      <c r="V4441" s="4" t="s">
        <v>4769</v>
      </c>
      <c r="AG4441"/>
      <c r="AH4441"/>
      <c r="AI4441"/>
      <c r="AJ4441"/>
      <c r="AK4441"/>
      <c r="AL4441"/>
      <c r="AM4441"/>
      <c r="AN4441"/>
      <c r="AO4441"/>
      <c r="AP4441"/>
    </row>
    <row r="4442" spans="1:42">
      <c r="A4442" s="4">
        <v>4333</v>
      </c>
      <c r="B4442" s="5" t="s">
        <v>15</v>
      </c>
      <c r="D4442" s="4" t="s">
        <v>905</v>
      </c>
      <c r="E4442" s="4" t="s">
        <v>4683</v>
      </c>
      <c r="F4442" s="4" t="s">
        <v>4791</v>
      </c>
      <c r="G4442" s="4" t="s">
        <v>12153</v>
      </c>
      <c r="H4442" s="166" t="s">
        <v>11413</v>
      </c>
      <c r="I4442" s="166" t="s">
        <v>11413</v>
      </c>
      <c r="J4442" s="5">
        <v>2.3959999999999999</v>
      </c>
      <c r="K4442" s="5">
        <v>249.012</v>
      </c>
      <c r="L4442" s="8">
        <v>60</v>
      </c>
      <c r="N4442" s="168" t="s">
        <v>14</v>
      </c>
      <c r="O4442" s="5" t="s">
        <v>11413</v>
      </c>
      <c r="P4442" s="5" t="s">
        <v>11413</v>
      </c>
      <c r="Q4442" s="5" t="s">
        <v>399</v>
      </c>
      <c r="R4442" s="5" t="s">
        <v>254</v>
      </c>
      <c r="S4442" s="5" t="s">
        <v>22</v>
      </c>
      <c r="T4442" s="4" t="s">
        <v>12154</v>
      </c>
      <c r="U4442" t="s">
        <v>5134</v>
      </c>
      <c r="V4442" s="2" t="s">
        <v>5113</v>
      </c>
      <c r="W4442"/>
      <c r="AG4442"/>
      <c r="AH4442"/>
      <c r="AI4442"/>
      <c r="AJ4442"/>
      <c r="AK4442"/>
      <c r="AL4442"/>
      <c r="AM4442"/>
      <c r="AN4442"/>
      <c r="AO4442"/>
      <c r="AP4442"/>
    </row>
    <row r="4443" spans="1:42">
      <c r="A4443" s="4">
        <v>4334</v>
      </c>
      <c r="B4443" s="5" t="s">
        <v>15</v>
      </c>
      <c r="D4443" s="4" t="s">
        <v>905</v>
      </c>
      <c r="E4443" s="4" t="s">
        <v>4683</v>
      </c>
      <c r="F4443" s="4" t="s">
        <v>4791</v>
      </c>
      <c r="G4443" s="4" t="s">
        <v>12155</v>
      </c>
      <c r="H4443" s="166" t="s">
        <v>11413</v>
      </c>
      <c r="I4443" s="166" t="s">
        <v>11413</v>
      </c>
      <c r="J4443" s="5">
        <v>2.1760000000000002</v>
      </c>
      <c r="K4443" s="5">
        <v>150</v>
      </c>
      <c r="L4443" s="8">
        <v>66</v>
      </c>
      <c r="N4443" s="168" t="s">
        <v>14</v>
      </c>
      <c r="O4443" s="5" t="s">
        <v>11413</v>
      </c>
      <c r="P4443" s="5" t="s">
        <v>11413</v>
      </c>
      <c r="Q4443" s="5" t="s">
        <v>399</v>
      </c>
      <c r="R4443" s="5" t="s">
        <v>254</v>
      </c>
      <c r="S4443" s="5" t="s">
        <v>22</v>
      </c>
      <c r="T4443" s="4" t="s">
        <v>12156</v>
      </c>
      <c r="U4443" t="s">
        <v>5134</v>
      </c>
      <c r="V4443" s="2" t="s">
        <v>5113</v>
      </c>
      <c r="W4443"/>
      <c r="AG4443"/>
      <c r="AH4443"/>
      <c r="AI4443"/>
      <c r="AJ4443"/>
      <c r="AK4443"/>
      <c r="AL4443"/>
      <c r="AM4443"/>
      <c r="AN4443"/>
      <c r="AO4443"/>
      <c r="AP4443"/>
    </row>
    <row r="4444" spans="1:42" ht="24">
      <c r="A4444" s="4">
        <v>4091</v>
      </c>
      <c r="B4444" s="5" t="s">
        <v>15</v>
      </c>
      <c r="D4444" s="4" t="s">
        <v>905</v>
      </c>
      <c r="E4444" s="4" t="s">
        <v>4683</v>
      </c>
      <c r="F4444" s="4" t="s">
        <v>7488</v>
      </c>
      <c r="G4444" s="4" t="s">
        <v>3083</v>
      </c>
      <c r="I4444" s="148" t="s">
        <v>7489</v>
      </c>
      <c r="J4444" s="5">
        <v>2.3140000000000001</v>
      </c>
      <c r="K4444" s="5">
        <v>206.001</v>
      </c>
      <c r="L4444" s="8">
        <v>60</v>
      </c>
      <c r="M4444" s="5" t="s">
        <v>10800</v>
      </c>
      <c r="N4444" s="168" t="s">
        <v>14</v>
      </c>
      <c r="O4444" s="5" t="s">
        <v>158</v>
      </c>
      <c r="P4444" s="5">
        <v>2008</v>
      </c>
      <c r="Q4444" s="5" t="s">
        <v>1277</v>
      </c>
      <c r="R4444" s="5" t="s">
        <v>254</v>
      </c>
      <c r="S4444" s="5" t="s">
        <v>22</v>
      </c>
      <c r="T4444" s="6" t="s">
        <v>6049</v>
      </c>
      <c r="AG4444"/>
      <c r="AH4444"/>
      <c r="AI4444"/>
      <c r="AJ4444"/>
      <c r="AK4444"/>
      <c r="AL4444"/>
      <c r="AM4444"/>
      <c r="AN4444"/>
      <c r="AO4444"/>
      <c r="AP4444"/>
    </row>
    <row r="4445" spans="1:42" ht="84">
      <c r="A4445" s="4">
        <v>4092</v>
      </c>
      <c r="B4445" s="5" t="s">
        <v>15</v>
      </c>
      <c r="D4445" s="4" t="s">
        <v>905</v>
      </c>
      <c r="E4445" s="4" t="s">
        <v>4683</v>
      </c>
      <c r="F4445" s="4" t="s">
        <v>7488</v>
      </c>
      <c r="G4445" s="4" t="s">
        <v>7490</v>
      </c>
      <c r="H4445" s="148" t="s">
        <v>7491</v>
      </c>
      <c r="I4445" s="148" t="s">
        <v>7492</v>
      </c>
      <c r="J4445" s="5">
        <v>2.3090000000000002</v>
      </c>
      <c r="K4445" s="5">
        <v>203.751</v>
      </c>
      <c r="L4445" s="8">
        <v>60</v>
      </c>
      <c r="M4445" s="5" t="s">
        <v>10800</v>
      </c>
      <c r="N4445" s="168" t="s">
        <v>14</v>
      </c>
      <c r="O4445" s="5" t="s">
        <v>27</v>
      </c>
      <c r="P4445" s="5">
        <v>2008</v>
      </c>
      <c r="Q4445" s="5" t="s">
        <v>1277</v>
      </c>
      <c r="R4445" s="5" t="s">
        <v>254</v>
      </c>
      <c r="S4445" s="5" t="s">
        <v>22</v>
      </c>
      <c r="T4445" s="6" t="s">
        <v>6049</v>
      </c>
      <c r="AG4445"/>
      <c r="AH4445"/>
      <c r="AI4445"/>
      <c r="AJ4445"/>
      <c r="AK4445"/>
      <c r="AL4445"/>
      <c r="AM4445"/>
      <c r="AN4445"/>
      <c r="AO4445"/>
      <c r="AP4445"/>
    </row>
    <row r="4446" spans="1:42">
      <c r="A4446" s="4">
        <v>4093</v>
      </c>
      <c r="B4446" s="5" t="s">
        <v>15</v>
      </c>
      <c r="D4446" s="4" t="s">
        <v>905</v>
      </c>
      <c r="E4446" s="4" t="s">
        <v>4683</v>
      </c>
      <c r="F4446" s="4" t="s">
        <v>7488</v>
      </c>
      <c r="G4446" s="4" t="s">
        <v>880</v>
      </c>
      <c r="I4446" s="148" t="s">
        <v>7493</v>
      </c>
      <c r="J4446" s="5">
        <v>2.5990000000000002</v>
      </c>
      <c r="K4446" s="5">
        <v>397</v>
      </c>
      <c r="L4446" s="8">
        <v>66</v>
      </c>
      <c r="M4446" s="5" t="s">
        <v>10800</v>
      </c>
      <c r="N4446" s="168" t="s">
        <v>14</v>
      </c>
      <c r="O4446" s="5" t="s">
        <v>27</v>
      </c>
      <c r="P4446" s="5">
        <v>2008</v>
      </c>
      <c r="Q4446" s="5" t="s">
        <v>1277</v>
      </c>
      <c r="R4446" s="5" t="s">
        <v>254</v>
      </c>
      <c r="S4446" s="5" t="s">
        <v>22</v>
      </c>
      <c r="T4446" s="6" t="s">
        <v>6049</v>
      </c>
      <c r="AG4446"/>
      <c r="AH4446"/>
      <c r="AI4446"/>
      <c r="AJ4446"/>
      <c r="AK4446"/>
      <c r="AL4446"/>
      <c r="AM4446"/>
      <c r="AN4446"/>
      <c r="AO4446"/>
      <c r="AP4446"/>
    </row>
    <row r="4447" spans="1:42" ht="48">
      <c r="A4447" s="4">
        <v>4094</v>
      </c>
      <c r="B4447" s="5" t="s">
        <v>15</v>
      </c>
      <c r="D4447" s="4" t="s">
        <v>905</v>
      </c>
      <c r="E4447" s="4" t="s">
        <v>4683</v>
      </c>
      <c r="F4447" s="4" t="s">
        <v>7488</v>
      </c>
      <c r="G4447" s="4" t="s">
        <v>7494</v>
      </c>
      <c r="I4447" s="148" t="s">
        <v>7495</v>
      </c>
      <c r="J4447" s="5">
        <v>1.929</v>
      </c>
      <c r="K4447" s="5">
        <v>85</v>
      </c>
      <c r="L4447" s="8">
        <v>75</v>
      </c>
      <c r="M4447" s="5" t="s">
        <v>10800</v>
      </c>
      <c r="N4447" s="168" t="s">
        <v>14</v>
      </c>
      <c r="O4447" s="5" t="s">
        <v>27</v>
      </c>
      <c r="P4447" s="5">
        <v>2008</v>
      </c>
      <c r="Q4447" s="5" t="s">
        <v>1277</v>
      </c>
      <c r="R4447" s="5" t="s">
        <v>254</v>
      </c>
      <c r="S4447" s="5" t="s">
        <v>22</v>
      </c>
      <c r="T4447" s="6" t="s">
        <v>6049</v>
      </c>
      <c r="AG4447"/>
      <c r="AH4447"/>
      <c r="AI4447"/>
      <c r="AJ4447"/>
      <c r="AK4447"/>
      <c r="AL4447"/>
      <c r="AM4447"/>
      <c r="AN4447"/>
      <c r="AO4447"/>
      <c r="AP4447"/>
    </row>
    <row r="4448" spans="1:42" ht="24">
      <c r="A4448" s="4">
        <v>4095</v>
      </c>
      <c r="B4448" s="5" t="s">
        <v>15</v>
      </c>
      <c r="D4448" s="4" t="s">
        <v>905</v>
      </c>
      <c r="E4448" s="4" t="s">
        <v>4683</v>
      </c>
      <c r="F4448" s="4" t="s">
        <v>7488</v>
      </c>
      <c r="G4448" s="4" t="s">
        <v>6315</v>
      </c>
      <c r="I4448" s="148" t="s">
        <v>7496</v>
      </c>
      <c r="J4448" s="5">
        <v>2.544</v>
      </c>
      <c r="K4448" s="5">
        <v>350.00200000000001</v>
      </c>
      <c r="L4448" s="8">
        <v>66</v>
      </c>
      <c r="M4448" s="5" t="s">
        <v>10800</v>
      </c>
      <c r="N4448" s="168" t="s">
        <v>14</v>
      </c>
      <c r="O4448" s="5" t="s">
        <v>70</v>
      </c>
      <c r="P4448" s="5">
        <v>2008</v>
      </c>
      <c r="Q4448" s="5" t="s">
        <v>669</v>
      </c>
      <c r="R4448" s="5" t="s">
        <v>254</v>
      </c>
      <c r="S4448" s="5" t="s">
        <v>22</v>
      </c>
      <c r="T4448" s="6" t="s">
        <v>6049</v>
      </c>
      <c r="AG4448"/>
      <c r="AH4448"/>
      <c r="AI4448"/>
      <c r="AJ4448"/>
      <c r="AK4448"/>
      <c r="AL4448"/>
      <c r="AM4448"/>
      <c r="AN4448"/>
      <c r="AO4448"/>
      <c r="AP4448"/>
    </row>
    <row r="4449" spans="1:42" ht="24">
      <c r="A4449" s="4">
        <v>4299</v>
      </c>
      <c r="B4449" s="5" t="s">
        <v>15</v>
      </c>
      <c r="C4449" s="122" t="s">
        <v>9144</v>
      </c>
      <c r="D4449" s="4" t="s">
        <v>905</v>
      </c>
      <c r="E4449" s="4" t="s">
        <v>4683</v>
      </c>
      <c r="F4449" s="4" t="s">
        <v>9145</v>
      </c>
      <c r="G4449" s="4" t="s">
        <v>9146</v>
      </c>
      <c r="I4449" s="148" t="s">
        <v>9147</v>
      </c>
      <c r="J4449" s="5">
        <v>2.8130000000000002</v>
      </c>
      <c r="K4449" s="5">
        <v>650</v>
      </c>
      <c r="L4449" s="8">
        <v>72</v>
      </c>
      <c r="M4449" s="5" t="s">
        <v>10800</v>
      </c>
      <c r="N4449" s="168" t="s">
        <v>14</v>
      </c>
      <c r="O4449" s="5" t="s">
        <v>27</v>
      </c>
      <c r="P4449" s="5">
        <v>2008</v>
      </c>
      <c r="Q4449" s="5" t="s">
        <v>399</v>
      </c>
      <c r="R4449" s="5" t="s">
        <v>254</v>
      </c>
      <c r="S4449" s="5" t="s">
        <v>22</v>
      </c>
      <c r="T4449" s="6" t="s">
        <v>6049</v>
      </c>
      <c r="AG4449"/>
      <c r="AH4449"/>
      <c r="AI4449"/>
      <c r="AJ4449"/>
      <c r="AK4449"/>
      <c r="AL4449"/>
      <c r="AM4449"/>
      <c r="AN4449"/>
      <c r="AO4449"/>
      <c r="AP4449"/>
    </row>
    <row r="4450" spans="1:42">
      <c r="A4450" s="4">
        <v>4300</v>
      </c>
      <c r="B4450" s="5" t="s">
        <v>15</v>
      </c>
      <c r="C4450" s="122" t="s">
        <v>2452</v>
      </c>
      <c r="D4450" s="4" t="s">
        <v>905</v>
      </c>
      <c r="E4450" s="4" t="s">
        <v>4683</v>
      </c>
      <c r="F4450" s="4" t="s">
        <v>9145</v>
      </c>
      <c r="G4450" s="4" t="s">
        <v>13575</v>
      </c>
      <c r="H4450" s="166" t="s">
        <v>11413</v>
      </c>
      <c r="I4450" s="166" t="s">
        <v>11413</v>
      </c>
      <c r="J4450" s="5">
        <v>2.3519999999999999</v>
      </c>
      <c r="K4450" s="5">
        <v>225</v>
      </c>
      <c r="L4450" s="8" t="s">
        <v>13576</v>
      </c>
      <c r="N4450" s="168" t="s">
        <v>14</v>
      </c>
      <c r="O4450" s="5" t="s">
        <v>11413</v>
      </c>
      <c r="P4450" s="5" t="s">
        <v>11413</v>
      </c>
      <c r="Q4450" s="5" t="s">
        <v>399</v>
      </c>
      <c r="R4450" s="5" t="s">
        <v>254</v>
      </c>
      <c r="S4450" s="5" t="s">
        <v>22</v>
      </c>
      <c r="T4450" s="4" t="s">
        <v>6049</v>
      </c>
      <c r="U4450"/>
      <c r="V4450" s="2"/>
      <c r="W4450"/>
      <c r="AG4450"/>
      <c r="AH4450"/>
      <c r="AI4450"/>
      <c r="AJ4450"/>
      <c r="AK4450"/>
      <c r="AL4450"/>
      <c r="AM4450"/>
      <c r="AN4450"/>
      <c r="AO4450"/>
      <c r="AP4450"/>
    </row>
    <row r="4451" spans="1:42" ht="24">
      <c r="A4451" s="4">
        <v>4301</v>
      </c>
      <c r="B4451" s="5" t="s">
        <v>15</v>
      </c>
      <c r="D4451" s="4" t="s">
        <v>905</v>
      </c>
      <c r="E4451" s="4" t="s">
        <v>4683</v>
      </c>
      <c r="F4451" s="4" t="s">
        <v>9145</v>
      </c>
      <c r="G4451" s="4" t="s">
        <v>9148</v>
      </c>
      <c r="I4451" s="148" t="s">
        <v>9149</v>
      </c>
      <c r="J4451" s="5">
        <v>2.6989999999999998</v>
      </c>
      <c r="K4451" s="5">
        <v>500</v>
      </c>
      <c r="L4451" s="8">
        <v>66</v>
      </c>
      <c r="M4451" s="5" t="s">
        <v>10800</v>
      </c>
      <c r="N4451" s="168" t="s">
        <v>14</v>
      </c>
      <c r="O4451" s="5" t="s">
        <v>56</v>
      </c>
      <c r="P4451" s="5">
        <v>2008</v>
      </c>
      <c r="Q4451" s="5" t="s">
        <v>399</v>
      </c>
      <c r="R4451" s="5" t="s">
        <v>254</v>
      </c>
      <c r="S4451" s="5" t="s">
        <v>22</v>
      </c>
      <c r="T4451" s="6" t="s">
        <v>6049</v>
      </c>
      <c r="AG4451"/>
      <c r="AH4451"/>
      <c r="AI4451"/>
      <c r="AJ4451"/>
      <c r="AK4451"/>
      <c r="AL4451"/>
      <c r="AM4451"/>
      <c r="AN4451"/>
      <c r="AO4451"/>
      <c r="AP4451"/>
    </row>
    <row r="4452" spans="1:42">
      <c r="A4452" s="4">
        <v>4302</v>
      </c>
      <c r="B4452" s="5" t="s">
        <v>15</v>
      </c>
      <c r="D4452" s="4" t="s">
        <v>905</v>
      </c>
      <c r="E4452" s="4" t="s">
        <v>4683</v>
      </c>
      <c r="F4452" s="4" t="s">
        <v>9145</v>
      </c>
      <c r="G4452" s="4" t="s">
        <v>2188</v>
      </c>
      <c r="I4452" s="148" t="s">
        <v>9150</v>
      </c>
      <c r="J4452" s="5">
        <v>2.6989999999999998</v>
      </c>
      <c r="K4452" s="5">
        <v>500</v>
      </c>
      <c r="L4452" s="8">
        <v>66</v>
      </c>
      <c r="M4452" s="5" t="s">
        <v>10800</v>
      </c>
      <c r="N4452" s="168" t="s">
        <v>14</v>
      </c>
      <c r="O4452" s="5" t="s">
        <v>27</v>
      </c>
      <c r="P4452" s="5">
        <v>2008</v>
      </c>
      <c r="Q4452" s="5" t="s">
        <v>399</v>
      </c>
      <c r="R4452" s="5" t="s">
        <v>254</v>
      </c>
      <c r="S4452" s="5" t="s">
        <v>22</v>
      </c>
      <c r="T4452" s="6" t="s">
        <v>6049</v>
      </c>
      <c r="AG4452"/>
      <c r="AH4452"/>
      <c r="AI4452"/>
      <c r="AJ4452"/>
      <c r="AK4452"/>
      <c r="AL4452"/>
      <c r="AM4452"/>
      <c r="AN4452"/>
      <c r="AO4452"/>
      <c r="AP4452"/>
    </row>
    <row r="4453" spans="1:42" ht="24">
      <c r="A4453" s="4">
        <v>4303</v>
      </c>
      <c r="B4453" s="5" t="s">
        <v>15</v>
      </c>
      <c r="C4453" s="122" t="s">
        <v>2452</v>
      </c>
      <c r="D4453" s="4" t="s">
        <v>905</v>
      </c>
      <c r="E4453" s="4" t="s">
        <v>4683</v>
      </c>
      <c r="F4453" s="4" t="s">
        <v>9145</v>
      </c>
      <c r="G4453" s="4" t="s">
        <v>9151</v>
      </c>
      <c r="I4453" s="148" t="s">
        <v>9152</v>
      </c>
      <c r="J4453" s="5">
        <v>2.7890000000000001</v>
      </c>
      <c r="K4453" s="5">
        <v>615</v>
      </c>
      <c r="L4453" s="8">
        <v>72</v>
      </c>
      <c r="M4453" s="5" t="s">
        <v>10800</v>
      </c>
      <c r="N4453" s="168" t="s">
        <v>14</v>
      </c>
      <c r="O4453" s="5" t="s">
        <v>27</v>
      </c>
      <c r="P4453" s="5">
        <v>2008</v>
      </c>
      <c r="Q4453" s="5" t="s">
        <v>399</v>
      </c>
      <c r="R4453" s="5" t="s">
        <v>254</v>
      </c>
      <c r="S4453" s="5" t="s">
        <v>22</v>
      </c>
      <c r="T4453" s="6" t="s">
        <v>6049</v>
      </c>
      <c r="AG4453"/>
      <c r="AH4453"/>
      <c r="AI4453"/>
      <c r="AJ4453"/>
      <c r="AK4453"/>
      <c r="AL4453"/>
      <c r="AM4453"/>
      <c r="AN4453"/>
      <c r="AO4453"/>
      <c r="AP4453"/>
    </row>
    <row r="4454" spans="1:42">
      <c r="A4454" s="4">
        <v>4304</v>
      </c>
      <c r="B4454" s="5" t="s">
        <v>15</v>
      </c>
      <c r="D4454" s="4" t="s">
        <v>905</v>
      </c>
      <c r="E4454" s="4" t="s">
        <v>4683</v>
      </c>
      <c r="F4454" s="4" t="s">
        <v>9145</v>
      </c>
      <c r="G4454" s="4" t="s">
        <v>2125</v>
      </c>
      <c r="I4454" s="148" t="s">
        <v>9153</v>
      </c>
      <c r="J4454" s="5">
        <v>2.6989999999999998</v>
      </c>
      <c r="K4454" s="5">
        <v>500</v>
      </c>
      <c r="L4454" s="8">
        <v>66</v>
      </c>
      <c r="M4454" s="5" t="s">
        <v>10800</v>
      </c>
      <c r="N4454" s="168" t="s">
        <v>14</v>
      </c>
      <c r="O4454" s="5" t="s">
        <v>27</v>
      </c>
      <c r="P4454" s="5">
        <v>2008</v>
      </c>
      <c r="Q4454" s="5" t="s">
        <v>399</v>
      </c>
      <c r="R4454" s="5" t="s">
        <v>254</v>
      </c>
      <c r="S4454" s="5" t="s">
        <v>22</v>
      </c>
      <c r="T4454" s="6" t="s">
        <v>6049</v>
      </c>
      <c r="AG4454"/>
      <c r="AH4454"/>
      <c r="AI4454"/>
      <c r="AJ4454"/>
      <c r="AK4454"/>
      <c r="AL4454"/>
      <c r="AM4454"/>
      <c r="AN4454"/>
      <c r="AO4454"/>
      <c r="AP4454"/>
    </row>
    <row r="4455" spans="1:42">
      <c r="A4455" s="4">
        <v>4305</v>
      </c>
      <c r="B4455" s="5" t="s">
        <v>15</v>
      </c>
      <c r="D4455" s="4" t="s">
        <v>905</v>
      </c>
      <c r="E4455" s="4" t="s">
        <v>4683</v>
      </c>
      <c r="F4455" s="4" t="s">
        <v>9145</v>
      </c>
      <c r="G4455" s="4" t="s">
        <v>9154</v>
      </c>
      <c r="I4455" s="148" t="s">
        <v>9155</v>
      </c>
      <c r="J4455" s="5">
        <v>2.6989999999999998</v>
      </c>
      <c r="K4455" s="5">
        <v>500</v>
      </c>
      <c r="L4455" s="8">
        <v>66</v>
      </c>
      <c r="M4455" s="5" t="s">
        <v>10800</v>
      </c>
      <c r="N4455" s="168" t="s">
        <v>14</v>
      </c>
      <c r="O4455" s="5" t="s">
        <v>70</v>
      </c>
      <c r="P4455" s="5">
        <v>2008</v>
      </c>
      <c r="Q4455" s="5" t="s">
        <v>399</v>
      </c>
      <c r="R4455" s="5" t="s">
        <v>254</v>
      </c>
      <c r="S4455" s="5" t="s">
        <v>22</v>
      </c>
      <c r="T4455" s="6" t="s">
        <v>6049</v>
      </c>
      <c r="AG4455"/>
      <c r="AH4455"/>
      <c r="AI4455"/>
      <c r="AJ4455"/>
      <c r="AK4455"/>
      <c r="AL4455"/>
      <c r="AM4455"/>
      <c r="AN4455"/>
      <c r="AO4455"/>
      <c r="AP4455"/>
    </row>
    <row r="4456" spans="1:42">
      <c r="A4456" s="4">
        <v>4306</v>
      </c>
      <c r="B4456" s="5" t="s">
        <v>15</v>
      </c>
      <c r="C4456" s="122" t="s">
        <v>13577</v>
      </c>
      <c r="D4456" s="4" t="s">
        <v>905</v>
      </c>
      <c r="E4456" s="4" t="s">
        <v>4683</v>
      </c>
      <c r="F4456" s="4" t="s">
        <v>9145</v>
      </c>
      <c r="G4456" s="4" t="s">
        <v>13578</v>
      </c>
      <c r="H4456" s="166" t="s">
        <v>11413</v>
      </c>
      <c r="I4456" s="166" t="s">
        <v>11413</v>
      </c>
      <c r="J4456" s="5">
        <v>-999</v>
      </c>
      <c r="K4456" s="5">
        <v>-999</v>
      </c>
      <c r="L4456" s="8">
        <v>-999</v>
      </c>
      <c r="N4456" s="168" t="s">
        <v>14</v>
      </c>
      <c r="O4456" s="5" t="s">
        <v>11413</v>
      </c>
      <c r="P4456" s="5" t="s">
        <v>11413</v>
      </c>
      <c r="Q4456" s="5" t="s">
        <v>399</v>
      </c>
      <c r="R4456" s="5" t="s">
        <v>254</v>
      </c>
      <c r="T4456" s="4" t="s">
        <v>6049</v>
      </c>
      <c r="U4456"/>
      <c r="V4456" s="2"/>
      <c r="W4456"/>
      <c r="AG4456"/>
      <c r="AH4456"/>
      <c r="AI4456"/>
      <c r="AJ4456"/>
      <c r="AK4456"/>
      <c r="AL4456"/>
      <c r="AM4456"/>
      <c r="AN4456"/>
      <c r="AO4456"/>
      <c r="AP4456"/>
    </row>
    <row r="4457" spans="1:42">
      <c r="A4457" s="4">
        <v>4307</v>
      </c>
      <c r="B4457" s="5" t="s">
        <v>15</v>
      </c>
      <c r="C4457" s="122" t="s">
        <v>13579</v>
      </c>
      <c r="D4457" s="4" t="s">
        <v>905</v>
      </c>
      <c r="E4457" s="4" t="s">
        <v>4683</v>
      </c>
      <c r="F4457" s="4" t="s">
        <v>9145</v>
      </c>
      <c r="G4457" s="4" t="s">
        <v>13580</v>
      </c>
      <c r="H4457" s="166" t="s">
        <v>11413</v>
      </c>
      <c r="I4457" s="166" t="s">
        <v>11413</v>
      </c>
      <c r="J4457" s="5">
        <v>-999</v>
      </c>
      <c r="K4457" s="5">
        <v>-999</v>
      </c>
      <c r="L4457" s="8">
        <v>-999</v>
      </c>
      <c r="N4457" s="168" t="s">
        <v>14</v>
      </c>
      <c r="O4457" s="5" t="s">
        <v>11413</v>
      </c>
      <c r="P4457" s="5" t="s">
        <v>11413</v>
      </c>
      <c r="Q4457" s="5" t="s">
        <v>399</v>
      </c>
      <c r="R4457" s="5" t="s">
        <v>254</v>
      </c>
      <c r="T4457" s="4" t="s">
        <v>6049</v>
      </c>
      <c r="U4457"/>
      <c r="V4457" s="2"/>
      <c r="W4457"/>
      <c r="AG4457"/>
      <c r="AH4457"/>
      <c r="AI4457"/>
      <c r="AJ4457"/>
      <c r="AK4457"/>
      <c r="AL4457"/>
      <c r="AM4457"/>
      <c r="AN4457"/>
      <c r="AO4457"/>
      <c r="AP4457"/>
    </row>
    <row r="4458" spans="1:42" ht="24">
      <c r="A4458" s="4">
        <v>4308</v>
      </c>
      <c r="B4458" s="5" t="s">
        <v>15</v>
      </c>
      <c r="C4458" s="122" t="s">
        <v>2452</v>
      </c>
      <c r="D4458" s="4" t="s">
        <v>905</v>
      </c>
      <c r="E4458" s="4" t="s">
        <v>4683</v>
      </c>
      <c r="F4458" s="4" t="s">
        <v>9145</v>
      </c>
      <c r="G4458" s="4" t="s">
        <v>2481</v>
      </c>
      <c r="I4458" s="148" t="s">
        <v>9156</v>
      </c>
      <c r="J4458" s="5">
        <v>2.3980000000000001</v>
      </c>
      <c r="K4458" s="5">
        <v>250</v>
      </c>
      <c r="L4458" s="8">
        <v>72</v>
      </c>
      <c r="M4458" s="5" t="s">
        <v>10800</v>
      </c>
      <c r="N4458" s="168" t="s">
        <v>14</v>
      </c>
      <c r="O4458" s="5" t="s">
        <v>27</v>
      </c>
      <c r="P4458" s="5">
        <v>2008</v>
      </c>
      <c r="Q4458" s="5" t="s">
        <v>399</v>
      </c>
      <c r="R4458" s="5" t="s">
        <v>254</v>
      </c>
      <c r="S4458" s="5" t="s">
        <v>22</v>
      </c>
      <c r="T4458" s="6" t="s">
        <v>6049</v>
      </c>
      <c r="AG4458"/>
      <c r="AH4458"/>
      <c r="AI4458"/>
      <c r="AJ4458"/>
      <c r="AK4458"/>
      <c r="AL4458"/>
      <c r="AM4458"/>
      <c r="AN4458"/>
      <c r="AO4458"/>
      <c r="AP4458"/>
    </row>
    <row r="4459" spans="1:42">
      <c r="A4459" s="4">
        <v>4326</v>
      </c>
      <c r="B4459" s="5" t="s">
        <v>15</v>
      </c>
      <c r="D4459" s="4" t="s">
        <v>905</v>
      </c>
      <c r="E4459" s="4" t="s">
        <v>4683</v>
      </c>
      <c r="F4459" s="4" t="s">
        <v>9255</v>
      </c>
      <c r="G4459" s="4" t="s">
        <v>13593</v>
      </c>
      <c r="H4459" s="166" t="s">
        <v>11413</v>
      </c>
      <c r="I4459" s="166" t="s">
        <v>11413</v>
      </c>
      <c r="J4459" s="5">
        <v>2.1760000000000002</v>
      </c>
      <c r="K4459" s="5">
        <v>150</v>
      </c>
      <c r="L4459" s="8">
        <v>66</v>
      </c>
      <c r="N4459" s="168" t="s">
        <v>14</v>
      </c>
      <c r="O4459" s="5" t="s">
        <v>11413</v>
      </c>
      <c r="P4459" s="5" t="s">
        <v>11413</v>
      </c>
      <c r="Q4459" s="5" t="s">
        <v>399</v>
      </c>
      <c r="R4459" s="5" t="s">
        <v>254</v>
      </c>
      <c r="S4459" s="5" t="s">
        <v>22</v>
      </c>
      <c r="T4459" s="4" t="s">
        <v>6049</v>
      </c>
      <c r="U4459"/>
      <c r="V4459" s="2"/>
      <c r="W4459"/>
      <c r="AG4459"/>
      <c r="AH4459"/>
      <c r="AI4459"/>
      <c r="AJ4459"/>
      <c r="AK4459"/>
      <c r="AL4459"/>
      <c r="AM4459"/>
      <c r="AN4459"/>
      <c r="AO4459"/>
      <c r="AP4459"/>
    </row>
    <row r="4460" spans="1:42" ht="24">
      <c r="A4460" s="4">
        <v>4327</v>
      </c>
      <c r="B4460" s="5" t="s">
        <v>15</v>
      </c>
      <c r="D4460" s="4" t="s">
        <v>905</v>
      </c>
      <c r="E4460" s="4" t="s">
        <v>4683</v>
      </c>
      <c r="F4460" s="4" t="s">
        <v>9255</v>
      </c>
      <c r="G4460" s="4" t="s">
        <v>9256</v>
      </c>
      <c r="I4460" s="148" t="s">
        <v>9257</v>
      </c>
      <c r="J4460" s="5">
        <v>2.1760000000000002</v>
      </c>
      <c r="K4460" s="5">
        <v>150</v>
      </c>
      <c r="L4460" s="8">
        <v>66</v>
      </c>
      <c r="M4460" s="5" t="s">
        <v>10800</v>
      </c>
      <c r="N4460" s="168" t="s">
        <v>14</v>
      </c>
      <c r="O4460" s="5" t="s">
        <v>27</v>
      </c>
      <c r="P4460" s="5">
        <v>2008</v>
      </c>
      <c r="Q4460" s="5" t="s">
        <v>399</v>
      </c>
      <c r="R4460" s="5" t="s">
        <v>254</v>
      </c>
      <c r="S4460" s="5" t="s">
        <v>22</v>
      </c>
      <c r="T4460" s="6" t="s">
        <v>6049</v>
      </c>
      <c r="AG4460"/>
      <c r="AH4460"/>
      <c r="AI4460"/>
      <c r="AJ4460"/>
      <c r="AK4460"/>
      <c r="AL4460"/>
      <c r="AM4460"/>
      <c r="AN4460"/>
      <c r="AO4460"/>
      <c r="AP4460"/>
    </row>
    <row r="4461" spans="1:42" ht="24">
      <c r="A4461" s="4">
        <v>4598</v>
      </c>
      <c r="B4461" s="5" t="s">
        <v>15</v>
      </c>
      <c r="D4461" s="4" t="s">
        <v>905</v>
      </c>
      <c r="E4461" s="4" t="s">
        <v>4683</v>
      </c>
      <c r="F4461" s="4" t="s">
        <v>4684</v>
      </c>
      <c r="G4461" s="4" t="s">
        <v>10481</v>
      </c>
      <c r="I4461" s="148" t="s">
        <v>10482</v>
      </c>
      <c r="J4461" s="5">
        <v>2.06</v>
      </c>
      <c r="K4461" s="5">
        <v>114.749</v>
      </c>
      <c r="L4461" s="8">
        <v>60</v>
      </c>
      <c r="M4461" s="5" t="s">
        <v>10800</v>
      </c>
      <c r="N4461" s="168" t="s">
        <v>14</v>
      </c>
      <c r="O4461" s="5" t="s">
        <v>27</v>
      </c>
      <c r="P4461" s="5">
        <v>2008</v>
      </c>
      <c r="Q4461" s="5" t="s">
        <v>1277</v>
      </c>
      <c r="R4461" s="5" t="s">
        <v>254</v>
      </c>
      <c r="S4461" s="5" t="s">
        <v>22</v>
      </c>
      <c r="T4461" s="6" t="s">
        <v>6049</v>
      </c>
      <c r="AG4461"/>
      <c r="AH4461"/>
      <c r="AI4461"/>
      <c r="AJ4461"/>
      <c r="AK4461"/>
      <c r="AL4461"/>
      <c r="AM4461"/>
      <c r="AN4461"/>
      <c r="AO4461"/>
      <c r="AP4461"/>
    </row>
    <row r="4462" spans="1:42">
      <c r="A4462" s="4">
        <v>4599</v>
      </c>
      <c r="B4462" s="5" t="s">
        <v>15</v>
      </c>
      <c r="D4462" s="4" t="s">
        <v>905</v>
      </c>
      <c r="E4462" s="4" t="s">
        <v>4683</v>
      </c>
      <c r="F4462" s="4" t="s">
        <v>4684</v>
      </c>
      <c r="G4462" s="4" t="s">
        <v>10483</v>
      </c>
      <c r="I4462" s="148" t="s">
        <v>10484</v>
      </c>
      <c r="J4462" s="5">
        <v>2.556</v>
      </c>
      <c r="K4462" s="5">
        <v>359.9</v>
      </c>
      <c r="L4462" s="8">
        <v>68</v>
      </c>
      <c r="M4462" s="5" t="s">
        <v>10800</v>
      </c>
      <c r="N4462" s="168" t="s">
        <v>14</v>
      </c>
      <c r="O4462" s="5" t="s">
        <v>27</v>
      </c>
      <c r="P4462" s="5">
        <v>2008</v>
      </c>
      <c r="Q4462" s="5" t="s">
        <v>1277</v>
      </c>
      <c r="R4462" s="5" t="s">
        <v>254</v>
      </c>
      <c r="S4462" s="5" t="s">
        <v>22</v>
      </c>
      <c r="T4462" s="6" t="s">
        <v>6049</v>
      </c>
      <c r="AG4462"/>
      <c r="AH4462"/>
      <c r="AI4462"/>
      <c r="AJ4462"/>
      <c r="AK4462"/>
      <c r="AL4462"/>
      <c r="AM4462"/>
      <c r="AN4462"/>
      <c r="AO4462"/>
      <c r="AP4462"/>
    </row>
    <row r="4463" spans="1:42" ht="24">
      <c r="A4463" s="4">
        <v>4600</v>
      </c>
      <c r="B4463" s="5" t="s">
        <v>15</v>
      </c>
      <c r="C4463" s="122" t="s">
        <v>10485</v>
      </c>
      <c r="D4463" s="4" t="s">
        <v>905</v>
      </c>
      <c r="E4463" s="4" t="s">
        <v>4683</v>
      </c>
      <c r="F4463" s="4" t="s">
        <v>4684</v>
      </c>
      <c r="G4463" s="4" t="s">
        <v>10486</v>
      </c>
      <c r="I4463" s="148" t="s">
        <v>10487</v>
      </c>
      <c r="J4463" s="5">
        <v>1.7629999999999999</v>
      </c>
      <c r="K4463" s="5">
        <v>58</v>
      </c>
      <c r="L4463" s="8" t="s">
        <v>1296</v>
      </c>
      <c r="M4463" s="5" t="s">
        <v>10800</v>
      </c>
      <c r="N4463" s="168" t="s">
        <v>14</v>
      </c>
      <c r="O4463" s="5" t="s">
        <v>27</v>
      </c>
      <c r="P4463" s="5">
        <v>2008</v>
      </c>
      <c r="Q4463" s="5" t="s">
        <v>1277</v>
      </c>
      <c r="R4463" s="5" t="s">
        <v>254</v>
      </c>
      <c r="S4463" s="5" t="s">
        <v>22</v>
      </c>
      <c r="T4463" s="6" t="s">
        <v>6049</v>
      </c>
      <c r="AG4463"/>
      <c r="AH4463"/>
      <c r="AI4463"/>
      <c r="AJ4463"/>
      <c r="AK4463"/>
      <c r="AL4463"/>
      <c r="AM4463"/>
      <c r="AN4463"/>
      <c r="AO4463"/>
      <c r="AP4463"/>
    </row>
    <row r="4464" spans="1:42">
      <c r="A4464" s="4">
        <v>4601</v>
      </c>
      <c r="B4464" s="5" t="s">
        <v>15</v>
      </c>
      <c r="C4464" s="122" t="s">
        <v>10488</v>
      </c>
      <c r="D4464" s="4" t="s">
        <v>905</v>
      </c>
      <c r="E4464" s="4" t="s">
        <v>4683</v>
      </c>
      <c r="F4464" s="4" t="s">
        <v>4684</v>
      </c>
      <c r="G4464" s="4" t="s">
        <v>5142</v>
      </c>
      <c r="I4464" s="148" t="s">
        <v>10489</v>
      </c>
      <c r="J4464" s="5">
        <v>1.8260000000000001</v>
      </c>
      <c r="K4464" s="5">
        <v>67</v>
      </c>
      <c r="L4464" s="8" t="s">
        <v>1296</v>
      </c>
      <c r="M4464" s="5" t="s">
        <v>10800</v>
      </c>
      <c r="N4464" s="168" t="s">
        <v>14</v>
      </c>
      <c r="O4464" s="5" t="s">
        <v>27</v>
      </c>
      <c r="P4464" s="5">
        <v>2008</v>
      </c>
      <c r="Q4464" s="5" t="s">
        <v>1277</v>
      </c>
      <c r="R4464" s="5" t="s">
        <v>254</v>
      </c>
      <c r="S4464" s="5" t="s">
        <v>22</v>
      </c>
      <c r="T4464" s="6" t="s">
        <v>6049</v>
      </c>
      <c r="AG4464"/>
      <c r="AH4464"/>
      <c r="AI4464"/>
      <c r="AJ4464"/>
      <c r="AK4464"/>
      <c r="AL4464"/>
      <c r="AM4464"/>
      <c r="AN4464"/>
      <c r="AO4464"/>
      <c r="AP4464"/>
    </row>
    <row r="4465" spans="1:42" ht="60">
      <c r="A4465" s="4">
        <v>4602</v>
      </c>
      <c r="B4465" s="5" t="s">
        <v>15</v>
      </c>
      <c r="D4465" s="4" t="s">
        <v>905</v>
      </c>
      <c r="E4465" s="4" t="s">
        <v>4683</v>
      </c>
      <c r="F4465" s="4" t="s">
        <v>4684</v>
      </c>
      <c r="G4465" s="4" t="s">
        <v>10490</v>
      </c>
      <c r="I4465" s="148" t="s">
        <v>10491</v>
      </c>
      <c r="J4465" s="5">
        <v>1.875</v>
      </c>
      <c r="K4465" s="5">
        <v>75</v>
      </c>
      <c r="L4465" s="8">
        <v>66</v>
      </c>
      <c r="M4465" s="5" t="s">
        <v>10800</v>
      </c>
      <c r="N4465" s="168" t="s">
        <v>14</v>
      </c>
      <c r="O4465" s="5" t="s">
        <v>27</v>
      </c>
      <c r="P4465" s="5">
        <v>2008</v>
      </c>
      <c r="Q4465" s="5" t="s">
        <v>1277</v>
      </c>
      <c r="R4465" s="5" t="s">
        <v>254</v>
      </c>
      <c r="S4465" s="5" t="s">
        <v>22</v>
      </c>
      <c r="T4465" s="6" t="s">
        <v>6049</v>
      </c>
      <c r="AG4465"/>
      <c r="AH4465"/>
      <c r="AI4465"/>
      <c r="AJ4465"/>
      <c r="AK4465"/>
      <c r="AL4465"/>
      <c r="AM4465"/>
      <c r="AN4465"/>
      <c r="AO4465"/>
      <c r="AP4465"/>
    </row>
    <row r="4466" spans="1:42">
      <c r="A4466" s="4">
        <v>4700</v>
      </c>
      <c r="B4466" s="5" t="s">
        <v>15</v>
      </c>
      <c r="D4466" s="4" t="s">
        <v>905</v>
      </c>
      <c r="E4466" s="4" t="s">
        <v>4683</v>
      </c>
      <c r="F4466" s="4" t="s">
        <v>4684</v>
      </c>
      <c r="G4466" s="4" t="s">
        <v>795</v>
      </c>
      <c r="J4466" s="5">
        <v>1.875</v>
      </c>
      <c r="K4466" s="5">
        <v>75</v>
      </c>
      <c r="L4466" s="8">
        <v>24</v>
      </c>
      <c r="M4466" s="5" t="s">
        <v>10800</v>
      </c>
      <c r="N4466" s="168" t="s">
        <v>4316</v>
      </c>
      <c r="O4466" s="5" t="s">
        <v>499</v>
      </c>
      <c r="Q4466" s="5" t="s">
        <v>4581</v>
      </c>
      <c r="R4466" s="5" t="s">
        <v>254</v>
      </c>
      <c r="S4466" s="5" t="s">
        <v>22</v>
      </c>
      <c r="U4466" s="148" t="s">
        <v>4522</v>
      </c>
      <c r="V4466" s="4" t="s">
        <v>4894</v>
      </c>
      <c r="AG4466"/>
      <c r="AH4466"/>
      <c r="AI4466"/>
      <c r="AJ4466"/>
      <c r="AK4466"/>
      <c r="AL4466"/>
      <c r="AM4466"/>
      <c r="AN4466"/>
      <c r="AO4466"/>
      <c r="AP4466"/>
    </row>
    <row r="4467" spans="1:42" ht="24">
      <c r="A4467" s="4">
        <v>4603</v>
      </c>
      <c r="B4467" s="5" t="s">
        <v>15</v>
      </c>
      <c r="D4467" s="4" t="s">
        <v>905</v>
      </c>
      <c r="E4467" s="4" t="s">
        <v>4683</v>
      </c>
      <c r="F4467" s="4" t="s">
        <v>4684</v>
      </c>
      <c r="G4467" s="4" t="s">
        <v>128</v>
      </c>
      <c r="I4467" s="148" t="s">
        <v>10492</v>
      </c>
      <c r="J4467" s="5">
        <v>1.903</v>
      </c>
      <c r="K4467" s="5">
        <v>80</v>
      </c>
      <c r="L4467" s="8">
        <v>66</v>
      </c>
      <c r="M4467" s="5" t="s">
        <v>10800</v>
      </c>
      <c r="N4467" s="168" t="s">
        <v>14</v>
      </c>
      <c r="O4467" s="5" t="s">
        <v>27</v>
      </c>
      <c r="P4467" s="5">
        <v>2008</v>
      </c>
      <c r="Q4467" s="5" t="s">
        <v>1277</v>
      </c>
      <c r="R4467" s="5" t="s">
        <v>254</v>
      </c>
      <c r="S4467" s="5" t="s">
        <v>22</v>
      </c>
      <c r="T4467" s="6" t="s">
        <v>6049</v>
      </c>
      <c r="AG4467"/>
      <c r="AH4467"/>
      <c r="AI4467"/>
      <c r="AJ4467"/>
      <c r="AK4467"/>
      <c r="AL4467"/>
      <c r="AM4467"/>
      <c r="AN4467"/>
      <c r="AO4467"/>
      <c r="AP4467"/>
    </row>
    <row r="4468" spans="1:42">
      <c r="A4468" s="4">
        <v>4701</v>
      </c>
      <c r="B4468" s="5" t="s">
        <v>15</v>
      </c>
      <c r="D4468" s="4" t="s">
        <v>905</v>
      </c>
      <c r="E4468" s="4" t="s">
        <v>4683</v>
      </c>
      <c r="F4468" s="4" t="s">
        <v>4684</v>
      </c>
      <c r="G4468" s="4" t="s">
        <v>4681</v>
      </c>
      <c r="J4468" s="5">
        <v>1.978</v>
      </c>
      <c r="K4468" s="5">
        <v>95</v>
      </c>
      <c r="L4468" s="8">
        <v>25</v>
      </c>
      <c r="M4468" s="5" t="s">
        <v>10800</v>
      </c>
      <c r="N4468" s="168" t="s">
        <v>4316</v>
      </c>
      <c r="O4468" s="5" t="s">
        <v>499</v>
      </c>
      <c r="Q4468" s="5" t="s">
        <v>4581</v>
      </c>
      <c r="R4468" s="5" t="s">
        <v>254</v>
      </c>
      <c r="S4468" s="5" t="s">
        <v>22</v>
      </c>
      <c r="U4468" s="148" t="s">
        <v>4320</v>
      </c>
      <c r="V4468" s="4" t="s">
        <v>4685</v>
      </c>
      <c r="AG4468"/>
      <c r="AH4468"/>
      <c r="AI4468"/>
      <c r="AJ4468"/>
      <c r="AK4468"/>
      <c r="AL4468"/>
      <c r="AM4468"/>
      <c r="AN4468"/>
      <c r="AO4468"/>
      <c r="AP4468"/>
    </row>
    <row r="4469" spans="1:42" ht="36">
      <c r="A4469" s="4">
        <v>4604</v>
      </c>
      <c r="B4469" s="5" t="s">
        <v>15</v>
      </c>
      <c r="D4469" s="4" t="s">
        <v>905</v>
      </c>
      <c r="E4469" s="4" t="s">
        <v>4683</v>
      </c>
      <c r="F4469" s="4" t="s">
        <v>4684</v>
      </c>
      <c r="G4469" s="4" t="s">
        <v>4281</v>
      </c>
      <c r="I4469" s="148" t="s">
        <v>10493</v>
      </c>
      <c r="J4469" s="5">
        <v>2.1139999999999999</v>
      </c>
      <c r="K4469" s="5">
        <v>130.083</v>
      </c>
      <c r="L4469" s="8">
        <v>60</v>
      </c>
      <c r="M4469" s="5" t="s">
        <v>10800</v>
      </c>
      <c r="N4469" s="168" t="s">
        <v>14</v>
      </c>
      <c r="O4469" s="5" t="s">
        <v>27</v>
      </c>
      <c r="P4469" s="5">
        <v>2008</v>
      </c>
      <c r="Q4469" s="5" t="s">
        <v>1277</v>
      </c>
      <c r="R4469" s="5" t="s">
        <v>254</v>
      </c>
      <c r="S4469" s="5" t="s">
        <v>22</v>
      </c>
      <c r="T4469" s="6" t="s">
        <v>6049</v>
      </c>
      <c r="AG4469"/>
      <c r="AH4469"/>
      <c r="AI4469"/>
      <c r="AJ4469"/>
      <c r="AK4469"/>
      <c r="AL4469"/>
      <c r="AM4469"/>
      <c r="AN4469"/>
      <c r="AO4469"/>
      <c r="AP4469"/>
    </row>
    <row r="4470" spans="1:42" ht="24">
      <c r="A4470" s="4">
        <v>4605</v>
      </c>
      <c r="B4470" s="5" t="s">
        <v>15</v>
      </c>
      <c r="C4470" s="122" t="s">
        <v>10494</v>
      </c>
      <c r="D4470" s="4" t="s">
        <v>905</v>
      </c>
      <c r="E4470" s="4" t="s">
        <v>4683</v>
      </c>
      <c r="F4470" s="4" t="s">
        <v>4684</v>
      </c>
      <c r="G4470" s="4" t="s">
        <v>1786</v>
      </c>
      <c r="I4470" s="148" t="s">
        <v>10495</v>
      </c>
      <c r="J4470" s="5">
        <v>2.4209999999999998</v>
      </c>
      <c r="K4470" s="5">
        <v>263.35000000000002</v>
      </c>
      <c r="L4470" s="8">
        <v>152</v>
      </c>
      <c r="M4470" s="5" t="s">
        <v>10800</v>
      </c>
      <c r="N4470" s="168" t="s">
        <v>14</v>
      </c>
      <c r="O4470" s="5" t="s">
        <v>27</v>
      </c>
      <c r="P4470" s="5">
        <v>2008</v>
      </c>
      <c r="Q4470" s="5" t="s">
        <v>1277</v>
      </c>
      <c r="R4470" s="5" t="s">
        <v>254</v>
      </c>
      <c r="S4470" s="5" t="s">
        <v>22</v>
      </c>
      <c r="T4470" s="6" t="s">
        <v>6049</v>
      </c>
      <c r="AG4470"/>
      <c r="AH4470"/>
      <c r="AI4470"/>
      <c r="AJ4470"/>
      <c r="AK4470"/>
      <c r="AL4470"/>
      <c r="AM4470"/>
      <c r="AN4470"/>
      <c r="AO4470"/>
      <c r="AP4470"/>
    </row>
    <row r="4471" spans="1:42" ht="48">
      <c r="A4471" s="4">
        <v>4606</v>
      </c>
      <c r="B4471" s="5" t="s">
        <v>15</v>
      </c>
      <c r="D4471" s="4" t="s">
        <v>905</v>
      </c>
      <c r="E4471" s="4" t="s">
        <v>4683</v>
      </c>
      <c r="F4471" s="4" t="s">
        <v>4684</v>
      </c>
      <c r="G4471" s="4" t="s">
        <v>10387</v>
      </c>
      <c r="I4471" s="148" t="s">
        <v>10496</v>
      </c>
      <c r="J4471" s="5">
        <v>2.2200000000000002</v>
      </c>
      <c r="K4471" s="5">
        <v>166.001</v>
      </c>
      <c r="L4471" s="8">
        <v>60</v>
      </c>
      <c r="M4471" s="5" t="s">
        <v>10800</v>
      </c>
      <c r="N4471" s="168" t="s">
        <v>14</v>
      </c>
      <c r="O4471" s="5" t="s">
        <v>27</v>
      </c>
      <c r="P4471" s="5">
        <v>2008</v>
      </c>
      <c r="Q4471" s="5" t="s">
        <v>1277</v>
      </c>
      <c r="R4471" s="5" t="s">
        <v>254</v>
      </c>
      <c r="S4471" s="5" t="s">
        <v>22</v>
      </c>
      <c r="T4471" s="6" t="s">
        <v>6049</v>
      </c>
      <c r="AG4471"/>
      <c r="AH4471"/>
      <c r="AI4471"/>
      <c r="AJ4471"/>
      <c r="AK4471"/>
      <c r="AL4471"/>
      <c r="AM4471"/>
      <c r="AN4471"/>
      <c r="AO4471"/>
      <c r="AP4471"/>
    </row>
    <row r="4472" spans="1:42" ht="24">
      <c r="A4472" s="4">
        <v>4639</v>
      </c>
      <c r="B4472" s="5" t="s">
        <v>15</v>
      </c>
      <c r="D4472" s="4" t="s">
        <v>905</v>
      </c>
      <c r="E4472" s="4" t="s">
        <v>4683</v>
      </c>
      <c r="F4472" s="4" t="s">
        <v>10780</v>
      </c>
      <c r="G4472" s="4" t="s">
        <v>10781</v>
      </c>
      <c r="I4472" s="148" t="s">
        <v>10782</v>
      </c>
      <c r="J4472" s="5">
        <v>2.6989999999999998</v>
      </c>
      <c r="K4472" s="5">
        <v>500</v>
      </c>
      <c r="L4472" s="8">
        <v>66</v>
      </c>
      <c r="M4472" s="5" t="s">
        <v>10800</v>
      </c>
      <c r="N4472" s="168" t="s">
        <v>14</v>
      </c>
      <c r="O4472" s="5" t="s">
        <v>61</v>
      </c>
      <c r="P4472" s="5">
        <v>2008</v>
      </c>
      <c r="Q4472" s="5" t="s">
        <v>399</v>
      </c>
      <c r="R4472" s="5" t="s">
        <v>254</v>
      </c>
      <c r="S4472" s="5" t="s">
        <v>22</v>
      </c>
      <c r="T4472" s="6" t="s">
        <v>6049</v>
      </c>
      <c r="AG4472"/>
      <c r="AH4472"/>
      <c r="AI4472"/>
      <c r="AJ4472"/>
      <c r="AK4472"/>
      <c r="AL4472"/>
      <c r="AM4472"/>
      <c r="AN4472"/>
      <c r="AO4472"/>
      <c r="AP4472"/>
    </row>
    <row r="4473" spans="1:42" ht="36">
      <c r="A4473" s="4">
        <v>3995</v>
      </c>
      <c r="B4473" s="5" t="s">
        <v>15</v>
      </c>
      <c r="D4473" s="4" t="s">
        <v>905</v>
      </c>
      <c r="E4473" s="4" t="s">
        <v>6770</v>
      </c>
      <c r="F4473" s="4" t="s">
        <v>6771</v>
      </c>
      <c r="G4473" s="4" t="s">
        <v>3083</v>
      </c>
      <c r="H4473" s="148" t="s">
        <v>6772</v>
      </c>
      <c r="I4473" s="148" t="s">
        <v>6773</v>
      </c>
      <c r="J4473" s="5">
        <v>1.3620000000000001</v>
      </c>
      <c r="K4473" s="5">
        <v>23</v>
      </c>
      <c r="L4473" s="8">
        <v>66</v>
      </c>
      <c r="M4473" s="5" t="s">
        <v>10800</v>
      </c>
      <c r="N4473" s="168" t="s">
        <v>14</v>
      </c>
      <c r="O4473" s="5" t="s">
        <v>27</v>
      </c>
      <c r="P4473" s="5">
        <v>2008</v>
      </c>
      <c r="Q4473" s="5" t="s">
        <v>415</v>
      </c>
      <c r="R4473" s="5" t="s">
        <v>254</v>
      </c>
      <c r="S4473" s="5" t="s">
        <v>156</v>
      </c>
      <c r="T4473" s="6" t="s">
        <v>6049</v>
      </c>
      <c r="AG4473"/>
      <c r="AH4473"/>
      <c r="AI4473"/>
      <c r="AJ4473"/>
      <c r="AK4473"/>
      <c r="AL4473"/>
      <c r="AM4473"/>
      <c r="AN4473"/>
      <c r="AO4473"/>
      <c r="AP4473"/>
    </row>
    <row r="4474" spans="1:42" ht="24">
      <c r="A4474" s="4">
        <v>3996</v>
      </c>
      <c r="B4474" s="5" t="s">
        <v>15</v>
      </c>
      <c r="C4474" s="122" t="s">
        <v>6774</v>
      </c>
      <c r="D4474" s="4" t="s">
        <v>905</v>
      </c>
      <c r="E4474" s="4" t="s">
        <v>6770</v>
      </c>
      <c r="F4474" s="4" t="s">
        <v>6771</v>
      </c>
      <c r="G4474" s="4" t="s">
        <v>6775</v>
      </c>
      <c r="I4474" s="148" t="s">
        <v>6776</v>
      </c>
      <c r="J4474" s="5">
        <v>-999</v>
      </c>
      <c r="K4474" s="5">
        <v>-999</v>
      </c>
      <c r="L4474" s="8">
        <v>-999</v>
      </c>
      <c r="M4474" s="5" t="s">
        <v>10800</v>
      </c>
      <c r="N4474" s="168" t="s">
        <v>14</v>
      </c>
      <c r="O4474" s="5" t="s">
        <v>27</v>
      </c>
      <c r="P4474" s="5">
        <v>2008</v>
      </c>
      <c r="Q4474" s="5" t="s">
        <v>415</v>
      </c>
      <c r="R4474" s="5" t="s">
        <v>254</v>
      </c>
      <c r="T4474" s="6" t="s">
        <v>6049</v>
      </c>
      <c r="AG4474"/>
      <c r="AH4474"/>
      <c r="AI4474"/>
      <c r="AJ4474"/>
      <c r="AK4474"/>
      <c r="AL4474"/>
      <c r="AM4474"/>
      <c r="AN4474"/>
      <c r="AO4474"/>
      <c r="AP4474"/>
    </row>
    <row r="4475" spans="1:42" ht="24">
      <c r="A4475" s="4">
        <v>3997</v>
      </c>
      <c r="B4475" s="5" t="s">
        <v>15</v>
      </c>
      <c r="D4475" s="4" t="s">
        <v>905</v>
      </c>
      <c r="E4475" s="4" t="s">
        <v>6770</v>
      </c>
      <c r="F4475" s="4" t="s">
        <v>6771</v>
      </c>
      <c r="G4475" s="4" t="s">
        <v>3229</v>
      </c>
      <c r="I4475" s="148" t="s">
        <v>6777</v>
      </c>
      <c r="J4475" s="5">
        <v>1.421</v>
      </c>
      <c r="K4475" s="5">
        <v>26.35</v>
      </c>
      <c r="L4475" s="8">
        <v>60</v>
      </c>
      <c r="M4475" s="5" t="s">
        <v>10800</v>
      </c>
      <c r="N4475" s="168" t="s">
        <v>14</v>
      </c>
      <c r="O4475" s="5" t="s">
        <v>27</v>
      </c>
      <c r="P4475" s="5">
        <v>2008</v>
      </c>
      <c r="Q4475" s="5" t="s">
        <v>415</v>
      </c>
      <c r="R4475" s="5" t="s">
        <v>254</v>
      </c>
      <c r="S4475" s="5" t="s">
        <v>156</v>
      </c>
      <c r="T4475" s="6" t="s">
        <v>6049</v>
      </c>
      <c r="AG4475"/>
      <c r="AH4475"/>
      <c r="AI4475"/>
      <c r="AJ4475"/>
      <c r="AK4475"/>
      <c r="AL4475"/>
      <c r="AM4475"/>
      <c r="AN4475"/>
      <c r="AO4475"/>
      <c r="AP4475"/>
    </row>
    <row r="4476" spans="1:42" ht="24">
      <c r="A4476" s="4">
        <v>3998</v>
      </c>
      <c r="B4476" s="5" t="s">
        <v>15</v>
      </c>
      <c r="D4476" s="4" t="s">
        <v>905</v>
      </c>
      <c r="E4476" s="4" t="s">
        <v>6770</v>
      </c>
      <c r="F4476" s="4" t="s">
        <v>6771</v>
      </c>
      <c r="G4476" s="4" t="s">
        <v>1640</v>
      </c>
      <c r="I4476" s="148" t="s">
        <v>6778</v>
      </c>
      <c r="J4476" s="5">
        <v>1.3420000000000001</v>
      </c>
      <c r="K4476" s="5">
        <v>22</v>
      </c>
      <c r="L4476" s="8">
        <v>60</v>
      </c>
      <c r="M4476" s="5" t="s">
        <v>10800</v>
      </c>
      <c r="N4476" s="168" t="s">
        <v>14</v>
      </c>
      <c r="O4476" s="5" t="s">
        <v>27</v>
      </c>
      <c r="P4476" s="5">
        <v>2008</v>
      </c>
      <c r="Q4476" s="5" t="s">
        <v>669</v>
      </c>
      <c r="R4476" s="5" t="s">
        <v>254</v>
      </c>
      <c r="S4476" s="5" t="s">
        <v>156</v>
      </c>
      <c r="T4476" s="6" t="s">
        <v>6049</v>
      </c>
      <c r="AG4476"/>
      <c r="AH4476"/>
      <c r="AI4476"/>
      <c r="AJ4476"/>
      <c r="AK4476"/>
      <c r="AL4476"/>
      <c r="AM4476"/>
      <c r="AN4476"/>
      <c r="AO4476"/>
      <c r="AP4476"/>
    </row>
    <row r="4477" spans="1:42" ht="24">
      <c r="A4477" s="4">
        <v>3999</v>
      </c>
      <c r="B4477" s="5" t="s">
        <v>15</v>
      </c>
      <c r="D4477" s="4" t="s">
        <v>905</v>
      </c>
      <c r="E4477" s="4" t="s">
        <v>6770</v>
      </c>
      <c r="F4477" s="4" t="s">
        <v>6771</v>
      </c>
      <c r="G4477" s="4" t="s">
        <v>6779</v>
      </c>
      <c r="I4477" s="148" t="s">
        <v>6780</v>
      </c>
      <c r="J4477" s="5">
        <v>1.272</v>
      </c>
      <c r="K4477" s="5">
        <v>18.7</v>
      </c>
      <c r="L4477" s="8">
        <v>60</v>
      </c>
      <c r="M4477" s="5" t="s">
        <v>10800</v>
      </c>
      <c r="N4477" s="168" t="s">
        <v>14</v>
      </c>
      <c r="O4477" s="5" t="s">
        <v>27</v>
      </c>
      <c r="P4477" s="5">
        <v>2008</v>
      </c>
      <c r="Q4477" s="5" t="s">
        <v>669</v>
      </c>
      <c r="R4477" s="5" t="s">
        <v>254</v>
      </c>
      <c r="S4477" s="5" t="s">
        <v>156</v>
      </c>
      <c r="T4477" s="6" t="s">
        <v>6049</v>
      </c>
      <c r="AG4477"/>
      <c r="AH4477"/>
      <c r="AI4477"/>
      <c r="AJ4477"/>
      <c r="AK4477"/>
      <c r="AL4477"/>
      <c r="AM4477"/>
      <c r="AN4477"/>
      <c r="AO4477"/>
      <c r="AP4477"/>
    </row>
    <row r="4478" spans="1:42" ht="24">
      <c r="A4478" s="4">
        <v>4000</v>
      </c>
      <c r="B4478" s="5" t="s">
        <v>15</v>
      </c>
      <c r="D4478" s="4" t="s">
        <v>905</v>
      </c>
      <c r="E4478" s="4" t="s">
        <v>6770</v>
      </c>
      <c r="F4478" s="4" t="s">
        <v>6771</v>
      </c>
      <c r="G4478" s="4" t="s">
        <v>6781</v>
      </c>
      <c r="I4478" s="148" t="s">
        <v>6782</v>
      </c>
      <c r="J4478" s="5">
        <v>1.2889999999999999</v>
      </c>
      <c r="K4478" s="5">
        <v>19.45</v>
      </c>
      <c r="L4478" s="8">
        <v>60</v>
      </c>
      <c r="M4478" s="5" t="s">
        <v>10800</v>
      </c>
      <c r="N4478" s="168" t="s">
        <v>14</v>
      </c>
      <c r="O4478" s="5" t="s">
        <v>27</v>
      </c>
      <c r="P4478" s="5">
        <v>2008</v>
      </c>
      <c r="Q4478" s="5" t="s">
        <v>415</v>
      </c>
      <c r="R4478" s="5" t="s">
        <v>254</v>
      </c>
      <c r="S4478" s="5" t="s">
        <v>156</v>
      </c>
      <c r="T4478" s="6" t="s">
        <v>6049</v>
      </c>
      <c r="AG4478"/>
      <c r="AH4478"/>
      <c r="AI4478"/>
      <c r="AJ4478"/>
      <c r="AK4478"/>
      <c r="AL4478"/>
      <c r="AM4478"/>
      <c r="AN4478"/>
      <c r="AO4478"/>
      <c r="AP4478"/>
    </row>
    <row r="4479" spans="1:42" ht="24">
      <c r="A4479" s="4">
        <v>4001</v>
      </c>
      <c r="B4479" s="5" t="s">
        <v>15</v>
      </c>
      <c r="D4479" s="4" t="s">
        <v>905</v>
      </c>
      <c r="E4479" s="4" t="s">
        <v>6770</v>
      </c>
      <c r="F4479" s="4" t="s">
        <v>6771</v>
      </c>
      <c r="G4479" s="4" t="s">
        <v>1832</v>
      </c>
      <c r="I4479" s="148" t="s">
        <v>6783</v>
      </c>
      <c r="J4479" s="5">
        <v>1.3620000000000001</v>
      </c>
      <c r="K4479" s="5">
        <v>23</v>
      </c>
      <c r="L4479" s="8">
        <v>66</v>
      </c>
      <c r="M4479" s="5" t="s">
        <v>10800</v>
      </c>
      <c r="N4479" s="168" t="s">
        <v>14</v>
      </c>
      <c r="O4479" s="5" t="s">
        <v>158</v>
      </c>
      <c r="P4479" s="5">
        <v>2010</v>
      </c>
      <c r="Q4479" s="5" t="s">
        <v>415</v>
      </c>
      <c r="R4479" s="5" t="s">
        <v>254</v>
      </c>
      <c r="S4479" s="5" t="s">
        <v>156</v>
      </c>
      <c r="T4479" s="6" t="s">
        <v>6049</v>
      </c>
      <c r="AG4479"/>
      <c r="AH4479"/>
      <c r="AI4479"/>
      <c r="AJ4479"/>
      <c r="AK4479"/>
      <c r="AL4479"/>
      <c r="AM4479"/>
      <c r="AN4479"/>
      <c r="AO4479"/>
      <c r="AP4479"/>
    </row>
    <row r="4480" spans="1:42">
      <c r="A4480" s="4">
        <v>4002</v>
      </c>
      <c r="B4480" s="5" t="s">
        <v>15</v>
      </c>
      <c r="D4480" s="4" t="s">
        <v>905</v>
      </c>
      <c r="E4480" s="4" t="s">
        <v>6770</v>
      </c>
      <c r="F4480" s="4" t="s">
        <v>6771</v>
      </c>
      <c r="G4480" s="4" t="s">
        <v>2125</v>
      </c>
      <c r="I4480" s="148" t="s">
        <v>6784</v>
      </c>
      <c r="J4480" s="5">
        <v>1.5049999999999999</v>
      </c>
      <c r="K4480" s="5">
        <v>32</v>
      </c>
      <c r="L4480" s="8">
        <v>60</v>
      </c>
      <c r="M4480" s="5" t="s">
        <v>10800</v>
      </c>
      <c r="N4480" s="168" t="s">
        <v>14</v>
      </c>
      <c r="O4480" s="5" t="s">
        <v>27</v>
      </c>
      <c r="P4480" s="5">
        <v>2008</v>
      </c>
      <c r="Q4480" s="5" t="s">
        <v>415</v>
      </c>
      <c r="R4480" s="5" t="s">
        <v>254</v>
      </c>
      <c r="S4480" s="5" t="s">
        <v>156</v>
      </c>
      <c r="T4480" s="6" t="s">
        <v>6049</v>
      </c>
      <c r="AG4480"/>
      <c r="AH4480"/>
      <c r="AI4480"/>
      <c r="AJ4480"/>
      <c r="AK4480"/>
      <c r="AL4480"/>
      <c r="AM4480"/>
      <c r="AN4480"/>
      <c r="AO4480"/>
      <c r="AP4480"/>
    </row>
    <row r="4481" spans="1:42">
      <c r="A4481" s="4">
        <v>4003</v>
      </c>
      <c r="B4481" s="5" t="s">
        <v>15</v>
      </c>
      <c r="D4481" s="4" t="s">
        <v>905</v>
      </c>
      <c r="E4481" s="4" t="s">
        <v>6770</v>
      </c>
      <c r="F4481" s="4" t="s">
        <v>6771</v>
      </c>
      <c r="G4481" s="4" t="s">
        <v>2316</v>
      </c>
      <c r="I4481" s="148" t="s">
        <v>6785</v>
      </c>
      <c r="J4481" s="5">
        <v>1.2170000000000001</v>
      </c>
      <c r="K4481" s="5">
        <v>16.5</v>
      </c>
      <c r="L4481" s="8">
        <v>60</v>
      </c>
      <c r="M4481" s="5" t="s">
        <v>10800</v>
      </c>
      <c r="N4481" s="168" t="s">
        <v>14</v>
      </c>
      <c r="O4481" s="5" t="s">
        <v>27</v>
      </c>
      <c r="P4481" s="5">
        <v>2008</v>
      </c>
      <c r="Q4481" s="5" t="s">
        <v>669</v>
      </c>
      <c r="R4481" s="5" t="s">
        <v>254</v>
      </c>
      <c r="S4481" s="5" t="s">
        <v>156</v>
      </c>
      <c r="T4481" s="6" t="s">
        <v>6049</v>
      </c>
      <c r="AG4481"/>
      <c r="AH4481"/>
      <c r="AI4481"/>
      <c r="AJ4481"/>
      <c r="AK4481"/>
      <c r="AL4481"/>
      <c r="AM4481"/>
      <c r="AN4481"/>
      <c r="AO4481"/>
      <c r="AP4481"/>
    </row>
    <row r="4482" spans="1:42" ht="24">
      <c r="A4482" s="4">
        <v>4004</v>
      </c>
      <c r="B4482" s="5" t="s">
        <v>15</v>
      </c>
      <c r="D4482" s="4" t="s">
        <v>905</v>
      </c>
      <c r="E4482" s="4" t="s">
        <v>6770</v>
      </c>
      <c r="F4482" s="4" t="s">
        <v>6771</v>
      </c>
      <c r="G4482" s="4" t="s">
        <v>6786</v>
      </c>
      <c r="I4482" s="148" t="s">
        <v>6787</v>
      </c>
      <c r="J4482" s="5">
        <v>1.3620000000000001</v>
      </c>
      <c r="K4482" s="5">
        <v>23</v>
      </c>
      <c r="L4482" s="8">
        <v>66</v>
      </c>
      <c r="M4482" s="5" t="s">
        <v>10800</v>
      </c>
      <c r="N4482" s="168" t="s">
        <v>14</v>
      </c>
      <c r="O4482" s="5" t="s">
        <v>56</v>
      </c>
      <c r="P4482" s="5">
        <v>2008</v>
      </c>
      <c r="Q4482" s="5" t="s">
        <v>669</v>
      </c>
      <c r="R4482" s="5" t="s">
        <v>254</v>
      </c>
      <c r="S4482" s="5" t="s">
        <v>156</v>
      </c>
      <c r="T4482" s="6" t="s">
        <v>6049</v>
      </c>
      <c r="AG4482"/>
      <c r="AH4482"/>
      <c r="AI4482"/>
      <c r="AJ4482"/>
      <c r="AK4482"/>
      <c r="AL4482"/>
      <c r="AM4482"/>
      <c r="AN4482"/>
      <c r="AO4482"/>
      <c r="AP4482"/>
    </row>
    <row r="4483" spans="1:42" ht="24">
      <c r="A4483" s="4">
        <v>4005</v>
      </c>
      <c r="B4483" s="5" t="s">
        <v>15</v>
      </c>
      <c r="D4483" s="4" t="s">
        <v>905</v>
      </c>
      <c r="E4483" s="4" t="s">
        <v>6770</v>
      </c>
      <c r="F4483" s="4" t="s">
        <v>6771</v>
      </c>
      <c r="G4483" s="4" t="s">
        <v>1286</v>
      </c>
      <c r="I4483" s="148" t="s">
        <v>6788</v>
      </c>
      <c r="J4483" s="5">
        <v>1.1970000000000001</v>
      </c>
      <c r="K4483" s="5">
        <v>15.75</v>
      </c>
      <c r="L4483" s="8">
        <v>60</v>
      </c>
      <c r="M4483" s="5" t="s">
        <v>10800</v>
      </c>
      <c r="N4483" s="168" t="s">
        <v>14</v>
      </c>
      <c r="O4483" s="5" t="s">
        <v>27</v>
      </c>
      <c r="P4483" s="5">
        <v>2008</v>
      </c>
      <c r="Q4483" s="5" t="s">
        <v>669</v>
      </c>
      <c r="R4483" s="5" t="s">
        <v>254</v>
      </c>
      <c r="S4483" s="5" t="s">
        <v>156</v>
      </c>
      <c r="T4483" s="6" t="s">
        <v>6049</v>
      </c>
      <c r="AG4483"/>
      <c r="AH4483"/>
      <c r="AI4483"/>
      <c r="AJ4483"/>
      <c r="AK4483"/>
      <c r="AL4483"/>
      <c r="AM4483"/>
      <c r="AN4483"/>
      <c r="AO4483"/>
      <c r="AP4483"/>
    </row>
    <row r="4484" spans="1:42">
      <c r="A4484" s="4">
        <v>4006</v>
      </c>
      <c r="B4484" s="5" t="s">
        <v>15</v>
      </c>
      <c r="D4484" s="4" t="s">
        <v>905</v>
      </c>
      <c r="E4484" s="4" t="s">
        <v>6770</v>
      </c>
      <c r="F4484" s="4" t="s">
        <v>6771</v>
      </c>
      <c r="G4484" s="4" t="s">
        <v>2917</v>
      </c>
      <c r="I4484" s="148" t="s">
        <v>6789</v>
      </c>
      <c r="J4484" s="5">
        <v>1.228</v>
      </c>
      <c r="K4484" s="5">
        <v>16.89</v>
      </c>
      <c r="L4484" s="8">
        <v>265</v>
      </c>
      <c r="M4484" s="5" t="s">
        <v>10800</v>
      </c>
      <c r="N4484" s="168" t="s">
        <v>14</v>
      </c>
      <c r="O4484" s="5" t="s">
        <v>27</v>
      </c>
      <c r="P4484" s="5">
        <v>2008</v>
      </c>
      <c r="Q4484" s="5" t="s">
        <v>669</v>
      </c>
      <c r="R4484" s="5" t="s">
        <v>254</v>
      </c>
      <c r="S4484" s="5" t="s">
        <v>156</v>
      </c>
      <c r="T4484" s="6" t="s">
        <v>6049</v>
      </c>
      <c r="AG4484"/>
      <c r="AH4484"/>
      <c r="AI4484"/>
      <c r="AJ4484"/>
      <c r="AK4484"/>
      <c r="AL4484"/>
      <c r="AM4484"/>
      <c r="AN4484"/>
      <c r="AO4484"/>
      <c r="AP4484"/>
    </row>
    <row r="4485" spans="1:42" ht="36">
      <c r="A4485" s="4">
        <v>4007</v>
      </c>
      <c r="B4485" s="5" t="s">
        <v>15</v>
      </c>
      <c r="D4485" s="4" t="s">
        <v>905</v>
      </c>
      <c r="E4485" s="4" t="s">
        <v>6770</v>
      </c>
      <c r="F4485" s="4" t="s">
        <v>6771</v>
      </c>
      <c r="G4485" s="4" t="s">
        <v>6790</v>
      </c>
      <c r="I4485" s="148" t="s">
        <v>6791</v>
      </c>
      <c r="J4485" s="5">
        <v>1.23</v>
      </c>
      <c r="K4485" s="5">
        <v>17</v>
      </c>
      <c r="L4485" s="8">
        <v>66</v>
      </c>
      <c r="M4485" s="5" t="s">
        <v>10800</v>
      </c>
      <c r="N4485" s="168" t="s">
        <v>14</v>
      </c>
      <c r="O4485" s="5" t="s">
        <v>27</v>
      </c>
      <c r="P4485" s="5">
        <v>2008</v>
      </c>
      <c r="Q4485" s="5" t="s">
        <v>415</v>
      </c>
      <c r="R4485" s="5" t="s">
        <v>254</v>
      </c>
      <c r="S4485" s="5" t="s">
        <v>156</v>
      </c>
      <c r="T4485" s="6" t="s">
        <v>6049</v>
      </c>
      <c r="AG4485"/>
      <c r="AH4485"/>
      <c r="AI4485"/>
      <c r="AJ4485"/>
      <c r="AK4485"/>
      <c r="AL4485"/>
      <c r="AM4485"/>
      <c r="AN4485"/>
      <c r="AO4485"/>
      <c r="AP4485"/>
    </row>
    <row r="4486" spans="1:42">
      <c r="A4486" s="4">
        <v>4008</v>
      </c>
      <c r="B4486" s="5" t="s">
        <v>15</v>
      </c>
      <c r="D4486" s="4" t="s">
        <v>905</v>
      </c>
      <c r="E4486" s="4" t="s">
        <v>6770</v>
      </c>
      <c r="F4486" s="4" t="s">
        <v>6771</v>
      </c>
      <c r="G4486" s="4" t="s">
        <v>6792</v>
      </c>
      <c r="I4486" s="148" t="s">
        <v>6793</v>
      </c>
      <c r="J4486" s="5">
        <v>1.214</v>
      </c>
      <c r="K4486" s="5">
        <v>16.350000000000001</v>
      </c>
      <c r="L4486" s="8">
        <v>60</v>
      </c>
      <c r="M4486" s="5" t="s">
        <v>10800</v>
      </c>
      <c r="N4486" s="168" t="s">
        <v>14</v>
      </c>
      <c r="O4486" s="5" t="s">
        <v>27</v>
      </c>
      <c r="P4486" s="5">
        <v>2008</v>
      </c>
      <c r="Q4486" s="5" t="s">
        <v>669</v>
      </c>
      <c r="R4486" s="5" t="s">
        <v>254</v>
      </c>
      <c r="S4486" s="5" t="s">
        <v>156</v>
      </c>
      <c r="T4486" s="6" t="s">
        <v>6049</v>
      </c>
      <c r="AG4486"/>
      <c r="AH4486"/>
      <c r="AI4486"/>
      <c r="AJ4486"/>
      <c r="AK4486"/>
      <c r="AL4486"/>
      <c r="AM4486"/>
      <c r="AN4486"/>
      <c r="AO4486"/>
      <c r="AP4486"/>
    </row>
    <row r="4487" spans="1:42">
      <c r="A4487" s="4">
        <v>4056</v>
      </c>
      <c r="B4487" s="5" t="s">
        <v>15</v>
      </c>
      <c r="D4487" s="4" t="s">
        <v>905</v>
      </c>
      <c r="E4487" s="4" t="s">
        <v>6770</v>
      </c>
      <c r="F4487" s="4" t="s">
        <v>7163</v>
      </c>
      <c r="G4487" s="4" t="s">
        <v>4580</v>
      </c>
      <c r="I4487" s="148" t="s">
        <v>7167</v>
      </c>
      <c r="J4487" s="5">
        <v>1.762</v>
      </c>
      <c r="K4487" s="5">
        <v>57.85</v>
      </c>
      <c r="L4487" s="8">
        <v>60</v>
      </c>
      <c r="M4487" s="5" t="s">
        <v>10800</v>
      </c>
      <c r="N4487" s="168" t="s">
        <v>14</v>
      </c>
      <c r="O4487" s="5" t="s">
        <v>27</v>
      </c>
      <c r="P4487" s="5">
        <v>2008</v>
      </c>
      <c r="Q4487" s="5" t="s">
        <v>669</v>
      </c>
      <c r="R4487" s="5" t="s">
        <v>254</v>
      </c>
      <c r="S4487" s="5" t="s">
        <v>156</v>
      </c>
      <c r="T4487" s="6" t="s">
        <v>6049</v>
      </c>
      <c r="AG4487"/>
      <c r="AH4487"/>
      <c r="AI4487"/>
      <c r="AJ4487"/>
      <c r="AK4487"/>
      <c r="AL4487"/>
      <c r="AM4487"/>
      <c r="AN4487"/>
      <c r="AO4487"/>
      <c r="AP4487"/>
    </row>
    <row r="4488" spans="1:42">
      <c r="A4488" s="4">
        <v>4057</v>
      </c>
      <c r="B4488" s="5" t="s">
        <v>15</v>
      </c>
      <c r="D4488" s="4" t="s">
        <v>905</v>
      </c>
      <c r="E4488" s="4" t="s">
        <v>6770</v>
      </c>
      <c r="F4488" s="4" t="s">
        <v>7163</v>
      </c>
      <c r="G4488" s="4" t="s">
        <v>7168</v>
      </c>
      <c r="I4488" s="148" t="s">
        <v>7169</v>
      </c>
      <c r="J4488" s="5">
        <v>2.0190000000000001</v>
      </c>
      <c r="K4488" s="5">
        <v>104.501</v>
      </c>
      <c r="L4488" s="8">
        <v>60</v>
      </c>
      <c r="M4488" s="5" t="s">
        <v>10800</v>
      </c>
      <c r="N4488" s="168" t="s">
        <v>14</v>
      </c>
      <c r="O4488" s="5" t="s">
        <v>27</v>
      </c>
      <c r="P4488" s="5">
        <v>2008</v>
      </c>
      <c r="Q4488" s="5" t="s">
        <v>669</v>
      </c>
      <c r="R4488" s="5" t="s">
        <v>254</v>
      </c>
      <c r="S4488" s="5" t="s">
        <v>156</v>
      </c>
      <c r="T4488" s="6" t="s">
        <v>6049</v>
      </c>
      <c r="AG4488"/>
      <c r="AH4488"/>
      <c r="AI4488"/>
      <c r="AJ4488"/>
      <c r="AK4488"/>
      <c r="AL4488"/>
      <c r="AM4488"/>
      <c r="AN4488"/>
      <c r="AO4488"/>
      <c r="AP4488"/>
    </row>
    <row r="4489" spans="1:42">
      <c r="A4489" s="4">
        <v>4058</v>
      </c>
      <c r="B4489" s="5" t="s">
        <v>15</v>
      </c>
      <c r="D4489" s="4" t="s">
        <v>905</v>
      </c>
      <c r="E4489" s="4" t="s">
        <v>6770</v>
      </c>
      <c r="F4489" s="4" t="s">
        <v>7163</v>
      </c>
      <c r="G4489" s="4" t="s">
        <v>7170</v>
      </c>
      <c r="I4489" s="148" t="s">
        <v>7171</v>
      </c>
      <c r="J4489" s="5">
        <v>1.889</v>
      </c>
      <c r="K4489" s="5">
        <v>77.5</v>
      </c>
      <c r="L4489" s="8">
        <v>60</v>
      </c>
      <c r="M4489" s="5" t="s">
        <v>10800</v>
      </c>
      <c r="N4489" s="168" t="s">
        <v>14</v>
      </c>
      <c r="O4489" s="5" t="s">
        <v>39</v>
      </c>
      <c r="P4489" s="5">
        <v>2008</v>
      </c>
      <c r="Q4489" s="5" t="s">
        <v>669</v>
      </c>
      <c r="R4489" s="5" t="s">
        <v>254</v>
      </c>
      <c r="S4489" s="5" t="s">
        <v>156</v>
      </c>
      <c r="T4489" s="6" t="s">
        <v>6049</v>
      </c>
      <c r="AG4489"/>
      <c r="AH4489"/>
      <c r="AI4489"/>
      <c r="AJ4489"/>
      <c r="AK4489"/>
      <c r="AL4489"/>
      <c r="AM4489"/>
      <c r="AN4489"/>
      <c r="AO4489"/>
      <c r="AP4489"/>
    </row>
    <row r="4490" spans="1:42">
      <c r="A4490" s="4">
        <v>4059</v>
      </c>
      <c r="B4490" s="5" t="s">
        <v>15</v>
      </c>
      <c r="D4490" s="4" t="s">
        <v>905</v>
      </c>
      <c r="E4490" s="4" t="s">
        <v>6770</v>
      </c>
      <c r="F4490" s="4" t="s">
        <v>7163</v>
      </c>
      <c r="G4490" s="4" t="s">
        <v>12464</v>
      </c>
      <c r="H4490" s="166" t="s">
        <v>11413</v>
      </c>
      <c r="I4490" s="166" t="s">
        <v>11413</v>
      </c>
      <c r="J4490" s="5">
        <v>1.857</v>
      </c>
      <c r="K4490" s="5">
        <v>72</v>
      </c>
      <c r="L4490" s="8">
        <v>66</v>
      </c>
      <c r="N4490" s="168" t="s">
        <v>14</v>
      </c>
      <c r="O4490" s="5" t="s">
        <v>11413</v>
      </c>
      <c r="P4490" s="5" t="s">
        <v>11413</v>
      </c>
      <c r="Q4490" s="5" t="s">
        <v>669</v>
      </c>
      <c r="R4490" s="5" t="s">
        <v>254</v>
      </c>
      <c r="S4490" s="5" t="s">
        <v>156</v>
      </c>
      <c r="T4490" s="4" t="s">
        <v>12465</v>
      </c>
      <c r="U4490" t="s">
        <v>12466</v>
      </c>
      <c r="V4490" s="2" t="s">
        <v>10801</v>
      </c>
      <c r="W4490" t="s">
        <v>5901</v>
      </c>
      <c r="AG4490"/>
      <c r="AH4490"/>
      <c r="AI4490"/>
      <c r="AJ4490"/>
      <c r="AK4490"/>
      <c r="AL4490"/>
      <c r="AM4490"/>
      <c r="AN4490"/>
      <c r="AO4490"/>
      <c r="AP4490"/>
    </row>
    <row r="4491" spans="1:42" ht="24">
      <c r="A4491" s="4">
        <v>4060</v>
      </c>
      <c r="B4491" s="5" t="s">
        <v>15</v>
      </c>
      <c r="D4491" s="4" t="s">
        <v>905</v>
      </c>
      <c r="E4491" s="4" t="s">
        <v>6770</v>
      </c>
      <c r="F4491" s="4" t="s">
        <v>7163</v>
      </c>
      <c r="G4491" s="4" t="s">
        <v>7172</v>
      </c>
      <c r="I4491" s="148" t="s">
        <v>7173</v>
      </c>
      <c r="J4491" s="5">
        <v>1.9239999999999999</v>
      </c>
      <c r="K4491" s="5">
        <v>83.974999999999994</v>
      </c>
      <c r="L4491" s="8">
        <v>60</v>
      </c>
      <c r="M4491" s="5" t="s">
        <v>10800</v>
      </c>
      <c r="N4491" s="168" t="s">
        <v>14</v>
      </c>
      <c r="O4491" s="5" t="s">
        <v>70</v>
      </c>
      <c r="P4491" s="5">
        <v>2008</v>
      </c>
      <c r="Q4491" s="5" t="s">
        <v>669</v>
      </c>
      <c r="R4491" s="5" t="s">
        <v>254</v>
      </c>
      <c r="S4491" s="5" t="s">
        <v>156</v>
      </c>
      <c r="T4491" s="6" t="s">
        <v>6049</v>
      </c>
      <c r="AG4491"/>
      <c r="AH4491"/>
      <c r="AI4491"/>
      <c r="AJ4491"/>
      <c r="AK4491"/>
      <c r="AL4491"/>
      <c r="AM4491"/>
      <c r="AN4491"/>
      <c r="AO4491"/>
      <c r="AP4491"/>
    </row>
    <row r="4492" spans="1:42" ht="60">
      <c r="A4492" s="4">
        <v>4061</v>
      </c>
      <c r="B4492" s="5" t="s">
        <v>15</v>
      </c>
      <c r="D4492" s="4" t="s">
        <v>905</v>
      </c>
      <c r="E4492" s="4" t="s">
        <v>6770</v>
      </c>
      <c r="F4492" s="4" t="s">
        <v>7163</v>
      </c>
      <c r="G4492" s="4" t="s">
        <v>7174</v>
      </c>
      <c r="I4492" s="148" t="s">
        <v>7175</v>
      </c>
      <c r="J4492" s="5">
        <v>1.857</v>
      </c>
      <c r="K4492" s="5">
        <v>72</v>
      </c>
      <c r="L4492" s="8">
        <v>66</v>
      </c>
      <c r="M4492" s="5" t="s">
        <v>10800</v>
      </c>
      <c r="N4492" s="168" t="s">
        <v>14</v>
      </c>
      <c r="O4492" s="5" t="s">
        <v>27</v>
      </c>
      <c r="P4492" s="5">
        <v>2008</v>
      </c>
      <c r="Q4492" s="5" t="s">
        <v>415</v>
      </c>
      <c r="R4492" s="5" t="s">
        <v>254</v>
      </c>
      <c r="S4492" s="5" t="s">
        <v>156</v>
      </c>
      <c r="T4492" s="6" t="s">
        <v>6049</v>
      </c>
      <c r="AG4492"/>
      <c r="AH4492"/>
      <c r="AI4492"/>
      <c r="AJ4492"/>
      <c r="AK4492"/>
      <c r="AL4492"/>
      <c r="AM4492"/>
      <c r="AN4492"/>
      <c r="AO4492"/>
      <c r="AP4492"/>
    </row>
    <row r="4493" spans="1:42">
      <c r="A4493" s="4">
        <v>4062</v>
      </c>
      <c r="B4493" s="5" t="s">
        <v>15</v>
      </c>
      <c r="D4493" s="4" t="s">
        <v>905</v>
      </c>
      <c r="E4493" s="4" t="s">
        <v>6770</v>
      </c>
      <c r="F4493" s="4" t="s">
        <v>7163</v>
      </c>
      <c r="G4493" s="4" t="s">
        <v>2943</v>
      </c>
      <c r="I4493" s="148" t="s">
        <v>7176</v>
      </c>
      <c r="J4493" s="5">
        <v>2.1269999999999998</v>
      </c>
      <c r="K4493" s="5">
        <v>133.851</v>
      </c>
      <c r="L4493" s="8">
        <v>60</v>
      </c>
      <c r="M4493" s="5" t="s">
        <v>10800</v>
      </c>
      <c r="N4493" s="168" t="s">
        <v>14</v>
      </c>
      <c r="O4493" s="5" t="s">
        <v>61</v>
      </c>
      <c r="P4493" s="5">
        <v>2008</v>
      </c>
      <c r="Q4493" s="5" t="s">
        <v>669</v>
      </c>
      <c r="R4493" s="5" t="s">
        <v>254</v>
      </c>
      <c r="S4493" s="5" t="s">
        <v>156</v>
      </c>
      <c r="T4493" s="6" t="s">
        <v>6049</v>
      </c>
      <c r="AG4493"/>
      <c r="AH4493"/>
      <c r="AI4493"/>
      <c r="AJ4493"/>
      <c r="AK4493"/>
      <c r="AL4493"/>
      <c r="AM4493"/>
      <c r="AN4493"/>
      <c r="AO4493"/>
      <c r="AP4493"/>
    </row>
    <row r="4494" spans="1:42" ht="24">
      <c r="A4494" s="4">
        <v>4063</v>
      </c>
      <c r="B4494" s="5" t="s">
        <v>15</v>
      </c>
      <c r="D4494" s="4" t="s">
        <v>905</v>
      </c>
      <c r="E4494" s="4" t="s">
        <v>6770</v>
      </c>
      <c r="F4494" s="4" t="s">
        <v>7163</v>
      </c>
      <c r="G4494" s="4" t="s">
        <v>2246</v>
      </c>
      <c r="I4494" s="148" t="s">
        <v>7177</v>
      </c>
      <c r="J4494" s="5">
        <v>1.623</v>
      </c>
      <c r="K4494" s="5">
        <v>42</v>
      </c>
      <c r="L4494" s="8">
        <v>75</v>
      </c>
      <c r="M4494" s="5" t="s">
        <v>10800</v>
      </c>
      <c r="N4494" s="168" t="s">
        <v>14</v>
      </c>
      <c r="O4494" s="5" t="s">
        <v>27</v>
      </c>
      <c r="P4494" s="5">
        <v>2008</v>
      </c>
      <c r="Q4494" s="5" t="s">
        <v>669</v>
      </c>
      <c r="R4494" s="5" t="s">
        <v>254</v>
      </c>
      <c r="S4494" s="5" t="s">
        <v>156</v>
      </c>
      <c r="T4494" s="6" t="s">
        <v>6049</v>
      </c>
      <c r="AG4494"/>
      <c r="AH4494"/>
      <c r="AI4494"/>
      <c r="AJ4494"/>
      <c r="AK4494"/>
      <c r="AL4494"/>
      <c r="AM4494"/>
      <c r="AN4494"/>
      <c r="AO4494"/>
      <c r="AP4494"/>
    </row>
    <row r="4495" spans="1:42" ht="72">
      <c r="A4495" s="4">
        <v>4064</v>
      </c>
      <c r="B4495" s="5" t="s">
        <v>15</v>
      </c>
      <c r="D4495" s="4" t="s">
        <v>905</v>
      </c>
      <c r="E4495" s="4" t="s">
        <v>6770</v>
      </c>
      <c r="F4495" s="4" t="s">
        <v>7163</v>
      </c>
      <c r="G4495" s="4" t="s">
        <v>7178</v>
      </c>
      <c r="I4495" s="148" t="s">
        <v>7179</v>
      </c>
      <c r="J4495" s="5">
        <v>1.7370000000000001</v>
      </c>
      <c r="K4495" s="5">
        <v>54.6</v>
      </c>
      <c r="L4495" s="8">
        <v>60</v>
      </c>
      <c r="M4495" s="5" t="s">
        <v>10800</v>
      </c>
      <c r="N4495" s="168" t="s">
        <v>14</v>
      </c>
      <c r="O4495" s="5" t="s">
        <v>27</v>
      </c>
      <c r="P4495" s="5">
        <v>2008</v>
      </c>
      <c r="Q4495" s="5" t="s">
        <v>1892</v>
      </c>
      <c r="R4495" s="5" t="s">
        <v>254</v>
      </c>
      <c r="S4495" s="5" t="s">
        <v>156</v>
      </c>
      <c r="T4495" s="6" t="s">
        <v>6049</v>
      </c>
      <c r="AG4495"/>
      <c r="AH4495"/>
      <c r="AI4495"/>
      <c r="AJ4495"/>
      <c r="AK4495"/>
      <c r="AL4495"/>
      <c r="AM4495"/>
      <c r="AN4495"/>
      <c r="AO4495"/>
      <c r="AP4495"/>
    </row>
    <row r="4496" spans="1:42" ht="24">
      <c r="A4496" s="4">
        <v>4065</v>
      </c>
      <c r="B4496" s="5" t="s">
        <v>15</v>
      </c>
      <c r="D4496" s="4" t="s">
        <v>905</v>
      </c>
      <c r="E4496" s="4" t="s">
        <v>6770</v>
      </c>
      <c r="F4496" s="4" t="s">
        <v>7163</v>
      </c>
      <c r="G4496" s="4" t="s">
        <v>1286</v>
      </c>
      <c r="I4496" s="148" t="s">
        <v>7180</v>
      </c>
      <c r="J4496" s="5">
        <v>1.9470000000000001</v>
      </c>
      <c r="K4496" s="5">
        <v>88.599000000000004</v>
      </c>
      <c r="L4496" s="8">
        <v>60</v>
      </c>
      <c r="M4496" s="5" t="s">
        <v>10800</v>
      </c>
      <c r="N4496" s="168" t="s">
        <v>14</v>
      </c>
      <c r="O4496" s="5" t="s">
        <v>27</v>
      </c>
      <c r="P4496" s="5">
        <v>2008</v>
      </c>
      <c r="Q4496" s="5" t="s">
        <v>669</v>
      </c>
      <c r="R4496" s="5" t="s">
        <v>254</v>
      </c>
      <c r="S4496" s="5" t="s">
        <v>156</v>
      </c>
      <c r="T4496" s="6" t="s">
        <v>6049</v>
      </c>
      <c r="AG4496"/>
      <c r="AH4496"/>
      <c r="AI4496"/>
      <c r="AJ4496"/>
      <c r="AK4496"/>
      <c r="AL4496"/>
      <c r="AM4496"/>
      <c r="AN4496"/>
      <c r="AO4496"/>
      <c r="AP4496"/>
    </row>
    <row r="4497" spans="1:42" ht="36">
      <c r="A4497" s="4">
        <v>4066</v>
      </c>
      <c r="B4497" s="5" t="s">
        <v>15</v>
      </c>
      <c r="D4497" s="4" t="s">
        <v>905</v>
      </c>
      <c r="E4497" s="4" t="s">
        <v>6770</v>
      </c>
      <c r="F4497" s="4" t="s">
        <v>7163</v>
      </c>
      <c r="G4497" s="4" t="s">
        <v>7181</v>
      </c>
      <c r="I4497" s="148" t="s">
        <v>7182</v>
      </c>
      <c r="J4497" s="5">
        <v>1.6419999999999999</v>
      </c>
      <c r="K4497" s="5">
        <v>43.9</v>
      </c>
      <c r="L4497" s="8">
        <v>60</v>
      </c>
      <c r="M4497" s="5" t="s">
        <v>10800</v>
      </c>
      <c r="N4497" s="168" t="s">
        <v>14</v>
      </c>
      <c r="O4497" s="5" t="s">
        <v>39</v>
      </c>
      <c r="P4497" s="5">
        <v>2008</v>
      </c>
      <c r="Q4497" s="5" t="s">
        <v>669</v>
      </c>
      <c r="R4497" s="5" t="s">
        <v>254</v>
      </c>
      <c r="S4497" s="5" t="s">
        <v>156</v>
      </c>
      <c r="T4497" s="6" t="s">
        <v>6049</v>
      </c>
      <c r="AG4497"/>
      <c r="AH4497"/>
      <c r="AI4497"/>
      <c r="AJ4497"/>
      <c r="AK4497"/>
      <c r="AL4497"/>
      <c r="AM4497"/>
      <c r="AN4497"/>
      <c r="AO4497"/>
      <c r="AP4497"/>
    </row>
    <row r="4498" spans="1:42">
      <c r="A4498" s="4">
        <v>4067</v>
      </c>
      <c r="B4498" s="5" t="s">
        <v>15</v>
      </c>
      <c r="D4498" s="4" t="s">
        <v>905</v>
      </c>
      <c r="E4498" s="4" t="s">
        <v>6770</v>
      </c>
      <c r="F4498" s="4" t="s">
        <v>7163</v>
      </c>
      <c r="G4498" s="4" t="s">
        <v>7183</v>
      </c>
      <c r="I4498" s="148" t="s">
        <v>7184</v>
      </c>
      <c r="J4498" s="5">
        <v>1.7809999999999999</v>
      </c>
      <c r="K4498" s="5">
        <v>60.4</v>
      </c>
      <c r="L4498" s="8">
        <v>60</v>
      </c>
      <c r="M4498" s="5" t="s">
        <v>10800</v>
      </c>
      <c r="N4498" s="168" t="s">
        <v>14</v>
      </c>
      <c r="O4498" s="5" t="s">
        <v>27</v>
      </c>
      <c r="P4498" s="5">
        <v>2008</v>
      </c>
      <c r="Q4498" s="5" t="s">
        <v>415</v>
      </c>
      <c r="R4498" s="5" t="s">
        <v>254</v>
      </c>
      <c r="S4498" s="5" t="s">
        <v>156</v>
      </c>
      <c r="T4498" s="6" t="s">
        <v>6049</v>
      </c>
      <c r="AG4498"/>
      <c r="AH4498"/>
      <c r="AI4498"/>
      <c r="AJ4498"/>
      <c r="AK4498"/>
      <c r="AL4498"/>
      <c r="AM4498"/>
      <c r="AN4498"/>
      <c r="AO4498"/>
      <c r="AP4498"/>
    </row>
    <row r="4499" spans="1:42" ht="24">
      <c r="A4499" s="4">
        <v>4068</v>
      </c>
      <c r="B4499" s="5" t="s">
        <v>15</v>
      </c>
      <c r="D4499" s="4" t="s">
        <v>905</v>
      </c>
      <c r="E4499" s="4" t="s">
        <v>6770</v>
      </c>
      <c r="F4499" s="4" t="s">
        <v>7163</v>
      </c>
      <c r="G4499" s="4" t="s">
        <v>7185</v>
      </c>
      <c r="I4499" s="148" t="s">
        <v>7186</v>
      </c>
      <c r="J4499" s="5">
        <v>1.873</v>
      </c>
      <c r="K4499" s="5">
        <v>74.7</v>
      </c>
      <c r="L4499" s="8">
        <v>60</v>
      </c>
      <c r="M4499" s="5" t="s">
        <v>10800</v>
      </c>
      <c r="N4499" s="168" t="s">
        <v>14</v>
      </c>
      <c r="O4499" s="5" t="s">
        <v>27</v>
      </c>
      <c r="P4499" s="5">
        <v>2008</v>
      </c>
      <c r="Q4499" s="5" t="s">
        <v>669</v>
      </c>
      <c r="R4499" s="5" t="s">
        <v>254</v>
      </c>
      <c r="S4499" s="5" t="s">
        <v>156</v>
      </c>
      <c r="T4499" s="6" t="s">
        <v>6049</v>
      </c>
      <c r="AG4499"/>
      <c r="AH4499"/>
      <c r="AI4499"/>
      <c r="AJ4499"/>
      <c r="AK4499"/>
      <c r="AL4499"/>
      <c r="AM4499"/>
      <c r="AN4499"/>
      <c r="AO4499"/>
      <c r="AP4499"/>
    </row>
    <row r="4500" spans="1:42">
      <c r="A4500" s="4">
        <v>4069</v>
      </c>
      <c r="B4500" s="5" t="s">
        <v>15</v>
      </c>
      <c r="D4500" s="4" t="s">
        <v>905</v>
      </c>
      <c r="E4500" s="4" t="s">
        <v>6770</v>
      </c>
      <c r="F4500" s="4" t="s">
        <v>7163</v>
      </c>
      <c r="G4500" s="4" t="s">
        <v>7187</v>
      </c>
      <c r="I4500" s="148" t="s">
        <v>7188</v>
      </c>
      <c r="J4500" s="5">
        <v>1.613</v>
      </c>
      <c r="K4500" s="5">
        <v>41</v>
      </c>
      <c r="L4500" s="8">
        <v>66</v>
      </c>
      <c r="M4500" s="5" t="s">
        <v>10800</v>
      </c>
      <c r="N4500" s="168" t="s">
        <v>14</v>
      </c>
      <c r="O4500" s="5" t="s">
        <v>27</v>
      </c>
      <c r="P4500" s="5">
        <v>2008</v>
      </c>
      <c r="Q4500" s="5" t="s">
        <v>669</v>
      </c>
      <c r="R4500" s="5" t="s">
        <v>254</v>
      </c>
      <c r="S4500" s="5" t="s">
        <v>156</v>
      </c>
      <c r="T4500" s="6" t="s">
        <v>6049</v>
      </c>
      <c r="AG4500"/>
      <c r="AH4500"/>
      <c r="AI4500"/>
      <c r="AJ4500"/>
      <c r="AK4500"/>
      <c r="AL4500"/>
      <c r="AM4500"/>
      <c r="AN4500"/>
      <c r="AO4500"/>
      <c r="AP4500"/>
    </row>
    <row r="4501" spans="1:42" ht="48">
      <c r="A4501" s="4">
        <v>4070</v>
      </c>
      <c r="B4501" s="5" t="s">
        <v>15</v>
      </c>
      <c r="D4501" s="4" t="s">
        <v>905</v>
      </c>
      <c r="E4501" s="4" t="s">
        <v>6770</v>
      </c>
      <c r="F4501" s="4" t="s">
        <v>7163</v>
      </c>
      <c r="G4501" s="4" t="s">
        <v>2457</v>
      </c>
      <c r="I4501" s="148" t="s">
        <v>7189</v>
      </c>
      <c r="J4501" s="5">
        <v>2.133</v>
      </c>
      <c r="K4501" s="5">
        <v>135.875</v>
      </c>
      <c r="L4501" s="8">
        <v>60</v>
      </c>
      <c r="M4501" s="5" t="s">
        <v>10800</v>
      </c>
      <c r="N4501" s="168" t="s">
        <v>14</v>
      </c>
      <c r="O4501" s="5" t="s">
        <v>158</v>
      </c>
      <c r="P4501" s="5">
        <v>2008</v>
      </c>
      <c r="Q4501" s="5" t="s">
        <v>669</v>
      </c>
      <c r="R4501" s="5" t="s">
        <v>254</v>
      </c>
      <c r="S4501" s="5" t="s">
        <v>156</v>
      </c>
      <c r="T4501" s="6" t="s">
        <v>6049</v>
      </c>
      <c r="AG4501"/>
      <c r="AH4501"/>
      <c r="AI4501"/>
      <c r="AJ4501"/>
      <c r="AK4501"/>
      <c r="AL4501"/>
      <c r="AM4501"/>
      <c r="AN4501"/>
      <c r="AO4501"/>
      <c r="AP4501"/>
    </row>
    <row r="4502" spans="1:42" ht="24">
      <c r="A4502" s="4">
        <v>4071</v>
      </c>
      <c r="B4502" s="5" t="s">
        <v>15</v>
      </c>
      <c r="D4502" s="4" t="s">
        <v>905</v>
      </c>
      <c r="E4502" s="4" t="s">
        <v>6770</v>
      </c>
      <c r="F4502" s="4" t="s">
        <v>7163</v>
      </c>
      <c r="G4502" s="4" t="s">
        <v>1906</v>
      </c>
      <c r="I4502" s="148" t="s">
        <v>7190</v>
      </c>
      <c r="J4502" s="5">
        <v>1.8440000000000001</v>
      </c>
      <c r="K4502" s="5">
        <v>69.753</v>
      </c>
      <c r="L4502" s="8">
        <v>60</v>
      </c>
      <c r="M4502" s="5" t="s">
        <v>10800</v>
      </c>
      <c r="N4502" s="168" t="s">
        <v>14</v>
      </c>
      <c r="O4502" s="5" t="s">
        <v>61</v>
      </c>
      <c r="P4502" s="5">
        <v>2008</v>
      </c>
      <c r="Q4502" s="5" t="s">
        <v>669</v>
      </c>
      <c r="R4502" s="5" t="s">
        <v>254</v>
      </c>
      <c r="S4502" s="5" t="s">
        <v>156</v>
      </c>
      <c r="T4502" s="6" t="s">
        <v>6049</v>
      </c>
      <c r="AG4502"/>
      <c r="AH4502"/>
      <c r="AI4502"/>
      <c r="AJ4502"/>
      <c r="AK4502"/>
      <c r="AL4502"/>
      <c r="AM4502"/>
      <c r="AN4502"/>
      <c r="AO4502"/>
      <c r="AP4502"/>
    </row>
    <row r="4503" spans="1:42" ht="24">
      <c r="A4503" s="4">
        <v>4072</v>
      </c>
      <c r="B4503" s="5" t="s">
        <v>15</v>
      </c>
      <c r="D4503" s="4" t="s">
        <v>905</v>
      </c>
      <c r="E4503" s="4" t="s">
        <v>6770</v>
      </c>
      <c r="F4503" s="4" t="s">
        <v>7163</v>
      </c>
      <c r="G4503" s="4" t="s">
        <v>2517</v>
      </c>
      <c r="I4503" s="148" t="s">
        <v>7192</v>
      </c>
      <c r="J4503" s="5">
        <v>1.857</v>
      </c>
      <c r="K4503" s="5">
        <v>72</v>
      </c>
      <c r="L4503" s="8">
        <v>66</v>
      </c>
      <c r="M4503" s="5" t="s">
        <v>10800</v>
      </c>
      <c r="N4503" s="168" t="s">
        <v>14</v>
      </c>
      <c r="O4503" s="5" t="s">
        <v>27</v>
      </c>
      <c r="P4503" s="5">
        <v>2008</v>
      </c>
      <c r="Q4503" s="5" t="s">
        <v>669</v>
      </c>
      <c r="R4503" s="5" t="s">
        <v>254</v>
      </c>
      <c r="S4503" s="5" t="s">
        <v>156</v>
      </c>
      <c r="T4503" s="6" t="s">
        <v>6049</v>
      </c>
      <c r="V4503" s="4" t="s">
        <v>7191</v>
      </c>
      <c r="AG4503"/>
      <c r="AH4503"/>
      <c r="AI4503"/>
      <c r="AJ4503"/>
      <c r="AK4503"/>
      <c r="AL4503"/>
      <c r="AM4503"/>
      <c r="AN4503"/>
      <c r="AO4503"/>
      <c r="AP4503"/>
    </row>
    <row r="4504" spans="1:42" ht="24">
      <c r="A4504" s="4">
        <v>4109</v>
      </c>
      <c r="B4504" s="5" t="s">
        <v>15</v>
      </c>
      <c r="D4504" s="4" t="s">
        <v>905</v>
      </c>
      <c r="E4504" s="4" t="s">
        <v>6770</v>
      </c>
      <c r="F4504" s="4" t="s">
        <v>7747</v>
      </c>
      <c r="G4504" s="4" t="s">
        <v>7748</v>
      </c>
      <c r="H4504" s="148" t="s">
        <v>7750</v>
      </c>
      <c r="I4504" s="148" t="s">
        <v>7751</v>
      </c>
      <c r="J4504" s="5">
        <v>1.86</v>
      </c>
      <c r="K4504" s="5">
        <v>72.5</v>
      </c>
      <c r="L4504" s="8">
        <v>60</v>
      </c>
      <c r="M4504" s="5" t="s">
        <v>11038</v>
      </c>
      <c r="N4504" s="168" t="s">
        <v>14</v>
      </c>
      <c r="O4504" s="5" t="s">
        <v>27</v>
      </c>
      <c r="P4504" s="5">
        <v>2008</v>
      </c>
      <c r="Q4504" s="5" t="s">
        <v>415</v>
      </c>
      <c r="R4504" s="5" t="s">
        <v>254</v>
      </c>
      <c r="S4504" s="5" t="s">
        <v>156</v>
      </c>
      <c r="T4504" s="6" t="s">
        <v>6049</v>
      </c>
      <c r="W4504" s="4" t="s">
        <v>7749</v>
      </c>
      <c r="AG4504"/>
      <c r="AH4504"/>
      <c r="AI4504"/>
      <c r="AJ4504"/>
      <c r="AK4504"/>
      <c r="AL4504"/>
      <c r="AM4504"/>
      <c r="AN4504"/>
      <c r="AO4504"/>
      <c r="AP4504"/>
    </row>
    <row r="4505" spans="1:42" ht="24">
      <c r="A4505" s="4">
        <v>4110</v>
      </c>
      <c r="B4505" s="5" t="s">
        <v>15</v>
      </c>
      <c r="D4505" s="4" t="s">
        <v>905</v>
      </c>
      <c r="E4505" s="4" t="s">
        <v>6770</v>
      </c>
      <c r="F4505" s="4" t="s">
        <v>7747</v>
      </c>
      <c r="G4505" s="4" t="s">
        <v>7752</v>
      </c>
      <c r="I4505" s="148" t="s">
        <v>7753</v>
      </c>
      <c r="J4505" s="5">
        <v>1.8029999999999999</v>
      </c>
      <c r="K4505" s="5">
        <v>63.6</v>
      </c>
      <c r="L4505" s="8">
        <v>60</v>
      </c>
      <c r="M4505" s="5" t="s">
        <v>10800</v>
      </c>
      <c r="N4505" s="168" t="s">
        <v>14</v>
      </c>
      <c r="O4505" s="5" t="s">
        <v>27</v>
      </c>
      <c r="P4505" s="5">
        <v>2008</v>
      </c>
      <c r="Q4505" s="5" t="s">
        <v>415</v>
      </c>
      <c r="R4505" s="5" t="s">
        <v>254</v>
      </c>
      <c r="S4505" s="5" t="s">
        <v>156</v>
      </c>
      <c r="T4505" s="6" t="s">
        <v>6049</v>
      </c>
      <c r="AG4505"/>
      <c r="AH4505"/>
      <c r="AI4505"/>
      <c r="AJ4505"/>
      <c r="AK4505"/>
      <c r="AL4505"/>
      <c r="AM4505"/>
      <c r="AN4505"/>
      <c r="AO4505"/>
      <c r="AP4505"/>
    </row>
    <row r="4506" spans="1:42">
      <c r="A4506" s="4">
        <v>4111</v>
      </c>
      <c r="B4506" s="5" t="s">
        <v>15</v>
      </c>
      <c r="D4506" s="4" t="s">
        <v>905</v>
      </c>
      <c r="E4506" s="4" t="s">
        <v>6770</v>
      </c>
      <c r="F4506" s="4" t="s">
        <v>7747</v>
      </c>
      <c r="G4506" s="4" t="s">
        <v>1832</v>
      </c>
      <c r="H4506" s="166" t="s">
        <v>11413</v>
      </c>
      <c r="I4506" s="166" t="s">
        <v>11413</v>
      </c>
      <c r="J4506" s="5">
        <v>1.929</v>
      </c>
      <c r="K4506" s="5">
        <v>85</v>
      </c>
      <c r="L4506" s="8">
        <v>66</v>
      </c>
      <c r="N4506" s="168" t="s">
        <v>14</v>
      </c>
      <c r="O4506" s="5" t="s">
        <v>11413</v>
      </c>
      <c r="P4506" s="5" t="s">
        <v>11413</v>
      </c>
      <c r="Q4506" s="5" t="s">
        <v>415</v>
      </c>
      <c r="R4506" s="5" t="s">
        <v>254</v>
      </c>
      <c r="S4506" s="5" t="s">
        <v>156</v>
      </c>
      <c r="T4506" s="4" t="s">
        <v>12162</v>
      </c>
      <c r="U4506" t="s">
        <v>12163</v>
      </c>
      <c r="V4506" s="2" t="s">
        <v>12161</v>
      </c>
      <c r="W4506" t="s">
        <v>5901</v>
      </c>
      <c r="AG4506"/>
      <c r="AH4506"/>
      <c r="AI4506"/>
      <c r="AJ4506"/>
      <c r="AK4506"/>
      <c r="AL4506"/>
      <c r="AM4506"/>
      <c r="AN4506"/>
      <c r="AO4506"/>
      <c r="AP4506"/>
    </row>
    <row r="4507" spans="1:42" ht="24">
      <c r="A4507" s="4">
        <v>4112</v>
      </c>
      <c r="B4507" s="5" t="s">
        <v>15</v>
      </c>
      <c r="D4507" s="4" t="s">
        <v>905</v>
      </c>
      <c r="E4507" s="4" t="s">
        <v>6770</v>
      </c>
      <c r="F4507" s="4" t="s">
        <v>7747</v>
      </c>
      <c r="G4507" s="4" t="s">
        <v>1286</v>
      </c>
      <c r="I4507" s="148" t="s">
        <v>7754</v>
      </c>
      <c r="J4507" s="5">
        <v>1.734</v>
      </c>
      <c r="K4507" s="5">
        <v>54.2</v>
      </c>
      <c r="L4507" s="8">
        <v>60</v>
      </c>
      <c r="M4507" s="5" t="s">
        <v>10800</v>
      </c>
      <c r="N4507" s="168" t="s">
        <v>14</v>
      </c>
      <c r="O4507" s="5" t="s">
        <v>61</v>
      </c>
      <c r="P4507" s="5">
        <v>2008</v>
      </c>
      <c r="Q4507" s="5" t="s">
        <v>415</v>
      </c>
      <c r="R4507" s="5" t="s">
        <v>254</v>
      </c>
      <c r="S4507" s="5" t="s">
        <v>156</v>
      </c>
      <c r="T4507" s="6" t="s">
        <v>6049</v>
      </c>
      <c r="AG4507"/>
      <c r="AH4507"/>
      <c r="AI4507"/>
      <c r="AJ4507"/>
      <c r="AK4507"/>
      <c r="AL4507"/>
      <c r="AM4507"/>
      <c r="AN4507"/>
      <c r="AO4507"/>
      <c r="AP4507"/>
    </row>
    <row r="4508" spans="1:42" ht="24">
      <c r="A4508" s="4">
        <v>4113</v>
      </c>
      <c r="B4508" s="5" t="s">
        <v>15</v>
      </c>
      <c r="C4508" s="122" t="s">
        <v>2452</v>
      </c>
      <c r="D4508" s="4" t="s">
        <v>905</v>
      </c>
      <c r="E4508" s="4" t="s">
        <v>6770</v>
      </c>
      <c r="F4508" s="4" t="s">
        <v>7747</v>
      </c>
      <c r="G4508" s="4" t="s">
        <v>7755</v>
      </c>
      <c r="I4508" s="148" t="s">
        <v>7756</v>
      </c>
      <c r="J4508" s="5">
        <v>1.8740000000000001</v>
      </c>
      <c r="K4508" s="5">
        <v>74.8</v>
      </c>
      <c r="L4508" s="8">
        <v>71</v>
      </c>
      <c r="M4508" s="5" t="s">
        <v>10800</v>
      </c>
      <c r="N4508" s="168" t="s">
        <v>14</v>
      </c>
      <c r="O4508" s="5" t="s">
        <v>27</v>
      </c>
      <c r="P4508" s="5">
        <v>2008</v>
      </c>
      <c r="Q4508" s="5" t="s">
        <v>415</v>
      </c>
      <c r="R4508" s="5" t="s">
        <v>254</v>
      </c>
      <c r="S4508" s="5" t="s">
        <v>156</v>
      </c>
      <c r="T4508" s="6" t="s">
        <v>6049</v>
      </c>
      <c r="AG4508"/>
      <c r="AH4508"/>
      <c r="AI4508"/>
      <c r="AJ4508"/>
      <c r="AK4508"/>
      <c r="AL4508"/>
      <c r="AM4508"/>
      <c r="AN4508"/>
      <c r="AO4508"/>
      <c r="AP4508"/>
    </row>
    <row r="4509" spans="1:42">
      <c r="A4509" s="4">
        <v>4144</v>
      </c>
      <c r="B4509" s="5" t="s">
        <v>15</v>
      </c>
      <c r="D4509" s="4" t="s">
        <v>905</v>
      </c>
      <c r="E4509" s="4" t="s">
        <v>6770</v>
      </c>
      <c r="F4509" s="4" t="s">
        <v>13152</v>
      </c>
      <c r="G4509" s="4" t="s">
        <v>13153</v>
      </c>
      <c r="H4509" s="166" t="s">
        <v>11413</v>
      </c>
      <c r="I4509" s="166" t="s">
        <v>11413</v>
      </c>
      <c r="J4509" s="5">
        <v>1.8129999999999999</v>
      </c>
      <c r="K4509" s="5">
        <v>64.998999999999995</v>
      </c>
      <c r="L4509" s="8">
        <v>61</v>
      </c>
      <c r="N4509" s="168" t="s">
        <v>14</v>
      </c>
      <c r="O4509" s="5" t="s">
        <v>11413</v>
      </c>
      <c r="P4509" s="5" t="s">
        <v>11413</v>
      </c>
      <c r="Q4509" s="5" t="s">
        <v>415</v>
      </c>
      <c r="R4509" s="5" t="s">
        <v>254</v>
      </c>
      <c r="S4509" s="5" t="s">
        <v>156</v>
      </c>
      <c r="T4509" s="4" t="s">
        <v>6049</v>
      </c>
      <c r="U4509"/>
      <c r="V4509" s="2"/>
      <c r="W4509"/>
      <c r="AG4509"/>
      <c r="AH4509"/>
      <c r="AI4509"/>
      <c r="AJ4509"/>
      <c r="AK4509"/>
      <c r="AL4509"/>
      <c r="AM4509"/>
      <c r="AN4509"/>
      <c r="AO4509"/>
      <c r="AP4509"/>
    </row>
    <row r="4510" spans="1:42">
      <c r="A4510" s="4">
        <v>4145</v>
      </c>
      <c r="B4510" s="5" t="s">
        <v>15</v>
      </c>
      <c r="D4510" s="4" t="s">
        <v>905</v>
      </c>
      <c r="E4510" s="4" t="s">
        <v>6770</v>
      </c>
      <c r="F4510" s="4" t="s">
        <v>13152</v>
      </c>
      <c r="G4510" s="4" t="s">
        <v>9184</v>
      </c>
      <c r="H4510" s="166" t="s">
        <v>11413</v>
      </c>
      <c r="I4510" s="166" t="s">
        <v>11413</v>
      </c>
      <c r="J4510" s="5">
        <v>1.6990000000000001</v>
      </c>
      <c r="K4510" s="5">
        <v>50</v>
      </c>
      <c r="L4510" s="8">
        <v>66</v>
      </c>
      <c r="N4510" s="168" t="s">
        <v>14</v>
      </c>
      <c r="O4510" s="5" t="s">
        <v>11413</v>
      </c>
      <c r="P4510" s="5" t="s">
        <v>11413</v>
      </c>
      <c r="Q4510" s="5" t="s">
        <v>669</v>
      </c>
      <c r="R4510" s="5" t="s">
        <v>254</v>
      </c>
      <c r="S4510" s="5" t="s">
        <v>156</v>
      </c>
      <c r="T4510" s="4" t="s">
        <v>6049</v>
      </c>
      <c r="U4510"/>
      <c r="V4510" s="2"/>
      <c r="W4510"/>
      <c r="AG4510"/>
      <c r="AH4510"/>
      <c r="AI4510"/>
      <c r="AJ4510"/>
      <c r="AK4510"/>
      <c r="AL4510"/>
      <c r="AM4510"/>
      <c r="AN4510"/>
      <c r="AO4510"/>
      <c r="AP4510"/>
    </row>
    <row r="4511" spans="1:42">
      <c r="A4511" s="4">
        <v>4146</v>
      </c>
      <c r="B4511" s="5" t="s">
        <v>15</v>
      </c>
      <c r="D4511" s="4" t="s">
        <v>905</v>
      </c>
      <c r="E4511" s="4" t="s">
        <v>6770</v>
      </c>
      <c r="F4511" s="4" t="s">
        <v>13152</v>
      </c>
      <c r="G4511" s="4" t="s">
        <v>1127</v>
      </c>
      <c r="H4511" s="166" t="s">
        <v>11413</v>
      </c>
      <c r="I4511" s="166" t="s">
        <v>11413</v>
      </c>
      <c r="J4511" s="5">
        <v>1.6020000000000001</v>
      </c>
      <c r="K4511" s="5">
        <v>40</v>
      </c>
      <c r="L4511" s="8">
        <v>60</v>
      </c>
      <c r="N4511" s="168" t="s">
        <v>14</v>
      </c>
      <c r="O4511" s="5" t="s">
        <v>11413</v>
      </c>
      <c r="P4511" s="5" t="s">
        <v>11413</v>
      </c>
      <c r="Q4511" s="5" t="s">
        <v>415</v>
      </c>
      <c r="R4511" s="5" t="s">
        <v>254</v>
      </c>
      <c r="S4511" s="5" t="s">
        <v>156</v>
      </c>
      <c r="T4511" s="4" t="s">
        <v>6049</v>
      </c>
      <c r="U4511"/>
      <c r="V4511" s="2"/>
      <c r="W4511"/>
      <c r="AG4511"/>
      <c r="AH4511"/>
      <c r="AI4511"/>
      <c r="AJ4511"/>
      <c r="AK4511"/>
      <c r="AL4511"/>
      <c r="AM4511"/>
      <c r="AN4511"/>
      <c r="AO4511"/>
      <c r="AP4511"/>
    </row>
    <row r="4512" spans="1:42">
      <c r="A4512" s="4">
        <v>4147</v>
      </c>
      <c r="B4512" s="5" t="s">
        <v>15</v>
      </c>
      <c r="D4512" s="4" t="s">
        <v>905</v>
      </c>
      <c r="E4512" s="4" t="s">
        <v>6770</v>
      </c>
      <c r="F4512" s="4" t="s">
        <v>13152</v>
      </c>
      <c r="G4512" s="4" t="s">
        <v>12867</v>
      </c>
      <c r="H4512" s="166" t="s">
        <v>11413</v>
      </c>
      <c r="I4512" s="166" t="s">
        <v>11413</v>
      </c>
      <c r="J4512" s="5">
        <v>1.623</v>
      </c>
      <c r="K4512" s="5">
        <v>42</v>
      </c>
      <c r="L4512" s="8">
        <v>60</v>
      </c>
      <c r="N4512" s="168" t="s">
        <v>14</v>
      </c>
      <c r="O4512" s="5" t="s">
        <v>11413</v>
      </c>
      <c r="P4512" s="5" t="s">
        <v>11413</v>
      </c>
      <c r="Q4512" s="5" t="s">
        <v>415</v>
      </c>
      <c r="R4512" s="5" t="s">
        <v>254</v>
      </c>
      <c r="S4512" s="5" t="s">
        <v>156</v>
      </c>
      <c r="T4512" s="4" t="s">
        <v>6049</v>
      </c>
      <c r="U4512"/>
      <c r="V4512" s="2"/>
      <c r="W4512"/>
      <c r="AG4512"/>
      <c r="AH4512"/>
      <c r="AI4512"/>
      <c r="AJ4512"/>
      <c r="AK4512"/>
      <c r="AL4512"/>
      <c r="AM4512"/>
      <c r="AN4512"/>
      <c r="AO4512"/>
      <c r="AP4512"/>
    </row>
    <row r="4513" spans="1:42">
      <c r="A4513" s="4">
        <v>4148</v>
      </c>
      <c r="B4513" s="5" t="s">
        <v>15</v>
      </c>
      <c r="D4513" s="4" t="s">
        <v>905</v>
      </c>
      <c r="E4513" s="4" t="s">
        <v>6770</v>
      </c>
      <c r="F4513" s="4" t="s">
        <v>13152</v>
      </c>
      <c r="G4513" s="4" t="s">
        <v>2457</v>
      </c>
      <c r="H4513" s="166" t="s">
        <v>11413</v>
      </c>
      <c r="I4513" s="166" t="s">
        <v>11413</v>
      </c>
      <c r="J4513" s="5">
        <v>1.8129999999999999</v>
      </c>
      <c r="K4513" s="5">
        <v>64.998999999999995</v>
      </c>
      <c r="L4513" s="8">
        <v>66</v>
      </c>
      <c r="N4513" s="168" t="s">
        <v>14</v>
      </c>
      <c r="O4513" s="5" t="s">
        <v>11413</v>
      </c>
      <c r="P4513" s="5" t="s">
        <v>11413</v>
      </c>
      <c r="Q4513" s="5" t="s">
        <v>415</v>
      </c>
      <c r="R4513" s="5" t="s">
        <v>254</v>
      </c>
      <c r="S4513" s="5" t="s">
        <v>156</v>
      </c>
      <c r="T4513" s="4" t="s">
        <v>6049</v>
      </c>
      <c r="U4513"/>
      <c r="V4513" s="2"/>
      <c r="W4513"/>
      <c r="AG4513"/>
      <c r="AH4513"/>
      <c r="AI4513"/>
      <c r="AJ4513"/>
      <c r="AK4513"/>
      <c r="AL4513"/>
      <c r="AM4513"/>
      <c r="AN4513"/>
      <c r="AO4513"/>
      <c r="AP4513"/>
    </row>
    <row r="4514" spans="1:42" ht="48">
      <c r="A4514" s="4">
        <v>4180</v>
      </c>
      <c r="B4514" s="5" t="s">
        <v>15</v>
      </c>
      <c r="D4514" s="4" t="s">
        <v>905</v>
      </c>
      <c r="E4514" s="4" t="s">
        <v>6770</v>
      </c>
      <c r="F4514" s="4" t="s">
        <v>8650</v>
      </c>
      <c r="G4514" s="4" t="s">
        <v>8651</v>
      </c>
      <c r="I4514" s="148" t="s">
        <v>8652</v>
      </c>
      <c r="J4514" s="5">
        <v>1.0189999999999999</v>
      </c>
      <c r="K4514" s="5">
        <v>10.45</v>
      </c>
      <c r="L4514" s="8">
        <v>60</v>
      </c>
      <c r="M4514" s="5" t="s">
        <v>10800</v>
      </c>
      <c r="N4514" s="168" t="s">
        <v>14</v>
      </c>
      <c r="O4514" s="5" t="s">
        <v>27</v>
      </c>
      <c r="P4514" s="5">
        <v>2008</v>
      </c>
      <c r="Q4514" s="5" t="s">
        <v>391</v>
      </c>
      <c r="R4514" s="5" t="s">
        <v>254</v>
      </c>
      <c r="S4514" s="5" t="s">
        <v>156</v>
      </c>
      <c r="T4514" s="6" t="s">
        <v>6049</v>
      </c>
      <c r="AG4514"/>
      <c r="AH4514"/>
      <c r="AI4514"/>
      <c r="AJ4514"/>
      <c r="AK4514"/>
      <c r="AL4514"/>
      <c r="AM4514"/>
      <c r="AN4514"/>
      <c r="AO4514"/>
      <c r="AP4514"/>
    </row>
    <row r="4515" spans="1:42" ht="48">
      <c r="A4515" s="4">
        <v>4181</v>
      </c>
      <c r="B4515" s="5" t="s">
        <v>15</v>
      </c>
      <c r="D4515" s="4" t="s">
        <v>905</v>
      </c>
      <c r="E4515" s="4" t="s">
        <v>6770</v>
      </c>
      <c r="F4515" s="4" t="s">
        <v>8650</v>
      </c>
      <c r="G4515" s="4" t="s">
        <v>755</v>
      </c>
      <c r="I4515" s="148" t="s">
        <v>8653</v>
      </c>
      <c r="J4515" s="5">
        <v>1.097</v>
      </c>
      <c r="K4515" s="5">
        <v>12.5</v>
      </c>
      <c r="L4515" s="8">
        <v>60</v>
      </c>
      <c r="M4515" s="5" t="s">
        <v>10800</v>
      </c>
      <c r="N4515" s="168" t="s">
        <v>14</v>
      </c>
      <c r="O4515" s="5" t="s">
        <v>27</v>
      </c>
      <c r="P4515" s="5">
        <v>2008</v>
      </c>
      <c r="Q4515" s="5" t="s">
        <v>669</v>
      </c>
      <c r="R4515" s="5" t="s">
        <v>254</v>
      </c>
      <c r="S4515" s="5" t="s">
        <v>156</v>
      </c>
      <c r="T4515" s="6" t="s">
        <v>6049</v>
      </c>
      <c r="AG4515"/>
      <c r="AH4515"/>
      <c r="AI4515"/>
      <c r="AJ4515"/>
      <c r="AK4515"/>
      <c r="AL4515"/>
      <c r="AM4515"/>
      <c r="AN4515"/>
      <c r="AO4515"/>
      <c r="AP4515"/>
    </row>
    <row r="4516" spans="1:42">
      <c r="A4516" s="4">
        <v>4337</v>
      </c>
      <c r="B4516" s="5" t="s">
        <v>15</v>
      </c>
      <c r="D4516" s="4" t="s">
        <v>905</v>
      </c>
      <c r="E4516" s="4" t="s">
        <v>6770</v>
      </c>
      <c r="F4516" s="4" t="s">
        <v>9359</v>
      </c>
      <c r="G4516" s="4" t="s">
        <v>12105</v>
      </c>
      <c r="H4516" s="166" t="s">
        <v>11413</v>
      </c>
      <c r="I4516" s="166" t="s">
        <v>11413</v>
      </c>
      <c r="J4516" s="5">
        <v>1.38</v>
      </c>
      <c r="K4516" s="5">
        <v>24</v>
      </c>
      <c r="L4516" s="8">
        <v>66</v>
      </c>
      <c r="N4516" s="168" t="s">
        <v>14</v>
      </c>
      <c r="O4516" s="5" t="s">
        <v>11413</v>
      </c>
      <c r="P4516" s="5" t="s">
        <v>11413</v>
      </c>
      <c r="Q4516" s="5" t="s">
        <v>415</v>
      </c>
      <c r="R4516" s="5" t="s">
        <v>254</v>
      </c>
      <c r="S4516" s="5" t="s">
        <v>156</v>
      </c>
      <c r="T4516" s="4" t="s">
        <v>12106</v>
      </c>
      <c r="U4516" t="s">
        <v>12107</v>
      </c>
      <c r="V4516" s="2" t="s">
        <v>10801</v>
      </c>
      <c r="W4516" t="s">
        <v>12108</v>
      </c>
      <c r="AG4516"/>
      <c r="AH4516"/>
      <c r="AI4516"/>
      <c r="AJ4516"/>
      <c r="AK4516"/>
      <c r="AL4516"/>
      <c r="AM4516"/>
      <c r="AN4516"/>
      <c r="AO4516"/>
      <c r="AP4516"/>
    </row>
    <row r="4517" spans="1:42" ht="24">
      <c r="A4517" s="4">
        <v>4338</v>
      </c>
      <c r="B4517" s="5" t="s">
        <v>15</v>
      </c>
      <c r="D4517" s="4" t="s">
        <v>905</v>
      </c>
      <c r="E4517" s="4" t="s">
        <v>6770</v>
      </c>
      <c r="F4517" s="4" t="s">
        <v>9359</v>
      </c>
      <c r="G4517" s="4" t="s">
        <v>9010</v>
      </c>
      <c r="I4517" s="148" t="s">
        <v>9360</v>
      </c>
      <c r="J4517" s="5">
        <v>1.0680000000000001</v>
      </c>
      <c r="K4517" s="5">
        <v>11.7</v>
      </c>
      <c r="L4517" s="8">
        <v>60</v>
      </c>
      <c r="M4517" s="5" t="s">
        <v>10800</v>
      </c>
      <c r="N4517" s="168" t="s">
        <v>14</v>
      </c>
      <c r="O4517" s="5" t="s">
        <v>27</v>
      </c>
      <c r="P4517" s="5">
        <v>2008</v>
      </c>
      <c r="Q4517" s="5" t="s">
        <v>669</v>
      </c>
      <c r="R4517" s="5" t="s">
        <v>254</v>
      </c>
      <c r="S4517" s="5" t="s">
        <v>156</v>
      </c>
      <c r="T4517" s="6" t="s">
        <v>6049</v>
      </c>
      <c r="AG4517"/>
      <c r="AH4517"/>
      <c r="AI4517"/>
      <c r="AJ4517"/>
      <c r="AK4517"/>
      <c r="AL4517"/>
      <c r="AM4517"/>
      <c r="AN4517"/>
      <c r="AO4517"/>
      <c r="AP4517"/>
    </row>
    <row r="4518" spans="1:42" ht="24">
      <c r="A4518" s="4">
        <v>4339</v>
      </c>
      <c r="B4518" s="5" t="s">
        <v>15</v>
      </c>
      <c r="D4518" s="4" t="s">
        <v>905</v>
      </c>
      <c r="E4518" s="4" t="s">
        <v>6770</v>
      </c>
      <c r="F4518" s="4" t="s">
        <v>9359</v>
      </c>
      <c r="G4518" s="4" t="s">
        <v>7990</v>
      </c>
      <c r="I4518" s="148" t="s">
        <v>9361</v>
      </c>
      <c r="J4518" s="5">
        <v>1.0629999999999999</v>
      </c>
      <c r="K4518" s="5">
        <v>11.55</v>
      </c>
      <c r="L4518" s="8">
        <v>60</v>
      </c>
      <c r="M4518" s="5" t="s">
        <v>10800</v>
      </c>
      <c r="N4518" s="168" t="s">
        <v>14</v>
      </c>
      <c r="O4518" s="5" t="s">
        <v>27</v>
      </c>
      <c r="P4518" s="5">
        <v>2008</v>
      </c>
      <c r="Q4518" s="5" t="s">
        <v>669</v>
      </c>
      <c r="R4518" s="5" t="s">
        <v>254</v>
      </c>
      <c r="S4518" s="5" t="s">
        <v>156</v>
      </c>
      <c r="T4518" s="6" t="s">
        <v>6049</v>
      </c>
      <c r="AG4518"/>
      <c r="AH4518"/>
      <c r="AI4518"/>
      <c r="AJ4518"/>
      <c r="AK4518"/>
      <c r="AL4518"/>
      <c r="AM4518"/>
      <c r="AN4518"/>
      <c r="AO4518"/>
      <c r="AP4518"/>
    </row>
    <row r="4519" spans="1:42">
      <c r="A4519" s="4">
        <v>4340</v>
      </c>
      <c r="B4519" s="5" t="s">
        <v>15</v>
      </c>
      <c r="D4519" s="4" t="s">
        <v>905</v>
      </c>
      <c r="E4519" s="4" t="s">
        <v>6770</v>
      </c>
      <c r="F4519" s="4" t="s">
        <v>9359</v>
      </c>
      <c r="G4519" s="4" t="s">
        <v>2032</v>
      </c>
      <c r="I4519" s="148" t="s">
        <v>9362</v>
      </c>
      <c r="J4519" s="5">
        <v>0.94399999999999995</v>
      </c>
      <c r="K4519" s="5">
        <v>8.8000000000000007</v>
      </c>
      <c r="L4519" s="8">
        <v>60</v>
      </c>
      <c r="M4519" s="5" t="s">
        <v>10800</v>
      </c>
      <c r="N4519" s="168" t="s">
        <v>14</v>
      </c>
      <c r="O4519" s="5" t="s">
        <v>27</v>
      </c>
      <c r="P4519" s="5">
        <v>2008</v>
      </c>
      <c r="Q4519" s="5" t="s">
        <v>415</v>
      </c>
      <c r="R4519" s="5" t="s">
        <v>254</v>
      </c>
      <c r="S4519" s="5" t="s">
        <v>156</v>
      </c>
      <c r="T4519" s="6" t="s">
        <v>6049</v>
      </c>
      <c r="AG4519"/>
      <c r="AH4519"/>
      <c r="AI4519"/>
      <c r="AJ4519"/>
      <c r="AK4519"/>
      <c r="AL4519"/>
      <c r="AM4519"/>
      <c r="AN4519"/>
      <c r="AO4519"/>
      <c r="AP4519"/>
    </row>
    <row r="4520" spans="1:42">
      <c r="A4520" s="4">
        <v>4341</v>
      </c>
      <c r="B4520" s="5" t="s">
        <v>15</v>
      </c>
      <c r="D4520" s="4" t="s">
        <v>905</v>
      </c>
      <c r="E4520" s="4" t="s">
        <v>6770</v>
      </c>
      <c r="F4520" s="4" t="s">
        <v>9359</v>
      </c>
      <c r="G4520" s="4" t="s">
        <v>9363</v>
      </c>
      <c r="I4520" s="148" t="s">
        <v>9364</v>
      </c>
      <c r="J4520" s="5">
        <v>0.88800000000000001</v>
      </c>
      <c r="K4520" s="5">
        <v>7.7329999999999997</v>
      </c>
      <c r="L4520" s="8">
        <v>60</v>
      </c>
      <c r="M4520" s="5" t="s">
        <v>10800</v>
      </c>
      <c r="N4520" s="168" t="s">
        <v>14</v>
      </c>
      <c r="O4520" s="5" t="s">
        <v>27</v>
      </c>
      <c r="P4520" s="5">
        <v>2008</v>
      </c>
      <c r="Q4520" s="5" t="s">
        <v>415</v>
      </c>
      <c r="R4520" s="5" t="s">
        <v>254</v>
      </c>
      <c r="S4520" s="5" t="s">
        <v>156</v>
      </c>
      <c r="T4520" s="6" t="s">
        <v>6049</v>
      </c>
      <c r="AG4520"/>
      <c r="AH4520"/>
      <c r="AI4520"/>
      <c r="AJ4520"/>
      <c r="AK4520"/>
      <c r="AL4520"/>
      <c r="AM4520"/>
      <c r="AN4520"/>
      <c r="AO4520"/>
      <c r="AP4520"/>
    </row>
    <row r="4521" spans="1:42" ht="36">
      <c r="A4521" s="4">
        <v>4342</v>
      </c>
      <c r="B4521" s="5" t="s">
        <v>15</v>
      </c>
      <c r="D4521" s="4" t="s">
        <v>905</v>
      </c>
      <c r="E4521" s="4" t="s">
        <v>6770</v>
      </c>
      <c r="F4521" s="4" t="s">
        <v>9359</v>
      </c>
      <c r="G4521" s="4" t="s">
        <v>6548</v>
      </c>
      <c r="I4521" s="148" t="s">
        <v>9365</v>
      </c>
      <c r="J4521" s="5">
        <v>1.0369999999999999</v>
      </c>
      <c r="K4521" s="5">
        <v>10.882999999999999</v>
      </c>
      <c r="L4521" s="8">
        <v>60</v>
      </c>
      <c r="M4521" s="5" t="s">
        <v>10800</v>
      </c>
      <c r="N4521" s="168" t="s">
        <v>14</v>
      </c>
      <c r="O4521" s="5" t="s">
        <v>27</v>
      </c>
      <c r="P4521" s="5">
        <v>2008</v>
      </c>
      <c r="Q4521" s="5" t="s">
        <v>669</v>
      </c>
      <c r="R4521" s="5" t="s">
        <v>254</v>
      </c>
      <c r="S4521" s="5" t="s">
        <v>156</v>
      </c>
      <c r="T4521" s="6" t="s">
        <v>6049</v>
      </c>
      <c r="AG4521"/>
      <c r="AH4521"/>
      <c r="AI4521"/>
      <c r="AJ4521"/>
      <c r="AK4521"/>
      <c r="AL4521"/>
      <c r="AM4521"/>
      <c r="AN4521"/>
      <c r="AO4521"/>
      <c r="AP4521"/>
    </row>
    <row r="4522" spans="1:42" ht="60">
      <c r="A4522" s="4">
        <v>4343</v>
      </c>
      <c r="B4522" s="5" t="s">
        <v>15</v>
      </c>
      <c r="D4522" s="4" t="s">
        <v>905</v>
      </c>
      <c r="E4522" s="4" t="s">
        <v>6770</v>
      </c>
      <c r="F4522" s="4" t="s">
        <v>9359</v>
      </c>
      <c r="G4522" s="4" t="s">
        <v>9366</v>
      </c>
      <c r="I4522" s="148" t="s">
        <v>9367</v>
      </c>
      <c r="J4522" s="5">
        <v>0.88100000000000001</v>
      </c>
      <c r="K4522" s="5">
        <v>7.6</v>
      </c>
      <c r="L4522" s="8">
        <v>60</v>
      </c>
      <c r="M4522" s="5" t="s">
        <v>10800</v>
      </c>
      <c r="N4522" s="168" t="s">
        <v>14</v>
      </c>
      <c r="O4522" s="5" t="s">
        <v>27</v>
      </c>
      <c r="P4522" s="5">
        <v>2008</v>
      </c>
      <c r="Q4522" s="5" t="s">
        <v>669</v>
      </c>
      <c r="R4522" s="5" t="s">
        <v>254</v>
      </c>
      <c r="S4522" s="5" t="s">
        <v>156</v>
      </c>
      <c r="T4522" s="6" t="s">
        <v>6049</v>
      </c>
      <c r="AG4522"/>
      <c r="AH4522"/>
      <c r="AI4522"/>
      <c r="AJ4522"/>
      <c r="AK4522"/>
      <c r="AL4522"/>
      <c r="AM4522"/>
      <c r="AN4522"/>
      <c r="AO4522"/>
      <c r="AP4522"/>
    </row>
    <row r="4523" spans="1:42" ht="36">
      <c r="A4523" s="4">
        <v>4344</v>
      </c>
      <c r="B4523" s="5" t="s">
        <v>15</v>
      </c>
      <c r="D4523" s="4" t="s">
        <v>905</v>
      </c>
      <c r="E4523" s="4" t="s">
        <v>6770</v>
      </c>
      <c r="F4523" s="4" t="s">
        <v>9359</v>
      </c>
      <c r="G4523" s="4" t="s">
        <v>2246</v>
      </c>
      <c r="I4523" s="148" t="s">
        <v>9368</v>
      </c>
      <c r="J4523" s="5">
        <v>0.83599999999999997</v>
      </c>
      <c r="K4523" s="5">
        <v>6.85</v>
      </c>
      <c r="L4523" s="8">
        <v>60</v>
      </c>
      <c r="M4523" s="5" t="s">
        <v>10800</v>
      </c>
      <c r="N4523" s="168" t="s">
        <v>14</v>
      </c>
      <c r="O4523" s="5" t="s">
        <v>27</v>
      </c>
      <c r="P4523" s="5">
        <v>2008</v>
      </c>
      <c r="Q4523" s="5" t="s">
        <v>669</v>
      </c>
      <c r="R4523" s="5" t="s">
        <v>254</v>
      </c>
      <c r="S4523" s="5" t="s">
        <v>156</v>
      </c>
      <c r="T4523" s="6" t="s">
        <v>6049</v>
      </c>
      <c r="AG4523"/>
      <c r="AH4523"/>
      <c r="AI4523"/>
      <c r="AJ4523"/>
      <c r="AK4523"/>
      <c r="AL4523"/>
      <c r="AM4523"/>
      <c r="AN4523"/>
      <c r="AO4523"/>
      <c r="AP4523"/>
    </row>
    <row r="4524" spans="1:42" ht="24">
      <c r="A4524" s="4">
        <v>4345</v>
      </c>
      <c r="B4524" s="5" t="s">
        <v>15</v>
      </c>
      <c r="D4524" s="4" t="s">
        <v>905</v>
      </c>
      <c r="E4524" s="4" t="s">
        <v>6770</v>
      </c>
      <c r="F4524" s="4" t="s">
        <v>9359</v>
      </c>
      <c r="G4524" s="4" t="s">
        <v>3025</v>
      </c>
      <c r="H4524" s="148" t="s">
        <v>9369</v>
      </c>
      <c r="I4524" s="148" t="s">
        <v>9370</v>
      </c>
      <c r="J4524" s="5">
        <v>1.3380000000000001</v>
      </c>
      <c r="K4524" s="5">
        <v>21.774999999999999</v>
      </c>
      <c r="L4524" s="8">
        <v>60</v>
      </c>
      <c r="M4524" s="5" t="s">
        <v>10800</v>
      </c>
      <c r="N4524" s="168" t="s">
        <v>14</v>
      </c>
      <c r="O4524" s="5" t="s">
        <v>27</v>
      </c>
      <c r="P4524" s="5">
        <v>2008</v>
      </c>
      <c r="Q4524" s="5" t="s">
        <v>669</v>
      </c>
      <c r="R4524" s="5" t="s">
        <v>254</v>
      </c>
      <c r="S4524" s="5" t="s">
        <v>156</v>
      </c>
      <c r="T4524" s="6" t="s">
        <v>6049</v>
      </c>
      <c r="AG4524"/>
      <c r="AH4524"/>
      <c r="AI4524"/>
      <c r="AJ4524"/>
      <c r="AK4524"/>
      <c r="AL4524"/>
      <c r="AM4524"/>
      <c r="AN4524"/>
      <c r="AO4524"/>
      <c r="AP4524"/>
    </row>
    <row r="4525" spans="1:42">
      <c r="A4525" s="4">
        <v>4346</v>
      </c>
      <c r="B4525" s="5" t="s">
        <v>15</v>
      </c>
      <c r="D4525" s="4" t="s">
        <v>905</v>
      </c>
      <c r="E4525" s="4" t="s">
        <v>6770</v>
      </c>
      <c r="F4525" s="4" t="s">
        <v>9359</v>
      </c>
      <c r="G4525" s="4" t="s">
        <v>12523</v>
      </c>
      <c r="H4525" s="166" t="s">
        <v>11413</v>
      </c>
      <c r="I4525" s="166" t="s">
        <v>11413</v>
      </c>
      <c r="J4525" s="5">
        <v>1.38</v>
      </c>
      <c r="K4525" s="5">
        <v>24</v>
      </c>
      <c r="L4525" s="8">
        <v>66</v>
      </c>
      <c r="N4525" s="168" t="s">
        <v>14</v>
      </c>
      <c r="O4525" s="5" t="s">
        <v>11413</v>
      </c>
      <c r="P4525" s="5" t="s">
        <v>11413</v>
      </c>
      <c r="Q4525" s="5" t="s">
        <v>669</v>
      </c>
      <c r="R4525" s="5" t="s">
        <v>254</v>
      </c>
      <c r="S4525" s="5" t="s">
        <v>156</v>
      </c>
      <c r="T4525" s="4" t="s">
        <v>12524</v>
      </c>
      <c r="U4525" t="s">
        <v>12525</v>
      </c>
      <c r="V4525" s="2" t="s">
        <v>10801</v>
      </c>
      <c r="W4525"/>
      <c r="AG4525"/>
      <c r="AH4525"/>
      <c r="AI4525"/>
      <c r="AJ4525"/>
      <c r="AK4525"/>
      <c r="AL4525"/>
      <c r="AM4525"/>
      <c r="AN4525"/>
      <c r="AO4525"/>
      <c r="AP4525"/>
    </row>
    <row r="4526" spans="1:42">
      <c r="A4526" s="4">
        <v>4676</v>
      </c>
      <c r="B4526" s="5" t="s">
        <v>15</v>
      </c>
      <c r="D4526" s="4" t="s">
        <v>905</v>
      </c>
      <c r="E4526" s="4" t="s">
        <v>5106</v>
      </c>
      <c r="F4526" s="4" t="s">
        <v>5107</v>
      </c>
      <c r="G4526" s="4" t="s">
        <v>12332</v>
      </c>
      <c r="H4526" s="166" t="s">
        <v>11413</v>
      </c>
      <c r="I4526" s="166" t="s">
        <v>11413</v>
      </c>
      <c r="J4526" s="5">
        <v>4.7779999999999996</v>
      </c>
      <c r="K4526" s="5">
        <v>60000</v>
      </c>
      <c r="L4526" s="8" t="s">
        <v>12333</v>
      </c>
      <c r="N4526" s="168" t="s">
        <v>4316</v>
      </c>
      <c r="O4526" s="5" t="s">
        <v>499</v>
      </c>
      <c r="Q4526" s="5" t="s">
        <v>1143</v>
      </c>
      <c r="R4526" s="5" t="s">
        <v>254</v>
      </c>
      <c r="S4526" s="5" t="s">
        <v>5110</v>
      </c>
      <c r="T4526" s="4" t="s">
        <v>5465</v>
      </c>
      <c r="U4526" t="s">
        <v>12334</v>
      </c>
      <c r="V4526" s="2" t="s">
        <v>12335</v>
      </c>
      <c r="W4526"/>
      <c r="AG4526"/>
      <c r="AH4526"/>
      <c r="AI4526"/>
      <c r="AJ4526"/>
      <c r="AK4526"/>
      <c r="AL4526"/>
      <c r="AM4526"/>
      <c r="AN4526"/>
      <c r="AO4526"/>
      <c r="AP4526"/>
    </row>
    <row r="4527" spans="1:42">
      <c r="A4527" s="4">
        <v>4677</v>
      </c>
      <c r="B4527" s="5" t="s">
        <v>15</v>
      </c>
      <c r="D4527" s="4" t="s">
        <v>905</v>
      </c>
      <c r="E4527" s="4" t="s">
        <v>5106</v>
      </c>
      <c r="F4527" s="4" t="s">
        <v>5107</v>
      </c>
      <c r="G4527" s="4" t="s">
        <v>5635</v>
      </c>
      <c r="J4527" s="5">
        <v>4.8449999999999998</v>
      </c>
      <c r="K4527" s="5">
        <v>70000</v>
      </c>
      <c r="L4527" s="8" t="s">
        <v>5636</v>
      </c>
      <c r="M4527" s="5" t="s">
        <v>10800</v>
      </c>
      <c r="N4527" s="168" t="s">
        <v>4316</v>
      </c>
      <c r="O4527" s="5" t="s">
        <v>499</v>
      </c>
      <c r="Q4527" s="5" t="s">
        <v>1143</v>
      </c>
      <c r="R4527" s="5" t="s">
        <v>254</v>
      </c>
      <c r="S4527" s="5" t="s">
        <v>5110</v>
      </c>
      <c r="U4527" s="148" t="s">
        <v>4522</v>
      </c>
      <c r="V4527" s="4" t="s">
        <v>5637</v>
      </c>
      <c r="AG4527"/>
      <c r="AH4527"/>
      <c r="AI4527"/>
      <c r="AJ4527"/>
      <c r="AK4527"/>
      <c r="AL4527"/>
      <c r="AM4527"/>
      <c r="AN4527"/>
      <c r="AO4527"/>
      <c r="AP4527"/>
    </row>
    <row r="4528" spans="1:42" ht="48">
      <c r="A4528" s="4">
        <v>4672</v>
      </c>
      <c r="B4528" s="5" t="s">
        <v>15</v>
      </c>
      <c r="D4528" s="4" t="s">
        <v>905</v>
      </c>
      <c r="E4528" s="4" t="s">
        <v>4294</v>
      </c>
      <c r="F4528" s="4" t="s">
        <v>1614</v>
      </c>
      <c r="G4528" s="4" t="s">
        <v>1737</v>
      </c>
      <c r="I4528" s="148" t="s">
        <v>1738</v>
      </c>
      <c r="J4528" s="5">
        <v>2.3010000000000002</v>
      </c>
      <c r="K4528" s="5">
        <v>200</v>
      </c>
      <c r="L4528" s="8">
        <v>25</v>
      </c>
      <c r="M4528" s="5" t="s">
        <v>10800</v>
      </c>
      <c r="N4528" s="168" t="s">
        <v>14</v>
      </c>
      <c r="O4528" s="5" t="s">
        <v>27</v>
      </c>
      <c r="P4528" s="5">
        <v>2008</v>
      </c>
      <c r="Q4528" s="5" t="s">
        <v>1143</v>
      </c>
      <c r="R4528" s="5" t="s">
        <v>254</v>
      </c>
      <c r="S4528" s="5" t="s">
        <v>156</v>
      </c>
      <c r="T4528" s="6" t="s">
        <v>11356</v>
      </c>
      <c r="U4528" s="148" t="s">
        <v>5766</v>
      </c>
      <c r="V4528" s="4" t="s">
        <v>5767</v>
      </c>
      <c r="AG4528"/>
      <c r="AH4528"/>
      <c r="AI4528"/>
      <c r="AJ4528"/>
      <c r="AK4528"/>
      <c r="AL4528"/>
      <c r="AM4528"/>
      <c r="AN4528"/>
      <c r="AO4528"/>
      <c r="AP4528"/>
    </row>
    <row r="4529" spans="1:42" ht="24">
      <c r="A4529" s="4">
        <v>4017</v>
      </c>
      <c r="B4529" s="5" t="s">
        <v>15</v>
      </c>
      <c r="D4529" s="4" t="s">
        <v>905</v>
      </c>
      <c r="E4529" s="4" t="s">
        <v>4294</v>
      </c>
      <c r="F4529" s="4" t="s">
        <v>4547</v>
      </c>
      <c r="G4529" s="4" t="s">
        <v>1640</v>
      </c>
      <c r="H4529" s="148" t="s">
        <v>5149</v>
      </c>
      <c r="I4529" s="148" t="s">
        <v>5150</v>
      </c>
      <c r="J4529" s="5">
        <v>1.262</v>
      </c>
      <c r="K4529" s="5">
        <v>18.3</v>
      </c>
      <c r="L4529" s="8">
        <v>60</v>
      </c>
      <c r="M4529" s="5" t="s">
        <v>10800</v>
      </c>
      <c r="N4529" s="168" t="s">
        <v>14</v>
      </c>
      <c r="O4529" s="5" t="s">
        <v>27</v>
      </c>
      <c r="P4529" s="5">
        <v>2008</v>
      </c>
      <c r="Q4529" s="5" t="s">
        <v>405</v>
      </c>
      <c r="R4529" s="5" t="s">
        <v>254</v>
      </c>
      <c r="S4529" s="5" t="s">
        <v>156</v>
      </c>
      <c r="T4529" s="6" t="s">
        <v>11359</v>
      </c>
      <c r="U4529" s="148" t="s">
        <v>5148</v>
      </c>
      <c r="V4529" s="4" t="s">
        <v>10801</v>
      </c>
      <c r="AG4529"/>
      <c r="AH4529"/>
      <c r="AI4529"/>
      <c r="AJ4529"/>
      <c r="AK4529"/>
      <c r="AL4529"/>
      <c r="AM4529"/>
      <c r="AN4529"/>
      <c r="AO4529"/>
      <c r="AP4529"/>
    </row>
    <row r="4530" spans="1:42" ht="48">
      <c r="A4530" s="4">
        <v>4018</v>
      </c>
      <c r="B4530" s="5" t="s">
        <v>15</v>
      </c>
      <c r="D4530" s="4" t="s">
        <v>905</v>
      </c>
      <c r="E4530" s="4" t="s">
        <v>4294</v>
      </c>
      <c r="F4530" s="4" t="s">
        <v>4547</v>
      </c>
      <c r="G4530" s="4" t="s">
        <v>4988</v>
      </c>
      <c r="H4530" s="148" t="s">
        <v>4990</v>
      </c>
      <c r="I4530" s="148" t="s">
        <v>4991</v>
      </c>
      <c r="J4530" s="5">
        <v>1.278</v>
      </c>
      <c r="K4530" s="5">
        <v>18.983000000000001</v>
      </c>
      <c r="L4530" s="8">
        <v>60</v>
      </c>
      <c r="M4530" s="5" t="s">
        <v>10800</v>
      </c>
      <c r="N4530" s="168" t="s">
        <v>14</v>
      </c>
      <c r="O4530" s="5" t="s">
        <v>27</v>
      </c>
      <c r="P4530" s="5">
        <v>2008</v>
      </c>
      <c r="Q4530" s="5" t="s">
        <v>1245</v>
      </c>
      <c r="R4530" s="5" t="s">
        <v>254</v>
      </c>
      <c r="S4530" s="5" t="s">
        <v>156</v>
      </c>
      <c r="T4530" s="6" t="s">
        <v>11359</v>
      </c>
      <c r="U4530" s="148" t="s">
        <v>4989</v>
      </c>
      <c r="V4530" s="4" t="s">
        <v>10801</v>
      </c>
      <c r="AG4530"/>
      <c r="AH4530"/>
      <c r="AI4530"/>
      <c r="AJ4530"/>
      <c r="AK4530"/>
      <c r="AL4530"/>
      <c r="AM4530"/>
      <c r="AN4530"/>
      <c r="AO4530"/>
      <c r="AP4530"/>
    </row>
    <row r="4531" spans="1:42" ht="24">
      <c r="A4531" s="4">
        <v>4019</v>
      </c>
      <c r="B4531" s="5" t="s">
        <v>15</v>
      </c>
      <c r="D4531" s="4" t="s">
        <v>905</v>
      </c>
      <c r="E4531" s="4" t="s">
        <v>4294</v>
      </c>
      <c r="F4531" s="4" t="s">
        <v>4547</v>
      </c>
      <c r="G4531" s="4" t="s">
        <v>1998</v>
      </c>
      <c r="H4531" s="148" t="s">
        <v>5366</v>
      </c>
      <c r="I4531" s="148" t="s">
        <v>5367</v>
      </c>
      <c r="J4531" s="5">
        <v>1.462</v>
      </c>
      <c r="K4531" s="5">
        <v>29</v>
      </c>
      <c r="L4531" s="8">
        <v>66</v>
      </c>
      <c r="M4531" s="5" t="s">
        <v>10800</v>
      </c>
      <c r="N4531" s="168" t="s">
        <v>14</v>
      </c>
      <c r="O4531" s="5" t="s">
        <v>27</v>
      </c>
      <c r="P4531" s="5">
        <v>2008</v>
      </c>
      <c r="Q4531" s="5" t="s">
        <v>415</v>
      </c>
      <c r="R4531" s="5" t="s">
        <v>254</v>
      </c>
      <c r="S4531" s="5" t="s">
        <v>156</v>
      </c>
      <c r="T4531" s="6" t="s">
        <v>11359</v>
      </c>
      <c r="U4531" s="148" t="s">
        <v>5365</v>
      </c>
      <c r="V4531" s="4" t="s">
        <v>4769</v>
      </c>
      <c r="AG4531"/>
      <c r="AH4531"/>
      <c r="AI4531"/>
      <c r="AJ4531"/>
      <c r="AK4531"/>
      <c r="AL4531"/>
      <c r="AM4531"/>
      <c r="AN4531"/>
      <c r="AO4531"/>
      <c r="AP4531"/>
    </row>
    <row r="4532" spans="1:42">
      <c r="A4532" s="4">
        <v>4683</v>
      </c>
      <c r="B4532" s="5" t="s">
        <v>15</v>
      </c>
      <c r="D4532" s="4" t="s">
        <v>905</v>
      </c>
      <c r="E4532" s="4" t="s">
        <v>4294</v>
      </c>
      <c r="F4532" s="4" t="s">
        <v>2145</v>
      </c>
      <c r="G4532" s="4" t="s">
        <v>5895</v>
      </c>
      <c r="J4532" s="5">
        <v>1.3220000000000001</v>
      </c>
      <c r="K4532" s="5">
        <v>21</v>
      </c>
      <c r="L4532" s="8">
        <v>24</v>
      </c>
      <c r="M4532" s="5" t="s">
        <v>10800</v>
      </c>
      <c r="N4532" s="168" t="s">
        <v>4316</v>
      </c>
      <c r="O4532" s="5" t="s">
        <v>499</v>
      </c>
      <c r="Q4532" s="5" t="s">
        <v>814</v>
      </c>
      <c r="R4532" s="5" t="s">
        <v>254</v>
      </c>
      <c r="S4532" s="5" t="s">
        <v>156</v>
      </c>
      <c r="U4532" s="148" t="s">
        <v>4522</v>
      </c>
      <c r="V4532" s="4" t="s">
        <v>5896</v>
      </c>
      <c r="AG4532"/>
      <c r="AH4532"/>
      <c r="AI4532"/>
      <c r="AJ4532"/>
      <c r="AK4532"/>
      <c r="AL4532"/>
      <c r="AM4532"/>
      <c r="AN4532"/>
      <c r="AO4532"/>
      <c r="AP4532"/>
    </row>
    <row r="4533" spans="1:42">
      <c r="A4533" s="4">
        <v>4684</v>
      </c>
      <c r="B4533" s="5" t="s">
        <v>15</v>
      </c>
      <c r="D4533" s="4" t="s">
        <v>905</v>
      </c>
      <c r="E4533" s="4" t="s">
        <v>4294</v>
      </c>
      <c r="F4533" s="4" t="s">
        <v>2145</v>
      </c>
      <c r="G4533" s="4" t="s">
        <v>5897</v>
      </c>
      <c r="J4533" s="5">
        <v>1.544</v>
      </c>
      <c r="K4533" s="5">
        <v>35</v>
      </c>
      <c r="L4533" s="8">
        <v>25</v>
      </c>
      <c r="M4533" s="5" t="s">
        <v>10800</v>
      </c>
      <c r="N4533" s="168" t="s">
        <v>4316</v>
      </c>
      <c r="O4533" s="5" t="s">
        <v>499</v>
      </c>
      <c r="Q4533" s="5" t="s">
        <v>814</v>
      </c>
      <c r="R4533" s="5" t="s">
        <v>254</v>
      </c>
      <c r="S4533" s="5" t="s">
        <v>156</v>
      </c>
      <c r="U4533" s="148" t="s">
        <v>4522</v>
      </c>
      <c r="V4533" s="4" t="s">
        <v>5898</v>
      </c>
      <c r="AG4533"/>
      <c r="AH4533"/>
      <c r="AI4533"/>
      <c r="AJ4533"/>
      <c r="AK4533"/>
      <c r="AL4533"/>
      <c r="AM4533"/>
      <c r="AN4533"/>
      <c r="AO4533"/>
      <c r="AP4533"/>
    </row>
    <row r="4534" spans="1:42" ht="36">
      <c r="A4534" s="4">
        <v>4377</v>
      </c>
      <c r="B4534" s="5" t="s">
        <v>15</v>
      </c>
      <c r="C4534" s="122" t="s">
        <v>5284</v>
      </c>
      <c r="D4534" s="4" t="s">
        <v>905</v>
      </c>
      <c r="E4534" s="4" t="s">
        <v>4294</v>
      </c>
      <c r="F4534" s="4" t="s">
        <v>2145</v>
      </c>
      <c r="G4534" s="4" t="s">
        <v>2221</v>
      </c>
      <c r="I4534" s="148" t="s">
        <v>2222</v>
      </c>
      <c r="J4534" s="5">
        <v>1.391</v>
      </c>
      <c r="K4534" s="5">
        <v>24.58</v>
      </c>
      <c r="L4534" s="8">
        <v>216</v>
      </c>
      <c r="M4534" s="5" t="s">
        <v>10800</v>
      </c>
      <c r="N4534" s="168" t="s">
        <v>14</v>
      </c>
      <c r="O4534" s="5" t="s">
        <v>27</v>
      </c>
      <c r="P4534" s="5">
        <v>2008</v>
      </c>
      <c r="Q4534" s="5" t="s">
        <v>814</v>
      </c>
      <c r="R4534" s="5" t="s">
        <v>254</v>
      </c>
      <c r="S4534" s="5" t="s">
        <v>156</v>
      </c>
      <c r="T4534" s="6" t="s">
        <v>11359</v>
      </c>
      <c r="U4534" s="148" t="s">
        <v>5283</v>
      </c>
      <c r="V4534" s="4" t="s">
        <v>5187</v>
      </c>
      <c r="AG4534"/>
      <c r="AH4534"/>
      <c r="AI4534"/>
      <c r="AJ4534"/>
      <c r="AK4534"/>
      <c r="AL4534"/>
      <c r="AM4534"/>
      <c r="AN4534"/>
      <c r="AO4534"/>
      <c r="AP4534"/>
    </row>
    <row r="4535" spans="1:42">
      <c r="A4535" s="4">
        <v>4441</v>
      </c>
      <c r="B4535" s="5" t="s">
        <v>15</v>
      </c>
      <c r="C4535" s="122" t="s">
        <v>12580</v>
      </c>
      <c r="D4535" s="4" t="s">
        <v>905</v>
      </c>
      <c r="E4535" s="4" t="s">
        <v>4294</v>
      </c>
      <c r="F4535" s="4" t="s">
        <v>2484</v>
      </c>
      <c r="G4535" s="4" t="s">
        <v>12581</v>
      </c>
      <c r="H4535" s="166" t="s">
        <v>11413</v>
      </c>
      <c r="I4535" s="166" t="s">
        <v>11413</v>
      </c>
      <c r="J4535" s="5">
        <v>-999</v>
      </c>
      <c r="K4535" s="5">
        <v>-999</v>
      </c>
      <c r="L4535" s="8">
        <v>-999</v>
      </c>
      <c r="N4535" s="168" t="s">
        <v>14</v>
      </c>
      <c r="O4535" s="5" t="s">
        <v>11413</v>
      </c>
      <c r="P4535" s="5" t="s">
        <v>11413</v>
      </c>
      <c r="T4535" s="4" t="s">
        <v>12582</v>
      </c>
      <c r="U4535"/>
      <c r="V4535" s="2"/>
      <c r="W4535"/>
      <c r="AG4535"/>
      <c r="AH4535"/>
      <c r="AI4535"/>
      <c r="AJ4535"/>
      <c r="AK4535"/>
      <c r="AL4535"/>
      <c r="AM4535"/>
      <c r="AN4535"/>
      <c r="AO4535"/>
      <c r="AP4535"/>
    </row>
    <row r="4536" spans="1:42">
      <c r="A4536" s="4">
        <v>4693</v>
      </c>
      <c r="B4536" s="5" t="s">
        <v>15</v>
      </c>
      <c r="D4536" s="4" t="s">
        <v>905</v>
      </c>
      <c r="E4536" s="4" t="s">
        <v>4294</v>
      </c>
      <c r="F4536" s="4" t="s">
        <v>2583</v>
      </c>
      <c r="G4536" s="4" t="s">
        <v>4664</v>
      </c>
      <c r="J4536" s="5">
        <v>1.724</v>
      </c>
      <c r="K4536" s="5">
        <v>53</v>
      </c>
      <c r="L4536" s="8">
        <v>28</v>
      </c>
      <c r="M4536" s="5" t="s">
        <v>10800</v>
      </c>
      <c r="N4536" s="168" t="s">
        <v>4316</v>
      </c>
      <c r="O4536" s="5" t="s">
        <v>499</v>
      </c>
      <c r="Q4536" s="5" t="s">
        <v>814</v>
      </c>
      <c r="R4536" s="5" t="s">
        <v>254</v>
      </c>
      <c r="S4536" s="5" t="s">
        <v>156</v>
      </c>
      <c r="U4536" s="148" t="s">
        <v>4320</v>
      </c>
      <c r="V4536" s="4" t="s">
        <v>4666</v>
      </c>
      <c r="AG4536"/>
      <c r="AH4536"/>
      <c r="AI4536"/>
      <c r="AJ4536"/>
      <c r="AK4536"/>
      <c r="AL4536"/>
      <c r="AM4536"/>
      <c r="AN4536"/>
      <c r="AO4536"/>
      <c r="AP4536"/>
    </row>
    <row r="4537" spans="1:42">
      <c r="A4537" s="4">
        <v>4694</v>
      </c>
      <c r="B4537" s="5" t="s">
        <v>15</v>
      </c>
      <c r="D4537" s="4" t="s">
        <v>905</v>
      </c>
      <c r="E4537" s="4" t="s">
        <v>4294</v>
      </c>
      <c r="F4537" s="4" t="s">
        <v>2583</v>
      </c>
      <c r="G4537" s="4" t="s">
        <v>1862</v>
      </c>
      <c r="J4537" s="5">
        <v>1.3009999999999999</v>
      </c>
      <c r="K4537" s="5">
        <v>20</v>
      </c>
      <c r="L4537" s="8">
        <v>25</v>
      </c>
      <c r="M4537" s="5" t="s">
        <v>10800</v>
      </c>
      <c r="N4537" s="168" t="s">
        <v>4316</v>
      </c>
      <c r="O4537" s="5" t="s">
        <v>499</v>
      </c>
      <c r="Q4537" s="5" t="s">
        <v>814</v>
      </c>
      <c r="R4537" s="5" t="s">
        <v>254</v>
      </c>
      <c r="S4537" s="5" t="s">
        <v>156</v>
      </c>
      <c r="T4537" s="6" t="s">
        <v>11359</v>
      </c>
      <c r="U4537" s="148" t="s">
        <v>4522</v>
      </c>
      <c r="V4537" s="4" t="s">
        <v>5037</v>
      </c>
      <c r="AG4537"/>
      <c r="AH4537"/>
      <c r="AI4537"/>
      <c r="AJ4537"/>
      <c r="AK4537"/>
      <c r="AL4537"/>
      <c r="AM4537"/>
      <c r="AN4537"/>
      <c r="AO4537"/>
      <c r="AP4537"/>
    </row>
    <row r="4538" spans="1:42" ht="24">
      <c r="A4538" s="4">
        <v>3940</v>
      </c>
      <c r="B4538" s="5" t="s">
        <v>15</v>
      </c>
      <c r="D4538" s="4" t="s">
        <v>905</v>
      </c>
      <c r="E4538" s="4" t="s">
        <v>5301</v>
      </c>
      <c r="F4538" s="4" t="s">
        <v>6191</v>
      </c>
      <c r="G4538" s="4" t="s">
        <v>6192</v>
      </c>
      <c r="I4538" s="148" t="s">
        <v>6193</v>
      </c>
      <c r="J4538" s="5">
        <v>2.0859999999999999</v>
      </c>
      <c r="K4538" s="5">
        <v>122</v>
      </c>
      <c r="L4538" s="8">
        <v>60</v>
      </c>
      <c r="M4538" s="5" t="s">
        <v>10800</v>
      </c>
      <c r="N4538" s="168" t="s">
        <v>14</v>
      </c>
      <c r="O4538" s="5" t="s">
        <v>27</v>
      </c>
      <c r="P4538" s="5">
        <v>2008</v>
      </c>
      <c r="Q4538" s="5" t="s">
        <v>669</v>
      </c>
      <c r="R4538" s="5" t="s">
        <v>254</v>
      </c>
      <c r="S4538" s="5" t="s">
        <v>156</v>
      </c>
      <c r="T4538" s="6" t="s">
        <v>6049</v>
      </c>
      <c r="AG4538"/>
      <c r="AH4538"/>
      <c r="AI4538"/>
      <c r="AJ4538"/>
      <c r="AK4538"/>
      <c r="AL4538"/>
      <c r="AM4538"/>
      <c r="AN4538"/>
      <c r="AO4538"/>
      <c r="AP4538"/>
    </row>
    <row r="4539" spans="1:42" ht="24">
      <c r="A4539" s="4">
        <v>3941</v>
      </c>
      <c r="B4539" s="5" t="s">
        <v>15</v>
      </c>
      <c r="D4539" s="4" t="s">
        <v>905</v>
      </c>
      <c r="E4539" s="4" t="s">
        <v>5301</v>
      </c>
      <c r="F4539" s="4" t="s">
        <v>6191</v>
      </c>
      <c r="G4539" s="4" t="s">
        <v>6194</v>
      </c>
      <c r="I4539" s="148" t="s">
        <v>6195</v>
      </c>
      <c r="J4539" s="5">
        <v>2.0430000000000001</v>
      </c>
      <c r="K4539" s="5">
        <v>110.301</v>
      </c>
      <c r="L4539" s="8">
        <v>60</v>
      </c>
      <c r="M4539" s="5" t="s">
        <v>10800</v>
      </c>
      <c r="N4539" s="168" t="s">
        <v>14</v>
      </c>
      <c r="O4539" s="5" t="s">
        <v>27</v>
      </c>
      <c r="P4539" s="5">
        <v>2008</v>
      </c>
      <c r="Q4539" s="5" t="s">
        <v>669</v>
      </c>
      <c r="R4539" s="5" t="s">
        <v>254</v>
      </c>
      <c r="S4539" s="5" t="s">
        <v>156</v>
      </c>
      <c r="T4539" s="6" t="s">
        <v>6049</v>
      </c>
      <c r="AG4539"/>
      <c r="AH4539"/>
      <c r="AI4539"/>
      <c r="AJ4539"/>
      <c r="AK4539"/>
      <c r="AL4539"/>
      <c r="AM4539"/>
      <c r="AN4539"/>
      <c r="AO4539"/>
      <c r="AP4539"/>
    </row>
    <row r="4540" spans="1:42" ht="24">
      <c r="A4540" s="4">
        <v>3942</v>
      </c>
      <c r="B4540" s="5" t="s">
        <v>15</v>
      </c>
      <c r="D4540" s="4" t="s">
        <v>905</v>
      </c>
      <c r="E4540" s="4" t="s">
        <v>5301</v>
      </c>
      <c r="F4540" s="4" t="s">
        <v>6191</v>
      </c>
      <c r="G4540" s="4" t="s">
        <v>6196</v>
      </c>
      <c r="H4540" s="148" t="s">
        <v>6197</v>
      </c>
      <c r="I4540" s="148" t="s">
        <v>6198</v>
      </c>
      <c r="J4540" s="5">
        <v>2.016</v>
      </c>
      <c r="K4540" s="5">
        <v>103.67400000000001</v>
      </c>
      <c r="L4540" s="8">
        <v>60</v>
      </c>
      <c r="M4540" s="5" t="s">
        <v>10800</v>
      </c>
      <c r="N4540" s="168" t="s">
        <v>14</v>
      </c>
      <c r="O4540" s="5" t="s">
        <v>27</v>
      </c>
      <c r="P4540" s="5">
        <v>2008</v>
      </c>
      <c r="Q4540" s="5" t="s">
        <v>391</v>
      </c>
      <c r="R4540" s="5" t="s">
        <v>254</v>
      </c>
      <c r="S4540" s="5" t="s">
        <v>156</v>
      </c>
      <c r="T4540" s="6" t="s">
        <v>6049</v>
      </c>
      <c r="AG4540"/>
      <c r="AH4540"/>
      <c r="AI4540"/>
      <c r="AJ4540"/>
      <c r="AK4540"/>
      <c r="AL4540"/>
      <c r="AM4540"/>
      <c r="AN4540"/>
      <c r="AO4540"/>
      <c r="AP4540"/>
    </row>
    <row r="4541" spans="1:42" ht="60">
      <c r="A4541" s="4">
        <v>3943</v>
      </c>
      <c r="B4541" s="5" t="s">
        <v>15</v>
      </c>
      <c r="D4541" s="4" t="s">
        <v>905</v>
      </c>
      <c r="E4541" s="4" t="s">
        <v>5301</v>
      </c>
      <c r="F4541" s="4" t="s">
        <v>6191</v>
      </c>
      <c r="G4541" s="4" t="s">
        <v>1286</v>
      </c>
      <c r="I4541" s="148" t="s">
        <v>6199</v>
      </c>
      <c r="J4541" s="5">
        <v>2.2050000000000001</v>
      </c>
      <c r="K4541" s="5">
        <v>160.398</v>
      </c>
      <c r="L4541" s="8">
        <v>60</v>
      </c>
      <c r="M4541" s="5" t="s">
        <v>10800</v>
      </c>
      <c r="N4541" s="168" t="s">
        <v>14</v>
      </c>
      <c r="O4541" s="5" t="s">
        <v>61</v>
      </c>
      <c r="P4541" s="5">
        <v>2008</v>
      </c>
      <c r="Q4541" s="5" t="s">
        <v>391</v>
      </c>
      <c r="R4541" s="5" t="s">
        <v>254</v>
      </c>
      <c r="S4541" s="5" t="s">
        <v>156</v>
      </c>
      <c r="T4541" s="6" t="s">
        <v>6049</v>
      </c>
      <c r="AG4541"/>
      <c r="AH4541"/>
      <c r="AI4541"/>
      <c r="AJ4541"/>
      <c r="AK4541"/>
      <c r="AL4541"/>
      <c r="AM4541"/>
      <c r="AN4541"/>
      <c r="AO4541"/>
      <c r="AP4541"/>
    </row>
    <row r="4542" spans="1:42" ht="36">
      <c r="A4542" s="4">
        <v>4035</v>
      </c>
      <c r="B4542" s="5" t="s">
        <v>15</v>
      </c>
      <c r="D4542" s="4" t="s">
        <v>905</v>
      </c>
      <c r="E4542" s="4" t="s">
        <v>5301</v>
      </c>
      <c r="F4542" s="4" t="s">
        <v>6997</v>
      </c>
      <c r="G4542" s="4" t="s">
        <v>6998</v>
      </c>
      <c r="I4542" s="148" t="s">
        <v>6999</v>
      </c>
      <c r="J4542" s="5">
        <v>2.9660000000000002</v>
      </c>
      <c r="K4542" s="5">
        <v>924.99599999999998</v>
      </c>
      <c r="L4542" s="8">
        <v>60</v>
      </c>
      <c r="M4542" s="5" t="s">
        <v>10800</v>
      </c>
      <c r="N4542" s="168" t="s">
        <v>14</v>
      </c>
      <c r="O4542" s="5" t="s">
        <v>27</v>
      </c>
      <c r="P4542" s="5">
        <v>2008</v>
      </c>
      <c r="Q4542" s="5" t="s">
        <v>1049</v>
      </c>
      <c r="R4542" s="5" t="s">
        <v>254</v>
      </c>
      <c r="S4542" s="5" t="s">
        <v>156</v>
      </c>
      <c r="T4542" s="6" t="s">
        <v>6049</v>
      </c>
      <c r="AG4542"/>
      <c r="AH4542"/>
      <c r="AI4542"/>
      <c r="AJ4542"/>
      <c r="AK4542"/>
      <c r="AL4542"/>
      <c r="AM4542"/>
      <c r="AN4542"/>
      <c r="AO4542"/>
      <c r="AP4542"/>
    </row>
    <row r="4543" spans="1:42" ht="24">
      <c r="A4543" s="4">
        <v>4036</v>
      </c>
      <c r="B4543" s="5" t="s">
        <v>15</v>
      </c>
      <c r="D4543" s="4" t="s">
        <v>905</v>
      </c>
      <c r="E4543" s="4" t="s">
        <v>5301</v>
      </c>
      <c r="F4543" s="4" t="s">
        <v>6997</v>
      </c>
      <c r="G4543" s="4" t="s">
        <v>6196</v>
      </c>
      <c r="I4543" s="148" t="s">
        <v>7000</v>
      </c>
      <c r="J4543" s="5">
        <v>2.9580000000000002</v>
      </c>
      <c r="K4543" s="5">
        <v>908.49</v>
      </c>
      <c r="L4543" s="8">
        <v>60</v>
      </c>
      <c r="M4543" s="5" t="s">
        <v>10800</v>
      </c>
      <c r="N4543" s="168" t="s">
        <v>14</v>
      </c>
      <c r="O4543" s="5" t="s">
        <v>27</v>
      </c>
      <c r="P4543" s="5">
        <v>2008</v>
      </c>
      <c r="Q4543" s="5" t="s">
        <v>1049</v>
      </c>
      <c r="R4543" s="5" t="s">
        <v>254</v>
      </c>
      <c r="S4543" s="5" t="s">
        <v>156</v>
      </c>
      <c r="T4543" s="6" t="s">
        <v>6049</v>
      </c>
      <c r="AG4543"/>
      <c r="AH4543"/>
      <c r="AI4543"/>
      <c r="AJ4543"/>
      <c r="AK4543"/>
      <c r="AL4543"/>
      <c r="AM4543"/>
      <c r="AN4543"/>
      <c r="AO4543"/>
      <c r="AP4543"/>
    </row>
    <row r="4544" spans="1:42" ht="72">
      <c r="A4544" s="4">
        <v>4037</v>
      </c>
      <c r="B4544" s="5" t="s">
        <v>15</v>
      </c>
      <c r="D4544" s="4" t="s">
        <v>905</v>
      </c>
      <c r="E4544" s="4" t="s">
        <v>5301</v>
      </c>
      <c r="F4544" s="4" t="s">
        <v>6997</v>
      </c>
      <c r="G4544" s="4" t="s">
        <v>7001</v>
      </c>
      <c r="H4544" s="148" t="s">
        <v>7002</v>
      </c>
      <c r="I4544" s="148" t="s">
        <v>7003</v>
      </c>
      <c r="J4544" s="5">
        <v>3.1349999999999998</v>
      </c>
      <c r="K4544" s="5">
        <v>1364</v>
      </c>
      <c r="L4544" s="8">
        <v>75</v>
      </c>
      <c r="M4544" s="5" t="s">
        <v>10800</v>
      </c>
      <c r="N4544" s="168" t="s">
        <v>14</v>
      </c>
      <c r="O4544" s="5" t="s">
        <v>27</v>
      </c>
      <c r="P4544" s="5">
        <v>2008</v>
      </c>
      <c r="Q4544" s="5" t="s">
        <v>1049</v>
      </c>
      <c r="R4544" s="5" t="s">
        <v>254</v>
      </c>
      <c r="S4544" s="5" t="s">
        <v>156</v>
      </c>
      <c r="T4544" s="6" t="s">
        <v>6049</v>
      </c>
      <c r="AG4544"/>
      <c r="AH4544"/>
      <c r="AI4544"/>
      <c r="AJ4544"/>
      <c r="AK4544"/>
      <c r="AL4544"/>
      <c r="AM4544"/>
      <c r="AN4544"/>
      <c r="AO4544"/>
      <c r="AP4544"/>
    </row>
    <row r="4545" spans="1:42" ht="36">
      <c r="A4545" s="4">
        <v>4038</v>
      </c>
      <c r="B4545" s="5" t="s">
        <v>15</v>
      </c>
      <c r="D4545" s="4" t="s">
        <v>905</v>
      </c>
      <c r="E4545" s="4" t="s">
        <v>5301</v>
      </c>
      <c r="F4545" s="4" t="s">
        <v>6997</v>
      </c>
      <c r="G4545" s="4" t="s">
        <v>1707</v>
      </c>
      <c r="I4545" s="148" t="s">
        <v>7004</v>
      </c>
      <c r="J4545" s="5">
        <v>2.9540000000000002</v>
      </c>
      <c r="K4545" s="5">
        <v>899.995</v>
      </c>
      <c r="L4545" s="8">
        <v>66</v>
      </c>
      <c r="M4545" s="5" t="s">
        <v>10800</v>
      </c>
      <c r="N4545" s="168" t="s">
        <v>14</v>
      </c>
      <c r="O4545" s="5" t="s">
        <v>61</v>
      </c>
      <c r="P4545" s="5">
        <v>2008</v>
      </c>
      <c r="Q4545" s="5" t="s">
        <v>1049</v>
      </c>
      <c r="R4545" s="5" t="s">
        <v>254</v>
      </c>
      <c r="S4545" s="5" t="s">
        <v>156</v>
      </c>
      <c r="T4545" s="6" t="s">
        <v>6049</v>
      </c>
      <c r="AG4545"/>
      <c r="AH4545"/>
      <c r="AI4545"/>
      <c r="AJ4545"/>
      <c r="AK4545"/>
      <c r="AL4545"/>
      <c r="AM4545"/>
      <c r="AN4545"/>
      <c r="AO4545"/>
      <c r="AP4545"/>
    </row>
    <row r="4546" spans="1:42">
      <c r="A4546" s="4">
        <v>4039</v>
      </c>
      <c r="B4546" s="5" t="s">
        <v>15</v>
      </c>
      <c r="D4546" s="4" t="s">
        <v>905</v>
      </c>
      <c r="E4546" s="4" t="s">
        <v>5301</v>
      </c>
      <c r="F4546" s="4" t="s">
        <v>6997</v>
      </c>
      <c r="G4546" s="4" t="s">
        <v>4171</v>
      </c>
      <c r="I4546" s="148" t="s">
        <v>7005</v>
      </c>
      <c r="J4546" s="5">
        <v>2.9540000000000002</v>
      </c>
      <c r="K4546" s="5">
        <v>899.995</v>
      </c>
      <c r="L4546" s="8">
        <v>66</v>
      </c>
      <c r="M4546" s="5" t="s">
        <v>10800</v>
      </c>
      <c r="N4546" s="168" t="s">
        <v>14</v>
      </c>
      <c r="O4546" s="5" t="s">
        <v>61</v>
      </c>
      <c r="P4546" s="5">
        <v>2008</v>
      </c>
      <c r="Q4546" s="5" t="s">
        <v>1049</v>
      </c>
      <c r="R4546" s="5" t="s">
        <v>254</v>
      </c>
      <c r="S4546" s="5" t="s">
        <v>156</v>
      </c>
      <c r="T4546" s="6" t="s">
        <v>6049</v>
      </c>
      <c r="AG4546"/>
      <c r="AH4546"/>
      <c r="AI4546"/>
      <c r="AJ4546"/>
      <c r="AK4546"/>
      <c r="AL4546"/>
      <c r="AM4546"/>
      <c r="AN4546"/>
      <c r="AO4546"/>
      <c r="AP4546"/>
    </row>
    <row r="4547" spans="1:42" ht="36">
      <c r="A4547" s="4">
        <v>4096</v>
      </c>
      <c r="B4547" s="5" t="s">
        <v>15</v>
      </c>
      <c r="D4547" s="4" t="s">
        <v>905</v>
      </c>
      <c r="E4547" s="4" t="s">
        <v>5301</v>
      </c>
      <c r="F4547" s="4" t="s">
        <v>7575</v>
      </c>
      <c r="G4547" s="4" t="s">
        <v>7576</v>
      </c>
      <c r="I4547" s="148" t="s">
        <v>7577</v>
      </c>
      <c r="J4547" s="5">
        <v>2.2200000000000002</v>
      </c>
      <c r="K4547" s="5">
        <v>166.001</v>
      </c>
      <c r="L4547" s="8">
        <v>60</v>
      </c>
      <c r="M4547" s="5" t="s">
        <v>10800</v>
      </c>
      <c r="N4547" s="168" t="s">
        <v>14</v>
      </c>
      <c r="O4547" s="5" t="s">
        <v>27</v>
      </c>
      <c r="P4547" s="5">
        <v>2008</v>
      </c>
      <c r="Q4547" s="5" t="s">
        <v>391</v>
      </c>
      <c r="R4547" s="5" t="s">
        <v>254</v>
      </c>
      <c r="S4547" s="5" t="s">
        <v>294</v>
      </c>
      <c r="T4547" s="6" t="s">
        <v>6049</v>
      </c>
      <c r="AG4547"/>
      <c r="AH4547"/>
      <c r="AI4547"/>
      <c r="AJ4547"/>
      <c r="AK4547"/>
      <c r="AL4547"/>
      <c r="AM4547"/>
      <c r="AN4547"/>
      <c r="AO4547"/>
      <c r="AP4547"/>
    </row>
    <row r="4548" spans="1:42" ht="36">
      <c r="A4548" s="4">
        <v>4097</v>
      </c>
      <c r="B4548" s="5" t="s">
        <v>15</v>
      </c>
      <c r="D4548" s="4" t="s">
        <v>905</v>
      </c>
      <c r="E4548" s="4" t="s">
        <v>5301</v>
      </c>
      <c r="F4548" s="4" t="s">
        <v>7575</v>
      </c>
      <c r="G4548" s="4" t="s">
        <v>409</v>
      </c>
      <c r="I4548" s="148" t="s">
        <v>7578</v>
      </c>
      <c r="J4548" s="5">
        <v>1.8049999999999999</v>
      </c>
      <c r="K4548" s="5">
        <v>63.866</v>
      </c>
      <c r="L4548" s="8">
        <v>60</v>
      </c>
      <c r="M4548" s="5" t="s">
        <v>10800</v>
      </c>
      <c r="N4548" s="168" t="s">
        <v>14</v>
      </c>
      <c r="O4548" s="5" t="s">
        <v>27</v>
      </c>
      <c r="P4548" s="5">
        <v>2008</v>
      </c>
      <c r="Q4548" s="5" t="s">
        <v>391</v>
      </c>
      <c r="R4548" s="5" t="s">
        <v>254</v>
      </c>
      <c r="S4548" s="5" t="s">
        <v>294</v>
      </c>
      <c r="T4548" s="6" t="s">
        <v>6049</v>
      </c>
      <c r="AG4548"/>
      <c r="AH4548"/>
      <c r="AI4548"/>
      <c r="AJ4548"/>
      <c r="AK4548"/>
      <c r="AL4548"/>
      <c r="AM4548"/>
      <c r="AN4548"/>
      <c r="AO4548"/>
      <c r="AP4548"/>
    </row>
    <row r="4549" spans="1:42">
      <c r="A4549" s="4">
        <v>4162</v>
      </c>
      <c r="B4549" s="5" t="s">
        <v>15</v>
      </c>
      <c r="C4549" s="122" t="s">
        <v>8404</v>
      </c>
      <c r="D4549" s="4" t="s">
        <v>905</v>
      </c>
      <c r="E4549" s="4" t="s">
        <v>5301</v>
      </c>
      <c r="F4549" s="4" t="s">
        <v>8378</v>
      </c>
      <c r="G4549" s="4" t="s">
        <v>8405</v>
      </c>
      <c r="I4549" s="148" t="s">
        <v>8406</v>
      </c>
      <c r="J4549" s="5">
        <v>3.532</v>
      </c>
      <c r="K4549" s="5">
        <v>3405</v>
      </c>
      <c r="L4549" s="8" t="s">
        <v>1296</v>
      </c>
      <c r="M4549" s="5" t="s">
        <v>10800</v>
      </c>
      <c r="N4549" s="168" t="s">
        <v>14</v>
      </c>
      <c r="O4549" s="5" t="s">
        <v>27</v>
      </c>
      <c r="P4549" s="5">
        <v>2008</v>
      </c>
      <c r="Q4549" s="5" t="s">
        <v>1708</v>
      </c>
      <c r="R4549" s="5" t="s">
        <v>254</v>
      </c>
      <c r="S4549" s="5" t="s">
        <v>156</v>
      </c>
      <c r="T4549" s="6" t="s">
        <v>6049</v>
      </c>
      <c r="AG4549"/>
      <c r="AH4549"/>
      <c r="AI4549"/>
      <c r="AJ4549"/>
      <c r="AK4549"/>
      <c r="AL4549"/>
      <c r="AM4549"/>
      <c r="AN4549"/>
      <c r="AO4549"/>
      <c r="AP4549"/>
    </row>
    <row r="4550" spans="1:42" ht="36">
      <c r="A4550" s="4">
        <v>4163</v>
      </c>
      <c r="B4550" s="5" t="s">
        <v>15</v>
      </c>
      <c r="D4550" s="4" t="s">
        <v>905</v>
      </c>
      <c r="E4550" s="4" t="s">
        <v>5301</v>
      </c>
      <c r="F4550" s="4" t="s">
        <v>8378</v>
      </c>
      <c r="G4550" s="4" t="s">
        <v>8407</v>
      </c>
      <c r="I4550" s="148" t="s">
        <v>8408</v>
      </c>
      <c r="J4550" s="5">
        <v>3.859</v>
      </c>
      <c r="K4550" s="5">
        <v>7230.0280000000002</v>
      </c>
      <c r="L4550" s="8">
        <v>60</v>
      </c>
      <c r="M4550" s="5" t="s">
        <v>10800</v>
      </c>
      <c r="N4550" s="168" t="s">
        <v>14</v>
      </c>
      <c r="O4550" s="5" t="s">
        <v>27</v>
      </c>
      <c r="P4550" s="5">
        <v>2008</v>
      </c>
      <c r="Q4550" s="5" t="s">
        <v>1708</v>
      </c>
      <c r="R4550" s="5" t="s">
        <v>254</v>
      </c>
      <c r="S4550" s="5" t="s">
        <v>156</v>
      </c>
      <c r="T4550" s="6" t="s">
        <v>6049</v>
      </c>
      <c r="AG4550"/>
      <c r="AH4550"/>
      <c r="AI4550"/>
      <c r="AJ4550"/>
      <c r="AK4550"/>
      <c r="AL4550"/>
      <c r="AM4550"/>
      <c r="AN4550"/>
      <c r="AO4550"/>
      <c r="AP4550"/>
    </row>
    <row r="4551" spans="1:42" ht="24">
      <c r="A4551" s="4">
        <v>4164</v>
      </c>
      <c r="B4551" s="5" t="s">
        <v>15</v>
      </c>
      <c r="D4551" s="4" t="s">
        <v>905</v>
      </c>
      <c r="E4551" s="4" t="s">
        <v>5301</v>
      </c>
      <c r="F4551" s="4" t="s">
        <v>8378</v>
      </c>
      <c r="G4551" s="4" t="s">
        <v>8409</v>
      </c>
      <c r="I4551" s="148" t="s">
        <v>8410</v>
      </c>
      <c r="J4551" s="5">
        <v>3.5249999999999999</v>
      </c>
      <c r="K4551" s="5">
        <v>3349.9630000000002</v>
      </c>
      <c r="L4551" s="8">
        <v>66</v>
      </c>
      <c r="M4551" s="5" t="s">
        <v>10800</v>
      </c>
      <c r="N4551" s="168" t="s">
        <v>14</v>
      </c>
      <c r="O4551" s="5" t="s">
        <v>27</v>
      </c>
      <c r="P4551" s="5">
        <v>2008</v>
      </c>
      <c r="Q4551" s="5" t="s">
        <v>1708</v>
      </c>
      <c r="R4551" s="5" t="s">
        <v>254</v>
      </c>
      <c r="S4551" s="5" t="s">
        <v>156</v>
      </c>
      <c r="T4551" s="6" t="s">
        <v>6049</v>
      </c>
      <c r="AG4551"/>
      <c r="AH4551"/>
      <c r="AI4551"/>
      <c r="AJ4551"/>
      <c r="AK4551"/>
      <c r="AL4551"/>
      <c r="AM4551"/>
      <c r="AN4551"/>
      <c r="AO4551"/>
      <c r="AP4551"/>
    </row>
    <row r="4552" spans="1:42">
      <c r="A4552" s="4">
        <v>4165</v>
      </c>
      <c r="B4552" s="5" t="s">
        <v>15</v>
      </c>
      <c r="D4552" s="4" t="s">
        <v>905</v>
      </c>
      <c r="E4552" s="4" t="s">
        <v>5301</v>
      </c>
      <c r="F4552" s="4" t="s">
        <v>8378</v>
      </c>
      <c r="G4552" s="4" t="s">
        <v>3466</v>
      </c>
      <c r="I4552" s="148" t="s">
        <v>8411</v>
      </c>
      <c r="J4552" s="5">
        <v>3.58</v>
      </c>
      <c r="K4552" s="5">
        <v>3801.7190000000001</v>
      </c>
      <c r="L4552" s="8">
        <v>60</v>
      </c>
      <c r="M4552" s="5" t="s">
        <v>10800</v>
      </c>
      <c r="N4552" s="168" t="s">
        <v>14</v>
      </c>
      <c r="O4552" s="5" t="s">
        <v>27</v>
      </c>
      <c r="P4552" s="5">
        <v>2008</v>
      </c>
      <c r="Q4552" s="5" t="s">
        <v>1049</v>
      </c>
      <c r="R4552" s="5" t="s">
        <v>254</v>
      </c>
      <c r="S4552" s="5" t="s">
        <v>156</v>
      </c>
      <c r="T4552" s="6" t="s">
        <v>6049</v>
      </c>
      <c r="AG4552"/>
      <c r="AH4552"/>
      <c r="AI4552"/>
      <c r="AJ4552"/>
      <c r="AK4552"/>
      <c r="AL4552"/>
      <c r="AM4552"/>
      <c r="AN4552"/>
      <c r="AO4552"/>
      <c r="AP4552"/>
    </row>
    <row r="4553" spans="1:42">
      <c r="A4553" s="4">
        <v>4166</v>
      </c>
      <c r="B4553" s="5" t="s">
        <v>15</v>
      </c>
      <c r="D4553" s="4" t="s">
        <v>905</v>
      </c>
      <c r="E4553" s="4" t="s">
        <v>5301</v>
      </c>
      <c r="F4553" s="4" t="s">
        <v>8378</v>
      </c>
      <c r="G4553" s="4" t="s">
        <v>8412</v>
      </c>
      <c r="I4553" s="148" t="s">
        <v>8413</v>
      </c>
      <c r="J4553" s="5">
        <v>3.7989999999999999</v>
      </c>
      <c r="K4553" s="5">
        <v>6299.9920000000002</v>
      </c>
      <c r="L4553" s="8">
        <v>66</v>
      </c>
      <c r="M4553" s="5" t="s">
        <v>10800</v>
      </c>
      <c r="N4553" s="168" t="s">
        <v>14</v>
      </c>
      <c r="O4553" s="5" t="s">
        <v>27</v>
      </c>
      <c r="P4553" s="5">
        <v>2008</v>
      </c>
      <c r="Q4553" s="5" t="s">
        <v>1708</v>
      </c>
      <c r="R4553" s="5" t="s">
        <v>254</v>
      </c>
      <c r="S4553" s="5" t="s">
        <v>156</v>
      </c>
      <c r="T4553" s="6" t="s">
        <v>6049</v>
      </c>
      <c r="AG4553"/>
      <c r="AH4553"/>
      <c r="AI4553"/>
      <c r="AJ4553"/>
      <c r="AK4553"/>
      <c r="AL4553"/>
      <c r="AM4553"/>
      <c r="AN4553"/>
      <c r="AO4553"/>
      <c r="AP4553"/>
    </row>
    <row r="4554" spans="1:42" ht="48">
      <c r="A4554" s="4">
        <v>4167</v>
      </c>
      <c r="B4554" s="5" t="s">
        <v>15</v>
      </c>
      <c r="D4554" s="4" t="s">
        <v>905</v>
      </c>
      <c r="E4554" s="4" t="s">
        <v>5301</v>
      </c>
      <c r="F4554" s="4" t="s">
        <v>8378</v>
      </c>
      <c r="G4554" s="4" t="s">
        <v>8414</v>
      </c>
      <c r="I4554" s="148" t="s">
        <v>8415</v>
      </c>
      <c r="J4554" s="5">
        <v>3.7989999999999999</v>
      </c>
      <c r="K4554" s="5">
        <v>6299.9920000000002</v>
      </c>
      <c r="L4554" s="8">
        <v>66</v>
      </c>
      <c r="M4554" s="5" t="s">
        <v>10800</v>
      </c>
      <c r="N4554" s="168" t="s">
        <v>14</v>
      </c>
      <c r="O4554" s="5" t="s">
        <v>70</v>
      </c>
      <c r="P4554" s="5">
        <v>2013</v>
      </c>
      <c r="Q4554" s="5" t="s">
        <v>1708</v>
      </c>
      <c r="R4554" s="5" t="s">
        <v>254</v>
      </c>
      <c r="S4554" s="5" t="s">
        <v>156</v>
      </c>
      <c r="T4554" s="6" t="s">
        <v>6049</v>
      </c>
      <c r="AG4554"/>
      <c r="AH4554"/>
      <c r="AI4554"/>
      <c r="AJ4554"/>
      <c r="AK4554"/>
      <c r="AL4554"/>
      <c r="AM4554"/>
      <c r="AN4554"/>
      <c r="AO4554"/>
      <c r="AP4554"/>
    </row>
    <row r="4555" spans="1:42">
      <c r="A4555" s="4">
        <v>4457</v>
      </c>
      <c r="B4555" s="5" t="s">
        <v>15</v>
      </c>
      <c r="D4555" s="4" t="s">
        <v>905</v>
      </c>
      <c r="E4555" s="4" t="s">
        <v>5301</v>
      </c>
      <c r="F4555" s="4" t="s">
        <v>10015</v>
      </c>
      <c r="G4555" s="4" t="s">
        <v>10022</v>
      </c>
      <c r="I4555" s="148" t="s">
        <v>10023</v>
      </c>
      <c r="J4555" s="5">
        <v>2.7949999999999999</v>
      </c>
      <c r="K4555" s="5">
        <v>623.99300000000005</v>
      </c>
      <c r="L4555" s="8">
        <v>60</v>
      </c>
      <c r="M4555" s="5" t="s">
        <v>10800</v>
      </c>
      <c r="N4555" s="168" t="s">
        <v>14</v>
      </c>
      <c r="O4555" s="5" t="s">
        <v>27</v>
      </c>
      <c r="P4555" s="5">
        <v>2008</v>
      </c>
      <c r="Q4555" s="5" t="s">
        <v>1892</v>
      </c>
      <c r="R4555" s="5" t="s">
        <v>254</v>
      </c>
      <c r="S4555" s="5" t="s">
        <v>294</v>
      </c>
      <c r="T4555" s="6" t="s">
        <v>6049</v>
      </c>
      <c r="AG4555"/>
      <c r="AH4555"/>
      <c r="AI4555"/>
      <c r="AJ4555"/>
      <c r="AK4555"/>
      <c r="AL4555"/>
      <c r="AM4555"/>
      <c r="AN4555"/>
      <c r="AO4555"/>
      <c r="AP4555"/>
    </row>
    <row r="4556" spans="1:42">
      <c r="A4556" s="4">
        <v>4458</v>
      </c>
      <c r="B4556" s="5" t="s">
        <v>15</v>
      </c>
      <c r="D4556" s="4" t="s">
        <v>905</v>
      </c>
      <c r="E4556" s="4" t="s">
        <v>5301</v>
      </c>
      <c r="F4556" s="4" t="s">
        <v>10015</v>
      </c>
      <c r="G4556" s="4" t="s">
        <v>1433</v>
      </c>
      <c r="I4556" s="148" t="s">
        <v>10024</v>
      </c>
      <c r="J4556" s="5">
        <v>2.6379999999999999</v>
      </c>
      <c r="K4556" s="5">
        <v>434.5</v>
      </c>
      <c r="L4556" s="8">
        <v>60</v>
      </c>
      <c r="M4556" s="5" t="s">
        <v>10800</v>
      </c>
      <c r="N4556" s="168" t="s">
        <v>14</v>
      </c>
      <c r="O4556" s="5" t="s">
        <v>27</v>
      </c>
      <c r="P4556" s="5">
        <v>2008</v>
      </c>
      <c r="Q4556" s="5" t="s">
        <v>669</v>
      </c>
      <c r="R4556" s="5" t="s">
        <v>254</v>
      </c>
      <c r="S4556" s="5" t="s">
        <v>294</v>
      </c>
      <c r="T4556" s="6" t="s">
        <v>6049</v>
      </c>
      <c r="AG4556"/>
      <c r="AH4556"/>
      <c r="AI4556"/>
      <c r="AJ4556"/>
      <c r="AK4556"/>
      <c r="AL4556"/>
      <c r="AM4556"/>
      <c r="AN4556"/>
      <c r="AO4556"/>
      <c r="AP4556"/>
    </row>
    <row r="4557" spans="1:42">
      <c r="A4557" s="4">
        <v>4459</v>
      </c>
      <c r="B4557" s="5" t="s">
        <v>15</v>
      </c>
      <c r="D4557" s="4" t="s">
        <v>905</v>
      </c>
      <c r="E4557" s="4" t="s">
        <v>5301</v>
      </c>
      <c r="F4557" s="4" t="s">
        <v>10015</v>
      </c>
      <c r="G4557" s="4" t="s">
        <v>10025</v>
      </c>
      <c r="I4557" s="148" t="s">
        <v>10026</v>
      </c>
      <c r="J4557" s="5">
        <v>2.8109999999999999</v>
      </c>
      <c r="K4557" s="5">
        <v>646.99400000000003</v>
      </c>
      <c r="L4557" s="8">
        <v>60</v>
      </c>
      <c r="M4557" s="5" t="s">
        <v>10800</v>
      </c>
      <c r="N4557" s="168" t="s">
        <v>14</v>
      </c>
      <c r="O4557" s="5" t="s">
        <v>56</v>
      </c>
      <c r="P4557" s="5">
        <v>2008</v>
      </c>
      <c r="Q4557" s="5" t="s">
        <v>669</v>
      </c>
      <c r="R4557" s="5" t="s">
        <v>254</v>
      </c>
      <c r="S4557" s="5" t="s">
        <v>294</v>
      </c>
      <c r="T4557" s="6" t="s">
        <v>6049</v>
      </c>
      <c r="AG4557"/>
      <c r="AH4557"/>
      <c r="AI4557"/>
      <c r="AJ4557"/>
      <c r="AK4557"/>
      <c r="AL4557"/>
      <c r="AM4557"/>
      <c r="AN4557"/>
      <c r="AO4557"/>
      <c r="AP4557"/>
    </row>
    <row r="4558" spans="1:42" ht="48">
      <c r="A4558" s="4">
        <v>4460</v>
      </c>
      <c r="B4558" s="5" t="s">
        <v>15</v>
      </c>
      <c r="D4558" s="4" t="s">
        <v>905</v>
      </c>
      <c r="E4558" s="4" t="s">
        <v>5301</v>
      </c>
      <c r="F4558" s="4" t="s">
        <v>10015</v>
      </c>
      <c r="G4558" s="4" t="s">
        <v>10027</v>
      </c>
      <c r="I4558" s="148" t="s">
        <v>10028</v>
      </c>
      <c r="J4558" s="5">
        <v>2.7749999999999999</v>
      </c>
      <c r="K4558" s="5">
        <v>595.00400000000002</v>
      </c>
      <c r="L4558" s="8">
        <v>60</v>
      </c>
      <c r="M4558" s="5" t="s">
        <v>10800</v>
      </c>
      <c r="N4558" s="168" t="s">
        <v>14</v>
      </c>
      <c r="O4558" s="5" t="s">
        <v>27</v>
      </c>
      <c r="P4558" s="5">
        <v>2008</v>
      </c>
      <c r="Q4558" s="5" t="s">
        <v>669</v>
      </c>
      <c r="R4558" s="5" t="s">
        <v>254</v>
      </c>
      <c r="S4558" s="5" t="s">
        <v>294</v>
      </c>
      <c r="T4558" s="6" t="s">
        <v>6049</v>
      </c>
      <c r="AG4558"/>
      <c r="AH4558"/>
      <c r="AI4558"/>
      <c r="AJ4558"/>
      <c r="AK4558"/>
      <c r="AL4558"/>
      <c r="AM4558"/>
      <c r="AN4558"/>
      <c r="AO4558"/>
      <c r="AP4558"/>
    </row>
    <row r="4559" spans="1:42" ht="48">
      <c r="A4559" s="4">
        <v>4461</v>
      </c>
      <c r="B4559" s="5" t="s">
        <v>15</v>
      </c>
      <c r="D4559" s="4" t="s">
        <v>905</v>
      </c>
      <c r="E4559" s="4" t="s">
        <v>5301</v>
      </c>
      <c r="F4559" s="4" t="s">
        <v>10015</v>
      </c>
      <c r="G4559" s="4" t="s">
        <v>3163</v>
      </c>
      <c r="I4559" s="148" t="s">
        <v>10029</v>
      </c>
      <c r="J4559" s="5">
        <v>2.7050000000000001</v>
      </c>
      <c r="K4559" s="5">
        <v>506.50099999999998</v>
      </c>
      <c r="L4559" s="8">
        <v>60</v>
      </c>
      <c r="M4559" s="5" t="s">
        <v>10800</v>
      </c>
      <c r="N4559" s="168" t="s">
        <v>14</v>
      </c>
      <c r="O4559" s="5" t="s">
        <v>27</v>
      </c>
      <c r="P4559" s="5">
        <v>2008</v>
      </c>
      <c r="Q4559" s="5" t="s">
        <v>669</v>
      </c>
      <c r="R4559" s="5" t="s">
        <v>254</v>
      </c>
      <c r="S4559" s="5" t="s">
        <v>294</v>
      </c>
      <c r="T4559" s="6" t="s">
        <v>6049</v>
      </c>
      <c r="AG4559"/>
      <c r="AH4559"/>
      <c r="AI4559"/>
      <c r="AJ4559"/>
      <c r="AK4559"/>
      <c r="AL4559"/>
      <c r="AM4559"/>
      <c r="AN4559"/>
      <c r="AO4559"/>
      <c r="AP4559"/>
    </row>
    <row r="4560" spans="1:42">
      <c r="A4560" s="4">
        <v>4462</v>
      </c>
      <c r="B4560" s="5" t="s">
        <v>15</v>
      </c>
      <c r="D4560" s="4" t="s">
        <v>905</v>
      </c>
      <c r="E4560" s="4" t="s">
        <v>5301</v>
      </c>
      <c r="F4560" s="4" t="s">
        <v>10015</v>
      </c>
      <c r="G4560" s="4" t="s">
        <v>10030</v>
      </c>
      <c r="I4560" s="148" t="s">
        <v>10031</v>
      </c>
      <c r="J4560" s="5">
        <v>2.6970000000000001</v>
      </c>
      <c r="K4560" s="5">
        <v>498.00099999999998</v>
      </c>
      <c r="L4560" s="8">
        <v>66</v>
      </c>
      <c r="M4560" s="5" t="s">
        <v>10800</v>
      </c>
      <c r="N4560" s="168" t="s">
        <v>14</v>
      </c>
      <c r="O4560" s="5" t="s">
        <v>27</v>
      </c>
      <c r="P4560" s="5">
        <v>2008</v>
      </c>
      <c r="Q4560" s="5" t="s">
        <v>669</v>
      </c>
      <c r="R4560" s="5" t="s">
        <v>254</v>
      </c>
      <c r="S4560" s="5" t="s">
        <v>294</v>
      </c>
      <c r="T4560" s="6" t="s">
        <v>6049</v>
      </c>
      <c r="AG4560"/>
      <c r="AH4560"/>
      <c r="AI4560"/>
      <c r="AJ4560"/>
      <c r="AK4560"/>
      <c r="AL4560"/>
      <c r="AM4560"/>
      <c r="AN4560"/>
      <c r="AO4560"/>
      <c r="AP4560"/>
    </row>
    <row r="4561" spans="1:42">
      <c r="A4561" s="4">
        <v>4463</v>
      </c>
      <c r="B4561" s="5" t="s">
        <v>15</v>
      </c>
      <c r="D4561" s="4" t="s">
        <v>905</v>
      </c>
      <c r="E4561" s="4" t="s">
        <v>5301</v>
      </c>
      <c r="F4561" s="4" t="s">
        <v>10015</v>
      </c>
      <c r="G4561" s="4" t="s">
        <v>10032</v>
      </c>
      <c r="I4561" s="148" t="s">
        <v>10033</v>
      </c>
      <c r="J4561" s="5">
        <v>2.2789999999999999</v>
      </c>
      <c r="K4561" s="5">
        <v>189.99799999999999</v>
      </c>
      <c r="L4561" s="8">
        <v>60</v>
      </c>
      <c r="M4561" s="5" t="s">
        <v>10800</v>
      </c>
      <c r="N4561" s="168" t="s">
        <v>14</v>
      </c>
      <c r="O4561" s="5" t="s">
        <v>27</v>
      </c>
      <c r="P4561" s="5">
        <v>2008</v>
      </c>
      <c r="Q4561" s="5" t="s">
        <v>669</v>
      </c>
      <c r="R4561" s="5" t="s">
        <v>254</v>
      </c>
      <c r="S4561" s="5" t="s">
        <v>294</v>
      </c>
      <c r="T4561" s="6" t="s">
        <v>6049</v>
      </c>
      <c r="AG4561"/>
      <c r="AH4561"/>
      <c r="AI4561"/>
      <c r="AJ4561"/>
      <c r="AK4561"/>
      <c r="AL4561"/>
      <c r="AM4561"/>
      <c r="AN4561"/>
      <c r="AO4561"/>
      <c r="AP4561"/>
    </row>
    <row r="4562" spans="1:42">
      <c r="A4562" s="4">
        <v>4464</v>
      </c>
      <c r="B4562" s="5" t="s">
        <v>15</v>
      </c>
      <c r="D4562" s="4" t="s">
        <v>905</v>
      </c>
      <c r="E4562" s="4" t="s">
        <v>5301</v>
      </c>
      <c r="F4562" s="4" t="s">
        <v>10015</v>
      </c>
      <c r="G4562" s="4" t="s">
        <v>8098</v>
      </c>
      <c r="I4562" s="148" t="s">
        <v>10034</v>
      </c>
      <c r="J4562" s="5">
        <v>2.3980000000000001</v>
      </c>
      <c r="K4562" s="5">
        <v>250</v>
      </c>
      <c r="L4562" s="8">
        <v>60</v>
      </c>
      <c r="M4562" s="5" t="s">
        <v>10800</v>
      </c>
      <c r="N4562" s="168" t="s">
        <v>14</v>
      </c>
      <c r="O4562" s="5" t="s">
        <v>27</v>
      </c>
      <c r="P4562" s="5">
        <v>2008</v>
      </c>
      <c r="Q4562" s="5" t="s">
        <v>669</v>
      </c>
      <c r="R4562" s="5" t="s">
        <v>245</v>
      </c>
      <c r="S4562" s="5" t="s">
        <v>294</v>
      </c>
      <c r="T4562" s="6" t="s">
        <v>6049</v>
      </c>
      <c r="AG4562"/>
      <c r="AH4562"/>
      <c r="AI4562"/>
      <c r="AJ4562"/>
      <c r="AK4562"/>
      <c r="AL4562"/>
      <c r="AM4562"/>
      <c r="AN4562"/>
      <c r="AO4562"/>
      <c r="AP4562"/>
    </row>
    <row r="4563" spans="1:42" ht="24">
      <c r="A4563" s="4">
        <v>4465</v>
      </c>
      <c r="B4563" s="5" t="s">
        <v>15</v>
      </c>
      <c r="D4563" s="4" t="s">
        <v>905</v>
      </c>
      <c r="E4563" s="4" t="s">
        <v>5301</v>
      </c>
      <c r="F4563" s="4" t="s">
        <v>10015</v>
      </c>
      <c r="G4563" s="4" t="s">
        <v>4875</v>
      </c>
      <c r="I4563" s="148" t="s">
        <v>10035</v>
      </c>
      <c r="J4563" s="5">
        <v>2.8639999999999999</v>
      </c>
      <c r="K4563" s="5">
        <v>731.00400000000002</v>
      </c>
      <c r="L4563" s="8">
        <v>60</v>
      </c>
      <c r="M4563" s="5" t="s">
        <v>10800</v>
      </c>
      <c r="N4563" s="168" t="s">
        <v>14</v>
      </c>
      <c r="O4563" s="5" t="s">
        <v>27</v>
      </c>
      <c r="P4563" s="5">
        <v>2008</v>
      </c>
      <c r="Q4563" s="5" t="s">
        <v>415</v>
      </c>
      <c r="R4563" s="5" t="s">
        <v>254</v>
      </c>
      <c r="S4563" s="5" t="s">
        <v>294</v>
      </c>
      <c r="T4563" s="6" t="s">
        <v>6049</v>
      </c>
      <c r="AG4563"/>
      <c r="AH4563"/>
      <c r="AI4563"/>
      <c r="AJ4563"/>
      <c r="AK4563"/>
      <c r="AL4563"/>
      <c r="AM4563"/>
      <c r="AN4563"/>
      <c r="AO4563"/>
      <c r="AP4563"/>
    </row>
    <row r="4564" spans="1:42">
      <c r="A4564" s="4">
        <v>4466</v>
      </c>
      <c r="B4564" s="5" t="s">
        <v>15</v>
      </c>
      <c r="D4564" s="4" t="s">
        <v>905</v>
      </c>
      <c r="E4564" s="4" t="s">
        <v>5301</v>
      </c>
      <c r="F4564" s="4" t="s">
        <v>10015</v>
      </c>
      <c r="G4564" s="4" t="s">
        <v>10036</v>
      </c>
      <c r="I4564" s="148" t="s">
        <v>10037</v>
      </c>
      <c r="J4564" s="5">
        <v>2.843</v>
      </c>
      <c r="K4564" s="5">
        <v>696.99599999999998</v>
      </c>
      <c r="L4564" s="8">
        <v>60</v>
      </c>
      <c r="M4564" s="5" t="s">
        <v>10800</v>
      </c>
      <c r="N4564" s="168" t="s">
        <v>14</v>
      </c>
      <c r="O4564" s="5" t="s">
        <v>27</v>
      </c>
      <c r="P4564" s="5">
        <v>2008</v>
      </c>
      <c r="Q4564" s="5" t="s">
        <v>669</v>
      </c>
      <c r="R4564" s="5" t="s">
        <v>254</v>
      </c>
      <c r="S4564" s="5" t="s">
        <v>294</v>
      </c>
      <c r="T4564" s="6" t="s">
        <v>6049</v>
      </c>
      <c r="AG4564"/>
      <c r="AH4564"/>
      <c r="AI4564"/>
      <c r="AJ4564"/>
      <c r="AK4564"/>
      <c r="AL4564"/>
      <c r="AM4564"/>
      <c r="AN4564"/>
      <c r="AO4564"/>
      <c r="AP4564"/>
    </row>
    <row r="4565" spans="1:42" ht="48">
      <c r="A4565" s="4">
        <v>4467</v>
      </c>
      <c r="B4565" s="5" t="s">
        <v>15</v>
      </c>
      <c r="D4565" s="4" t="s">
        <v>905</v>
      </c>
      <c r="E4565" s="4" t="s">
        <v>5301</v>
      </c>
      <c r="F4565" s="4" t="s">
        <v>10015</v>
      </c>
      <c r="G4565" s="4" t="s">
        <v>6679</v>
      </c>
      <c r="I4565" s="148" t="s">
        <v>10038</v>
      </c>
      <c r="J4565" s="5">
        <v>2.8820000000000001</v>
      </c>
      <c r="K4565" s="5">
        <v>761.904</v>
      </c>
      <c r="L4565" s="8">
        <v>60</v>
      </c>
      <c r="M4565" s="5" t="s">
        <v>10800</v>
      </c>
      <c r="N4565" s="168" t="s">
        <v>14</v>
      </c>
      <c r="O4565" s="5" t="s">
        <v>27</v>
      </c>
      <c r="P4565" s="5">
        <v>2008</v>
      </c>
      <c r="Q4565" s="5" t="s">
        <v>669</v>
      </c>
      <c r="R4565" s="5" t="s">
        <v>254</v>
      </c>
      <c r="S4565" s="5" t="s">
        <v>294</v>
      </c>
      <c r="T4565" s="6" t="s">
        <v>6049</v>
      </c>
      <c r="AG4565"/>
      <c r="AH4565"/>
      <c r="AI4565"/>
      <c r="AJ4565"/>
      <c r="AK4565"/>
      <c r="AL4565"/>
      <c r="AM4565"/>
      <c r="AN4565"/>
      <c r="AO4565"/>
      <c r="AP4565"/>
    </row>
    <row r="4566" spans="1:42">
      <c r="A4566" s="4">
        <v>4468</v>
      </c>
      <c r="B4566" s="5" t="s">
        <v>15</v>
      </c>
      <c r="D4566" s="4" t="s">
        <v>905</v>
      </c>
      <c r="E4566" s="4" t="s">
        <v>5301</v>
      </c>
      <c r="F4566" s="4" t="s">
        <v>10015</v>
      </c>
      <c r="G4566" s="4" t="s">
        <v>10039</v>
      </c>
      <c r="I4566" s="148" t="s">
        <v>10040</v>
      </c>
      <c r="J4566" s="5">
        <v>2.8130000000000002</v>
      </c>
      <c r="K4566" s="5">
        <v>649.995</v>
      </c>
      <c r="L4566" s="8">
        <v>60</v>
      </c>
      <c r="M4566" s="5" t="s">
        <v>10800</v>
      </c>
      <c r="N4566" s="168" t="s">
        <v>14</v>
      </c>
      <c r="O4566" s="5" t="s">
        <v>27</v>
      </c>
      <c r="P4566" s="5">
        <v>2008</v>
      </c>
      <c r="Q4566" s="5" t="s">
        <v>669</v>
      </c>
      <c r="R4566" s="5" t="s">
        <v>254</v>
      </c>
      <c r="S4566" s="5" t="s">
        <v>294</v>
      </c>
      <c r="T4566" s="6" t="s">
        <v>6049</v>
      </c>
      <c r="AG4566"/>
      <c r="AH4566"/>
      <c r="AI4566"/>
      <c r="AJ4566"/>
      <c r="AK4566"/>
      <c r="AL4566"/>
      <c r="AM4566"/>
      <c r="AN4566"/>
      <c r="AO4566"/>
      <c r="AP4566"/>
    </row>
    <row r="4567" spans="1:42">
      <c r="A4567" s="4">
        <v>4469</v>
      </c>
      <c r="B4567" s="5" t="s">
        <v>15</v>
      </c>
      <c r="C4567" s="122" t="s">
        <v>10041</v>
      </c>
      <c r="D4567" s="4" t="s">
        <v>905</v>
      </c>
      <c r="E4567" s="4" t="s">
        <v>5301</v>
      </c>
      <c r="F4567" s="4" t="s">
        <v>10015</v>
      </c>
      <c r="G4567" s="4" t="s">
        <v>10042</v>
      </c>
      <c r="I4567" s="148" t="s">
        <v>10043</v>
      </c>
      <c r="J4567" s="5">
        <v>2.3119999999999998</v>
      </c>
      <c r="K4567" s="5">
        <v>205</v>
      </c>
      <c r="L4567" s="8">
        <v>73</v>
      </c>
      <c r="M4567" s="5" t="s">
        <v>10800</v>
      </c>
      <c r="N4567" s="168" t="s">
        <v>14</v>
      </c>
      <c r="O4567" s="5" t="s">
        <v>158</v>
      </c>
      <c r="P4567" s="5">
        <v>2008</v>
      </c>
      <c r="Q4567" s="5" t="s">
        <v>669</v>
      </c>
      <c r="R4567" s="5" t="s">
        <v>254</v>
      </c>
      <c r="S4567" s="5" t="s">
        <v>294</v>
      </c>
      <c r="T4567" s="6" t="s">
        <v>6049</v>
      </c>
      <c r="AG4567"/>
      <c r="AH4567"/>
      <c r="AI4567"/>
      <c r="AJ4567"/>
      <c r="AK4567"/>
      <c r="AL4567"/>
      <c r="AM4567"/>
      <c r="AN4567"/>
      <c r="AO4567"/>
      <c r="AP4567"/>
    </row>
    <row r="4568" spans="1:42">
      <c r="A4568" s="4">
        <v>4470</v>
      </c>
      <c r="B4568" s="5" t="s">
        <v>15</v>
      </c>
      <c r="D4568" s="4" t="s">
        <v>905</v>
      </c>
      <c r="E4568" s="4" t="s">
        <v>5301</v>
      </c>
      <c r="F4568" s="4" t="s">
        <v>10015</v>
      </c>
      <c r="G4568" s="4" t="s">
        <v>10044</v>
      </c>
      <c r="I4568" s="148" t="s">
        <v>10045</v>
      </c>
      <c r="J4568" s="5">
        <v>2.6859999999999999</v>
      </c>
      <c r="K4568" s="5">
        <v>484.99799999999999</v>
      </c>
      <c r="L4568" s="8">
        <v>60</v>
      </c>
      <c r="M4568" s="5" t="s">
        <v>10800</v>
      </c>
      <c r="N4568" s="168" t="s">
        <v>14</v>
      </c>
      <c r="O4568" s="5" t="s">
        <v>27</v>
      </c>
      <c r="P4568" s="5">
        <v>2008</v>
      </c>
      <c r="Q4568" s="5" t="s">
        <v>669</v>
      </c>
      <c r="R4568" s="5" t="s">
        <v>254</v>
      </c>
      <c r="S4568" s="5" t="s">
        <v>294</v>
      </c>
      <c r="T4568" s="6" t="s">
        <v>6049</v>
      </c>
      <c r="AG4568"/>
      <c r="AH4568"/>
      <c r="AI4568"/>
      <c r="AJ4568"/>
      <c r="AK4568"/>
      <c r="AL4568"/>
      <c r="AM4568"/>
      <c r="AN4568"/>
      <c r="AO4568"/>
      <c r="AP4568"/>
    </row>
    <row r="4569" spans="1:42">
      <c r="A4569" s="4">
        <v>4471</v>
      </c>
      <c r="B4569" s="5" t="s">
        <v>15</v>
      </c>
      <c r="D4569" s="4" t="s">
        <v>905</v>
      </c>
      <c r="E4569" s="4" t="s">
        <v>5301</v>
      </c>
      <c r="F4569" s="4" t="s">
        <v>10015</v>
      </c>
      <c r="G4569" s="4" t="s">
        <v>10046</v>
      </c>
      <c r="I4569" s="148" t="s">
        <v>10047</v>
      </c>
      <c r="J4569" s="5">
        <v>2.3519999999999999</v>
      </c>
      <c r="K4569" s="5">
        <v>224.999</v>
      </c>
      <c r="L4569" s="8">
        <v>66</v>
      </c>
      <c r="M4569" s="5" t="s">
        <v>10800</v>
      </c>
      <c r="N4569" s="168" t="s">
        <v>14</v>
      </c>
      <c r="O4569" s="5" t="s">
        <v>27</v>
      </c>
      <c r="P4569" s="5">
        <v>2008</v>
      </c>
      <c r="Q4569" s="5" t="s">
        <v>669</v>
      </c>
      <c r="R4569" s="5" t="s">
        <v>254</v>
      </c>
      <c r="S4569" s="5" t="s">
        <v>294</v>
      </c>
      <c r="T4569" s="6" t="s">
        <v>6049</v>
      </c>
      <c r="AG4569"/>
      <c r="AH4569"/>
      <c r="AI4569"/>
      <c r="AJ4569"/>
      <c r="AK4569"/>
      <c r="AL4569"/>
      <c r="AM4569"/>
      <c r="AN4569"/>
      <c r="AO4569"/>
      <c r="AP4569"/>
    </row>
    <row r="4570" spans="1:42">
      <c r="A4570" s="4">
        <v>4518</v>
      </c>
      <c r="B4570" s="5" t="s">
        <v>15</v>
      </c>
      <c r="D4570" s="4" t="s">
        <v>905</v>
      </c>
      <c r="E4570" s="4" t="s">
        <v>5301</v>
      </c>
      <c r="F4570" s="4" t="s">
        <v>5336</v>
      </c>
      <c r="G4570" s="4" t="s">
        <v>13955</v>
      </c>
      <c r="H4570" s="166" t="s">
        <v>11413</v>
      </c>
      <c r="I4570" s="166" t="s">
        <v>11413</v>
      </c>
      <c r="J4570" s="5">
        <v>2.097</v>
      </c>
      <c r="K4570" s="5">
        <v>125</v>
      </c>
      <c r="L4570" s="8">
        <v>66</v>
      </c>
      <c r="N4570" s="168" t="s">
        <v>14</v>
      </c>
      <c r="O4570" s="5" t="s">
        <v>11413</v>
      </c>
      <c r="P4570" s="5" t="s">
        <v>11413</v>
      </c>
      <c r="Q4570" s="5" t="s">
        <v>1049</v>
      </c>
      <c r="R4570" s="5" t="s">
        <v>254</v>
      </c>
      <c r="S4570" s="5" t="s">
        <v>156</v>
      </c>
      <c r="T4570" s="4" t="s">
        <v>6049</v>
      </c>
      <c r="U4570"/>
      <c r="V4570" s="2"/>
      <c r="W4570"/>
      <c r="AG4570"/>
      <c r="AH4570"/>
      <c r="AI4570"/>
      <c r="AJ4570"/>
      <c r="AK4570"/>
      <c r="AL4570"/>
      <c r="AM4570"/>
      <c r="AN4570"/>
      <c r="AO4570"/>
      <c r="AP4570"/>
    </row>
    <row r="4571" spans="1:42">
      <c r="A4571" s="4">
        <v>4519</v>
      </c>
      <c r="B4571" s="5" t="s">
        <v>15</v>
      </c>
      <c r="D4571" s="4" t="s">
        <v>905</v>
      </c>
      <c r="E4571" s="4" t="s">
        <v>5301</v>
      </c>
      <c r="F4571" s="4" t="s">
        <v>5336</v>
      </c>
      <c r="G4571" s="4" t="s">
        <v>13956</v>
      </c>
      <c r="H4571" s="166" t="s">
        <v>11413</v>
      </c>
      <c r="I4571" s="166" t="s">
        <v>11413</v>
      </c>
      <c r="J4571" s="5">
        <v>2.6989999999999998</v>
      </c>
      <c r="K4571" s="5">
        <v>500</v>
      </c>
      <c r="L4571" s="8">
        <v>66</v>
      </c>
      <c r="N4571" s="168" t="s">
        <v>14</v>
      </c>
      <c r="O4571" s="5" t="s">
        <v>11413</v>
      </c>
      <c r="P4571" s="5" t="s">
        <v>11413</v>
      </c>
      <c r="Q4571" s="5" t="s">
        <v>1049</v>
      </c>
      <c r="R4571" s="5" t="s">
        <v>254</v>
      </c>
      <c r="S4571" s="5" t="s">
        <v>156</v>
      </c>
      <c r="T4571" s="4" t="s">
        <v>6049</v>
      </c>
      <c r="U4571"/>
      <c r="V4571" s="2"/>
      <c r="W4571"/>
      <c r="AG4571"/>
      <c r="AH4571"/>
      <c r="AI4571"/>
      <c r="AJ4571"/>
      <c r="AK4571"/>
      <c r="AL4571"/>
      <c r="AM4571"/>
      <c r="AN4571"/>
      <c r="AO4571"/>
      <c r="AP4571"/>
    </row>
    <row r="4572" spans="1:42">
      <c r="A4572" s="4">
        <v>4520</v>
      </c>
      <c r="B4572" s="5" t="s">
        <v>15</v>
      </c>
      <c r="D4572" s="4" t="s">
        <v>905</v>
      </c>
      <c r="E4572" s="4" t="s">
        <v>5301</v>
      </c>
      <c r="F4572" s="4" t="s">
        <v>5336</v>
      </c>
      <c r="G4572" s="4" t="s">
        <v>5345</v>
      </c>
      <c r="H4572" s="166" t="s">
        <v>11413</v>
      </c>
      <c r="I4572" s="166" t="s">
        <v>11413</v>
      </c>
      <c r="J4572" s="5">
        <v>2.496</v>
      </c>
      <c r="K4572" s="5">
        <v>312.99700000000001</v>
      </c>
      <c r="L4572" s="8">
        <v>60</v>
      </c>
      <c r="N4572" s="168" t="s">
        <v>14</v>
      </c>
      <c r="O4572" s="5" t="s">
        <v>11413</v>
      </c>
      <c r="P4572" s="5" t="s">
        <v>11413</v>
      </c>
      <c r="Q4572" s="5" t="s">
        <v>1797</v>
      </c>
      <c r="R4572" s="5" t="s">
        <v>254</v>
      </c>
      <c r="S4572" s="5" t="s">
        <v>156</v>
      </c>
      <c r="T4572" s="4" t="s">
        <v>6049</v>
      </c>
      <c r="U4572"/>
      <c r="V4572" s="2"/>
      <c r="W4572"/>
      <c r="AG4572"/>
      <c r="AH4572"/>
      <c r="AI4572"/>
      <c r="AJ4572"/>
      <c r="AK4572"/>
      <c r="AL4572"/>
      <c r="AM4572"/>
      <c r="AN4572"/>
      <c r="AO4572"/>
      <c r="AP4572"/>
    </row>
    <row r="4573" spans="1:42">
      <c r="A4573" s="4">
        <v>4521</v>
      </c>
      <c r="B4573" s="5" t="s">
        <v>15</v>
      </c>
      <c r="D4573" s="4" t="s">
        <v>905</v>
      </c>
      <c r="E4573" s="4" t="s">
        <v>5301</v>
      </c>
      <c r="F4573" s="4" t="s">
        <v>5336</v>
      </c>
      <c r="G4573" s="4" t="s">
        <v>13957</v>
      </c>
      <c r="H4573" s="166" t="s">
        <v>11413</v>
      </c>
      <c r="I4573" s="166" t="s">
        <v>11413</v>
      </c>
      <c r="J4573" s="5">
        <v>2.7410000000000001</v>
      </c>
      <c r="K4573" s="5">
        <v>550.99800000000005</v>
      </c>
      <c r="L4573" s="8">
        <v>60</v>
      </c>
      <c r="N4573" s="168" t="s">
        <v>14</v>
      </c>
      <c r="O4573" s="5" t="s">
        <v>11413</v>
      </c>
      <c r="P4573" s="5" t="s">
        <v>11413</v>
      </c>
      <c r="Q4573" s="5" t="s">
        <v>1049</v>
      </c>
      <c r="R4573" s="5" t="s">
        <v>254</v>
      </c>
      <c r="S4573" s="5" t="s">
        <v>156</v>
      </c>
      <c r="T4573" s="4" t="s">
        <v>6049</v>
      </c>
      <c r="U4573"/>
      <c r="V4573" s="2"/>
      <c r="W4573"/>
      <c r="AG4573"/>
      <c r="AH4573"/>
      <c r="AI4573"/>
      <c r="AJ4573"/>
      <c r="AK4573"/>
      <c r="AL4573"/>
      <c r="AM4573"/>
      <c r="AN4573"/>
      <c r="AO4573"/>
      <c r="AP4573"/>
    </row>
    <row r="4574" spans="1:42">
      <c r="A4574" s="4">
        <v>4522</v>
      </c>
      <c r="B4574" s="5" t="s">
        <v>15</v>
      </c>
      <c r="D4574" s="4" t="s">
        <v>905</v>
      </c>
      <c r="E4574" s="4" t="s">
        <v>5301</v>
      </c>
      <c r="F4574" s="4" t="s">
        <v>5336</v>
      </c>
      <c r="G4574" s="4" t="s">
        <v>13958</v>
      </c>
      <c r="H4574" s="166" t="s">
        <v>11413</v>
      </c>
      <c r="I4574" s="166" t="s">
        <v>11413</v>
      </c>
      <c r="J4574" s="5">
        <v>2.762</v>
      </c>
      <c r="K4574" s="5">
        <v>578.49599999999998</v>
      </c>
      <c r="L4574" s="8">
        <v>60</v>
      </c>
      <c r="N4574" s="168" t="s">
        <v>14</v>
      </c>
      <c r="O4574" s="5" t="s">
        <v>11413</v>
      </c>
      <c r="P4574" s="5" t="s">
        <v>11413</v>
      </c>
      <c r="Q4574" s="5" t="s">
        <v>415</v>
      </c>
      <c r="R4574" s="5" t="s">
        <v>254</v>
      </c>
      <c r="S4574" s="5" t="s">
        <v>156</v>
      </c>
      <c r="T4574" s="4" t="s">
        <v>6049</v>
      </c>
      <c r="U4574"/>
      <c r="V4574" s="2"/>
      <c r="W4574"/>
      <c r="AG4574"/>
      <c r="AH4574"/>
      <c r="AI4574"/>
      <c r="AJ4574"/>
      <c r="AK4574"/>
      <c r="AL4574"/>
      <c r="AM4574"/>
      <c r="AN4574"/>
      <c r="AO4574"/>
      <c r="AP4574"/>
    </row>
    <row r="4575" spans="1:42">
      <c r="A4575" s="4">
        <v>4523</v>
      </c>
      <c r="B4575" s="5" t="s">
        <v>15</v>
      </c>
      <c r="D4575" s="4" t="s">
        <v>905</v>
      </c>
      <c r="E4575" s="4" t="s">
        <v>5301</v>
      </c>
      <c r="F4575" s="4" t="s">
        <v>5336</v>
      </c>
      <c r="G4575" s="4" t="s">
        <v>13959</v>
      </c>
      <c r="H4575" s="166" t="s">
        <v>11413</v>
      </c>
      <c r="I4575" s="166" t="s">
        <v>11413</v>
      </c>
      <c r="J4575" s="5">
        <v>2.448</v>
      </c>
      <c r="K4575" s="5">
        <v>280.49799999999999</v>
      </c>
      <c r="L4575" s="8">
        <v>60</v>
      </c>
      <c r="N4575" s="168" t="s">
        <v>14</v>
      </c>
      <c r="O4575" s="5" t="s">
        <v>11413</v>
      </c>
      <c r="P4575" s="5" t="s">
        <v>11413</v>
      </c>
      <c r="Q4575" s="5" t="s">
        <v>1708</v>
      </c>
      <c r="R4575" s="5" t="s">
        <v>254</v>
      </c>
      <c r="S4575" s="5" t="s">
        <v>156</v>
      </c>
      <c r="T4575" s="4" t="s">
        <v>6049</v>
      </c>
      <c r="U4575"/>
      <c r="V4575" s="2"/>
      <c r="W4575"/>
      <c r="AG4575"/>
      <c r="AH4575"/>
      <c r="AI4575"/>
      <c r="AJ4575"/>
      <c r="AK4575"/>
      <c r="AL4575"/>
      <c r="AM4575"/>
      <c r="AN4575"/>
      <c r="AO4575"/>
      <c r="AP4575"/>
    </row>
    <row r="4576" spans="1:42">
      <c r="A4576" s="4">
        <v>4524</v>
      </c>
      <c r="B4576" s="5" t="s">
        <v>15</v>
      </c>
      <c r="D4576" s="4" t="s">
        <v>905</v>
      </c>
      <c r="E4576" s="4" t="s">
        <v>5301</v>
      </c>
      <c r="F4576" s="4" t="s">
        <v>5336</v>
      </c>
      <c r="G4576" s="4" t="s">
        <v>847</v>
      </c>
      <c r="H4576" s="166" t="s">
        <v>11413</v>
      </c>
      <c r="I4576" s="166" t="s">
        <v>11413</v>
      </c>
      <c r="J4576" s="5">
        <v>2.4769999999999999</v>
      </c>
      <c r="K4576" s="5">
        <v>299.99900000000002</v>
      </c>
      <c r="L4576" s="8">
        <v>66</v>
      </c>
      <c r="N4576" s="168" t="s">
        <v>14</v>
      </c>
      <c r="O4576" s="5" t="s">
        <v>11413</v>
      </c>
      <c r="P4576" s="5" t="s">
        <v>11413</v>
      </c>
      <c r="Q4576" s="5" t="s">
        <v>1049</v>
      </c>
      <c r="R4576" s="5" t="s">
        <v>254</v>
      </c>
      <c r="S4576" s="5" t="s">
        <v>156</v>
      </c>
      <c r="T4576" s="4" t="s">
        <v>6049</v>
      </c>
      <c r="U4576"/>
      <c r="V4576" s="2"/>
      <c r="W4576"/>
      <c r="AG4576"/>
      <c r="AH4576"/>
      <c r="AI4576"/>
      <c r="AJ4576"/>
      <c r="AK4576"/>
      <c r="AL4576"/>
      <c r="AM4576"/>
      <c r="AN4576"/>
      <c r="AO4576"/>
      <c r="AP4576"/>
    </row>
    <row r="4577" spans="1:42">
      <c r="A4577" s="4">
        <v>4525</v>
      </c>
      <c r="B4577" s="5" t="s">
        <v>15</v>
      </c>
      <c r="C4577" s="122" t="s">
        <v>13960</v>
      </c>
      <c r="D4577" s="4" t="s">
        <v>905</v>
      </c>
      <c r="E4577" s="4" t="s">
        <v>5301</v>
      </c>
      <c r="F4577" s="4" t="s">
        <v>5336</v>
      </c>
      <c r="G4577" s="4" t="s">
        <v>1195</v>
      </c>
      <c r="H4577" s="166" t="s">
        <v>11413</v>
      </c>
      <c r="I4577" s="166" t="s">
        <v>11413</v>
      </c>
      <c r="J4577" s="5">
        <v>-999</v>
      </c>
      <c r="K4577" s="5">
        <v>-999</v>
      </c>
      <c r="L4577" s="8">
        <v>-999</v>
      </c>
      <c r="N4577" s="168" t="s">
        <v>14</v>
      </c>
      <c r="O4577" s="5" t="s">
        <v>11413</v>
      </c>
      <c r="P4577" s="5" t="s">
        <v>11413</v>
      </c>
      <c r="Q4577" s="5" t="s">
        <v>1049</v>
      </c>
      <c r="R4577" s="5" t="s">
        <v>254</v>
      </c>
      <c r="T4577" s="4" t="s">
        <v>6049</v>
      </c>
      <c r="U4577"/>
      <c r="V4577" s="2"/>
      <c r="W4577"/>
      <c r="AG4577"/>
      <c r="AH4577"/>
      <c r="AI4577"/>
      <c r="AJ4577"/>
      <c r="AK4577"/>
      <c r="AL4577"/>
      <c r="AM4577"/>
      <c r="AN4577"/>
      <c r="AO4577"/>
      <c r="AP4577"/>
    </row>
    <row r="4578" spans="1:42">
      <c r="A4578" s="4">
        <v>4526</v>
      </c>
      <c r="B4578" s="5" t="s">
        <v>15</v>
      </c>
      <c r="D4578" s="4" t="s">
        <v>905</v>
      </c>
      <c r="E4578" s="4" t="s">
        <v>5301</v>
      </c>
      <c r="F4578" s="4" t="s">
        <v>5336</v>
      </c>
      <c r="G4578" s="4" t="s">
        <v>13961</v>
      </c>
      <c r="H4578" s="166" t="s">
        <v>11413</v>
      </c>
      <c r="I4578" s="166" t="s">
        <v>11413</v>
      </c>
      <c r="J4578" s="5">
        <v>2.6930000000000001</v>
      </c>
      <c r="K4578" s="5">
        <v>493.00299999999999</v>
      </c>
      <c r="L4578" s="8">
        <v>60</v>
      </c>
      <c r="N4578" s="168" t="s">
        <v>14</v>
      </c>
      <c r="O4578" s="5" t="s">
        <v>11413</v>
      </c>
      <c r="P4578" s="5" t="s">
        <v>11413</v>
      </c>
      <c r="Q4578" s="5" t="s">
        <v>415</v>
      </c>
      <c r="R4578" s="5" t="s">
        <v>254</v>
      </c>
      <c r="S4578" s="5" t="s">
        <v>156</v>
      </c>
      <c r="T4578" s="4" t="s">
        <v>6049</v>
      </c>
      <c r="U4578"/>
      <c r="V4578" s="2"/>
      <c r="W4578"/>
      <c r="AG4578"/>
      <c r="AH4578"/>
      <c r="AI4578"/>
      <c r="AJ4578"/>
      <c r="AK4578"/>
      <c r="AL4578"/>
      <c r="AM4578"/>
      <c r="AN4578"/>
      <c r="AO4578"/>
      <c r="AP4578"/>
    </row>
    <row r="4579" spans="1:42">
      <c r="A4579" s="4">
        <v>4527</v>
      </c>
      <c r="B4579" s="5" t="s">
        <v>15</v>
      </c>
      <c r="D4579" s="4" t="s">
        <v>905</v>
      </c>
      <c r="E4579" s="4" t="s">
        <v>5301</v>
      </c>
      <c r="F4579" s="4" t="s">
        <v>5336</v>
      </c>
      <c r="G4579" s="4" t="s">
        <v>218</v>
      </c>
      <c r="H4579" s="166" t="s">
        <v>11413</v>
      </c>
      <c r="I4579" s="166" t="s">
        <v>11413</v>
      </c>
      <c r="J4579" s="5">
        <v>2.657</v>
      </c>
      <c r="K4579" s="5">
        <v>453.6</v>
      </c>
      <c r="L4579" s="8">
        <v>68</v>
      </c>
      <c r="N4579" s="168" t="s">
        <v>14</v>
      </c>
      <c r="O4579" s="5" t="s">
        <v>11413</v>
      </c>
      <c r="P4579" s="5" t="s">
        <v>11413</v>
      </c>
      <c r="Q4579" s="5" t="s">
        <v>415</v>
      </c>
      <c r="R4579" s="5" t="s">
        <v>254</v>
      </c>
      <c r="S4579" s="5" t="s">
        <v>156</v>
      </c>
      <c r="T4579" s="4" t="s">
        <v>6049</v>
      </c>
      <c r="U4579"/>
      <c r="V4579" s="2"/>
      <c r="W4579"/>
      <c r="AG4579"/>
      <c r="AH4579"/>
      <c r="AI4579"/>
      <c r="AJ4579"/>
      <c r="AK4579"/>
      <c r="AL4579"/>
      <c r="AM4579"/>
      <c r="AN4579"/>
      <c r="AO4579"/>
      <c r="AP4579"/>
    </row>
    <row r="4580" spans="1:42">
      <c r="A4580" s="4">
        <v>4528</v>
      </c>
      <c r="B4580" s="5" t="s">
        <v>15</v>
      </c>
      <c r="D4580" s="4" t="s">
        <v>905</v>
      </c>
      <c r="E4580" s="4" t="s">
        <v>5301</v>
      </c>
      <c r="F4580" s="4" t="s">
        <v>5336</v>
      </c>
      <c r="G4580" s="4" t="s">
        <v>13962</v>
      </c>
      <c r="H4580" s="166" t="s">
        <v>11413</v>
      </c>
      <c r="I4580" s="166" t="s">
        <v>11413</v>
      </c>
      <c r="J4580" s="5">
        <v>2.56</v>
      </c>
      <c r="K4580" s="5">
        <v>363.00299999999999</v>
      </c>
      <c r="L4580" s="8">
        <v>60</v>
      </c>
      <c r="N4580" s="168" t="s">
        <v>14</v>
      </c>
      <c r="O4580" s="5" t="s">
        <v>11413</v>
      </c>
      <c r="P4580" s="5" t="s">
        <v>11413</v>
      </c>
      <c r="Q4580" s="5" t="s">
        <v>505</v>
      </c>
      <c r="R4580" s="5" t="s">
        <v>254</v>
      </c>
      <c r="S4580" s="5" t="s">
        <v>156</v>
      </c>
      <c r="T4580" s="4" t="s">
        <v>6049</v>
      </c>
      <c r="U4580"/>
      <c r="V4580" s="2"/>
      <c r="W4580"/>
      <c r="AG4580"/>
      <c r="AH4580"/>
      <c r="AI4580"/>
      <c r="AJ4580"/>
      <c r="AK4580"/>
      <c r="AL4580"/>
      <c r="AM4580"/>
      <c r="AN4580"/>
      <c r="AO4580"/>
      <c r="AP4580"/>
    </row>
    <row r="4581" spans="1:42">
      <c r="A4581" s="4">
        <v>4529</v>
      </c>
      <c r="B4581" s="5" t="s">
        <v>15</v>
      </c>
      <c r="D4581" s="4" t="s">
        <v>905</v>
      </c>
      <c r="E4581" s="4" t="s">
        <v>5301</v>
      </c>
      <c r="F4581" s="4" t="s">
        <v>5336</v>
      </c>
      <c r="G4581" s="4" t="s">
        <v>9441</v>
      </c>
      <c r="H4581" s="166" t="s">
        <v>11413</v>
      </c>
      <c r="I4581" s="166" t="s">
        <v>11413</v>
      </c>
      <c r="J4581" s="5">
        <v>2.2810000000000001</v>
      </c>
      <c r="K4581" s="5">
        <v>190.999</v>
      </c>
      <c r="L4581" s="8">
        <v>60</v>
      </c>
      <c r="N4581" s="168" t="s">
        <v>14</v>
      </c>
      <c r="O4581" s="5" t="s">
        <v>11413</v>
      </c>
      <c r="P4581" s="5" t="s">
        <v>11413</v>
      </c>
      <c r="Q4581" s="5" t="s">
        <v>1139</v>
      </c>
      <c r="R4581" s="5" t="s">
        <v>254</v>
      </c>
      <c r="S4581" s="5" t="s">
        <v>156</v>
      </c>
      <c r="T4581" s="4" t="s">
        <v>6049</v>
      </c>
      <c r="U4581"/>
      <c r="V4581" s="2"/>
      <c r="W4581"/>
      <c r="AG4581"/>
      <c r="AH4581"/>
      <c r="AI4581"/>
      <c r="AJ4581"/>
      <c r="AK4581"/>
      <c r="AL4581"/>
      <c r="AM4581"/>
      <c r="AN4581"/>
      <c r="AO4581"/>
      <c r="AP4581"/>
    </row>
    <row r="4582" spans="1:42">
      <c r="A4582" s="4">
        <v>4530</v>
      </c>
      <c r="B4582" s="5" t="s">
        <v>15</v>
      </c>
      <c r="D4582" s="4" t="s">
        <v>905</v>
      </c>
      <c r="E4582" s="4" t="s">
        <v>5301</v>
      </c>
      <c r="F4582" s="4" t="s">
        <v>5336</v>
      </c>
      <c r="G4582" s="4" t="s">
        <v>2218</v>
      </c>
      <c r="H4582" s="166" t="s">
        <v>11413</v>
      </c>
      <c r="I4582" s="166" t="s">
        <v>11413</v>
      </c>
      <c r="J4582" s="5">
        <v>2.4390000000000001</v>
      </c>
      <c r="K4582" s="5">
        <v>274.99799999999999</v>
      </c>
      <c r="L4582" s="8">
        <v>66</v>
      </c>
      <c r="N4582" s="168" t="s">
        <v>14</v>
      </c>
      <c r="O4582" s="5" t="s">
        <v>11413</v>
      </c>
      <c r="P4582" s="5" t="s">
        <v>11413</v>
      </c>
      <c r="Q4582" s="5" t="s">
        <v>1049</v>
      </c>
      <c r="R4582" s="5" t="s">
        <v>254</v>
      </c>
      <c r="S4582" s="5" t="s">
        <v>156</v>
      </c>
      <c r="T4582" s="4" t="s">
        <v>6049</v>
      </c>
      <c r="U4582"/>
      <c r="V4582" s="2"/>
      <c r="W4582"/>
      <c r="AG4582"/>
      <c r="AH4582"/>
      <c r="AI4582"/>
      <c r="AJ4582"/>
      <c r="AK4582"/>
      <c r="AL4582"/>
      <c r="AM4582"/>
      <c r="AN4582"/>
      <c r="AO4582"/>
      <c r="AP4582"/>
    </row>
    <row r="4583" spans="1:42">
      <c r="A4583" s="4">
        <v>4531</v>
      </c>
      <c r="B4583" s="5" t="s">
        <v>15</v>
      </c>
      <c r="D4583" s="4" t="s">
        <v>905</v>
      </c>
      <c r="E4583" s="4" t="s">
        <v>5301</v>
      </c>
      <c r="F4583" s="4" t="s">
        <v>5336</v>
      </c>
      <c r="G4583" s="4" t="s">
        <v>1707</v>
      </c>
      <c r="H4583" s="166" t="s">
        <v>11413</v>
      </c>
      <c r="I4583" s="166" t="s">
        <v>11413</v>
      </c>
      <c r="J4583" s="5">
        <v>2.278</v>
      </c>
      <c r="K4583" s="5">
        <v>189.636</v>
      </c>
      <c r="L4583" s="8">
        <v>60</v>
      </c>
      <c r="N4583" s="168" t="s">
        <v>14</v>
      </c>
      <c r="O4583" s="5" t="s">
        <v>11413</v>
      </c>
      <c r="P4583" s="5" t="s">
        <v>11413</v>
      </c>
      <c r="Q4583" s="5" t="s">
        <v>1245</v>
      </c>
      <c r="R4583" s="5" t="s">
        <v>254</v>
      </c>
      <c r="S4583" s="5" t="s">
        <v>156</v>
      </c>
      <c r="T4583" s="4" t="s">
        <v>6049</v>
      </c>
      <c r="U4583"/>
      <c r="V4583" s="2"/>
      <c r="W4583"/>
      <c r="AG4583"/>
      <c r="AH4583"/>
      <c r="AI4583"/>
      <c r="AJ4583"/>
      <c r="AK4583"/>
      <c r="AL4583"/>
      <c r="AM4583"/>
      <c r="AN4583"/>
      <c r="AO4583"/>
      <c r="AP4583"/>
    </row>
    <row r="4584" spans="1:42">
      <c r="A4584" s="4">
        <v>4532</v>
      </c>
      <c r="B4584" s="5" t="s">
        <v>15</v>
      </c>
      <c r="D4584" s="4" t="s">
        <v>905</v>
      </c>
      <c r="E4584" s="4" t="s">
        <v>5301</v>
      </c>
      <c r="F4584" s="4" t="s">
        <v>5336</v>
      </c>
      <c r="G4584" s="4" t="s">
        <v>13963</v>
      </c>
      <c r="H4584" s="166" t="s">
        <v>11413</v>
      </c>
      <c r="I4584" s="166" t="s">
        <v>11413</v>
      </c>
      <c r="J4584" s="5">
        <v>2.2789999999999999</v>
      </c>
      <c r="K4584" s="5">
        <v>190</v>
      </c>
      <c r="L4584" s="8">
        <v>68</v>
      </c>
      <c r="N4584" s="168" t="s">
        <v>14</v>
      </c>
      <c r="O4584" s="5" t="s">
        <v>11413</v>
      </c>
      <c r="P4584" s="5" t="s">
        <v>11413</v>
      </c>
      <c r="Q4584" s="5" t="s">
        <v>415</v>
      </c>
      <c r="R4584" s="5" t="s">
        <v>254</v>
      </c>
      <c r="S4584" s="5" t="s">
        <v>156</v>
      </c>
      <c r="T4584" s="4" t="s">
        <v>6049</v>
      </c>
      <c r="U4584"/>
      <c r="V4584" s="2"/>
      <c r="W4584"/>
      <c r="AG4584"/>
      <c r="AH4584"/>
      <c r="AI4584"/>
      <c r="AJ4584"/>
      <c r="AK4584"/>
      <c r="AL4584"/>
      <c r="AM4584"/>
      <c r="AN4584"/>
      <c r="AO4584"/>
      <c r="AP4584"/>
    </row>
    <row r="4585" spans="1:42">
      <c r="A4585" s="4">
        <v>4533</v>
      </c>
      <c r="B4585" s="5" t="s">
        <v>15</v>
      </c>
      <c r="D4585" s="4" t="s">
        <v>905</v>
      </c>
      <c r="E4585" s="4" t="s">
        <v>5301</v>
      </c>
      <c r="F4585" s="4" t="s">
        <v>5336</v>
      </c>
      <c r="G4585" s="4" t="s">
        <v>996</v>
      </c>
      <c r="H4585" s="166" t="s">
        <v>11413</v>
      </c>
      <c r="I4585" s="166" t="s">
        <v>11413</v>
      </c>
      <c r="J4585" s="5">
        <v>2.2189999999999999</v>
      </c>
      <c r="K4585" s="5">
        <v>165.4</v>
      </c>
      <c r="L4585" s="8">
        <v>68</v>
      </c>
      <c r="N4585" s="168" t="s">
        <v>14</v>
      </c>
      <c r="O4585" s="5" t="s">
        <v>11413</v>
      </c>
      <c r="P4585" s="5" t="s">
        <v>11413</v>
      </c>
      <c r="Q4585" s="5" t="s">
        <v>1892</v>
      </c>
      <c r="R4585" s="5" t="s">
        <v>254</v>
      </c>
      <c r="S4585" s="5" t="s">
        <v>156</v>
      </c>
      <c r="T4585" s="4" t="s">
        <v>6049</v>
      </c>
      <c r="U4585"/>
      <c r="V4585" s="2"/>
      <c r="W4585"/>
      <c r="AG4585"/>
      <c r="AH4585"/>
      <c r="AI4585"/>
      <c r="AJ4585"/>
      <c r="AK4585"/>
      <c r="AL4585"/>
      <c r="AM4585"/>
      <c r="AN4585"/>
      <c r="AO4585"/>
      <c r="AP4585"/>
    </row>
    <row r="4586" spans="1:42">
      <c r="A4586" s="4">
        <v>4534</v>
      </c>
      <c r="B4586" s="5" t="s">
        <v>15</v>
      </c>
      <c r="D4586" s="4" t="s">
        <v>905</v>
      </c>
      <c r="E4586" s="4" t="s">
        <v>5301</v>
      </c>
      <c r="F4586" s="4" t="s">
        <v>5336</v>
      </c>
      <c r="G4586" s="4" t="s">
        <v>13954</v>
      </c>
      <c r="H4586" s="166" t="s">
        <v>11413</v>
      </c>
      <c r="I4586" s="166" t="s">
        <v>11413</v>
      </c>
      <c r="J4586" s="5">
        <v>2.8809999999999998</v>
      </c>
      <c r="K4586" s="5">
        <v>759.99400000000003</v>
      </c>
      <c r="L4586" s="8">
        <v>60</v>
      </c>
      <c r="N4586" s="168" t="s">
        <v>14</v>
      </c>
      <c r="O4586" s="5" t="s">
        <v>11413</v>
      </c>
      <c r="P4586" s="5" t="s">
        <v>11413</v>
      </c>
      <c r="Q4586" s="5" t="s">
        <v>415</v>
      </c>
      <c r="R4586" s="5" t="s">
        <v>254</v>
      </c>
      <c r="S4586" s="5" t="s">
        <v>156</v>
      </c>
      <c r="T4586" s="4" t="s">
        <v>6049</v>
      </c>
      <c r="U4586"/>
      <c r="V4586" s="2"/>
      <c r="W4586"/>
      <c r="AG4586"/>
      <c r="AH4586"/>
      <c r="AI4586"/>
      <c r="AJ4586"/>
      <c r="AK4586"/>
      <c r="AL4586"/>
      <c r="AM4586"/>
      <c r="AN4586"/>
      <c r="AO4586"/>
      <c r="AP4586"/>
    </row>
    <row r="4587" spans="1:42">
      <c r="A4587" s="4">
        <v>4535</v>
      </c>
      <c r="B4587" s="5" t="s">
        <v>15</v>
      </c>
      <c r="D4587" s="4" t="s">
        <v>905</v>
      </c>
      <c r="E4587" s="4" t="s">
        <v>5301</v>
      </c>
      <c r="F4587" s="4" t="s">
        <v>5336</v>
      </c>
      <c r="G4587" s="4" t="s">
        <v>13964</v>
      </c>
      <c r="H4587" s="166" t="s">
        <v>11413</v>
      </c>
      <c r="I4587" s="166" t="s">
        <v>11413</v>
      </c>
      <c r="J4587" s="5">
        <v>2.1459999999999999</v>
      </c>
      <c r="K4587" s="5">
        <v>140.001</v>
      </c>
      <c r="L4587" s="8">
        <v>66</v>
      </c>
      <c r="N4587" s="168" t="s">
        <v>14</v>
      </c>
      <c r="O4587" s="5" t="s">
        <v>11413</v>
      </c>
      <c r="P4587" s="5" t="s">
        <v>11413</v>
      </c>
      <c r="Q4587" s="5" t="s">
        <v>1049</v>
      </c>
      <c r="R4587" s="5" t="s">
        <v>254</v>
      </c>
      <c r="S4587" s="5" t="s">
        <v>156</v>
      </c>
      <c r="T4587" s="4" t="s">
        <v>6049</v>
      </c>
      <c r="U4587"/>
      <c r="V4587" s="2"/>
      <c r="W4587"/>
      <c r="AG4587"/>
      <c r="AH4587"/>
      <c r="AI4587"/>
      <c r="AJ4587"/>
      <c r="AK4587"/>
      <c r="AL4587"/>
      <c r="AM4587"/>
      <c r="AN4587"/>
      <c r="AO4587"/>
      <c r="AP4587"/>
    </row>
    <row r="4588" spans="1:42">
      <c r="A4588" s="4">
        <v>4536</v>
      </c>
      <c r="B4588" s="5" t="s">
        <v>15</v>
      </c>
      <c r="D4588" s="4" t="s">
        <v>905</v>
      </c>
      <c r="E4588" s="4" t="s">
        <v>5301</v>
      </c>
      <c r="F4588" s="4" t="s">
        <v>5336</v>
      </c>
      <c r="G4588" s="4" t="s">
        <v>9559</v>
      </c>
      <c r="H4588" s="166" t="s">
        <v>11413</v>
      </c>
      <c r="I4588" s="166" t="s">
        <v>11413</v>
      </c>
      <c r="J4588" s="5">
        <v>2.609</v>
      </c>
      <c r="K4588" s="5">
        <v>406</v>
      </c>
      <c r="L4588" s="8">
        <v>75</v>
      </c>
      <c r="N4588" s="168" t="s">
        <v>14</v>
      </c>
      <c r="O4588" s="5" t="s">
        <v>11413</v>
      </c>
      <c r="P4588" s="5" t="s">
        <v>11413</v>
      </c>
      <c r="Q4588" s="5" t="s">
        <v>1708</v>
      </c>
      <c r="R4588" s="5" t="s">
        <v>254</v>
      </c>
      <c r="S4588" s="5" t="s">
        <v>156</v>
      </c>
      <c r="T4588" s="4" t="s">
        <v>6049</v>
      </c>
      <c r="U4588"/>
      <c r="V4588" s="2"/>
      <c r="W4588"/>
      <c r="AG4588"/>
      <c r="AH4588"/>
      <c r="AI4588"/>
      <c r="AJ4588"/>
      <c r="AK4588"/>
      <c r="AL4588"/>
      <c r="AM4588"/>
      <c r="AN4588"/>
      <c r="AO4588"/>
      <c r="AP4588"/>
    </row>
    <row r="4589" spans="1:42">
      <c r="A4589" s="4">
        <v>4537</v>
      </c>
      <c r="B4589" s="5" t="s">
        <v>15</v>
      </c>
      <c r="D4589" s="4" t="s">
        <v>905</v>
      </c>
      <c r="E4589" s="4" t="s">
        <v>5301</v>
      </c>
      <c r="F4589" s="4" t="s">
        <v>5336</v>
      </c>
      <c r="G4589" s="4" t="s">
        <v>13965</v>
      </c>
      <c r="H4589" s="166" t="s">
        <v>11413</v>
      </c>
      <c r="I4589" s="166" t="s">
        <v>11413</v>
      </c>
      <c r="J4589" s="5">
        <v>2.3420000000000001</v>
      </c>
      <c r="K4589" s="5">
        <v>219.999</v>
      </c>
      <c r="L4589" s="8">
        <v>60</v>
      </c>
      <c r="N4589" s="168" t="s">
        <v>14</v>
      </c>
      <c r="O4589" s="5" t="s">
        <v>11413</v>
      </c>
      <c r="P4589" s="5" t="s">
        <v>11413</v>
      </c>
      <c r="Q4589" s="5" t="s">
        <v>1892</v>
      </c>
      <c r="R4589" s="5" t="s">
        <v>254</v>
      </c>
      <c r="S4589" s="5" t="s">
        <v>156</v>
      </c>
      <c r="T4589" s="4" t="s">
        <v>6049</v>
      </c>
      <c r="U4589"/>
      <c r="V4589" s="2"/>
      <c r="W4589"/>
      <c r="AG4589"/>
      <c r="AH4589"/>
      <c r="AI4589"/>
      <c r="AJ4589"/>
      <c r="AK4589"/>
      <c r="AL4589"/>
      <c r="AM4589"/>
      <c r="AN4589"/>
      <c r="AO4589"/>
      <c r="AP4589"/>
    </row>
    <row r="4590" spans="1:42">
      <c r="A4590" s="4">
        <v>4538</v>
      </c>
      <c r="B4590" s="5" t="s">
        <v>15</v>
      </c>
      <c r="D4590" s="4" t="s">
        <v>905</v>
      </c>
      <c r="E4590" s="4" t="s">
        <v>5301</v>
      </c>
      <c r="F4590" s="4" t="s">
        <v>5336</v>
      </c>
      <c r="G4590" s="4" t="s">
        <v>13966</v>
      </c>
      <c r="H4590" s="166" t="s">
        <v>11413</v>
      </c>
      <c r="I4590" s="166" t="s">
        <v>11413</v>
      </c>
      <c r="J4590" s="5">
        <v>1.9490000000000001</v>
      </c>
      <c r="K4590" s="5">
        <v>89</v>
      </c>
      <c r="L4590" s="8">
        <v>60</v>
      </c>
      <c r="N4590" s="168" t="s">
        <v>14</v>
      </c>
      <c r="O4590" s="5" t="s">
        <v>11413</v>
      </c>
      <c r="P4590" s="5" t="s">
        <v>11413</v>
      </c>
      <c r="Q4590" s="5" t="s">
        <v>1797</v>
      </c>
      <c r="R4590" s="5" t="s">
        <v>254</v>
      </c>
      <c r="S4590" s="5" t="s">
        <v>156</v>
      </c>
      <c r="T4590" s="4" t="s">
        <v>6049</v>
      </c>
      <c r="U4590"/>
      <c r="V4590" s="2"/>
      <c r="W4590"/>
      <c r="AG4590"/>
      <c r="AH4590"/>
      <c r="AI4590"/>
      <c r="AJ4590"/>
      <c r="AK4590"/>
      <c r="AL4590"/>
      <c r="AM4590"/>
      <c r="AN4590"/>
      <c r="AO4590"/>
      <c r="AP4590"/>
    </row>
    <row r="4591" spans="1:42">
      <c r="A4591" s="4">
        <v>4539</v>
      </c>
      <c r="B4591" s="5" t="s">
        <v>15</v>
      </c>
      <c r="D4591" s="4" t="s">
        <v>905</v>
      </c>
      <c r="E4591" s="4" t="s">
        <v>5301</v>
      </c>
      <c r="F4591" s="4" t="s">
        <v>5336</v>
      </c>
      <c r="G4591" s="4" t="s">
        <v>13967</v>
      </c>
      <c r="H4591" s="166" t="s">
        <v>11413</v>
      </c>
      <c r="I4591" s="166" t="s">
        <v>11413</v>
      </c>
      <c r="J4591" s="5">
        <v>2.1949999999999998</v>
      </c>
      <c r="K4591" s="5">
        <v>156.49799999999999</v>
      </c>
      <c r="L4591" s="8">
        <v>60</v>
      </c>
      <c r="N4591" s="168" t="s">
        <v>14</v>
      </c>
      <c r="O4591" s="5" t="s">
        <v>11413</v>
      </c>
      <c r="P4591" s="5" t="s">
        <v>11413</v>
      </c>
      <c r="Q4591" s="5" t="s">
        <v>415</v>
      </c>
      <c r="R4591" s="5" t="s">
        <v>254</v>
      </c>
      <c r="S4591" s="5" t="s">
        <v>156</v>
      </c>
      <c r="T4591" s="4" t="s">
        <v>6049</v>
      </c>
      <c r="U4591"/>
      <c r="V4591" s="2"/>
      <c r="W4591"/>
      <c r="AG4591"/>
      <c r="AH4591"/>
      <c r="AI4591"/>
      <c r="AJ4591"/>
      <c r="AK4591"/>
      <c r="AL4591"/>
      <c r="AM4591"/>
      <c r="AN4591"/>
      <c r="AO4591"/>
      <c r="AP4591"/>
    </row>
    <row r="4592" spans="1:42">
      <c r="A4592" s="4">
        <v>4540</v>
      </c>
      <c r="B4592" s="5" t="s">
        <v>15</v>
      </c>
      <c r="D4592" s="4" t="s">
        <v>905</v>
      </c>
      <c r="E4592" s="4" t="s">
        <v>5301</v>
      </c>
      <c r="F4592" s="4" t="s">
        <v>5336</v>
      </c>
      <c r="G4592" s="4" t="s">
        <v>1786</v>
      </c>
      <c r="H4592" s="166" t="s">
        <v>11413</v>
      </c>
      <c r="I4592" s="166" t="s">
        <v>11413</v>
      </c>
      <c r="J4592" s="5">
        <v>2.3279999999999998</v>
      </c>
      <c r="K4592" s="5">
        <v>213</v>
      </c>
      <c r="L4592" s="8">
        <v>60</v>
      </c>
      <c r="N4592" s="168" t="s">
        <v>14</v>
      </c>
      <c r="O4592" s="5" t="s">
        <v>11413</v>
      </c>
      <c r="P4592" s="5" t="s">
        <v>11413</v>
      </c>
      <c r="Q4592" s="5" t="s">
        <v>415</v>
      </c>
      <c r="R4592" s="5" t="s">
        <v>254</v>
      </c>
      <c r="S4592" s="5" t="s">
        <v>156</v>
      </c>
      <c r="T4592" s="4" t="s">
        <v>6049</v>
      </c>
      <c r="U4592"/>
      <c r="V4592" s="2"/>
      <c r="W4592"/>
      <c r="AG4592"/>
      <c r="AH4592"/>
      <c r="AI4592"/>
      <c r="AJ4592"/>
      <c r="AK4592"/>
      <c r="AL4592"/>
      <c r="AM4592"/>
      <c r="AN4592"/>
      <c r="AO4592"/>
      <c r="AP4592"/>
    </row>
    <row r="4593" spans="1:42">
      <c r="A4593" s="4">
        <v>4541</v>
      </c>
      <c r="B4593" s="5" t="s">
        <v>15</v>
      </c>
      <c r="D4593" s="4" t="s">
        <v>905</v>
      </c>
      <c r="E4593" s="4" t="s">
        <v>5301</v>
      </c>
      <c r="F4593" s="4" t="s">
        <v>5336</v>
      </c>
      <c r="G4593" s="4" t="s">
        <v>13968</v>
      </c>
      <c r="H4593" s="166" t="s">
        <v>11413</v>
      </c>
      <c r="I4593" s="166" t="s">
        <v>11413</v>
      </c>
      <c r="J4593" s="5">
        <v>2.1190000000000002</v>
      </c>
      <c r="K4593" s="5">
        <v>131.66800000000001</v>
      </c>
      <c r="L4593" s="8">
        <v>60</v>
      </c>
      <c r="N4593" s="168" t="s">
        <v>14</v>
      </c>
      <c r="O4593" s="5" t="s">
        <v>11413</v>
      </c>
      <c r="P4593" s="5" t="s">
        <v>11413</v>
      </c>
      <c r="Q4593" s="5" t="s">
        <v>391</v>
      </c>
      <c r="R4593" s="5" t="s">
        <v>254</v>
      </c>
      <c r="S4593" s="5" t="s">
        <v>156</v>
      </c>
      <c r="T4593" s="4" t="s">
        <v>6049</v>
      </c>
      <c r="U4593"/>
      <c r="V4593" s="2"/>
      <c r="W4593"/>
      <c r="AG4593"/>
      <c r="AH4593"/>
      <c r="AI4593"/>
      <c r="AJ4593"/>
      <c r="AK4593"/>
      <c r="AL4593"/>
      <c r="AM4593"/>
      <c r="AN4593"/>
      <c r="AO4593"/>
      <c r="AP4593"/>
    </row>
    <row r="4594" spans="1:42">
      <c r="A4594" s="4">
        <v>4542</v>
      </c>
      <c r="B4594" s="5" t="s">
        <v>15</v>
      </c>
      <c r="D4594" s="4" t="s">
        <v>905</v>
      </c>
      <c r="E4594" s="4" t="s">
        <v>5301</v>
      </c>
      <c r="F4594" s="4" t="s">
        <v>5336</v>
      </c>
      <c r="G4594" s="4" t="s">
        <v>572</v>
      </c>
      <c r="H4594" s="166" t="s">
        <v>11413</v>
      </c>
      <c r="I4594" s="166" t="s">
        <v>11413</v>
      </c>
      <c r="J4594" s="5">
        <v>2.84</v>
      </c>
      <c r="K4594" s="5">
        <v>691.64</v>
      </c>
      <c r="L4594" s="8">
        <v>60</v>
      </c>
      <c r="N4594" s="168" t="s">
        <v>14</v>
      </c>
      <c r="O4594" s="5" t="s">
        <v>11413</v>
      </c>
      <c r="P4594" s="5" t="s">
        <v>11413</v>
      </c>
      <c r="Q4594" s="5" t="s">
        <v>391</v>
      </c>
      <c r="R4594" s="5" t="s">
        <v>254</v>
      </c>
      <c r="S4594" s="5" t="s">
        <v>156</v>
      </c>
      <c r="T4594" s="4" t="s">
        <v>6049</v>
      </c>
      <c r="U4594"/>
      <c r="V4594" s="2"/>
      <c r="W4594"/>
      <c r="AG4594"/>
      <c r="AH4594"/>
      <c r="AI4594"/>
      <c r="AJ4594"/>
      <c r="AK4594"/>
      <c r="AL4594"/>
      <c r="AM4594"/>
      <c r="AN4594"/>
      <c r="AO4594"/>
      <c r="AP4594"/>
    </row>
    <row r="4595" spans="1:42">
      <c r="A4595" s="4">
        <v>4543</v>
      </c>
      <c r="B4595" s="5" t="s">
        <v>15</v>
      </c>
      <c r="D4595" s="4" t="s">
        <v>905</v>
      </c>
      <c r="E4595" s="4" t="s">
        <v>5301</v>
      </c>
      <c r="F4595" s="4" t="s">
        <v>5336</v>
      </c>
      <c r="G4595" s="4" t="s">
        <v>13969</v>
      </c>
      <c r="H4595" s="166" t="s">
        <v>11413</v>
      </c>
      <c r="I4595" s="166" t="s">
        <v>11413</v>
      </c>
      <c r="J4595" s="5">
        <v>2.3170000000000002</v>
      </c>
      <c r="K4595" s="5">
        <v>207.501</v>
      </c>
      <c r="L4595" s="8">
        <v>60</v>
      </c>
      <c r="N4595" s="168" t="s">
        <v>14</v>
      </c>
      <c r="O4595" s="5" t="s">
        <v>11413</v>
      </c>
      <c r="P4595" s="5" t="s">
        <v>11413</v>
      </c>
      <c r="Q4595" s="5" t="s">
        <v>1049</v>
      </c>
      <c r="R4595" s="5" t="s">
        <v>254</v>
      </c>
      <c r="S4595" s="5" t="s">
        <v>156</v>
      </c>
      <c r="T4595" s="4" t="s">
        <v>6049</v>
      </c>
      <c r="U4595"/>
      <c r="V4595" s="2"/>
      <c r="W4595"/>
      <c r="AG4595"/>
      <c r="AH4595"/>
      <c r="AI4595"/>
      <c r="AJ4595"/>
      <c r="AK4595"/>
      <c r="AL4595"/>
      <c r="AM4595"/>
      <c r="AN4595"/>
      <c r="AO4595"/>
      <c r="AP4595"/>
    </row>
    <row r="4596" spans="1:42" ht="48">
      <c r="A4596" s="4">
        <v>4565</v>
      </c>
      <c r="B4596" s="5" t="s">
        <v>15</v>
      </c>
      <c r="C4596" s="122" t="s">
        <v>10317</v>
      </c>
      <c r="D4596" s="4" t="s">
        <v>905</v>
      </c>
      <c r="E4596" s="4" t="s">
        <v>5301</v>
      </c>
      <c r="F4596" s="4" t="s">
        <v>10318</v>
      </c>
      <c r="G4596" s="4" t="s">
        <v>10319</v>
      </c>
      <c r="I4596" s="148" t="s">
        <v>10321</v>
      </c>
      <c r="J4596" s="5">
        <v>2.1230000000000002</v>
      </c>
      <c r="K4596" s="5">
        <v>132.84</v>
      </c>
      <c r="L4596" s="8" t="s">
        <v>10320</v>
      </c>
      <c r="M4596" s="5" t="s">
        <v>10800</v>
      </c>
      <c r="N4596" s="168" t="s">
        <v>14</v>
      </c>
      <c r="O4596" s="5" t="s">
        <v>158</v>
      </c>
      <c r="P4596" s="5">
        <v>2008</v>
      </c>
      <c r="T4596" s="6" t="s">
        <v>6049</v>
      </c>
      <c r="AG4596"/>
      <c r="AH4596"/>
      <c r="AI4596"/>
      <c r="AJ4596"/>
      <c r="AK4596"/>
      <c r="AL4596"/>
      <c r="AM4596"/>
      <c r="AN4596"/>
      <c r="AO4596"/>
      <c r="AP4596"/>
    </row>
    <row r="4597" spans="1:42">
      <c r="A4597" s="4">
        <v>4568</v>
      </c>
      <c r="B4597" s="5" t="s">
        <v>15</v>
      </c>
      <c r="D4597" s="4" t="s">
        <v>905</v>
      </c>
      <c r="E4597" s="4" t="s">
        <v>5301</v>
      </c>
      <c r="F4597" s="4" t="s">
        <v>5840</v>
      </c>
      <c r="G4597" s="4" t="s">
        <v>3813</v>
      </c>
      <c r="H4597" s="148" t="s">
        <v>10339</v>
      </c>
      <c r="I4597" s="148" t="s">
        <v>10340</v>
      </c>
      <c r="J4597" s="5">
        <v>1.5629999999999999</v>
      </c>
      <c r="K4597" s="5">
        <v>36.549999999999997</v>
      </c>
      <c r="L4597" s="8">
        <v>60</v>
      </c>
      <c r="M4597" s="5" t="s">
        <v>10800</v>
      </c>
      <c r="N4597" s="168" t="s">
        <v>14</v>
      </c>
      <c r="O4597" s="5" t="s">
        <v>27</v>
      </c>
      <c r="P4597" s="5">
        <v>2008</v>
      </c>
      <c r="Q4597" s="5" t="s">
        <v>415</v>
      </c>
      <c r="R4597" s="5" t="s">
        <v>254</v>
      </c>
      <c r="S4597" s="5" t="s">
        <v>156</v>
      </c>
      <c r="T4597" s="6" t="s">
        <v>6049</v>
      </c>
      <c r="AG4597"/>
      <c r="AH4597"/>
      <c r="AI4597"/>
      <c r="AJ4597"/>
      <c r="AK4597"/>
      <c r="AL4597"/>
      <c r="AM4597"/>
      <c r="AN4597"/>
      <c r="AO4597"/>
      <c r="AP4597"/>
    </row>
    <row r="4598" spans="1:42" ht="24">
      <c r="A4598" s="4">
        <v>4569</v>
      </c>
      <c r="B4598" s="5" t="s">
        <v>15</v>
      </c>
      <c r="D4598" s="4" t="s">
        <v>905</v>
      </c>
      <c r="E4598" s="4" t="s">
        <v>5301</v>
      </c>
      <c r="F4598" s="4" t="s">
        <v>5840</v>
      </c>
      <c r="G4598" s="4" t="s">
        <v>5355</v>
      </c>
      <c r="H4598" s="148" t="s">
        <v>10341</v>
      </c>
      <c r="I4598" s="148" t="s">
        <v>10342</v>
      </c>
      <c r="J4598" s="5">
        <v>1.7030000000000001</v>
      </c>
      <c r="K4598" s="5">
        <v>50.5</v>
      </c>
      <c r="L4598" s="8">
        <v>60</v>
      </c>
      <c r="M4598" s="5" t="s">
        <v>10800</v>
      </c>
      <c r="N4598" s="168" t="s">
        <v>14</v>
      </c>
      <c r="O4598" s="5" t="s">
        <v>27</v>
      </c>
      <c r="P4598" s="5">
        <v>2008</v>
      </c>
      <c r="Q4598" s="5" t="s">
        <v>415</v>
      </c>
      <c r="R4598" s="5" t="s">
        <v>254</v>
      </c>
      <c r="S4598" s="5" t="s">
        <v>156</v>
      </c>
      <c r="T4598" s="6" t="s">
        <v>6049</v>
      </c>
      <c r="AG4598"/>
      <c r="AH4598"/>
      <c r="AI4598"/>
      <c r="AJ4598"/>
      <c r="AK4598"/>
      <c r="AL4598"/>
      <c r="AM4598"/>
      <c r="AN4598"/>
      <c r="AO4598"/>
      <c r="AP4598"/>
    </row>
    <row r="4599" spans="1:42">
      <c r="A4599" s="4">
        <v>4695</v>
      </c>
      <c r="B4599" s="5" t="s">
        <v>15</v>
      </c>
      <c r="D4599" s="4" t="s">
        <v>905</v>
      </c>
      <c r="E4599" s="4" t="s">
        <v>5301</v>
      </c>
      <c r="F4599" s="4" t="s">
        <v>5840</v>
      </c>
      <c r="G4599" s="4" t="s">
        <v>5841</v>
      </c>
      <c r="J4599" s="5">
        <v>2.1549999999999998</v>
      </c>
      <c r="K4599" s="5">
        <v>143</v>
      </c>
      <c r="L4599" s="8">
        <v>28</v>
      </c>
      <c r="M4599" s="5" t="s">
        <v>10800</v>
      </c>
      <c r="N4599" s="168" t="s">
        <v>4316</v>
      </c>
      <c r="O4599" s="5" t="s">
        <v>499</v>
      </c>
      <c r="Q4599" s="5" t="s">
        <v>2822</v>
      </c>
      <c r="R4599" s="5" t="s">
        <v>254</v>
      </c>
      <c r="S4599" s="5" t="s">
        <v>156</v>
      </c>
      <c r="U4599" s="148" t="s">
        <v>4522</v>
      </c>
      <c r="V4599" s="4" t="s">
        <v>5842</v>
      </c>
      <c r="AG4599"/>
      <c r="AH4599"/>
      <c r="AI4599"/>
      <c r="AJ4599"/>
      <c r="AK4599"/>
      <c r="AL4599"/>
      <c r="AM4599"/>
      <c r="AN4599"/>
      <c r="AO4599"/>
      <c r="AP4599"/>
    </row>
    <row r="4600" spans="1:42">
      <c r="A4600" s="4">
        <v>4570</v>
      </c>
      <c r="B4600" s="5" t="s">
        <v>15</v>
      </c>
      <c r="D4600" s="4" t="s">
        <v>905</v>
      </c>
      <c r="E4600" s="4" t="s">
        <v>5301</v>
      </c>
      <c r="F4600" s="4" t="s">
        <v>5840</v>
      </c>
      <c r="G4600" s="4" t="s">
        <v>9256</v>
      </c>
      <c r="I4600" s="148" t="s">
        <v>10343</v>
      </c>
      <c r="J4600" s="5">
        <v>2</v>
      </c>
      <c r="K4600" s="5">
        <v>100</v>
      </c>
      <c r="L4600" s="8">
        <v>66</v>
      </c>
      <c r="M4600" s="5" t="s">
        <v>10800</v>
      </c>
      <c r="N4600" s="168" t="s">
        <v>14</v>
      </c>
      <c r="O4600" s="5" t="s">
        <v>39</v>
      </c>
      <c r="P4600" s="5">
        <v>2008</v>
      </c>
      <c r="Q4600" s="5" t="s">
        <v>669</v>
      </c>
      <c r="R4600" s="5" t="s">
        <v>461</v>
      </c>
      <c r="S4600" s="5" t="s">
        <v>156</v>
      </c>
      <c r="T4600" s="6" t="s">
        <v>6049</v>
      </c>
      <c r="AG4600"/>
      <c r="AH4600"/>
      <c r="AI4600"/>
      <c r="AJ4600"/>
      <c r="AK4600"/>
      <c r="AL4600"/>
      <c r="AM4600"/>
      <c r="AN4600"/>
      <c r="AO4600"/>
      <c r="AP4600"/>
    </row>
    <row r="4601" spans="1:42" ht="24">
      <c r="A4601" s="4">
        <v>4571</v>
      </c>
      <c r="B4601" s="5" t="s">
        <v>15</v>
      </c>
      <c r="C4601" s="122" t="s">
        <v>10344</v>
      </c>
      <c r="D4601" s="4" t="s">
        <v>905</v>
      </c>
      <c r="E4601" s="4" t="s">
        <v>5301</v>
      </c>
      <c r="F4601" s="4" t="s">
        <v>5840</v>
      </c>
      <c r="G4601" s="4" t="s">
        <v>10345</v>
      </c>
      <c r="I4601" s="148" t="s">
        <v>10346</v>
      </c>
      <c r="J4601" s="5">
        <v>1.8480000000000001</v>
      </c>
      <c r="K4601" s="5">
        <v>70.400000000000006</v>
      </c>
      <c r="L4601" s="8">
        <v>86</v>
      </c>
      <c r="M4601" s="5" t="s">
        <v>10800</v>
      </c>
      <c r="N4601" s="168" t="s">
        <v>14</v>
      </c>
      <c r="O4601" s="5" t="s">
        <v>27</v>
      </c>
      <c r="P4601" s="5">
        <v>2008</v>
      </c>
      <c r="Q4601" s="5" t="s">
        <v>669</v>
      </c>
      <c r="R4601" s="5" t="s">
        <v>254</v>
      </c>
      <c r="S4601" s="5" t="s">
        <v>156</v>
      </c>
      <c r="T4601" s="6" t="s">
        <v>6049</v>
      </c>
      <c r="AG4601"/>
      <c r="AH4601"/>
      <c r="AI4601"/>
      <c r="AJ4601"/>
      <c r="AK4601"/>
      <c r="AL4601"/>
      <c r="AM4601"/>
      <c r="AN4601"/>
      <c r="AO4601"/>
      <c r="AP4601"/>
    </row>
    <row r="4602" spans="1:42" ht="24">
      <c r="A4602" s="4">
        <v>4572</v>
      </c>
      <c r="B4602" s="5" t="s">
        <v>15</v>
      </c>
      <c r="D4602" s="4" t="s">
        <v>905</v>
      </c>
      <c r="E4602" s="4" t="s">
        <v>5301</v>
      </c>
      <c r="F4602" s="4" t="s">
        <v>5840</v>
      </c>
      <c r="G4602" s="4" t="s">
        <v>10347</v>
      </c>
      <c r="H4602" s="148" t="s">
        <v>10348</v>
      </c>
      <c r="I4602" s="148" t="s">
        <v>10349</v>
      </c>
      <c r="J4602" s="5">
        <v>1.79</v>
      </c>
      <c r="K4602" s="5">
        <v>61.701000000000001</v>
      </c>
      <c r="L4602" s="8">
        <v>60</v>
      </c>
      <c r="M4602" s="5" t="s">
        <v>10800</v>
      </c>
      <c r="N4602" s="168" t="s">
        <v>14</v>
      </c>
      <c r="O4602" s="5" t="s">
        <v>27</v>
      </c>
      <c r="P4602" s="5">
        <v>2008</v>
      </c>
      <c r="Q4602" s="5" t="s">
        <v>669</v>
      </c>
      <c r="R4602" s="5" t="s">
        <v>254</v>
      </c>
      <c r="S4602" s="5" t="s">
        <v>156</v>
      </c>
      <c r="T4602" s="6" t="s">
        <v>6049</v>
      </c>
      <c r="AG4602"/>
      <c r="AH4602"/>
      <c r="AI4602"/>
      <c r="AJ4602"/>
      <c r="AK4602"/>
      <c r="AL4602"/>
      <c r="AM4602"/>
      <c r="AN4602"/>
      <c r="AO4602"/>
      <c r="AP4602"/>
    </row>
    <row r="4603" spans="1:42">
      <c r="A4603" s="4">
        <v>4573</v>
      </c>
      <c r="B4603" s="5" t="s">
        <v>15</v>
      </c>
      <c r="D4603" s="4" t="s">
        <v>905</v>
      </c>
      <c r="E4603" s="4" t="s">
        <v>5301</v>
      </c>
      <c r="F4603" s="4" t="s">
        <v>5840</v>
      </c>
      <c r="G4603" s="4" t="s">
        <v>786</v>
      </c>
      <c r="I4603" s="148" t="s">
        <v>10350</v>
      </c>
      <c r="J4603" s="5">
        <v>1.8520000000000001</v>
      </c>
      <c r="K4603" s="5">
        <v>71.099999999999994</v>
      </c>
      <c r="L4603" s="8">
        <v>60</v>
      </c>
      <c r="M4603" s="5" t="s">
        <v>10800</v>
      </c>
      <c r="N4603" s="168" t="s">
        <v>14</v>
      </c>
      <c r="O4603" s="5" t="s">
        <v>27</v>
      </c>
      <c r="P4603" s="5">
        <v>2008</v>
      </c>
      <c r="Q4603" s="5" t="s">
        <v>391</v>
      </c>
      <c r="R4603" s="5" t="s">
        <v>254</v>
      </c>
      <c r="S4603" s="5" t="s">
        <v>156</v>
      </c>
      <c r="T4603" s="6" t="s">
        <v>6049</v>
      </c>
      <c r="AG4603"/>
      <c r="AH4603"/>
      <c r="AI4603"/>
      <c r="AJ4603"/>
      <c r="AK4603"/>
      <c r="AL4603"/>
      <c r="AM4603"/>
      <c r="AN4603"/>
      <c r="AO4603"/>
      <c r="AP4603"/>
    </row>
    <row r="4604" spans="1:42">
      <c r="A4604" s="4">
        <v>4574</v>
      </c>
      <c r="B4604" s="5" t="s">
        <v>15</v>
      </c>
      <c r="D4604" s="4" t="s">
        <v>905</v>
      </c>
      <c r="E4604" s="4" t="s">
        <v>5301</v>
      </c>
      <c r="F4604" s="4" t="s">
        <v>5840</v>
      </c>
      <c r="G4604" s="4" t="s">
        <v>10351</v>
      </c>
      <c r="I4604" s="148" t="s">
        <v>10352</v>
      </c>
      <c r="J4604" s="5">
        <v>1.929</v>
      </c>
      <c r="K4604" s="5">
        <v>85</v>
      </c>
      <c r="L4604" s="8">
        <v>66</v>
      </c>
      <c r="M4604" s="5" t="s">
        <v>10800</v>
      </c>
      <c r="N4604" s="168" t="s">
        <v>14</v>
      </c>
      <c r="O4604" s="5" t="s">
        <v>27</v>
      </c>
      <c r="P4604" s="5">
        <v>2008</v>
      </c>
      <c r="Q4604" s="5" t="s">
        <v>669</v>
      </c>
      <c r="R4604" s="5" t="s">
        <v>461</v>
      </c>
      <c r="S4604" s="5" t="s">
        <v>156</v>
      </c>
      <c r="T4604" s="6" t="s">
        <v>6049</v>
      </c>
      <c r="AG4604"/>
      <c r="AH4604"/>
      <c r="AI4604"/>
      <c r="AJ4604"/>
      <c r="AK4604"/>
      <c r="AL4604"/>
      <c r="AM4604"/>
      <c r="AN4604"/>
      <c r="AO4604"/>
      <c r="AP4604"/>
    </row>
    <row r="4605" spans="1:42">
      <c r="A4605" s="4">
        <v>4575</v>
      </c>
      <c r="B4605" s="5" t="s">
        <v>15</v>
      </c>
      <c r="D4605" s="4" t="s">
        <v>905</v>
      </c>
      <c r="E4605" s="4" t="s">
        <v>5301</v>
      </c>
      <c r="F4605" s="4" t="s">
        <v>5840</v>
      </c>
      <c r="G4605" s="4" t="s">
        <v>2246</v>
      </c>
      <c r="I4605" s="148" t="s">
        <v>10353</v>
      </c>
      <c r="J4605" s="5">
        <v>1.8740000000000001</v>
      </c>
      <c r="K4605" s="5">
        <v>74.8</v>
      </c>
      <c r="L4605" s="8">
        <v>60</v>
      </c>
      <c r="M4605" s="5" t="s">
        <v>10800</v>
      </c>
      <c r="N4605" s="168" t="s">
        <v>14</v>
      </c>
      <c r="O4605" s="5" t="s">
        <v>27</v>
      </c>
      <c r="P4605" s="5">
        <v>2008</v>
      </c>
      <c r="Q4605" s="5" t="s">
        <v>669</v>
      </c>
      <c r="R4605" s="5" t="s">
        <v>254</v>
      </c>
      <c r="S4605" s="5" t="s">
        <v>156</v>
      </c>
      <c r="T4605" s="6" t="s">
        <v>6049</v>
      </c>
      <c r="AG4605"/>
      <c r="AH4605"/>
      <c r="AI4605"/>
      <c r="AJ4605"/>
      <c r="AK4605"/>
      <c r="AL4605"/>
      <c r="AM4605"/>
      <c r="AN4605"/>
      <c r="AO4605"/>
      <c r="AP4605"/>
    </row>
    <row r="4606" spans="1:42" ht="72">
      <c r="A4606" s="4">
        <v>4576</v>
      </c>
      <c r="B4606" s="5" t="s">
        <v>15</v>
      </c>
      <c r="D4606" s="4" t="s">
        <v>905</v>
      </c>
      <c r="E4606" s="4" t="s">
        <v>5301</v>
      </c>
      <c r="F4606" s="4" t="s">
        <v>5840</v>
      </c>
      <c r="G4606" s="4" t="s">
        <v>6232</v>
      </c>
      <c r="H4606" s="148" t="s">
        <v>10354</v>
      </c>
      <c r="I4606" s="148" t="s">
        <v>10355</v>
      </c>
      <c r="J4606" s="5">
        <v>2.1309999999999998</v>
      </c>
      <c r="K4606" s="5">
        <v>135.26599999999999</v>
      </c>
      <c r="L4606" s="8">
        <v>60</v>
      </c>
      <c r="M4606" s="5" t="s">
        <v>10800</v>
      </c>
      <c r="N4606" s="168" t="s">
        <v>14</v>
      </c>
      <c r="O4606" s="5" t="s">
        <v>27</v>
      </c>
      <c r="P4606" s="5">
        <v>2008</v>
      </c>
      <c r="Q4606" s="5" t="s">
        <v>669</v>
      </c>
      <c r="R4606" s="5" t="s">
        <v>254</v>
      </c>
      <c r="S4606" s="5" t="s">
        <v>156</v>
      </c>
      <c r="T4606" s="6" t="s">
        <v>6049</v>
      </c>
      <c r="AG4606"/>
      <c r="AH4606"/>
      <c r="AI4606"/>
      <c r="AJ4606"/>
      <c r="AK4606"/>
      <c r="AL4606"/>
      <c r="AM4606"/>
      <c r="AN4606"/>
      <c r="AO4606"/>
      <c r="AP4606"/>
    </row>
    <row r="4607" spans="1:42" ht="24">
      <c r="A4607" s="4">
        <v>4577</v>
      </c>
      <c r="B4607" s="5" t="s">
        <v>15</v>
      </c>
      <c r="D4607" s="4" t="s">
        <v>905</v>
      </c>
      <c r="E4607" s="4" t="s">
        <v>5301</v>
      </c>
      <c r="F4607" s="4" t="s">
        <v>5840</v>
      </c>
      <c r="G4607" s="4" t="s">
        <v>4829</v>
      </c>
      <c r="I4607" s="148" t="s">
        <v>10356</v>
      </c>
      <c r="J4607" s="5">
        <v>1.863</v>
      </c>
      <c r="K4607" s="5">
        <v>73</v>
      </c>
      <c r="L4607" s="8">
        <v>60</v>
      </c>
      <c r="M4607" s="5" t="s">
        <v>10800</v>
      </c>
      <c r="N4607" s="168" t="s">
        <v>14</v>
      </c>
      <c r="O4607" s="5" t="s">
        <v>27</v>
      </c>
      <c r="P4607" s="5">
        <v>2008</v>
      </c>
      <c r="Q4607" s="5" t="s">
        <v>669</v>
      </c>
      <c r="R4607" s="5" t="s">
        <v>254</v>
      </c>
      <c r="S4607" s="5" t="s">
        <v>156</v>
      </c>
      <c r="T4607" s="6" t="s">
        <v>6049</v>
      </c>
      <c r="AG4607"/>
      <c r="AH4607"/>
      <c r="AI4607"/>
      <c r="AJ4607"/>
      <c r="AK4607"/>
      <c r="AL4607"/>
      <c r="AM4607"/>
      <c r="AN4607"/>
      <c r="AO4607"/>
      <c r="AP4607"/>
    </row>
    <row r="4608" spans="1:42" ht="24">
      <c r="A4608" s="4">
        <v>4578</v>
      </c>
      <c r="B4608" s="5" t="s">
        <v>15</v>
      </c>
      <c r="D4608" s="4" t="s">
        <v>905</v>
      </c>
      <c r="E4608" s="4" t="s">
        <v>5301</v>
      </c>
      <c r="F4608" s="4" t="s">
        <v>5840</v>
      </c>
      <c r="G4608" s="4" t="s">
        <v>10357</v>
      </c>
      <c r="I4608" s="148" t="s">
        <v>10358</v>
      </c>
      <c r="J4608" s="5">
        <v>1.962</v>
      </c>
      <c r="K4608" s="5">
        <v>91.7</v>
      </c>
      <c r="L4608" s="8">
        <v>60</v>
      </c>
      <c r="M4608" s="5" t="s">
        <v>10800</v>
      </c>
      <c r="N4608" s="168" t="s">
        <v>14</v>
      </c>
      <c r="O4608" s="5" t="s">
        <v>27</v>
      </c>
      <c r="P4608" s="5">
        <v>2008</v>
      </c>
      <c r="Q4608" s="5" t="s">
        <v>415</v>
      </c>
      <c r="R4608" s="5" t="s">
        <v>254</v>
      </c>
      <c r="S4608" s="5" t="s">
        <v>156</v>
      </c>
      <c r="T4608" s="6" t="s">
        <v>6049</v>
      </c>
      <c r="AG4608"/>
      <c r="AH4608"/>
      <c r="AI4608"/>
      <c r="AJ4608"/>
      <c r="AK4608"/>
      <c r="AL4608"/>
      <c r="AM4608"/>
      <c r="AN4608"/>
      <c r="AO4608"/>
      <c r="AP4608"/>
    </row>
    <row r="4609" spans="1:42">
      <c r="A4609" s="4">
        <v>4579</v>
      </c>
      <c r="B4609" s="5" t="s">
        <v>15</v>
      </c>
      <c r="D4609" s="4" t="s">
        <v>905</v>
      </c>
      <c r="E4609" s="4" t="s">
        <v>5301</v>
      </c>
      <c r="F4609" s="4" t="s">
        <v>5840</v>
      </c>
      <c r="G4609" s="4" t="s">
        <v>10359</v>
      </c>
      <c r="I4609" s="148" t="s">
        <v>10360</v>
      </c>
      <c r="J4609" s="5">
        <v>1.841</v>
      </c>
      <c r="K4609" s="5">
        <v>69.400000000000006</v>
      </c>
      <c r="L4609" s="8">
        <v>60</v>
      </c>
      <c r="M4609" s="5" t="s">
        <v>10800</v>
      </c>
      <c r="N4609" s="168" t="s">
        <v>14</v>
      </c>
      <c r="O4609" s="5" t="s">
        <v>61</v>
      </c>
      <c r="P4609" s="5">
        <v>2008</v>
      </c>
      <c r="Q4609" s="5" t="s">
        <v>669</v>
      </c>
      <c r="R4609" s="5" t="s">
        <v>254</v>
      </c>
      <c r="S4609" s="5" t="s">
        <v>156</v>
      </c>
      <c r="T4609" s="6" t="s">
        <v>6049</v>
      </c>
      <c r="AG4609"/>
      <c r="AH4609"/>
      <c r="AI4609"/>
      <c r="AJ4609"/>
      <c r="AK4609"/>
      <c r="AL4609"/>
      <c r="AM4609"/>
      <c r="AN4609"/>
      <c r="AO4609"/>
      <c r="AP4609"/>
    </row>
    <row r="4610" spans="1:42" ht="24">
      <c r="A4610" s="4">
        <v>4580</v>
      </c>
      <c r="B4610" s="5" t="s">
        <v>15</v>
      </c>
      <c r="D4610" s="4" t="s">
        <v>905</v>
      </c>
      <c r="E4610" s="4" t="s">
        <v>5301</v>
      </c>
      <c r="F4610" s="4" t="s">
        <v>5840</v>
      </c>
      <c r="G4610" s="4" t="s">
        <v>7185</v>
      </c>
      <c r="H4610" s="148" t="s">
        <v>10361</v>
      </c>
      <c r="I4610" s="148" t="s">
        <v>10362</v>
      </c>
      <c r="J4610" s="5">
        <v>1.7190000000000001</v>
      </c>
      <c r="K4610" s="5">
        <v>52.3</v>
      </c>
      <c r="L4610" s="8">
        <v>60</v>
      </c>
      <c r="M4610" s="5" t="s">
        <v>10800</v>
      </c>
      <c r="N4610" s="168" t="s">
        <v>14</v>
      </c>
      <c r="O4610" s="5" t="s">
        <v>27</v>
      </c>
      <c r="P4610" s="5">
        <v>2008</v>
      </c>
      <c r="Q4610" s="5" t="s">
        <v>415</v>
      </c>
      <c r="R4610" s="5" t="s">
        <v>254</v>
      </c>
      <c r="S4610" s="5" t="s">
        <v>156</v>
      </c>
      <c r="T4610" s="6" t="s">
        <v>6049</v>
      </c>
      <c r="AG4610"/>
      <c r="AH4610"/>
      <c r="AI4610"/>
      <c r="AJ4610"/>
      <c r="AK4610"/>
      <c r="AL4610"/>
      <c r="AM4610"/>
      <c r="AN4610"/>
      <c r="AO4610"/>
      <c r="AP4610"/>
    </row>
    <row r="4611" spans="1:42" ht="24">
      <c r="A4611" s="4">
        <v>4581</v>
      </c>
      <c r="B4611" s="5" t="s">
        <v>15</v>
      </c>
      <c r="D4611" s="4" t="s">
        <v>905</v>
      </c>
      <c r="E4611" s="4" t="s">
        <v>5301</v>
      </c>
      <c r="F4611" s="4" t="s">
        <v>5840</v>
      </c>
      <c r="G4611" s="4" t="s">
        <v>10363</v>
      </c>
      <c r="H4611" s="148" t="s">
        <v>10364</v>
      </c>
      <c r="I4611" s="148" t="s">
        <v>10365</v>
      </c>
      <c r="J4611" s="5">
        <v>1.931</v>
      </c>
      <c r="K4611" s="5">
        <v>85.248999999999995</v>
      </c>
      <c r="L4611" s="8">
        <v>66</v>
      </c>
      <c r="M4611" s="5" t="s">
        <v>10800</v>
      </c>
      <c r="N4611" s="168" t="s">
        <v>14</v>
      </c>
      <c r="O4611" s="5" t="s">
        <v>27</v>
      </c>
      <c r="P4611" s="5">
        <v>2008</v>
      </c>
      <c r="Q4611" s="5" t="s">
        <v>391</v>
      </c>
      <c r="R4611" s="5" t="s">
        <v>254</v>
      </c>
      <c r="S4611" s="5" t="s">
        <v>156</v>
      </c>
      <c r="T4611" s="6" t="s">
        <v>6049</v>
      </c>
      <c r="AG4611"/>
      <c r="AH4611"/>
      <c r="AI4611"/>
      <c r="AJ4611"/>
      <c r="AK4611"/>
      <c r="AL4611"/>
      <c r="AM4611"/>
      <c r="AN4611"/>
      <c r="AO4611"/>
      <c r="AP4611"/>
    </row>
    <row r="4612" spans="1:42" ht="36">
      <c r="A4612" s="4">
        <v>4582</v>
      </c>
      <c r="B4612" s="5" t="s">
        <v>15</v>
      </c>
      <c r="D4612" s="4" t="s">
        <v>905</v>
      </c>
      <c r="E4612" s="4" t="s">
        <v>5301</v>
      </c>
      <c r="F4612" s="4" t="s">
        <v>5840</v>
      </c>
      <c r="G4612" s="4" t="s">
        <v>10366</v>
      </c>
      <c r="I4612" s="148" t="s">
        <v>10367</v>
      </c>
      <c r="J4612" s="5">
        <v>1.794</v>
      </c>
      <c r="K4612" s="5">
        <v>62.2</v>
      </c>
      <c r="L4612" s="8">
        <v>60</v>
      </c>
      <c r="M4612" s="5" t="s">
        <v>10800</v>
      </c>
      <c r="N4612" s="168" t="s">
        <v>14</v>
      </c>
      <c r="O4612" s="5" t="s">
        <v>27</v>
      </c>
      <c r="P4612" s="5">
        <v>2008</v>
      </c>
      <c r="Q4612" s="5" t="s">
        <v>669</v>
      </c>
      <c r="R4612" s="5" t="s">
        <v>254</v>
      </c>
      <c r="S4612" s="5" t="s">
        <v>156</v>
      </c>
      <c r="T4612" s="6" t="s">
        <v>6049</v>
      </c>
      <c r="AG4612"/>
      <c r="AH4612"/>
      <c r="AI4612"/>
      <c r="AJ4612"/>
      <c r="AK4612"/>
      <c r="AL4612"/>
      <c r="AM4612"/>
      <c r="AN4612"/>
      <c r="AO4612"/>
      <c r="AP4612"/>
    </row>
    <row r="4613" spans="1:42">
      <c r="A4613" s="4">
        <v>4583</v>
      </c>
      <c r="B4613" s="5" t="s">
        <v>15</v>
      </c>
      <c r="D4613" s="4" t="s">
        <v>905</v>
      </c>
      <c r="E4613" s="4" t="s">
        <v>5301</v>
      </c>
      <c r="F4613" s="4" t="s">
        <v>5840</v>
      </c>
      <c r="G4613" s="4" t="s">
        <v>10368</v>
      </c>
      <c r="H4613" s="148" t="s">
        <v>10369</v>
      </c>
      <c r="I4613" s="148" t="s">
        <v>10370</v>
      </c>
      <c r="J4613" s="5">
        <v>1.833</v>
      </c>
      <c r="K4613" s="5">
        <v>68</v>
      </c>
      <c r="L4613" s="8">
        <v>60</v>
      </c>
      <c r="M4613" s="5" t="s">
        <v>10800</v>
      </c>
      <c r="N4613" s="168" t="s">
        <v>14</v>
      </c>
      <c r="O4613" s="5" t="s">
        <v>27</v>
      </c>
      <c r="P4613" s="5">
        <v>2008</v>
      </c>
      <c r="Q4613" s="5" t="s">
        <v>669</v>
      </c>
      <c r="R4613" s="5" t="s">
        <v>254</v>
      </c>
      <c r="S4613" s="5" t="s">
        <v>156</v>
      </c>
      <c r="T4613" s="6" t="s">
        <v>6049</v>
      </c>
      <c r="AG4613"/>
      <c r="AH4613"/>
      <c r="AI4613"/>
      <c r="AJ4613"/>
      <c r="AK4613"/>
      <c r="AL4613"/>
      <c r="AM4613"/>
      <c r="AN4613"/>
      <c r="AO4613"/>
      <c r="AP4613"/>
    </row>
    <row r="4614" spans="1:42">
      <c r="A4614" s="4">
        <v>4584</v>
      </c>
      <c r="B4614" s="5" t="s">
        <v>15</v>
      </c>
      <c r="C4614" s="122" t="s">
        <v>10371</v>
      </c>
      <c r="D4614" s="4" t="s">
        <v>905</v>
      </c>
      <c r="E4614" s="4" t="s">
        <v>5301</v>
      </c>
      <c r="F4614" s="4" t="s">
        <v>5840</v>
      </c>
      <c r="G4614" s="4" t="s">
        <v>2142</v>
      </c>
      <c r="H4614" s="148" t="s">
        <v>10372</v>
      </c>
      <c r="I4614" s="148" t="s">
        <v>10373</v>
      </c>
      <c r="J4614" s="5">
        <v>1.7290000000000001</v>
      </c>
      <c r="K4614" s="5">
        <v>53.6</v>
      </c>
      <c r="L4614" s="8">
        <v>90</v>
      </c>
      <c r="M4614" s="5" t="s">
        <v>10800</v>
      </c>
      <c r="N4614" s="168" t="s">
        <v>14</v>
      </c>
      <c r="O4614" s="5" t="s">
        <v>27</v>
      </c>
      <c r="P4614" s="5">
        <v>2008</v>
      </c>
      <c r="Q4614" s="5" t="s">
        <v>669</v>
      </c>
      <c r="R4614" s="5" t="s">
        <v>254</v>
      </c>
      <c r="S4614" s="5" t="s">
        <v>156</v>
      </c>
      <c r="T4614" s="6" t="s">
        <v>6049</v>
      </c>
      <c r="AG4614"/>
      <c r="AH4614"/>
      <c r="AI4614"/>
      <c r="AJ4614"/>
      <c r="AK4614"/>
      <c r="AL4614"/>
      <c r="AM4614"/>
      <c r="AN4614"/>
      <c r="AO4614"/>
      <c r="AP4614"/>
    </row>
    <row r="4615" spans="1:42" ht="24">
      <c r="A4615" s="4">
        <v>4585</v>
      </c>
      <c r="B4615" s="5" t="s">
        <v>15</v>
      </c>
      <c r="D4615" s="4" t="s">
        <v>905</v>
      </c>
      <c r="E4615" s="4" t="s">
        <v>5301</v>
      </c>
      <c r="F4615" s="4" t="s">
        <v>5840</v>
      </c>
      <c r="G4615" s="4" t="s">
        <v>10374</v>
      </c>
      <c r="H4615" s="148" t="s">
        <v>10375</v>
      </c>
      <c r="I4615" s="148" t="s">
        <v>10376</v>
      </c>
      <c r="J4615" s="5">
        <v>1.9510000000000001</v>
      </c>
      <c r="K4615" s="5">
        <v>89.349000000000004</v>
      </c>
      <c r="L4615" s="8">
        <v>60</v>
      </c>
      <c r="M4615" s="5" t="s">
        <v>10800</v>
      </c>
      <c r="N4615" s="168" t="s">
        <v>14</v>
      </c>
      <c r="O4615" s="5" t="s">
        <v>27</v>
      </c>
      <c r="P4615" s="5">
        <v>2008</v>
      </c>
      <c r="Q4615" s="5" t="s">
        <v>669</v>
      </c>
      <c r="R4615" s="5" t="s">
        <v>254</v>
      </c>
      <c r="S4615" s="5" t="s">
        <v>156</v>
      </c>
      <c r="T4615" s="6" t="s">
        <v>6049</v>
      </c>
      <c r="AG4615"/>
      <c r="AH4615"/>
      <c r="AI4615"/>
      <c r="AJ4615"/>
      <c r="AK4615"/>
      <c r="AL4615"/>
      <c r="AM4615"/>
      <c r="AN4615"/>
      <c r="AO4615"/>
      <c r="AP4615"/>
    </row>
    <row r="4616" spans="1:42">
      <c r="A4616" s="4">
        <v>4586</v>
      </c>
      <c r="B4616" s="5" t="s">
        <v>15</v>
      </c>
      <c r="D4616" s="4" t="s">
        <v>905</v>
      </c>
      <c r="E4616" s="4" t="s">
        <v>5301</v>
      </c>
      <c r="F4616" s="4" t="s">
        <v>5840</v>
      </c>
      <c r="G4616" s="4" t="s">
        <v>10377</v>
      </c>
      <c r="H4616" s="148" t="s">
        <v>10378</v>
      </c>
      <c r="I4616" s="148" t="s">
        <v>10379</v>
      </c>
      <c r="J4616" s="5">
        <v>1.875</v>
      </c>
      <c r="K4616" s="5">
        <v>75</v>
      </c>
      <c r="L4616" s="8">
        <v>66</v>
      </c>
      <c r="M4616" s="5" t="s">
        <v>10800</v>
      </c>
      <c r="N4616" s="168" t="s">
        <v>14</v>
      </c>
      <c r="O4616" s="5" t="s">
        <v>27</v>
      </c>
      <c r="P4616" s="5">
        <v>2008</v>
      </c>
      <c r="Q4616" s="5" t="s">
        <v>391</v>
      </c>
      <c r="R4616" s="5" t="s">
        <v>254</v>
      </c>
      <c r="S4616" s="5" t="s">
        <v>156</v>
      </c>
      <c r="T4616" s="6" t="s">
        <v>6049</v>
      </c>
      <c r="AG4616"/>
      <c r="AH4616"/>
      <c r="AI4616"/>
      <c r="AJ4616"/>
      <c r="AK4616"/>
      <c r="AL4616"/>
      <c r="AM4616"/>
      <c r="AN4616"/>
      <c r="AO4616"/>
      <c r="AP4616"/>
    </row>
    <row r="4617" spans="1:42">
      <c r="A4617" s="4">
        <v>4587</v>
      </c>
      <c r="B4617" s="5" t="s">
        <v>15</v>
      </c>
      <c r="D4617" s="4" t="s">
        <v>905</v>
      </c>
      <c r="E4617" s="4" t="s">
        <v>5301</v>
      </c>
      <c r="F4617" s="4" t="s">
        <v>5840</v>
      </c>
      <c r="G4617" s="4" t="s">
        <v>3995</v>
      </c>
      <c r="H4617" s="148" t="s">
        <v>10380</v>
      </c>
      <c r="I4617" s="148" t="s">
        <v>10381</v>
      </c>
      <c r="J4617" s="5">
        <v>1.875</v>
      </c>
      <c r="K4617" s="5">
        <v>75</v>
      </c>
      <c r="L4617" s="8">
        <v>66</v>
      </c>
      <c r="M4617" s="5" t="s">
        <v>10800</v>
      </c>
      <c r="N4617" s="168" t="s">
        <v>14</v>
      </c>
      <c r="O4617" s="5" t="s">
        <v>27</v>
      </c>
      <c r="P4617" s="5">
        <v>2008</v>
      </c>
      <c r="Q4617" s="5" t="s">
        <v>669</v>
      </c>
      <c r="R4617" s="5" t="s">
        <v>254</v>
      </c>
      <c r="S4617" s="5" t="s">
        <v>156</v>
      </c>
      <c r="T4617" s="6" t="s">
        <v>6049</v>
      </c>
      <c r="AG4617"/>
      <c r="AH4617"/>
      <c r="AI4617"/>
      <c r="AJ4617"/>
      <c r="AK4617"/>
      <c r="AL4617"/>
      <c r="AM4617"/>
      <c r="AN4617"/>
      <c r="AO4617"/>
      <c r="AP4617"/>
    </row>
    <row r="4618" spans="1:42">
      <c r="A4618" s="4">
        <v>4588</v>
      </c>
      <c r="B4618" s="5" t="s">
        <v>15</v>
      </c>
      <c r="D4618" s="4" t="s">
        <v>905</v>
      </c>
      <c r="E4618" s="4" t="s">
        <v>5301</v>
      </c>
      <c r="F4618" s="4" t="s">
        <v>5840</v>
      </c>
      <c r="G4618" s="4" t="s">
        <v>2001</v>
      </c>
      <c r="H4618" s="148" t="s">
        <v>10382</v>
      </c>
      <c r="I4618" s="148" t="s">
        <v>10383</v>
      </c>
      <c r="J4618" s="5">
        <v>1.792</v>
      </c>
      <c r="K4618" s="5">
        <v>62</v>
      </c>
      <c r="L4618" s="8">
        <v>60</v>
      </c>
      <c r="M4618" s="5" t="s">
        <v>10800</v>
      </c>
      <c r="N4618" s="168" t="s">
        <v>14</v>
      </c>
      <c r="O4618" s="5" t="s">
        <v>27</v>
      </c>
      <c r="P4618" s="5">
        <v>2008</v>
      </c>
      <c r="Q4618" s="5" t="s">
        <v>669</v>
      </c>
      <c r="R4618" s="5" t="s">
        <v>254</v>
      </c>
      <c r="S4618" s="5" t="s">
        <v>156</v>
      </c>
      <c r="T4618" s="6" t="s">
        <v>6049</v>
      </c>
      <c r="AG4618"/>
      <c r="AH4618"/>
      <c r="AI4618"/>
      <c r="AJ4618"/>
      <c r="AK4618"/>
      <c r="AL4618"/>
      <c r="AM4618"/>
      <c r="AN4618"/>
      <c r="AO4618"/>
      <c r="AP4618"/>
    </row>
    <row r="4619" spans="1:42">
      <c r="A4619" s="4">
        <v>4589</v>
      </c>
      <c r="B4619" s="5" t="s">
        <v>15</v>
      </c>
      <c r="D4619" s="4" t="s">
        <v>905</v>
      </c>
      <c r="E4619" s="4" t="s">
        <v>5301</v>
      </c>
      <c r="F4619" s="4" t="s">
        <v>5840</v>
      </c>
      <c r="G4619" s="4" t="s">
        <v>7903</v>
      </c>
      <c r="I4619" s="148" t="s">
        <v>10384</v>
      </c>
      <c r="J4619" s="5">
        <v>2.0489999999999999</v>
      </c>
      <c r="K4619" s="5">
        <v>111.905</v>
      </c>
      <c r="L4619" s="8">
        <v>60</v>
      </c>
      <c r="M4619" s="5" t="s">
        <v>10800</v>
      </c>
      <c r="N4619" s="168" t="s">
        <v>14</v>
      </c>
      <c r="O4619" s="5" t="s">
        <v>27</v>
      </c>
      <c r="P4619" s="5">
        <v>2008</v>
      </c>
      <c r="Q4619" s="5" t="s">
        <v>669</v>
      </c>
      <c r="R4619" s="5" t="s">
        <v>254</v>
      </c>
      <c r="S4619" s="5" t="s">
        <v>156</v>
      </c>
      <c r="T4619" s="6" t="s">
        <v>6049</v>
      </c>
      <c r="AG4619"/>
      <c r="AH4619"/>
      <c r="AI4619"/>
      <c r="AJ4619"/>
      <c r="AK4619"/>
      <c r="AL4619"/>
      <c r="AM4619"/>
      <c r="AN4619"/>
      <c r="AO4619"/>
      <c r="AP4619"/>
    </row>
    <row r="4620" spans="1:42" ht="24">
      <c r="A4620" s="4">
        <v>4590</v>
      </c>
      <c r="B4620" s="5" t="s">
        <v>15</v>
      </c>
      <c r="D4620" s="4" t="s">
        <v>905</v>
      </c>
      <c r="E4620" s="4" t="s">
        <v>5301</v>
      </c>
      <c r="F4620" s="4" t="s">
        <v>5840</v>
      </c>
      <c r="G4620" s="4" t="s">
        <v>1786</v>
      </c>
      <c r="H4620" s="148" t="s">
        <v>10385</v>
      </c>
      <c r="I4620" s="148" t="s">
        <v>10386</v>
      </c>
      <c r="J4620" s="5">
        <v>1.8740000000000001</v>
      </c>
      <c r="K4620" s="5">
        <v>74.775999999999996</v>
      </c>
      <c r="L4620" s="8">
        <v>60</v>
      </c>
      <c r="M4620" s="5" t="s">
        <v>10800</v>
      </c>
      <c r="N4620" s="168" t="s">
        <v>14</v>
      </c>
      <c r="O4620" s="5" t="s">
        <v>27</v>
      </c>
      <c r="P4620" s="5">
        <v>2008</v>
      </c>
      <c r="Q4620" s="5" t="s">
        <v>669</v>
      </c>
      <c r="R4620" s="5" t="s">
        <v>254</v>
      </c>
      <c r="S4620" s="5" t="s">
        <v>156</v>
      </c>
      <c r="T4620" s="6" t="s">
        <v>6049</v>
      </c>
      <c r="AG4620"/>
      <c r="AH4620"/>
      <c r="AI4620"/>
      <c r="AJ4620"/>
      <c r="AK4620"/>
      <c r="AL4620"/>
      <c r="AM4620"/>
      <c r="AN4620"/>
      <c r="AO4620"/>
      <c r="AP4620"/>
    </row>
    <row r="4621" spans="1:42" ht="36">
      <c r="A4621" s="4">
        <v>4591</v>
      </c>
      <c r="B4621" s="5" t="s">
        <v>15</v>
      </c>
      <c r="D4621" s="4" t="s">
        <v>905</v>
      </c>
      <c r="E4621" s="4" t="s">
        <v>5301</v>
      </c>
      <c r="F4621" s="4" t="s">
        <v>5840</v>
      </c>
      <c r="G4621" s="4" t="s">
        <v>10387</v>
      </c>
      <c r="H4621" s="148" t="s">
        <v>10388</v>
      </c>
      <c r="I4621" s="148" t="s">
        <v>10389</v>
      </c>
      <c r="J4621" s="5">
        <v>1.7989999999999999</v>
      </c>
      <c r="K4621" s="5">
        <v>63</v>
      </c>
      <c r="L4621" s="8">
        <v>60</v>
      </c>
      <c r="M4621" s="5" t="s">
        <v>10800</v>
      </c>
      <c r="N4621" s="168" t="s">
        <v>14</v>
      </c>
      <c r="O4621" s="5" t="s">
        <v>27</v>
      </c>
      <c r="P4621" s="5">
        <v>2008</v>
      </c>
      <c r="Q4621" s="5" t="s">
        <v>669</v>
      </c>
      <c r="R4621" s="5" t="s">
        <v>254</v>
      </c>
      <c r="S4621" s="5" t="s">
        <v>156</v>
      </c>
      <c r="T4621" s="6" t="s">
        <v>6049</v>
      </c>
      <c r="AG4621"/>
      <c r="AH4621"/>
      <c r="AI4621"/>
      <c r="AJ4621"/>
      <c r="AK4621"/>
      <c r="AL4621"/>
      <c r="AM4621"/>
      <c r="AN4621"/>
      <c r="AO4621"/>
      <c r="AP4621"/>
    </row>
    <row r="4622" spans="1:42">
      <c r="A4622" s="4">
        <v>4592</v>
      </c>
      <c r="B4622" s="5" t="s">
        <v>15</v>
      </c>
      <c r="D4622" s="4" t="s">
        <v>905</v>
      </c>
      <c r="E4622" s="4" t="s">
        <v>5301</v>
      </c>
      <c r="F4622" s="4" t="s">
        <v>10390</v>
      </c>
      <c r="G4622" s="4" t="s">
        <v>10391</v>
      </c>
      <c r="I4622" s="148" t="s">
        <v>10392</v>
      </c>
      <c r="J4622" s="5">
        <v>2.3519999999999999</v>
      </c>
      <c r="K4622" s="5">
        <v>224.999</v>
      </c>
      <c r="L4622" s="8">
        <v>66</v>
      </c>
      <c r="M4622" s="5" t="s">
        <v>10800</v>
      </c>
      <c r="N4622" s="168" t="s">
        <v>14</v>
      </c>
      <c r="O4622" s="5" t="s">
        <v>27</v>
      </c>
      <c r="P4622" s="5">
        <v>2008</v>
      </c>
      <c r="Q4622" s="5" t="s">
        <v>669</v>
      </c>
      <c r="R4622" s="5" t="s">
        <v>254</v>
      </c>
      <c r="S4622" s="5" t="s">
        <v>294</v>
      </c>
      <c r="T4622" s="6" t="s">
        <v>6049</v>
      </c>
      <c r="AG4622"/>
      <c r="AH4622"/>
      <c r="AI4622"/>
      <c r="AJ4622"/>
      <c r="AK4622"/>
      <c r="AL4622"/>
      <c r="AM4622"/>
      <c r="AN4622"/>
      <c r="AO4622"/>
      <c r="AP4622"/>
    </row>
    <row r="4623" spans="1:42" ht="36">
      <c r="A4623" s="4">
        <v>4593</v>
      </c>
      <c r="B4623" s="5" t="s">
        <v>15</v>
      </c>
      <c r="D4623" s="4" t="s">
        <v>905</v>
      </c>
      <c r="E4623" s="4" t="s">
        <v>5301</v>
      </c>
      <c r="F4623" s="4" t="s">
        <v>10390</v>
      </c>
      <c r="G4623" s="4" t="s">
        <v>10393</v>
      </c>
      <c r="I4623" s="148" t="s">
        <v>10394</v>
      </c>
      <c r="J4623" s="5">
        <v>2.3039999999999998</v>
      </c>
      <c r="K4623" s="5">
        <v>201.16900000000001</v>
      </c>
      <c r="L4623" s="8">
        <v>60</v>
      </c>
      <c r="M4623" s="5" t="s">
        <v>10800</v>
      </c>
      <c r="N4623" s="168" t="s">
        <v>14</v>
      </c>
      <c r="O4623" s="5" t="s">
        <v>27</v>
      </c>
      <c r="P4623" s="5">
        <v>2008</v>
      </c>
      <c r="Q4623" s="5" t="s">
        <v>669</v>
      </c>
      <c r="R4623" s="5" t="s">
        <v>254</v>
      </c>
      <c r="S4623" s="5" t="s">
        <v>294</v>
      </c>
      <c r="T4623" s="6" t="s">
        <v>6049</v>
      </c>
      <c r="AG4623"/>
      <c r="AH4623"/>
      <c r="AI4623"/>
      <c r="AJ4623"/>
      <c r="AK4623"/>
      <c r="AL4623"/>
      <c r="AM4623"/>
      <c r="AN4623"/>
      <c r="AO4623"/>
      <c r="AP4623"/>
    </row>
    <row r="4624" spans="1:42">
      <c r="A4624" s="4">
        <v>4594</v>
      </c>
      <c r="B4624" s="5" t="s">
        <v>15</v>
      </c>
      <c r="C4624" s="122" t="s">
        <v>10395</v>
      </c>
      <c r="D4624" s="4" t="s">
        <v>905</v>
      </c>
      <c r="E4624" s="4" t="s">
        <v>5301</v>
      </c>
      <c r="F4624" s="4" t="s">
        <v>10390</v>
      </c>
      <c r="G4624" s="4" t="s">
        <v>3003</v>
      </c>
      <c r="I4624" s="148" t="s">
        <v>10396</v>
      </c>
      <c r="J4624" s="5">
        <v>-999</v>
      </c>
      <c r="K4624" s="5">
        <v>-999</v>
      </c>
      <c r="L4624" s="8">
        <v>-999</v>
      </c>
      <c r="M4624" s="5" t="s">
        <v>10800</v>
      </c>
      <c r="N4624" s="168" t="s">
        <v>14</v>
      </c>
      <c r="O4624" s="5" t="s">
        <v>61</v>
      </c>
      <c r="P4624" s="5">
        <v>2008</v>
      </c>
      <c r="Q4624" s="5" t="s">
        <v>293</v>
      </c>
      <c r="R4624" s="5" t="s">
        <v>254</v>
      </c>
      <c r="T4624" s="6" t="s">
        <v>6049</v>
      </c>
      <c r="AG4624"/>
      <c r="AH4624"/>
      <c r="AI4624"/>
      <c r="AJ4624"/>
      <c r="AK4624"/>
      <c r="AL4624"/>
      <c r="AM4624"/>
      <c r="AN4624"/>
      <c r="AO4624"/>
      <c r="AP4624"/>
    </row>
    <row r="4625" spans="1:42" ht="24">
      <c r="A4625" s="4">
        <v>4614</v>
      </c>
      <c r="B4625" s="5" t="s">
        <v>15</v>
      </c>
      <c r="D4625" s="4" t="s">
        <v>7245</v>
      </c>
      <c r="E4625" s="4" t="s">
        <v>10587</v>
      </c>
      <c r="F4625" s="4" t="s">
        <v>10588</v>
      </c>
      <c r="G4625" s="4" t="s">
        <v>10590</v>
      </c>
      <c r="I4625" s="148" t="s">
        <v>10591</v>
      </c>
      <c r="J4625" s="5">
        <v>5.6369999999999996</v>
      </c>
      <c r="K4625" s="5">
        <v>433333</v>
      </c>
      <c r="L4625" s="8">
        <v>68</v>
      </c>
      <c r="M4625" s="5" t="s">
        <v>10800</v>
      </c>
      <c r="N4625" s="168" t="s">
        <v>14</v>
      </c>
      <c r="O4625" s="5" t="s">
        <v>39</v>
      </c>
      <c r="P4625" s="5">
        <v>2008</v>
      </c>
      <c r="Q4625" s="5" t="s">
        <v>1708</v>
      </c>
      <c r="R4625" s="5" t="s">
        <v>195</v>
      </c>
      <c r="S4625" s="5" t="s">
        <v>304</v>
      </c>
      <c r="T4625" s="6" t="s">
        <v>6049</v>
      </c>
      <c r="AG4625"/>
      <c r="AH4625"/>
      <c r="AI4625"/>
      <c r="AJ4625"/>
      <c r="AK4625"/>
      <c r="AL4625"/>
      <c r="AM4625"/>
      <c r="AN4625"/>
      <c r="AO4625"/>
      <c r="AP4625"/>
    </row>
    <row r="4626" spans="1:42" ht="60">
      <c r="A4626" s="4">
        <v>3975</v>
      </c>
      <c r="B4626" s="5" t="s">
        <v>15</v>
      </c>
      <c r="D4626" s="4" t="s">
        <v>3120</v>
      </c>
      <c r="E4626" s="4" t="s">
        <v>3156</v>
      </c>
      <c r="F4626" s="4" t="s">
        <v>3160</v>
      </c>
      <c r="G4626" s="4" t="s">
        <v>2724</v>
      </c>
      <c r="I4626" s="148" t="s">
        <v>3161</v>
      </c>
      <c r="J4626" s="5">
        <v>1.4470000000000001</v>
      </c>
      <c r="K4626" s="5">
        <v>28</v>
      </c>
      <c r="L4626" s="8">
        <v>75</v>
      </c>
      <c r="M4626" s="5" t="s">
        <v>10800</v>
      </c>
      <c r="N4626" s="168" t="s">
        <v>14</v>
      </c>
      <c r="O4626" s="5" t="s">
        <v>27</v>
      </c>
      <c r="P4626" s="5">
        <v>2008</v>
      </c>
      <c r="Q4626" s="5" t="s">
        <v>244</v>
      </c>
      <c r="R4626" s="5" t="s">
        <v>254</v>
      </c>
      <c r="S4626" s="5" t="s">
        <v>156</v>
      </c>
      <c r="T4626" s="6" t="s">
        <v>3159</v>
      </c>
      <c r="U4626" s="148" t="s">
        <v>3123</v>
      </c>
      <c r="V4626" s="4" t="s">
        <v>10801</v>
      </c>
      <c r="AG4626"/>
      <c r="AH4626"/>
      <c r="AI4626"/>
      <c r="AJ4626"/>
      <c r="AK4626"/>
      <c r="AL4626"/>
      <c r="AM4626"/>
      <c r="AN4626"/>
      <c r="AO4626"/>
      <c r="AP4626"/>
    </row>
    <row r="4627" spans="1:42" ht="60">
      <c r="A4627" s="4">
        <v>3976</v>
      </c>
      <c r="B4627" s="5" t="s">
        <v>15</v>
      </c>
      <c r="D4627" s="4" t="s">
        <v>3120</v>
      </c>
      <c r="E4627" s="4" t="s">
        <v>3156</v>
      </c>
      <c r="F4627" s="4" t="s">
        <v>3160</v>
      </c>
      <c r="G4627" s="4" t="s">
        <v>3163</v>
      </c>
      <c r="I4627" s="148" t="s">
        <v>3164</v>
      </c>
      <c r="J4627" s="5">
        <v>1.1299999999999999</v>
      </c>
      <c r="K4627" s="5">
        <v>13.5</v>
      </c>
      <c r="L4627" s="8">
        <v>103</v>
      </c>
      <c r="M4627" s="5" t="s">
        <v>10800</v>
      </c>
      <c r="N4627" s="168" t="s">
        <v>14</v>
      </c>
      <c r="O4627" s="5" t="s">
        <v>27</v>
      </c>
      <c r="P4627" s="5">
        <v>2008</v>
      </c>
      <c r="Q4627" s="5" t="s">
        <v>244</v>
      </c>
      <c r="R4627" s="5" t="s">
        <v>254</v>
      </c>
      <c r="S4627" s="5" t="s">
        <v>156</v>
      </c>
      <c r="T4627" s="6" t="s">
        <v>3162</v>
      </c>
      <c r="U4627" s="148" t="s">
        <v>3123</v>
      </c>
      <c r="V4627" s="4" t="s">
        <v>10801</v>
      </c>
      <c r="AG4627"/>
      <c r="AH4627"/>
      <c r="AI4627"/>
      <c r="AJ4627"/>
      <c r="AK4627"/>
      <c r="AL4627"/>
      <c r="AM4627"/>
      <c r="AN4627"/>
      <c r="AO4627"/>
      <c r="AP4627"/>
    </row>
    <row r="4628" spans="1:42" ht="60">
      <c r="A4628" s="4">
        <v>3977</v>
      </c>
      <c r="B4628" s="5" t="s">
        <v>15</v>
      </c>
      <c r="D4628" s="4" t="s">
        <v>3120</v>
      </c>
      <c r="E4628" s="4" t="s">
        <v>3156</v>
      </c>
      <c r="F4628" s="4" t="s">
        <v>3160</v>
      </c>
      <c r="G4628" s="4" t="s">
        <v>3166</v>
      </c>
      <c r="I4628" s="148" t="s">
        <v>3167</v>
      </c>
      <c r="J4628" s="5">
        <v>1.161</v>
      </c>
      <c r="K4628" s="5">
        <v>14.5</v>
      </c>
      <c r="L4628" s="8">
        <v>161</v>
      </c>
      <c r="M4628" s="5" t="s">
        <v>10800</v>
      </c>
      <c r="N4628" s="168" t="s">
        <v>14</v>
      </c>
      <c r="O4628" s="5" t="s">
        <v>27</v>
      </c>
      <c r="P4628" s="5">
        <v>2008</v>
      </c>
      <c r="Q4628" s="5" t="s">
        <v>244</v>
      </c>
      <c r="R4628" s="5" t="s">
        <v>254</v>
      </c>
      <c r="S4628" s="5" t="s">
        <v>156</v>
      </c>
      <c r="T4628" s="6" t="s">
        <v>3165</v>
      </c>
      <c r="U4628" s="148" t="s">
        <v>3123</v>
      </c>
      <c r="V4628" s="4" t="s">
        <v>10801</v>
      </c>
      <c r="AG4628"/>
      <c r="AH4628"/>
      <c r="AI4628"/>
      <c r="AJ4628"/>
      <c r="AK4628"/>
      <c r="AL4628"/>
      <c r="AM4628"/>
      <c r="AN4628"/>
      <c r="AO4628"/>
      <c r="AP4628"/>
    </row>
    <row r="4629" spans="1:42" ht="60">
      <c r="A4629" s="4">
        <v>4025</v>
      </c>
      <c r="B4629" s="5" t="s">
        <v>15</v>
      </c>
      <c r="C4629" s="122" t="s">
        <v>1478</v>
      </c>
      <c r="D4629" s="4" t="s">
        <v>3120</v>
      </c>
      <c r="E4629" s="4" t="s">
        <v>3156</v>
      </c>
      <c r="F4629" s="4" t="s">
        <v>3681</v>
      </c>
      <c r="G4629" s="4" t="s">
        <v>3682</v>
      </c>
      <c r="I4629" s="148" t="s">
        <v>3684</v>
      </c>
      <c r="J4629" s="5">
        <v>0.90300000000000002</v>
      </c>
      <c r="K4629" s="5">
        <v>8</v>
      </c>
      <c r="L4629" s="8" t="s">
        <v>3683</v>
      </c>
      <c r="M4629" s="5" t="s">
        <v>10800</v>
      </c>
      <c r="N4629" s="168" t="s">
        <v>14</v>
      </c>
      <c r="O4629" s="5" t="s">
        <v>61</v>
      </c>
      <c r="P4629" s="5">
        <v>2008</v>
      </c>
      <c r="Q4629" s="5" t="s">
        <v>244</v>
      </c>
      <c r="R4629" s="5" t="s">
        <v>254</v>
      </c>
      <c r="S4629" s="5" t="s">
        <v>156</v>
      </c>
      <c r="T4629" s="6" t="s">
        <v>3680</v>
      </c>
      <c r="U4629" s="148" t="s">
        <v>3123</v>
      </c>
      <c r="V4629" s="4" t="s">
        <v>10801</v>
      </c>
      <c r="AG4629"/>
      <c r="AH4629"/>
      <c r="AI4629"/>
      <c r="AJ4629"/>
      <c r="AK4629"/>
      <c r="AL4629"/>
      <c r="AM4629"/>
      <c r="AN4629"/>
      <c r="AO4629"/>
      <c r="AP4629"/>
    </row>
    <row r="4630" spans="1:42" ht="72">
      <c r="A4630" s="4">
        <v>4026</v>
      </c>
      <c r="B4630" s="5" t="s">
        <v>15</v>
      </c>
      <c r="D4630" s="4" t="s">
        <v>3120</v>
      </c>
      <c r="E4630" s="4" t="s">
        <v>3156</v>
      </c>
      <c r="F4630" s="4" t="s">
        <v>3681</v>
      </c>
      <c r="G4630" s="4" t="s">
        <v>1832</v>
      </c>
      <c r="H4630" s="148" t="s">
        <v>3687</v>
      </c>
      <c r="I4630" s="148" t="s">
        <v>3688</v>
      </c>
      <c r="J4630" s="5">
        <v>0.90300000000000002</v>
      </c>
      <c r="K4630" s="5">
        <v>8</v>
      </c>
      <c r="L4630" s="8" t="s">
        <v>3686</v>
      </c>
      <c r="M4630" s="5" t="s">
        <v>10800</v>
      </c>
      <c r="N4630" s="168" t="s">
        <v>14</v>
      </c>
      <c r="O4630" s="5" t="s">
        <v>27</v>
      </c>
      <c r="P4630" s="5">
        <v>2008</v>
      </c>
      <c r="Q4630" s="5" t="s">
        <v>244</v>
      </c>
      <c r="R4630" s="5" t="s">
        <v>254</v>
      </c>
      <c r="S4630" s="5" t="s">
        <v>156</v>
      </c>
      <c r="T4630" s="6" t="s">
        <v>3685</v>
      </c>
      <c r="U4630" s="148" t="s">
        <v>3123</v>
      </c>
      <c r="V4630" s="4" t="s">
        <v>10801</v>
      </c>
      <c r="AG4630"/>
      <c r="AH4630"/>
      <c r="AI4630"/>
      <c r="AJ4630"/>
      <c r="AK4630"/>
      <c r="AL4630"/>
      <c r="AM4630"/>
      <c r="AN4630"/>
      <c r="AO4630"/>
      <c r="AP4630"/>
    </row>
    <row r="4631" spans="1:42" ht="72">
      <c r="A4631" s="4">
        <v>4027</v>
      </c>
      <c r="B4631" s="5" t="s">
        <v>15</v>
      </c>
      <c r="D4631" s="4" t="s">
        <v>3120</v>
      </c>
      <c r="E4631" s="4" t="s">
        <v>3156</v>
      </c>
      <c r="F4631" s="4" t="s">
        <v>3681</v>
      </c>
      <c r="G4631" s="4" t="s">
        <v>3690</v>
      </c>
      <c r="I4631" s="148" t="s">
        <v>3691</v>
      </c>
      <c r="J4631" s="5">
        <v>0.84499999999999997</v>
      </c>
      <c r="K4631" s="5">
        <v>7</v>
      </c>
      <c r="L4631" s="8">
        <v>66</v>
      </c>
      <c r="M4631" s="5" t="s">
        <v>10800</v>
      </c>
      <c r="N4631" s="168" t="s">
        <v>14</v>
      </c>
      <c r="O4631" s="5" t="s">
        <v>27</v>
      </c>
      <c r="P4631" s="5">
        <v>2008</v>
      </c>
      <c r="Q4631" s="5" t="s">
        <v>244</v>
      </c>
      <c r="R4631" s="5" t="s">
        <v>254</v>
      </c>
      <c r="S4631" s="5" t="s">
        <v>156</v>
      </c>
      <c r="T4631" s="6" t="s">
        <v>3689</v>
      </c>
      <c r="U4631" s="148" t="s">
        <v>3123</v>
      </c>
      <c r="V4631" s="4" t="s">
        <v>10801</v>
      </c>
      <c r="AG4631"/>
      <c r="AH4631"/>
      <c r="AI4631"/>
      <c r="AJ4631"/>
      <c r="AK4631"/>
      <c r="AL4631"/>
      <c r="AM4631"/>
      <c r="AN4631"/>
      <c r="AO4631"/>
      <c r="AP4631"/>
    </row>
    <row r="4632" spans="1:42" ht="60">
      <c r="A4632" s="4">
        <v>4028</v>
      </c>
      <c r="B4632" s="5" t="s">
        <v>15</v>
      </c>
      <c r="C4632" s="122" t="s">
        <v>3693</v>
      </c>
      <c r="D4632" s="4" t="s">
        <v>3120</v>
      </c>
      <c r="E4632" s="4" t="s">
        <v>3156</v>
      </c>
      <c r="F4632" s="4" t="s">
        <v>3681</v>
      </c>
      <c r="G4632" s="4" t="s">
        <v>119</v>
      </c>
      <c r="I4632" s="148" t="s">
        <v>3695</v>
      </c>
      <c r="J4632" s="5">
        <v>0.84499999999999997</v>
      </c>
      <c r="K4632" s="5">
        <v>7</v>
      </c>
      <c r="L4632" s="8" t="s">
        <v>3694</v>
      </c>
      <c r="M4632" s="5" t="s">
        <v>10800</v>
      </c>
      <c r="N4632" s="168" t="s">
        <v>14</v>
      </c>
      <c r="O4632" s="5" t="s">
        <v>39</v>
      </c>
      <c r="P4632" s="5">
        <v>2008</v>
      </c>
      <c r="Q4632" s="5" t="s">
        <v>244</v>
      </c>
      <c r="R4632" s="5" t="s">
        <v>254</v>
      </c>
      <c r="S4632" s="5" t="s">
        <v>156</v>
      </c>
      <c r="T4632" s="6" t="s">
        <v>3692</v>
      </c>
      <c r="U4632" s="148" t="s">
        <v>3123</v>
      </c>
      <c r="V4632" s="4" t="s">
        <v>10801</v>
      </c>
      <c r="AG4632"/>
      <c r="AH4632"/>
      <c r="AI4632"/>
      <c r="AJ4632"/>
      <c r="AK4632"/>
      <c r="AL4632"/>
      <c r="AM4632"/>
      <c r="AN4632"/>
      <c r="AO4632"/>
      <c r="AP4632"/>
    </row>
    <row r="4633" spans="1:42" ht="60">
      <c r="A4633" s="4">
        <v>4029</v>
      </c>
      <c r="B4633" s="5" t="s">
        <v>15</v>
      </c>
      <c r="C4633" s="122" t="s">
        <v>3697</v>
      </c>
      <c r="D4633" s="4" t="s">
        <v>3120</v>
      </c>
      <c r="E4633" s="4" t="s">
        <v>3156</v>
      </c>
      <c r="F4633" s="4" t="s">
        <v>3681</v>
      </c>
      <c r="G4633" s="4" t="s">
        <v>3698</v>
      </c>
      <c r="I4633" s="148" t="s">
        <v>3700</v>
      </c>
      <c r="J4633" s="5">
        <v>0.69899999999999995</v>
      </c>
      <c r="K4633" s="5">
        <v>5</v>
      </c>
      <c r="L4633" s="8" t="s">
        <v>3699</v>
      </c>
      <c r="M4633" s="5" t="s">
        <v>10800</v>
      </c>
      <c r="N4633" s="168" t="s">
        <v>14</v>
      </c>
      <c r="O4633" s="5" t="s">
        <v>56</v>
      </c>
      <c r="P4633" s="5">
        <v>2008</v>
      </c>
      <c r="Q4633" s="5" t="s">
        <v>244</v>
      </c>
      <c r="R4633" s="5" t="s">
        <v>254</v>
      </c>
      <c r="S4633" s="5" t="s">
        <v>156</v>
      </c>
      <c r="T4633" s="6" t="s">
        <v>3696</v>
      </c>
      <c r="U4633" s="148" t="s">
        <v>3123</v>
      </c>
      <c r="V4633" s="4" t="s">
        <v>10801</v>
      </c>
      <c r="AG4633"/>
      <c r="AH4633"/>
      <c r="AI4633"/>
      <c r="AJ4633"/>
      <c r="AK4633"/>
      <c r="AL4633"/>
      <c r="AM4633"/>
      <c r="AN4633"/>
      <c r="AO4633"/>
      <c r="AP4633"/>
    </row>
    <row r="4634" spans="1:42">
      <c r="A4634" s="4">
        <v>4030</v>
      </c>
      <c r="B4634" s="5" t="s">
        <v>15</v>
      </c>
      <c r="D4634" s="4" t="s">
        <v>3120</v>
      </c>
      <c r="E4634" s="4" t="s">
        <v>3156</v>
      </c>
      <c r="F4634" s="4" t="s">
        <v>3681</v>
      </c>
      <c r="G4634" s="4" t="s">
        <v>14222</v>
      </c>
      <c r="H4634" s="166" t="s">
        <v>11413</v>
      </c>
      <c r="I4634" s="166" t="s">
        <v>11413</v>
      </c>
      <c r="J4634" s="5">
        <v>0.84499999999999997</v>
      </c>
      <c r="K4634" s="5">
        <v>7</v>
      </c>
      <c r="L4634" s="8">
        <v>66</v>
      </c>
      <c r="N4634" s="168" t="s">
        <v>14</v>
      </c>
      <c r="O4634" s="5" t="s">
        <v>11413</v>
      </c>
      <c r="P4634" s="5" t="s">
        <v>11413</v>
      </c>
      <c r="Q4634" s="5" t="s">
        <v>244</v>
      </c>
      <c r="R4634" s="5" t="s">
        <v>254</v>
      </c>
      <c r="S4634" s="5" t="s">
        <v>156</v>
      </c>
      <c r="T4634" s="4" t="s">
        <v>11675</v>
      </c>
      <c r="U4634" t="s">
        <v>3123</v>
      </c>
      <c r="V4634" s="2" t="s">
        <v>10801</v>
      </c>
      <c r="W4634"/>
      <c r="AG4634"/>
      <c r="AH4634"/>
      <c r="AI4634"/>
      <c r="AJ4634"/>
      <c r="AK4634"/>
      <c r="AL4634"/>
      <c r="AM4634"/>
      <c r="AN4634"/>
      <c r="AO4634"/>
      <c r="AP4634"/>
    </row>
    <row r="4635" spans="1:42" ht="60">
      <c r="A4635" s="4">
        <v>4031</v>
      </c>
      <c r="B4635" s="5" t="s">
        <v>15</v>
      </c>
      <c r="D4635" s="4" t="s">
        <v>3120</v>
      </c>
      <c r="E4635" s="4" t="s">
        <v>3156</v>
      </c>
      <c r="F4635" s="4" t="s">
        <v>3681</v>
      </c>
      <c r="G4635" s="4" t="s">
        <v>593</v>
      </c>
      <c r="I4635" s="148" t="s">
        <v>3706</v>
      </c>
      <c r="J4635" s="5">
        <v>0.84499999999999997</v>
      </c>
      <c r="K4635" s="5">
        <v>7</v>
      </c>
      <c r="L4635" s="8">
        <v>66</v>
      </c>
      <c r="M4635" s="5" t="s">
        <v>10800</v>
      </c>
      <c r="N4635" s="168" t="s">
        <v>14</v>
      </c>
      <c r="O4635" s="5" t="s">
        <v>27</v>
      </c>
      <c r="P4635" s="5">
        <v>2008</v>
      </c>
      <c r="Q4635" s="5" t="s">
        <v>244</v>
      </c>
      <c r="R4635" s="5" t="s">
        <v>254</v>
      </c>
      <c r="S4635" s="5" t="s">
        <v>156</v>
      </c>
      <c r="T4635" s="6" t="s">
        <v>3705</v>
      </c>
      <c r="U4635" s="148" t="s">
        <v>3123</v>
      </c>
      <c r="V4635" s="4" t="s">
        <v>10801</v>
      </c>
      <c r="AG4635"/>
      <c r="AH4635"/>
      <c r="AI4635"/>
      <c r="AJ4635"/>
      <c r="AK4635"/>
      <c r="AL4635"/>
      <c r="AM4635"/>
      <c r="AN4635"/>
      <c r="AO4635"/>
      <c r="AP4635"/>
    </row>
    <row r="4636" spans="1:42" ht="60">
      <c r="A4636" s="4">
        <v>4032</v>
      </c>
      <c r="B4636" s="5" t="s">
        <v>15</v>
      </c>
      <c r="D4636" s="4" t="s">
        <v>3120</v>
      </c>
      <c r="E4636" s="4" t="s">
        <v>3156</v>
      </c>
      <c r="F4636" s="4" t="s">
        <v>3681</v>
      </c>
      <c r="G4636" s="4" t="s">
        <v>3711</v>
      </c>
      <c r="I4636" s="148" t="s">
        <v>3712</v>
      </c>
      <c r="J4636" s="5">
        <v>0.73199999999999998</v>
      </c>
      <c r="K4636" s="5">
        <v>5.4</v>
      </c>
      <c r="L4636" s="8">
        <v>224</v>
      </c>
      <c r="M4636" s="5" t="s">
        <v>10800</v>
      </c>
      <c r="N4636" s="168" t="s">
        <v>14</v>
      </c>
      <c r="O4636" s="5" t="s">
        <v>27</v>
      </c>
      <c r="P4636" s="5">
        <v>2008</v>
      </c>
      <c r="Q4636" s="5" t="s">
        <v>244</v>
      </c>
      <c r="R4636" s="5" t="s">
        <v>254</v>
      </c>
      <c r="S4636" s="5" t="s">
        <v>156</v>
      </c>
      <c r="T4636" s="6" t="s">
        <v>3710</v>
      </c>
      <c r="U4636" s="148" t="s">
        <v>3123</v>
      </c>
      <c r="V4636" s="4" t="s">
        <v>10801</v>
      </c>
      <c r="AG4636"/>
      <c r="AH4636"/>
      <c r="AI4636"/>
      <c r="AJ4636"/>
      <c r="AK4636"/>
      <c r="AL4636"/>
      <c r="AM4636"/>
      <c r="AN4636"/>
      <c r="AO4636"/>
      <c r="AP4636"/>
    </row>
    <row r="4637" spans="1:42" ht="60">
      <c r="A4637" s="4">
        <v>4033</v>
      </c>
      <c r="B4637" s="5" t="s">
        <v>15</v>
      </c>
      <c r="D4637" s="4" t="s">
        <v>3120</v>
      </c>
      <c r="E4637" s="4" t="s">
        <v>3156</v>
      </c>
      <c r="F4637" s="4" t="s">
        <v>3681</v>
      </c>
      <c r="G4637" s="4" t="s">
        <v>3714</v>
      </c>
      <c r="I4637" s="148" t="s">
        <v>3715</v>
      </c>
      <c r="J4637" s="5">
        <v>0.69799999999999995</v>
      </c>
      <c r="K4637" s="5">
        <v>4.9829999999999997</v>
      </c>
      <c r="L4637" s="8">
        <v>66</v>
      </c>
      <c r="M4637" s="5" t="s">
        <v>10800</v>
      </c>
      <c r="N4637" s="168" t="s">
        <v>14</v>
      </c>
      <c r="O4637" s="5" t="s">
        <v>27</v>
      </c>
      <c r="P4637" s="5">
        <v>2008</v>
      </c>
      <c r="Q4637" s="5" t="s">
        <v>244</v>
      </c>
      <c r="R4637" s="5" t="s">
        <v>254</v>
      </c>
      <c r="S4637" s="5" t="s">
        <v>156</v>
      </c>
      <c r="T4637" s="6" t="s">
        <v>3713</v>
      </c>
      <c r="U4637" s="148" t="s">
        <v>3123</v>
      </c>
      <c r="V4637" s="4" t="s">
        <v>10801</v>
      </c>
      <c r="AG4637"/>
      <c r="AH4637"/>
      <c r="AI4637"/>
      <c r="AJ4637"/>
      <c r="AK4637"/>
      <c r="AL4637"/>
      <c r="AM4637"/>
      <c r="AN4637"/>
      <c r="AO4637"/>
      <c r="AP4637"/>
    </row>
    <row r="4638" spans="1:42" ht="60">
      <c r="A4638" s="4">
        <v>4174</v>
      </c>
      <c r="B4638" s="5" t="s">
        <v>15</v>
      </c>
      <c r="D4638" s="4" t="s">
        <v>3120</v>
      </c>
      <c r="E4638" s="4" t="s">
        <v>3156</v>
      </c>
      <c r="F4638" s="4" t="s">
        <v>3730</v>
      </c>
      <c r="G4638" s="4" t="s">
        <v>3731</v>
      </c>
      <c r="I4638" s="148" t="s">
        <v>3732</v>
      </c>
      <c r="J4638" s="5">
        <v>1.3009999999999999</v>
      </c>
      <c r="K4638" s="5">
        <v>20</v>
      </c>
      <c r="L4638" s="8">
        <v>66</v>
      </c>
      <c r="M4638" s="5" t="s">
        <v>10800</v>
      </c>
      <c r="N4638" s="168" t="s">
        <v>14</v>
      </c>
      <c r="O4638" s="5" t="s">
        <v>27</v>
      </c>
      <c r="P4638" s="5">
        <v>2008</v>
      </c>
      <c r="Q4638" s="5" t="s">
        <v>244</v>
      </c>
      <c r="R4638" s="5" t="s">
        <v>254</v>
      </c>
      <c r="S4638" s="5" t="s">
        <v>156</v>
      </c>
      <c r="T4638" s="6" t="s">
        <v>3729</v>
      </c>
      <c r="U4638" s="148" t="s">
        <v>3123</v>
      </c>
      <c r="V4638" s="4" t="s">
        <v>10801</v>
      </c>
      <c r="AG4638"/>
      <c r="AH4638"/>
      <c r="AI4638"/>
      <c r="AJ4638"/>
      <c r="AK4638"/>
      <c r="AL4638"/>
      <c r="AM4638"/>
      <c r="AN4638"/>
      <c r="AO4638"/>
      <c r="AP4638"/>
    </row>
    <row r="4639" spans="1:42" ht="60">
      <c r="A4639" s="4">
        <v>4279</v>
      </c>
      <c r="B4639" s="5" t="s">
        <v>15</v>
      </c>
      <c r="D4639" s="4" t="s">
        <v>3120</v>
      </c>
      <c r="E4639" s="4" t="s">
        <v>3156</v>
      </c>
      <c r="F4639" s="4" t="s">
        <v>3781</v>
      </c>
      <c r="G4639" s="4" t="s">
        <v>3782</v>
      </c>
      <c r="I4639" s="148" t="s">
        <v>3783</v>
      </c>
      <c r="J4639" s="5">
        <v>0.64300000000000002</v>
      </c>
      <c r="K4639" s="5">
        <v>4.3929999999999998</v>
      </c>
      <c r="L4639" s="8">
        <v>60</v>
      </c>
      <c r="M4639" s="5" t="s">
        <v>10800</v>
      </c>
      <c r="N4639" s="168" t="s">
        <v>14</v>
      </c>
      <c r="O4639" s="5" t="s">
        <v>27</v>
      </c>
      <c r="P4639" s="5">
        <v>2008</v>
      </c>
      <c r="Q4639" s="5" t="s">
        <v>244</v>
      </c>
      <c r="R4639" s="5" t="s">
        <v>254</v>
      </c>
      <c r="S4639" s="5" t="s">
        <v>156</v>
      </c>
      <c r="T4639" s="6" t="s">
        <v>3780</v>
      </c>
      <c r="U4639" s="148" t="s">
        <v>3123</v>
      </c>
      <c r="V4639" s="4" t="s">
        <v>10801</v>
      </c>
      <c r="AG4639"/>
      <c r="AH4639"/>
      <c r="AI4639"/>
      <c r="AJ4639"/>
      <c r="AK4639"/>
      <c r="AL4639"/>
      <c r="AM4639"/>
      <c r="AN4639"/>
      <c r="AO4639"/>
      <c r="AP4639"/>
    </row>
    <row r="4640" spans="1:42" ht="60">
      <c r="A4640" s="4">
        <v>4483</v>
      </c>
      <c r="B4640" s="5" t="s">
        <v>15</v>
      </c>
      <c r="D4640" s="4" t="s">
        <v>3120</v>
      </c>
      <c r="E4640" s="4" t="s">
        <v>3156</v>
      </c>
      <c r="F4640" s="4" t="s">
        <v>3809</v>
      </c>
      <c r="G4640" s="4" t="s">
        <v>3810</v>
      </c>
      <c r="I4640" s="148" t="s">
        <v>3811</v>
      </c>
      <c r="J4640" s="5">
        <v>1.1459999999999999</v>
      </c>
      <c r="K4640" s="5">
        <v>14</v>
      </c>
      <c r="L4640" s="8">
        <v>66</v>
      </c>
      <c r="M4640" s="5" t="s">
        <v>10800</v>
      </c>
      <c r="N4640" s="168" t="s">
        <v>14</v>
      </c>
      <c r="O4640" s="5" t="s">
        <v>56</v>
      </c>
      <c r="P4640" s="5">
        <v>2008</v>
      </c>
      <c r="Q4640" s="5" t="s">
        <v>244</v>
      </c>
      <c r="R4640" s="5" t="s">
        <v>254</v>
      </c>
      <c r="S4640" s="5" t="s">
        <v>156</v>
      </c>
      <c r="T4640" s="6" t="s">
        <v>3808</v>
      </c>
      <c r="U4640" s="148" t="s">
        <v>3123</v>
      </c>
      <c r="V4640" s="4" t="s">
        <v>10801</v>
      </c>
      <c r="AG4640"/>
      <c r="AH4640"/>
      <c r="AI4640"/>
      <c r="AJ4640"/>
      <c r="AK4640"/>
      <c r="AL4640"/>
      <c r="AM4640"/>
      <c r="AN4640"/>
      <c r="AO4640"/>
      <c r="AP4640"/>
    </row>
    <row r="4641" spans="1:42" ht="60">
      <c r="A4641" s="4">
        <v>4484</v>
      </c>
      <c r="B4641" s="5" t="s">
        <v>15</v>
      </c>
      <c r="D4641" s="4" t="s">
        <v>3120</v>
      </c>
      <c r="E4641" s="4" t="s">
        <v>3156</v>
      </c>
      <c r="F4641" s="4" t="s">
        <v>3809</v>
      </c>
      <c r="G4641" s="4" t="s">
        <v>3820</v>
      </c>
      <c r="I4641" s="148" t="s">
        <v>3821</v>
      </c>
      <c r="J4641" s="5">
        <v>0.91100000000000003</v>
      </c>
      <c r="K4641" s="5">
        <v>8.15</v>
      </c>
      <c r="L4641" s="8">
        <v>60</v>
      </c>
      <c r="M4641" s="5" t="s">
        <v>10800</v>
      </c>
      <c r="N4641" s="168" t="s">
        <v>14</v>
      </c>
      <c r="O4641" s="5" t="s">
        <v>27</v>
      </c>
      <c r="P4641" s="5">
        <v>2008</v>
      </c>
      <c r="Q4641" s="5" t="s">
        <v>244</v>
      </c>
      <c r="R4641" s="5" t="s">
        <v>254</v>
      </c>
      <c r="S4641" s="5" t="s">
        <v>156</v>
      </c>
      <c r="T4641" s="6" t="s">
        <v>3819</v>
      </c>
      <c r="U4641" s="148" t="s">
        <v>3123</v>
      </c>
      <c r="V4641" s="4" t="s">
        <v>10801</v>
      </c>
      <c r="AG4641"/>
      <c r="AH4641"/>
      <c r="AI4641"/>
      <c r="AJ4641"/>
      <c r="AK4641"/>
      <c r="AL4641"/>
      <c r="AM4641"/>
      <c r="AN4641"/>
      <c r="AO4641"/>
      <c r="AP4641"/>
    </row>
    <row r="4642" spans="1:42" ht="60">
      <c r="A4642" s="4">
        <v>4485</v>
      </c>
      <c r="B4642" s="5" t="s">
        <v>15</v>
      </c>
      <c r="D4642" s="4" t="s">
        <v>3120</v>
      </c>
      <c r="E4642" s="4" t="s">
        <v>3156</v>
      </c>
      <c r="F4642" s="4" t="s">
        <v>3809</v>
      </c>
      <c r="G4642" s="4" t="s">
        <v>2550</v>
      </c>
      <c r="I4642" s="148" t="s">
        <v>3823</v>
      </c>
      <c r="J4642" s="5">
        <v>0.38</v>
      </c>
      <c r="K4642" s="5">
        <v>2.4</v>
      </c>
      <c r="L4642" s="8">
        <v>60</v>
      </c>
      <c r="M4642" s="5" t="s">
        <v>10800</v>
      </c>
      <c r="N4642" s="168" t="s">
        <v>14</v>
      </c>
      <c r="O4642" s="5" t="s">
        <v>27</v>
      </c>
      <c r="P4642" s="5">
        <v>2008</v>
      </c>
      <c r="Q4642" s="5" t="s">
        <v>244</v>
      </c>
      <c r="R4642" s="5" t="s">
        <v>254</v>
      </c>
      <c r="S4642" s="5" t="s">
        <v>156</v>
      </c>
      <c r="T4642" s="6" t="s">
        <v>3822</v>
      </c>
      <c r="U4642" s="148" t="s">
        <v>3123</v>
      </c>
      <c r="V4642" s="4" t="s">
        <v>10801</v>
      </c>
      <c r="AG4642"/>
      <c r="AH4642"/>
      <c r="AI4642"/>
      <c r="AJ4642"/>
      <c r="AK4642"/>
      <c r="AL4642"/>
      <c r="AM4642"/>
      <c r="AN4642"/>
      <c r="AO4642"/>
      <c r="AP4642"/>
    </row>
    <row r="4643" spans="1:42" ht="60">
      <c r="A4643" s="4">
        <v>4486</v>
      </c>
      <c r="B4643" s="5" t="s">
        <v>15</v>
      </c>
      <c r="D4643" s="4" t="s">
        <v>3120</v>
      </c>
      <c r="E4643" s="4" t="s">
        <v>3156</v>
      </c>
      <c r="F4643" s="4" t="s">
        <v>3809</v>
      </c>
      <c r="G4643" s="4" t="s">
        <v>4749</v>
      </c>
      <c r="H4643" s="148" t="s">
        <v>4751</v>
      </c>
      <c r="I4643" s="148" t="s">
        <v>4752</v>
      </c>
      <c r="J4643" s="5">
        <v>0.92100000000000004</v>
      </c>
      <c r="K4643" s="5">
        <v>8.34</v>
      </c>
      <c r="L4643" s="8">
        <v>68</v>
      </c>
      <c r="M4643" s="5" t="s">
        <v>10800</v>
      </c>
      <c r="N4643" s="168" t="s">
        <v>14</v>
      </c>
      <c r="O4643" s="5" t="s">
        <v>27</v>
      </c>
      <c r="P4643" s="5">
        <v>2008</v>
      </c>
      <c r="Q4643" s="5" t="s">
        <v>244</v>
      </c>
      <c r="R4643" s="5" t="s">
        <v>254</v>
      </c>
      <c r="S4643" s="5" t="s">
        <v>156</v>
      </c>
      <c r="T4643" s="6" t="s">
        <v>4748</v>
      </c>
      <c r="U4643" s="148" t="s">
        <v>4750</v>
      </c>
      <c r="V4643" s="4" t="s">
        <v>10801</v>
      </c>
      <c r="AG4643"/>
      <c r="AH4643"/>
      <c r="AI4643"/>
      <c r="AJ4643"/>
      <c r="AK4643"/>
      <c r="AL4643"/>
      <c r="AM4643"/>
      <c r="AN4643"/>
      <c r="AO4643"/>
      <c r="AP4643"/>
    </row>
    <row r="4644" spans="1:42" ht="60">
      <c r="A4644" s="4">
        <v>4487</v>
      </c>
      <c r="B4644" s="5" t="s">
        <v>15</v>
      </c>
      <c r="D4644" s="4" t="s">
        <v>3120</v>
      </c>
      <c r="E4644" s="4" t="s">
        <v>3156</v>
      </c>
      <c r="F4644" s="4" t="s">
        <v>3809</v>
      </c>
      <c r="G4644" s="4" t="s">
        <v>3833</v>
      </c>
      <c r="I4644" s="148" t="s">
        <v>3834</v>
      </c>
      <c r="J4644" s="5">
        <v>1.2070000000000001</v>
      </c>
      <c r="K4644" s="5">
        <v>16.100000000000001</v>
      </c>
      <c r="L4644" s="8">
        <v>60</v>
      </c>
      <c r="M4644" s="5" t="s">
        <v>10800</v>
      </c>
      <c r="N4644" s="168" t="s">
        <v>14</v>
      </c>
      <c r="O4644" s="5" t="s">
        <v>27</v>
      </c>
      <c r="P4644" s="5">
        <v>2008</v>
      </c>
      <c r="Q4644" s="5" t="s">
        <v>244</v>
      </c>
      <c r="R4644" s="5" t="s">
        <v>254</v>
      </c>
      <c r="S4644" s="5" t="s">
        <v>156</v>
      </c>
      <c r="T4644" s="6" t="s">
        <v>3832</v>
      </c>
      <c r="U4644" s="148" t="s">
        <v>3123</v>
      </c>
      <c r="V4644" s="4" t="s">
        <v>10801</v>
      </c>
      <c r="AG4644"/>
      <c r="AH4644"/>
      <c r="AI4644"/>
      <c r="AJ4644"/>
      <c r="AK4644"/>
      <c r="AL4644"/>
      <c r="AM4644"/>
      <c r="AN4644"/>
      <c r="AO4644"/>
      <c r="AP4644"/>
    </row>
    <row r="4645" spans="1:42" ht="60">
      <c r="A4645" s="4">
        <v>4488</v>
      </c>
      <c r="B4645" s="5" t="s">
        <v>15</v>
      </c>
      <c r="D4645" s="4" t="s">
        <v>3120</v>
      </c>
      <c r="E4645" s="4" t="s">
        <v>3156</v>
      </c>
      <c r="F4645" s="4" t="s">
        <v>3809</v>
      </c>
      <c r="G4645" s="4" t="s">
        <v>2613</v>
      </c>
      <c r="I4645" s="148" t="s">
        <v>3850</v>
      </c>
      <c r="J4645" s="5">
        <v>0.66800000000000004</v>
      </c>
      <c r="K4645" s="5">
        <v>4.6580000000000004</v>
      </c>
      <c r="L4645" s="8">
        <v>60</v>
      </c>
      <c r="M4645" s="5" t="s">
        <v>10800</v>
      </c>
      <c r="N4645" s="168" t="s">
        <v>14</v>
      </c>
      <c r="O4645" s="5" t="s">
        <v>27</v>
      </c>
      <c r="P4645" s="5">
        <v>2008</v>
      </c>
      <c r="Q4645" s="5" t="s">
        <v>244</v>
      </c>
      <c r="R4645" s="5" t="s">
        <v>254</v>
      </c>
      <c r="S4645" s="5" t="s">
        <v>156</v>
      </c>
      <c r="T4645" s="6" t="s">
        <v>3849</v>
      </c>
      <c r="U4645" s="148" t="s">
        <v>3123</v>
      </c>
      <c r="V4645" s="4" t="s">
        <v>10801</v>
      </c>
      <c r="AG4645"/>
      <c r="AH4645"/>
      <c r="AI4645"/>
      <c r="AJ4645"/>
      <c r="AK4645"/>
      <c r="AL4645"/>
      <c r="AM4645"/>
      <c r="AN4645"/>
      <c r="AO4645"/>
      <c r="AP4645"/>
    </row>
    <row r="4646" spans="1:42" ht="60">
      <c r="A4646" s="4">
        <v>4489</v>
      </c>
      <c r="B4646" s="5" t="s">
        <v>15</v>
      </c>
      <c r="D4646" s="4" t="s">
        <v>3120</v>
      </c>
      <c r="E4646" s="4" t="s">
        <v>3156</v>
      </c>
      <c r="F4646" s="4" t="s">
        <v>3809</v>
      </c>
      <c r="G4646" s="4" t="s">
        <v>3864</v>
      </c>
      <c r="H4646" s="148" t="s">
        <v>3865</v>
      </c>
      <c r="I4646" s="148" t="s">
        <v>3866</v>
      </c>
      <c r="J4646" s="5">
        <v>0.69899999999999995</v>
      </c>
      <c r="K4646" s="5">
        <v>5</v>
      </c>
      <c r="L4646" s="8">
        <v>60</v>
      </c>
      <c r="M4646" s="5" t="s">
        <v>10800</v>
      </c>
      <c r="N4646" s="168" t="s">
        <v>14</v>
      </c>
      <c r="O4646" s="5" t="s">
        <v>27</v>
      </c>
      <c r="P4646" s="5">
        <v>2008</v>
      </c>
      <c r="Q4646" s="5" t="s">
        <v>244</v>
      </c>
      <c r="R4646" s="5" t="s">
        <v>254</v>
      </c>
      <c r="S4646" s="5" t="s">
        <v>156</v>
      </c>
      <c r="T4646" s="6" t="s">
        <v>3863</v>
      </c>
      <c r="U4646" s="148" t="s">
        <v>3123</v>
      </c>
      <c r="V4646" s="4" t="s">
        <v>10801</v>
      </c>
      <c r="AG4646"/>
      <c r="AH4646"/>
      <c r="AI4646"/>
      <c r="AJ4646"/>
      <c r="AK4646"/>
      <c r="AL4646"/>
      <c r="AM4646"/>
      <c r="AN4646"/>
      <c r="AO4646"/>
      <c r="AP4646"/>
    </row>
    <row r="4647" spans="1:42" ht="60">
      <c r="A4647" s="4">
        <v>4490</v>
      </c>
      <c r="B4647" s="5" t="s">
        <v>15</v>
      </c>
      <c r="D4647" s="4" t="s">
        <v>3120</v>
      </c>
      <c r="E4647" s="4" t="s">
        <v>3156</v>
      </c>
      <c r="F4647" s="4" t="s">
        <v>3809</v>
      </c>
      <c r="G4647" s="4" t="s">
        <v>3868</v>
      </c>
      <c r="I4647" s="148" t="s">
        <v>3869</v>
      </c>
      <c r="J4647" s="5">
        <v>0.84499999999999997</v>
      </c>
      <c r="K4647" s="5">
        <v>7</v>
      </c>
      <c r="L4647" s="8">
        <v>66</v>
      </c>
      <c r="M4647" s="5" t="s">
        <v>10800</v>
      </c>
      <c r="N4647" s="168" t="s">
        <v>14</v>
      </c>
      <c r="O4647" s="5" t="s">
        <v>27</v>
      </c>
      <c r="P4647" s="5">
        <v>2008</v>
      </c>
      <c r="Q4647" s="5" t="s">
        <v>244</v>
      </c>
      <c r="R4647" s="5" t="s">
        <v>254</v>
      </c>
      <c r="S4647" s="5" t="s">
        <v>156</v>
      </c>
      <c r="T4647" s="6" t="s">
        <v>3867</v>
      </c>
      <c r="U4647" s="148" t="s">
        <v>3123</v>
      </c>
      <c r="V4647" s="4" t="s">
        <v>10801</v>
      </c>
      <c r="AG4647"/>
      <c r="AH4647"/>
      <c r="AI4647"/>
      <c r="AJ4647"/>
      <c r="AK4647"/>
      <c r="AL4647"/>
      <c r="AM4647"/>
      <c r="AN4647"/>
      <c r="AO4647"/>
      <c r="AP4647"/>
    </row>
    <row r="4648" spans="1:42" ht="60">
      <c r="A4648" s="4">
        <v>4491</v>
      </c>
      <c r="B4648" s="5" t="s">
        <v>15</v>
      </c>
      <c r="D4648" s="4" t="s">
        <v>3120</v>
      </c>
      <c r="E4648" s="4" t="s">
        <v>3156</v>
      </c>
      <c r="F4648" s="4" t="s">
        <v>3809</v>
      </c>
      <c r="G4648" s="4" t="s">
        <v>975</v>
      </c>
      <c r="I4648" s="148" t="s">
        <v>3875</v>
      </c>
      <c r="J4648" s="5">
        <v>0.88600000000000001</v>
      </c>
      <c r="K4648" s="5">
        <v>7.7</v>
      </c>
      <c r="L4648" s="8">
        <v>60</v>
      </c>
      <c r="M4648" s="5" t="s">
        <v>10800</v>
      </c>
      <c r="N4648" s="168" t="s">
        <v>14</v>
      </c>
      <c r="O4648" s="5" t="s">
        <v>27</v>
      </c>
      <c r="P4648" s="5">
        <v>2008</v>
      </c>
      <c r="Q4648" s="5" t="s">
        <v>244</v>
      </c>
      <c r="R4648" s="5" t="s">
        <v>254</v>
      </c>
      <c r="S4648" s="5" t="s">
        <v>156</v>
      </c>
      <c r="T4648" s="6" t="s">
        <v>3874</v>
      </c>
      <c r="U4648" s="148" t="s">
        <v>3123</v>
      </c>
      <c r="V4648" s="4" t="s">
        <v>10801</v>
      </c>
      <c r="AG4648"/>
      <c r="AH4648"/>
      <c r="AI4648"/>
      <c r="AJ4648"/>
      <c r="AK4648"/>
      <c r="AL4648"/>
      <c r="AM4648"/>
      <c r="AN4648"/>
      <c r="AO4648"/>
      <c r="AP4648"/>
    </row>
    <row r="4649" spans="1:42">
      <c r="A4649" s="4">
        <v>4492</v>
      </c>
      <c r="B4649" s="5" t="s">
        <v>15</v>
      </c>
      <c r="D4649" s="4" t="s">
        <v>3120</v>
      </c>
      <c r="E4649" s="4" t="s">
        <v>3156</v>
      </c>
      <c r="F4649" s="4" t="s">
        <v>3809</v>
      </c>
      <c r="G4649" s="4" t="s">
        <v>11676</v>
      </c>
      <c r="H4649" s="166" t="s">
        <v>11413</v>
      </c>
      <c r="I4649" s="166" t="s">
        <v>11413</v>
      </c>
      <c r="J4649" s="5">
        <v>0.46100000000000002</v>
      </c>
      <c r="K4649" s="5">
        <v>2.89</v>
      </c>
      <c r="L4649" s="8">
        <v>60</v>
      </c>
      <c r="N4649" s="168" t="s">
        <v>14</v>
      </c>
      <c r="O4649" s="5" t="s">
        <v>11413</v>
      </c>
      <c r="P4649" s="5" t="s">
        <v>11413</v>
      </c>
      <c r="Q4649" s="5" t="s">
        <v>244</v>
      </c>
      <c r="R4649" s="5" t="s">
        <v>254</v>
      </c>
      <c r="S4649" s="5" t="s">
        <v>156</v>
      </c>
      <c r="T4649" s="4" t="s">
        <v>11677</v>
      </c>
      <c r="U4649" t="s">
        <v>3123</v>
      </c>
      <c r="V4649" s="2" t="s">
        <v>10801</v>
      </c>
      <c r="W4649"/>
      <c r="AG4649"/>
      <c r="AH4649"/>
      <c r="AI4649"/>
      <c r="AJ4649"/>
      <c r="AK4649"/>
      <c r="AL4649"/>
      <c r="AM4649"/>
      <c r="AN4649"/>
      <c r="AO4649"/>
      <c r="AP4649"/>
    </row>
    <row r="4650" spans="1:42" ht="60">
      <c r="A4650" s="4">
        <v>4493</v>
      </c>
      <c r="B4650" s="5" t="s">
        <v>15</v>
      </c>
      <c r="C4650" s="122" t="s">
        <v>3888</v>
      </c>
      <c r="D4650" s="4" t="s">
        <v>3120</v>
      </c>
      <c r="E4650" s="4" t="s">
        <v>3156</v>
      </c>
      <c r="F4650" s="4" t="s">
        <v>3809</v>
      </c>
      <c r="G4650" s="4" t="s">
        <v>3889</v>
      </c>
      <c r="I4650" s="148" t="s">
        <v>3890</v>
      </c>
      <c r="J4650" s="5">
        <v>0.54400000000000004</v>
      </c>
      <c r="K4650" s="5">
        <v>3.5</v>
      </c>
      <c r="L4650" s="8" t="s">
        <v>1296</v>
      </c>
      <c r="M4650" s="5" t="s">
        <v>10800</v>
      </c>
      <c r="N4650" s="168" t="s">
        <v>14</v>
      </c>
      <c r="O4650" s="5" t="s">
        <v>27</v>
      </c>
      <c r="P4650" s="5">
        <v>2008</v>
      </c>
      <c r="Q4650" s="5" t="s">
        <v>244</v>
      </c>
      <c r="R4650" s="5" t="s">
        <v>254</v>
      </c>
      <c r="S4650" s="5" t="s">
        <v>156</v>
      </c>
      <c r="T4650" s="6" t="s">
        <v>3887</v>
      </c>
      <c r="U4650" s="148" t="s">
        <v>3123</v>
      </c>
      <c r="V4650" s="4" t="s">
        <v>10801</v>
      </c>
      <c r="AG4650"/>
      <c r="AH4650"/>
      <c r="AI4650"/>
      <c r="AJ4650"/>
      <c r="AK4650"/>
      <c r="AL4650"/>
      <c r="AM4650"/>
      <c r="AN4650"/>
      <c r="AO4650"/>
      <c r="AP4650"/>
    </row>
    <row r="4651" spans="1:42" ht="60">
      <c r="A4651" s="4">
        <v>4494</v>
      </c>
      <c r="B4651" s="5" t="s">
        <v>15</v>
      </c>
      <c r="D4651" s="4" t="s">
        <v>3120</v>
      </c>
      <c r="E4651" s="4" t="s">
        <v>3156</v>
      </c>
      <c r="F4651" s="4" t="s">
        <v>3809</v>
      </c>
      <c r="G4651" s="4" t="s">
        <v>3895</v>
      </c>
      <c r="I4651" s="148" t="s">
        <v>3896</v>
      </c>
      <c r="J4651" s="5">
        <v>0.41099999999999998</v>
      </c>
      <c r="K4651" s="5">
        <v>2.5750000000000002</v>
      </c>
      <c r="L4651" s="8">
        <v>60</v>
      </c>
      <c r="M4651" s="5" t="s">
        <v>10800</v>
      </c>
      <c r="N4651" s="168" t="s">
        <v>14</v>
      </c>
      <c r="O4651" s="5" t="s">
        <v>27</v>
      </c>
      <c r="P4651" s="5">
        <v>2008</v>
      </c>
      <c r="Q4651" s="5" t="s">
        <v>244</v>
      </c>
      <c r="R4651" s="5" t="s">
        <v>254</v>
      </c>
      <c r="S4651" s="5" t="s">
        <v>156</v>
      </c>
      <c r="T4651" s="6" t="s">
        <v>3894</v>
      </c>
      <c r="U4651" s="148" t="s">
        <v>3123</v>
      </c>
      <c r="V4651" s="4" t="s">
        <v>10801</v>
      </c>
      <c r="AG4651"/>
      <c r="AH4651"/>
      <c r="AI4651"/>
      <c r="AJ4651"/>
      <c r="AK4651"/>
      <c r="AL4651"/>
      <c r="AM4651"/>
      <c r="AN4651"/>
      <c r="AO4651"/>
      <c r="AP4651"/>
    </row>
    <row r="4652" spans="1:42" ht="60">
      <c r="A4652" s="4">
        <v>4495</v>
      </c>
      <c r="B4652" s="5" t="s">
        <v>15</v>
      </c>
      <c r="D4652" s="4" t="s">
        <v>3120</v>
      </c>
      <c r="E4652" s="4" t="s">
        <v>3156</v>
      </c>
      <c r="F4652" s="4" t="s">
        <v>3809</v>
      </c>
      <c r="G4652" s="4" t="s">
        <v>3913</v>
      </c>
      <c r="I4652" s="148" t="s">
        <v>3914</v>
      </c>
      <c r="J4652" s="5">
        <v>0.55300000000000005</v>
      </c>
      <c r="K4652" s="5">
        <v>3.5750000000000002</v>
      </c>
      <c r="L4652" s="8">
        <v>60</v>
      </c>
      <c r="M4652" s="5" t="s">
        <v>10800</v>
      </c>
      <c r="N4652" s="168" t="s">
        <v>14</v>
      </c>
      <c r="O4652" s="5" t="s">
        <v>27</v>
      </c>
      <c r="P4652" s="5">
        <v>2008</v>
      </c>
      <c r="Q4652" s="5" t="s">
        <v>244</v>
      </c>
      <c r="R4652" s="5" t="s">
        <v>254</v>
      </c>
      <c r="S4652" s="5" t="s">
        <v>156</v>
      </c>
      <c r="T4652" s="6" t="s">
        <v>3912</v>
      </c>
      <c r="U4652" s="148" t="s">
        <v>3123</v>
      </c>
      <c r="V4652" s="4" t="s">
        <v>10801</v>
      </c>
      <c r="AG4652"/>
      <c r="AH4652"/>
      <c r="AI4652"/>
      <c r="AJ4652"/>
      <c r="AK4652"/>
      <c r="AL4652"/>
      <c r="AM4652"/>
      <c r="AN4652"/>
      <c r="AO4652"/>
      <c r="AP4652"/>
    </row>
    <row r="4653" spans="1:42" ht="60">
      <c r="A4653" s="4">
        <v>4496</v>
      </c>
      <c r="B4653" s="5" t="s">
        <v>15</v>
      </c>
      <c r="D4653" s="4" t="s">
        <v>3120</v>
      </c>
      <c r="E4653" s="4" t="s">
        <v>3156</v>
      </c>
      <c r="F4653" s="4" t="s">
        <v>3809</v>
      </c>
      <c r="G4653" s="4" t="s">
        <v>3916</v>
      </c>
      <c r="I4653" s="148" t="s">
        <v>3917</v>
      </c>
      <c r="J4653" s="5">
        <v>0.69899999999999995</v>
      </c>
      <c r="K4653" s="5">
        <v>5</v>
      </c>
      <c r="L4653" s="8">
        <v>66</v>
      </c>
      <c r="M4653" s="5" t="s">
        <v>10800</v>
      </c>
      <c r="N4653" s="168" t="s">
        <v>14</v>
      </c>
      <c r="O4653" s="5" t="s">
        <v>27</v>
      </c>
      <c r="P4653" s="5">
        <v>2008</v>
      </c>
      <c r="Q4653" s="5" t="s">
        <v>244</v>
      </c>
      <c r="R4653" s="5" t="s">
        <v>254</v>
      </c>
      <c r="S4653" s="5" t="s">
        <v>156</v>
      </c>
      <c r="T4653" s="6" t="s">
        <v>3915</v>
      </c>
      <c r="U4653" s="148" t="s">
        <v>3123</v>
      </c>
      <c r="V4653" s="4" t="s">
        <v>10801</v>
      </c>
      <c r="AG4653"/>
      <c r="AH4653"/>
      <c r="AI4653"/>
      <c r="AJ4653"/>
      <c r="AK4653"/>
      <c r="AL4653"/>
      <c r="AM4653"/>
      <c r="AN4653"/>
      <c r="AO4653"/>
      <c r="AP4653"/>
    </row>
    <row r="4654" spans="1:42" ht="60">
      <c r="A4654" s="4">
        <v>4497</v>
      </c>
      <c r="B4654" s="5" t="s">
        <v>15</v>
      </c>
      <c r="D4654" s="4" t="s">
        <v>3120</v>
      </c>
      <c r="E4654" s="4" t="s">
        <v>3156</v>
      </c>
      <c r="F4654" s="4" t="s">
        <v>3809</v>
      </c>
      <c r="G4654" s="4" t="s">
        <v>3919</v>
      </c>
      <c r="I4654" s="148" t="s">
        <v>3920</v>
      </c>
      <c r="J4654" s="5">
        <v>0.84499999999999997</v>
      </c>
      <c r="K4654" s="5">
        <v>7</v>
      </c>
      <c r="L4654" s="8">
        <v>66</v>
      </c>
      <c r="M4654" s="5" t="s">
        <v>10800</v>
      </c>
      <c r="N4654" s="168" t="s">
        <v>14</v>
      </c>
      <c r="O4654" s="5" t="s">
        <v>39</v>
      </c>
      <c r="P4654" s="5">
        <v>2008</v>
      </c>
      <c r="Q4654" s="5" t="s">
        <v>244</v>
      </c>
      <c r="R4654" s="5" t="s">
        <v>254</v>
      </c>
      <c r="S4654" s="5" t="s">
        <v>156</v>
      </c>
      <c r="T4654" s="6" t="s">
        <v>3918</v>
      </c>
      <c r="U4654" s="148" t="s">
        <v>3123</v>
      </c>
      <c r="V4654" s="4" t="s">
        <v>10801</v>
      </c>
      <c r="AG4654"/>
      <c r="AH4654"/>
      <c r="AI4654"/>
      <c r="AJ4654"/>
      <c r="AK4654"/>
      <c r="AL4654"/>
      <c r="AM4654"/>
      <c r="AN4654"/>
      <c r="AO4654"/>
      <c r="AP4654"/>
    </row>
    <row r="4655" spans="1:42" ht="60">
      <c r="A4655" s="4">
        <v>4498</v>
      </c>
      <c r="B4655" s="5" t="s">
        <v>15</v>
      </c>
      <c r="D4655" s="4" t="s">
        <v>3120</v>
      </c>
      <c r="E4655" s="4" t="s">
        <v>3156</v>
      </c>
      <c r="F4655" s="4" t="s">
        <v>3809</v>
      </c>
      <c r="G4655" s="4" t="s">
        <v>2246</v>
      </c>
      <c r="I4655" s="148" t="s">
        <v>3922</v>
      </c>
      <c r="J4655" s="5">
        <v>0.77100000000000002</v>
      </c>
      <c r="K4655" s="5">
        <v>5.9</v>
      </c>
      <c r="L4655" s="8">
        <v>60</v>
      </c>
      <c r="M4655" s="5" t="s">
        <v>10800</v>
      </c>
      <c r="N4655" s="168" t="s">
        <v>14</v>
      </c>
      <c r="O4655" s="5" t="s">
        <v>27</v>
      </c>
      <c r="P4655" s="5">
        <v>2008</v>
      </c>
      <c r="Q4655" s="5" t="s">
        <v>244</v>
      </c>
      <c r="R4655" s="5" t="s">
        <v>254</v>
      </c>
      <c r="S4655" s="5" t="s">
        <v>156</v>
      </c>
      <c r="T4655" s="6" t="s">
        <v>3921</v>
      </c>
      <c r="U4655" s="148" t="s">
        <v>3123</v>
      </c>
      <c r="V4655" s="4" t="s">
        <v>10801</v>
      </c>
      <c r="AG4655"/>
      <c r="AH4655"/>
      <c r="AI4655"/>
      <c r="AJ4655"/>
      <c r="AK4655"/>
      <c r="AL4655"/>
      <c r="AM4655"/>
      <c r="AN4655"/>
      <c r="AO4655"/>
      <c r="AP4655"/>
    </row>
    <row r="4656" spans="1:42" ht="60">
      <c r="A4656" s="4">
        <v>4499</v>
      </c>
      <c r="B4656" s="5" t="s">
        <v>15</v>
      </c>
      <c r="D4656" s="4" t="s">
        <v>3120</v>
      </c>
      <c r="E4656" s="4" t="s">
        <v>3156</v>
      </c>
      <c r="F4656" s="4" t="s">
        <v>3809</v>
      </c>
      <c r="G4656" s="4" t="s">
        <v>3924</v>
      </c>
      <c r="I4656" s="148" t="s">
        <v>3925</v>
      </c>
      <c r="J4656" s="5">
        <v>0.84499999999999997</v>
      </c>
      <c r="K4656" s="5">
        <v>7</v>
      </c>
      <c r="L4656" s="8">
        <v>66</v>
      </c>
      <c r="M4656" s="5" t="s">
        <v>10800</v>
      </c>
      <c r="N4656" s="168" t="s">
        <v>14</v>
      </c>
      <c r="O4656" s="5" t="s">
        <v>39</v>
      </c>
      <c r="P4656" s="5">
        <v>2008</v>
      </c>
      <c r="Q4656" s="5" t="s">
        <v>244</v>
      </c>
      <c r="R4656" s="5" t="s">
        <v>254</v>
      </c>
      <c r="S4656" s="5" t="s">
        <v>156</v>
      </c>
      <c r="T4656" s="6" t="s">
        <v>3923</v>
      </c>
      <c r="U4656" s="148" t="s">
        <v>3123</v>
      </c>
      <c r="V4656" s="4" t="s">
        <v>10801</v>
      </c>
      <c r="AG4656"/>
      <c r="AH4656"/>
      <c r="AI4656"/>
      <c r="AJ4656"/>
      <c r="AK4656"/>
      <c r="AL4656"/>
      <c r="AM4656"/>
      <c r="AN4656"/>
      <c r="AO4656"/>
      <c r="AP4656"/>
    </row>
    <row r="4657" spans="1:42" ht="60">
      <c r="A4657" s="4">
        <v>4500</v>
      </c>
      <c r="B4657" s="5" t="s">
        <v>15</v>
      </c>
      <c r="D4657" s="4" t="s">
        <v>3120</v>
      </c>
      <c r="E4657" s="4" t="s">
        <v>3156</v>
      </c>
      <c r="F4657" s="4" t="s">
        <v>3809</v>
      </c>
      <c r="G4657" s="4" t="s">
        <v>1938</v>
      </c>
      <c r="I4657" s="148" t="s">
        <v>3936</v>
      </c>
      <c r="J4657" s="5">
        <v>0.72</v>
      </c>
      <c r="K4657" s="5">
        <v>5.25</v>
      </c>
      <c r="L4657" s="8">
        <v>60</v>
      </c>
      <c r="M4657" s="5" t="s">
        <v>10800</v>
      </c>
      <c r="N4657" s="168" t="s">
        <v>14</v>
      </c>
      <c r="O4657" s="5" t="s">
        <v>27</v>
      </c>
      <c r="P4657" s="5">
        <v>2008</v>
      </c>
      <c r="Q4657" s="5" t="s">
        <v>244</v>
      </c>
      <c r="R4657" s="5" t="s">
        <v>254</v>
      </c>
      <c r="S4657" s="5" t="s">
        <v>156</v>
      </c>
      <c r="T4657" s="6" t="s">
        <v>3935</v>
      </c>
      <c r="U4657" s="148" t="s">
        <v>3123</v>
      </c>
      <c r="V4657" s="4" t="s">
        <v>10801</v>
      </c>
      <c r="AG4657"/>
      <c r="AH4657"/>
      <c r="AI4657"/>
      <c r="AJ4657"/>
      <c r="AK4657"/>
      <c r="AL4657"/>
      <c r="AM4657"/>
      <c r="AN4657"/>
      <c r="AO4657"/>
      <c r="AP4657"/>
    </row>
    <row r="4658" spans="1:42" ht="60">
      <c r="A4658" s="4">
        <v>4501</v>
      </c>
      <c r="B4658" s="5" t="s">
        <v>15</v>
      </c>
      <c r="D4658" s="4" t="s">
        <v>3120</v>
      </c>
      <c r="E4658" s="4" t="s">
        <v>3156</v>
      </c>
      <c r="F4658" s="4" t="s">
        <v>3809</v>
      </c>
      <c r="G4658" s="4" t="s">
        <v>3938</v>
      </c>
      <c r="I4658" s="148" t="s">
        <v>3939</v>
      </c>
      <c r="J4658" s="5">
        <v>0.38</v>
      </c>
      <c r="K4658" s="5">
        <v>2.4</v>
      </c>
      <c r="L4658" s="8">
        <v>60</v>
      </c>
      <c r="M4658" s="5" t="s">
        <v>10800</v>
      </c>
      <c r="N4658" s="168" t="s">
        <v>14</v>
      </c>
      <c r="O4658" s="5" t="s">
        <v>27</v>
      </c>
      <c r="P4658" s="5">
        <v>2008</v>
      </c>
      <c r="Q4658" s="5" t="s">
        <v>244</v>
      </c>
      <c r="R4658" s="5" t="s">
        <v>254</v>
      </c>
      <c r="S4658" s="5" t="s">
        <v>156</v>
      </c>
      <c r="T4658" s="6" t="s">
        <v>3937</v>
      </c>
      <c r="U4658" s="148" t="s">
        <v>3123</v>
      </c>
      <c r="V4658" s="4" t="s">
        <v>10801</v>
      </c>
      <c r="AG4658"/>
      <c r="AH4658"/>
      <c r="AI4658"/>
      <c r="AJ4658"/>
      <c r="AK4658"/>
      <c r="AL4658"/>
      <c r="AM4658"/>
      <c r="AN4658"/>
      <c r="AO4658"/>
      <c r="AP4658"/>
    </row>
    <row r="4659" spans="1:42" ht="60">
      <c r="A4659" s="4">
        <v>4502</v>
      </c>
      <c r="B4659" s="5" t="s">
        <v>15</v>
      </c>
      <c r="D4659" s="4" t="s">
        <v>3120</v>
      </c>
      <c r="E4659" s="4" t="s">
        <v>3156</v>
      </c>
      <c r="F4659" s="4" t="s">
        <v>3809</v>
      </c>
      <c r="G4659" s="4" t="s">
        <v>3941</v>
      </c>
      <c r="I4659" s="148" t="s">
        <v>3942</v>
      </c>
      <c r="J4659" s="5">
        <v>0.84499999999999997</v>
      </c>
      <c r="K4659" s="5">
        <v>7</v>
      </c>
      <c r="L4659" s="8">
        <v>66</v>
      </c>
      <c r="M4659" s="5" t="s">
        <v>10800</v>
      </c>
      <c r="N4659" s="168" t="s">
        <v>14</v>
      </c>
      <c r="O4659" s="5" t="s">
        <v>27</v>
      </c>
      <c r="P4659" s="5">
        <v>2008</v>
      </c>
      <c r="Q4659" s="5" t="s">
        <v>244</v>
      </c>
      <c r="R4659" s="5" t="s">
        <v>254</v>
      </c>
      <c r="S4659" s="5" t="s">
        <v>156</v>
      </c>
      <c r="T4659" s="6" t="s">
        <v>3940</v>
      </c>
      <c r="U4659" s="148" t="s">
        <v>3123</v>
      </c>
      <c r="V4659" s="4" t="s">
        <v>10801</v>
      </c>
      <c r="AG4659"/>
      <c r="AH4659"/>
      <c r="AI4659"/>
      <c r="AJ4659"/>
      <c r="AK4659"/>
      <c r="AL4659"/>
      <c r="AM4659"/>
      <c r="AN4659"/>
      <c r="AO4659"/>
      <c r="AP4659"/>
    </row>
    <row r="4660" spans="1:42" ht="60">
      <c r="A4660" s="4">
        <v>4503</v>
      </c>
      <c r="B4660" s="5" t="s">
        <v>15</v>
      </c>
      <c r="D4660" s="4" t="s">
        <v>3120</v>
      </c>
      <c r="E4660" s="4" t="s">
        <v>3156</v>
      </c>
      <c r="F4660" s="4" t="s">
        <v>3809</v>
      </c>
      <c r="G4660" s="4" t="s">
        <v>3944</v>
      </c>
      <c r="I4660" s="148" t="s">
        <v>3945</v>
      </c>
      <c r="J4660" s="5">
        <v>0.69799999999999995</v>
      </c>
      <c r="K4660" s="5">
        <v>4.9850000000000003</v>
      </c>
      <c r="L4660" s="8">
        <v>60</v>
      </c>
      <c r="M4660" s="5" t="s">
        <v>10800</v>
      </c>
      <c r="N4660" s="168" t="s">
        <v>14</v>
      </c>
      <c r="O4660" s="5" t="s">
        <v>27</v>
      </c>
      <c r="P4660" s="5">
        <v>2008</v>
      </c>
      <c r="Q4660" s="5" t="s">
        <v>244</v>
      </c>
      <c r="R4660" s="5" t="s">
        <v>254</v>
      </c>
      <c r="S4660" s="5" t="s">
        <v>156</v>
      </c>
      <c r="T4660" s="6" t="s">
        <v>3943</v>
      </c>
      <c r="U4660" s="148" t="s">
        <v>3123</v>
      </c>
      <c r="V4660" s="4" t="s">
        <v>10801</v>
      </c>
      <c r="AG4660"/>
      <c r="AH4660"/>
      <c r="AI4660"/>
      <c r="AJ4660"/>
      <c r="AK4660"/>
      <c r="AL4660"/>
      <c r="AM4660"/>
      <c r="AN4660"/>
      <c r="AO4660"/>
      <c r="AP4660"/>
    </row>
    <row r="4661" spans="1:42" ht="60">
      <c r="A4661" s="4">
        <v>4504</v>
      </c>
      <c r="B4661" s="5" t="s">
        <v>15</v>
      </c>
      <c r="D4661" s="4" t="s">
        <v>3120</v>
      </c>
      <c r="E4661" s="4" t="s">
        <v>3156</v>
      </c>
      <c r="F4661" s="4" t="s">
        <v>3809</v>
      </c>
      <c r="G4661" s="4" t="s">
        <v>3947</v>
      </c>
      <c r="I4661" s="148" t="s">
        <v>3948</v>
      </c>
      <c r="J4661" s="5">
        <v>0.82699999999999996</v>
      </c>
      <c r="K4661" s="5">
        <v>6.71</v>
      </c>
      <c r="L4661" s="8">
        <v>68</v>
      </c>
      <c r="M4661" s="5" t="s">
        <v>10800</v>
      </c>
      <c r="N4661" s="168" t="s">
        <v>14</v>
      </c>
      <c r="O4661" s="5" t="s">
        <v>27</v>
      </c>
      <c r="P4661" s="5">
        <v>2008</v>
      </c>
      <c r="Q4661" s="5" t="s">
        <v>244</v>
      </c>
      <c r="R4661" s="5" t="s">
        <v>254</v>
      </c>
      <c r="S4661" s="5" t="s">
        <v>156</v>
      </c>
      <c r="T4661" s="6" t="s">
        <v>3946</v>
      </c>
      <c r="U4661" s="148" t="s">
        <v>3123</v>
      </c>
      <c r="V4661" s="4" t="s">
        <v>10801</v>
      </c>
      <c r="AG4661"/>
      <c r="AH4661"/>
      <c r="AI4661"/>
      <c r="AJ4661"/>
      <c r="AK4661"/>
      <c r="AL4661"/>
      <c r="AM4661"/>
      <c r="AN4661"/>
      <c r="AO4661"/>
      <c r="AP4661"/>
    </row>
    <row r="4662" spans="1:42" ht="60">
      <c r="A4662" s="4">
        <v>4505</v>
      </c>
      <c r="B4662" s="5" t="s">
        <v>15</v>
      </c>
      <c r="D4662" s="4" t="s">
        <v>3120</v>
      </c>
      <c r="E4662" s="4" t="s">
        <v>3156</v>
      </c>
      <c r="F4662" s="4" t="s">
        <v>3809</v>
      </c>
      <c r="G4662" s="4" t="s">
        <v>2093</v>
      </c>
      <c r="I4662" s="148" t="s">
        <v>3950</v>
      </c>
      <c r="J4662" s="5">
        <v>1.129</v>
      </c>
      <c r="K4662" s="5">
        <v>13.45</v>
      </c>
      <c r="L4662" s="8">
        <v>60</v>
      </c>
      <c r="M4662" s="5" t="s">
        <v>10800</v>
      </c>
      <c r="N4662" s="168" t="s">
        <v>14</v>
      </c>
      <c r="O4662" s="5" t="s">
        <v>27</v>
      </c>
      <c r="P4662" s="5">
        <v>2008</v>
      </c>
      <c r="Q4662" s="5" t="s">
        <v>244</v>
      </c>
      <c r="R4662" s="5" t="s">
        <v>254</v>
      </c>
      <c r="S4662" s="5" t="s">
        <v>156</v>
      </c>
      <c r="T4662" s="6" t="s">
        <v>3949</v>
      </c>
      <c r="U4662" s="148" t="s">
        <v>3123</v>
      </c>
      <c r="V4662" s="4" t="s">
        <v>10801</v>
      </c>
      <c r="AG4662"/>
      <c r="AH4662"/>
      <c r="AI4662"/>
      <c r="AJ4662"/>
      <c r="AK4662"/>
      <c r="AL4662"/>
      <c r="AM4662"/>
      <c r="AN4662"/>
      <c r="AO4662"/>
      <c r="AP4662"/>
    </row>
    <row r="4663" spans="1:42" ht="60">
      <c r="A4663" s="4">
        <v>4506</v>
      </c>
      <c r="B4663" s="5" t="s">
        <v>15</v>
      </c>
      <c r="D4663" s="4" t="s">
        <v>3120</v>
      </c>
      <c r="E4663" s="4" t="s">
        <v>3156</v>
      </c>
      <c r="F4663" s="4" t="s">
        <v>3809</v>
      </c>
      <c r="G4663" s="4" t="s">
        <v>3959</v>
      </c>
      <c r="I4663" s="148" t="s">
        <v>3960</v>
      </c>
      <c r="J4663" s="5">
        <v>0.49099999999999999</v>
      </c>
      <c r="K4663" s="5">
        <v>3.1</v>
      </c>
      <c r="L4663" s="8">
        <v>66</v>
      </c>
      <c r="M4663" s="5" t="s">
        <v>10800</v>
      </c>
      <c r="N4663" s="168" t="s">
        <v>14</v>
      </c>
      <c r="O4663" s="5" t="s">
        <v>27</v>
      </c>
      <c r="P4663" s="5">
        <v>2008</v>
      </c>
      <c r="Q4663" s="5" t="s">
        <v>244</v>
      </c>
      <c r="R4663" s="5" t="s">
        <v>254</v>
      </c>
      <c r="S4663" s="5" t="s">
        <v>156</v>
      </c>
      <c r="T4663" s="6" t="s">
        <v>3958</v>
      </c>
      <c r="U4663" s="148" t="s">
        <v>3123</v>
      </c>
      <c r="V4663" s="4" t="s">
        <v>10801</v>
      </c>
      <c r="AG4663"/>
      <c r="AH4663"/>
      <c r="AI4663"/>
      <c r="AJ4663"/>
      <c r="AK4663"/>
      <c r="AL4663"/>
      <c r="AM4663"/>
      <c r="AN4663"/>
      <c r="AO4663"/>
      <c r="AP4663"/>
    </row>
    <row r="4664" spans="1:42" ht="60">
      <c r="A4664" s="4">
        <v>4507</v>
      </c>
      <c r="B4664" s="5" t="s">
        <v>15</v>
      </c>
      <c r="D4664" s="4" t="s">
        <v>3120</v>
      </c>
      <c r="E4664" s="4" t="s">
        <v>3156</v>
      </c>
      <c r="F4664" s="4" t="s">
        <v>3809</v>
      </c>
      <c r="G4664" s="4" t="s">
        <v>3980</v>
      </c>
      <c r="I4664" s="148" t="s">
        <v>3981</v>
      </c>
      <c r="J4664" s="5">
        <v>0.66700000000000004</v>
      </c>
      <c r="K4664" s="5">
        <v>4.6500000000000004</v>
      </c>
      <c r="L4664" s="8">
        <v>60</v>
      </c>
      <c r="M4664" s="5" t="s">
        <v>10800</v>
      </c>
      <c r="N4664" s="168" t="s">
        <v>14</v>
      </c>
      <c r="O4664" s="5" t="s">
        <v>27</v>
      </c>
      <c r="P4664" s="5">
        <v>2008</v>
      </c>
      <c r="Q4664" s="5" t="s">
        <v>244</v>
      </c>
      <c r="R4664" s="5" t="s">
        <v>254</v>
      </c>
      <c r="S4664" s="5" t="s">
        <v>156</v>
      </c>
      <c r="T4664" s="6" t="s">
        <v>3979</v>
      </c>
      <c r="U4664" s="148" t="s">
        <v>3123</v>
      </c>
      <c r="V4664" s="4" t="s">
        <v>10801</v>
      </c>
      <c r="AG4664"/>
      <c r="AH4664"/>
      <c r="AI4664"/>
      <c r="AJ4664"/>
      <c r="AK4664"/>
      <c r="AL4664"/>
      <c r="AM4664"/>
      <c r="AN4664"/>
      <c r="AO4664"/>
      <c r="AP4664"/>
    </row>
    <row r="4665" spans="1:42" ht="60">
      <c r="A4665" s="4">
        <v>4508</v>
      </c>
      <c r="B4665" s="5" t="s">
        <v>15</v>
      </c>
      <c r="D4665" s="4" t="s">
        <v>3120</v>
      </c>
      <c r="E4665" s="4" t="s">
        <v>3156</v>
      </c>
      <c r="F4665" s="4" t="s">
        <v>3809</v>
      </c>
      <c r="G4665" s="4" t="s">
        <v>42</v>
      </c>
      <c r="I4665" s="148" t="s">
        <v>3983</v>
      </c>
      <c r="J4665" s="5">
        <v>0.84499999999999997</v>
      </c>
      <c r="K4665" s="5">
        <v>7</v>
      </c>
      <c r="L4665" s="8">
        <v>66</v>
      </c>
      <c r="M4665" s="5" t="s">
        <v>10800</v>
      </c>
      <c r="N4665" s="168" t="s">
        <v>14</v>
      </c>
      <c r="O4665" s="5" t="s">
        <v>70</v>
      </c>
      <c r="P4665" s="5">
        <v>2008</v>
      </c>
      <c r="Q4665" s="5" t="s">
        <v>244</v>
      </c>
      <c r="R4665" s="5" t="s">
        <v>254</v>
      </c>
      <c r="S4665" s="5" t="s">
        <v>156</v>
      </c>
      <c r="T4665" s="6" t="s">
        <v>3982</v>
      </c>
      <c r="U4665" s="148" t="s">
        <v>3123</v>
      </c>
      <c r="V4665" s="4" t="s">
        <v>10801</v>
      </c>
      <c r="AG4665"/>
      <c r="AH4665"/>
      <c r="AI4665"/>
      <c r="AJ4665"/>
      <c r="AK4665"/>
      <c r="AL4665"/>
      <c r="AM4665"/>
      <c r="AN4665"/>
      <c r="AO4665"/>
      <c r="AP4665"/>
    </row>
    <row r="4666" spans="1:42" ht="60">
      <c r="A4666" s="4">
        <v>4509</v>
      </c>
      <c r="B4666" s="5" t="s">
        <v>15</v>
      </c>
      <c r="C4666" s="122" t="s">
        <v>3994</v>
      </c>
      <c r="D4666" s="4" t="s">
        <v>3120</v>
      </c>
      <c r="E4666" s="4" t="s">
        <v>3156</v>
      </c>
      <c r="F4666" s="4" t="s">
        <v>3809</v>
      </c>
      <c r="G4666" s="4" t="s">
        <v>3995</v>
      </c>
      <c r="I4666" s="148" t="s">
        <v>3996</v>
      </c>
      <c r="J4666" s="5">
        <v>0.91900000000000004</v>
      </c>
      <c r="K4666" s="5">
        <v>8.3000000000000007</v>
      </c>
      <c r="L4666" s="8">
        <v>152</v>
      </c>
      <c r="M4666" s="5" t="s">
        <v>10800</v>
      </c>
      <c r="N4666" s="168" t="s">
        <v>14</v>
      </c>
      <c r="O4666" s="5" t="s">
        <v>27</v>
      </c>
      <c r="P4666" s="5">
        <v>2008</v>
      </c>
      <c r="Q4666" s="5" t="s">
        <v>244</v>
      </c>
      <c r="R4666" s="5" t="s">
        <v>254</v>
      </c>
      <c r="S4666" s="5" t="s">
        <v>156</v>
      </c>
      <c r="T4666" s="6" t="s">
        <v>3993</v>
      </c>
      <c r="U4666" s="148" t="s">
        <v>3123</v>
      </c>
      <c r="V4666" s="4" t="s">
        <v>10801</v>
      </c>
      <c r="AG4666"/>
      <c r="AH4666"/>
      <c r="AI4666"/>
      <c r="AJ4666"/>
      <c r="AK4666"/>
      <c r="AL4666"/>
      <c r="AM4666"/>
      <c r="AN4666"/>
      <c r="AO4666"/>
      <c r="AP4666"/>
    </row>
    <row r="4667" spans="1:42" ht="60">
      <c r="A4667" s="4">
        <v>4510</v>
      </c>
      <c r="B4667" s="5" t="s">
        <v>15</v>
      </c>
      <c r="D4667" s="4" t="s">
        <v>3120</v>
      </c>
      <c r="E4667" s="4" t="s">
        <v>3156</v>
      </c>
      <c r="F4667" s="4" t="s">
        <v>3809</v>
      </c>
      <c r="G4667" s="4" t="s">
        <v>3998</v>
      </c>
      <c r="I4667" s="148" t="s">
        <v>3999</v>
      </c>
      <c r="J4667" s="5">
        <v>0.84499999999999997</v>
      </c>
      <c r="K4667" s="5">
        <v>7</v>
      </c>
      <c r="L4667" s="8">
        <v>66</v>
      </c>
      <c r="M4667" s="5" t="s">
        <v>10800</v>
      </c>
      <c r="N4667" s="168" t="s">
        <v>14</v>
      </c>
      <c r="O4667" s="5" t="s">
        <v>70</v>
      </c>
      <c r="P4667" s="5">
        <v>2008</v>
      </c>
      <c r="Q4667" s="5" t="s">
        <v>244</v>
      </c>
      <c r="R4667" s="5" t="s">
        <v>254</v>
      </c>
      <c r="S4667" s="5" t="s">
        <v>156</v>
      </c>
      <c r="T4667" s="6" t="s">
        <v>3997</v>
      </c>
      <c r="U4667" s="148" t="s">
        <v>3123</v>
      </c>
      <c r="V4667" s="4" t="s">
        <v>10801</v>
      </c>
      <c r="AG4667"/>
      <c r="AH4667"/>
      <c r="AI4667"/>
      <c r="AJ4667"/>
      <c r="AK4667"/>
      <c r="AL4667"/>
      <c r="AM4667"/>
      <c r="AN4667"/>
      <c r="AO4667"/>
      <c r="AP4667"/>
    </row>
    <row r="4668" spans="1:42" ht="60">
      <c r="A4668" s="4">
        <v>4511</v>
      </c>
      <c r="B4668" s="5" t="s">
        <v>15</v>
      </c>
      <c r="D4668" s="4" t="s">
        <v>3120</v>
      </c>
      <c r="E4668" s="4" t="s">
        <v>3156</v>
      </c>
      <c r="F4668" s="4" t="s">
        <v>3809</v>
      </c>
      <c r="G4668" s="4" t="s">
        <v>4001</v>
      </c>
      <c r="I4668" s="148" t="s">
        <v>4002</v>
      </c>
      <c r="J4668" s="5">
        <v>0.57399999999999995</v>
      </c>
      <c r="K4668" s="5">
        <v>3.75</v>
      </c>
      <c r="L4668" s="8">
        <v>60</v>
      </c>
      <c r="M4668" s="5" t="s">
        <v>10800</v>
      </c>
      <c r="N4668" s="168" t="s">
        <v>14</v>
      </c>
      <c r="O4668" s="5" t="s">
        <v>27</v>
      </c>
      <c r="P4668" s="5">
        <v>2008</v>
      </c>
      <c r="Q4668" s="5" t="s">
        <v>244</v>
      </c>
      <c r="R4668" s="5" t="s">
        <v>254</v>
      </c>
      <c r="S4668" s="5" t="s">
        <v>156</v>
      </c>
      <c r="T4668" s="6" t="s">
        <v>4000</v>
      </c>
      <c r="U4668" s="148" t="s">
        <v>3123</v>
      </c>
      <c r="V4668" s="4" t="s">
        <v>10801</v>
      </c>
      <c r="AG4668"/>
      <c r="AH4668"/>
      <c r="AI4668"/>
      <c r="AJ4668"/>
      <c r="AK4668"/>
      <c r="AL4668"/>
      <c r="AM4668"/>
      <c r="AN4668"/>
      <c r="AO4668"/>
      <c r="AP4668"/>
    </row>
    <row r="4669" spans="1:42" ht="60">
      <c r="A4669" s="4">
        <v>4512</v>
      </c>
      <c r="B4669" s="5" t="s">
        <v>15</v>
      </c>
      <c r="D4669" s="4" t="s">
        <v>3120</v>
      </c>
      <c r="E4669" s="4" t="s">
        <v>3156</v>
      </c>
      <c r="F4669" s="4" t="s">
        <v>3809</v>
      </c>
      <c r="G4669" s="4" t="s">
        <v>4008</v>
      </c>
      <c r="I4669" s="148" t="s">
        <v>4009</v>
      </c>
      <c r="J4669" s="5">
        <v>0.57999999999999996</v>
      </c>
      <c r="K4669" s="5">
        <v>3.8</v>
      </c>
      <c r="L4669" s="8">
        <v>60</v>
      </c>
      <c r="M4669" s="5" t="s">
        <v>10800</v>
      </c>
      <c r="N4669" s="168" t="s">
        <v>14</v>
      </c>
      <c r="O4669" s="5" t="s">
        <v>27</v>
      </c>
      <c r="P4669" s="5">
        <v>2008</v>
      </c>
      <c r="Q4669" s="5" t="s">
        <v>244</v>
      </c>
      <c r="R4669" s="5" t="s">
        <v>254</v>
      </c>
      <c r="S4669" s="5" t="s">
        <v>156</v>
      </c>
      <c r="T4669" s="6" t="s">
        <v>4007</v>
      </c>
      <c r="U4669" s="148" t="s">
        <v>3123</v>
      </c>
      <c r="V4669" s="4" t="s">
        <v>10801</v>
      </c>
      <c r="AG4669"/>
      <c r="AH4669"/>
      <c r="AI4669"/>
      <c r="AJ4669"/>
      <c r="AK4669"/>
      <c r="AL4669"/>
      <c r="AM4669"/>
      <c r="AN4669"/>
      <c r="AO4669"/>
      <c r="AP4669"/>
    </row>
    <row r="4670" spans="1:42" ht="60">
      <c r="A4670" s="4">
        <v>4513</v>
      </c>
      <c r="B4670" s="5" t="s">
        <v>15</v>
      </c>
      <c r="C4670" s="122" t="s">
        <v>4015</v>
      </c>
      <c r="D4670" s="4" t="s">
        <v>3120</v>
      </c>
      <c r="E4670" s="4" t="s">
        <v>3156</v>
      </c>
      <c r="F4670" s="4" t="s">
        <v>3809</v>
      </c>
      <c r="G4670" s="4" t="s">
        <v>4012</v>
      </c>
      <c r="I4670" s="148" t="s">
        <v>4013</v>
      </c>
      <c r="J4670" s="5">
        <v>0.875</v>
      </c>
      <c r="K4670" s="5">
        <v>7.5</v>
      </c>
      <c r="L4670" s="8" t="s">
        <v>1296</v>
      </c>
      <c r="M4670" s="5" t="s">
        <v>10800</v>
      </c>
      <c r="N4670" s="168" t="s">
        <v>14</v>
      </c>
      <c r="O4670" s="5" t="s">
        <v>27</v>
      </c>
      <c r="P4670" s="5">
        <v>2008</v>
      </c>
      <c r="Q4670" s="5" t="s">
        <v>244</v>
      </c>
      <c r="R4670" s="5" t="s">
        <v>254</v>
      </c>
      <c r="S4670" s="5" t="s">
        <v>156</v>
      </c>
      <c r="T4670" s="6" t="s">
        <v>4010</v>
      </c>
      <c r="U4670" s="148" t="s">
        <v>3123</v>
      </c>
      <c r="V4670" s="4" t="s">
        <v>10801</v>
      </c>
      <c r="AG4670"/>
      <c r="AH4670"/>
      <c r="AI4670"/>
      <c r="AJ4670"/>
      <c r="AK4670"/>
      <c r="AL4670"/>
      <c r="AM4670"/>
      <c r="AN4670"/>
      <c r="AO4670"/>
      <c r="AP4670"/>
    </row>
    <row r="4671" spans="1:42" ht="60">
      <c r="A4671" s="4">
        <v>4514</v>
      </c>
      <c r="B4671" s="5" t="s">
        <v>15</v>
      </c>
      <c r="C4671" s="122" t="s">
        <v>4017</v>
      </c>
      <c r="D4671" s="4" t="s">
        <v>3120</v>
      </c>
      <c r="E4671" s="4" t="s">
        <v>3156</v>
      </c>
      <c r="F4671" s="4" t="s">
        <v>3809</v>
      </c>
      <c r="G4671" s="4" t="s">
        <v>4018</v>
      </c>
      <c r="I4671" s="148" t="s">
        <v>4019</v>
      </c>
      <c r="J4671" s="5">
        <v>0.55600000000000005</v>
      </c>
      <c r="K4671" s="5">
        <v>3.6</v>
      </c>
      <c r="L4671" s="8" t="s">
        <v>1296</v>
      </c>
      <c r="M4671" s="5" t="s">
        <v>10800</v>
      </c>
      <c r="N4671" s="168" t="s">
        <v>14</v>
      </c>
      <c r="O4671" s="5" t="s">
        <v>27</v>
      </c>
      <c r="P4671" s="5">
        <v>2008</v>
      </c>
      <c r="Q4671" s="5" t="s">
        <v>244</v>
      </c>
      <c r="R4671" s="5" t="s">
        <v>254</v>
      </c>
      <c r="S4671" s="5" t="s">
        <v>156</v>
      </c>
      <c r="T4671" s="6" t="s">
        <v>4016</v>
      </c>
      <c r="U4671" s="148" t="s">
        <v>3123</v>
      </c>
      <c r="V4671" s="4" t="s">
        <v>10801</v>
      </c>
      <c r="AG4671"/>
      <c r="AH4671"/>
      <c r="AI4671"/>
      <c r="AJ4671"/>
      <c r="AK4671"/>
      <c r="AL4671"/>
      <c r="AM4671"/>
      <c r="AN4671"/>
      <c r="AO4671"/>
      <c r="AP4671"/>
    </row>
    <row r="4672" spans="1:42" ht="60">
      <c r="A4672" s="4">
        <v>4515</v>
      </c>
      <c r="B4672" s="5" t="s">
        <v>15</v>
      </c>
      <c r="D4672" s="4" t="s">
        <v>3120</v>
      </c>
      <c r="E4672" s="4" t="s">
        <v>3156</v>
      </c>
      <c r="F4672" s="4" t="s">
        <v>3809</v>
      </c>
      <c r="G4672" s="4" t="s">
        <v>4026</v>
      </c>
      <c r="I4672" s="148" t="s">
        <v>4027</v>
      </c>
      <c r="J4672" s="5">
        <v>0.77100000000000002</v>
      </c>
      <c r="K4672" s="5">
        <v>5.9</v>
      </c>
      <c r="L4672" s="8">
        <v>220</v>
      </c>
      <c r="M4672" s="5" t="s">
        <v>10800</v>
      </c>
      <c r="N4672" s="168" t="s">
        <v>14</v>
      </c>
      <c r="O4672" s="5" t="s">
        <v>27</v>
      </c>
      <c r="P4672" s="5">
        <v>2008</v>
      </c>
      <c r="Q4672" s="5" t="s">
        <v>244</v>
      </c>
      <c r="R4672" s="5" t="s">
        <v>254</v>
      </c>
      <c r="S4672" s="5" t="s">
        <v>156</v>
      </c>
      <c r="T4672" s="6" t="s">
        <v>4025</v>
      </c>
      <c r="U4672" s="148" t="s">
        <v>3123</v>
      </c>
      <c r="V4672" s="4" t="s">
        <v>10801</v>
      </c>
      <c r="AG4672"/>
      <c r="AH4672"/>
      <c r="AI4672"/>
      <c r="AJ4672"/>
      <c r="AK4672"/>
      <c r="AL4672"/>
      <c r="AM4672"/>
      <c r="AN4672"/>
      <c r="AO4672"/>
      <c r="AP4672"/>
    </row>
    <row r="4673" spans="1:42" ht="60">
      <c r="A4673" s="4">
        <v>4516</v>
      </c>
      <c r="B4673" s="5" t="s">
        <v>15</v>
      </c>
      <c r="D4673" s="4" t="s">
        <v>3120</v>
      </c>
      <c r="E4673" s="4" t="s">
        <v>3156</v>
      </c>
      <c r="F4673" s="4" t="s">
        <v>3809</v>
      </c>
      <c r="G4673" s="4" t="s">
        <v>4029</v>
      </c>
      <c r="I4673" s="148" t="s">
        <v>4030</v>
      </c>
      <c r="J4673" s="5">
        <v>0.84499999999999997</v>
      </c>
      <c r="K4673" s="5">
        <v>7</v>
      </c>
      <c r="L4673" s="8">
        <v>66</v>
      </c>
      <c r="M4673" s="5" t="s">
        <v>10800</v>
      </c>
      <c r="N4673" s="168" t="s">
        <v>14</v>
      </c>
      <c r="O4673" s="5" t="s">
        <v>27</v>
      </c>
      <c r="P4673" s="5">
        <v>2008</v>
      </c>
      <c r="Q4673" s="5" t="s">
        <v>244</v>
      </c>
      <c r="R4673" s="5" t="s">
        <v>254</v>
      </c>
      <c r="S4673" s="5" t="s">
        <v>156</v>
      </c>
      <c r="T4673" s="6" t="s">
        <v>4028</v>
      </c>
      <c r="U4673" s="148" t="s">
        <v>3123</v>
      </c>
      <c r="V4673" s="4" t="s">
        <v>10801</v>
      </c>
      <c r="AG4673"/>
      <c r="AH4673"/>
      <c r="AI4673"/>
      <c r="AJ4673"/>
      <c r="AK4673"/>
      <c r="AL4673"/>
      <c r="AM4673"/>
      <c r="AN4673"/>
      <c r="AO4673"/>
      <c r="AP4673"/>
    </row>
    <row r="4674" spans="1:42" ht="60">
      <c r="A4674" s="4">
        <v>4517</v>
      </c>
      <c r="B4674" s="5" t="s">
        <v>15</v>
      </c>
      <c r="D4674" s="4" t="s">
        <v>3120</v>
      </c>
      <c r="E4674" s="4" t="s">
        <v>3156</v>
      </c>
      <c r="F4674" s="4" t="s">
        <v>3809</v>
      </c>
      <c r="G4674" s="4" t="s">
        <v>4032</v>
      </c>
      <c r="I4674" s="148" t="s">
        <v>4033</v>
      </c>
      <c r="J4674" s="5">
        <v>0.875</v>
      </c>
      <c r="K4674" s="5">
        <v>7.5</v>
      </c>
      <c r="L4674" s="8">
        <v>60</v>
      </c>
      <c r="M4674" s="5" t="s">
        <v>10800</v>
      </c>
      <c r="N4674" s="168" t="s">
        <v>14</v>
      </c>
      <c r="O4674" s="5" t="s">
        <v>27</v>
      </c>
      <c r="P4674" s="5">
        <v>2008</v>
      </c>
      <c r="Q4674" s="5" t="s">
        <v>244</v>
      </c>
      <c r="R4674" s="5" t="s">
        <v>254</v>
      </c>
      <c r="S4674" s="5" t="s">
        <v>156</v>
      </c>
      <c r="T4674" s="6" t="s">
        <v>4031</v>
      </c>
      <c r="U4674" s="148" t="s">
        <v>3123</v>
      </c>
      <c r="V4674" s="4" t="s">
        <v>10801</v>
      </c>
      <c r="AG4674"/>
      <c r="AH4674"/>
      <c r="AI4674"/>
      <c r="AJ4674"/>
      <c r="AK4674"/>
      <c r="AL4674"/>
      <c r="AM4674"/>
      <c r="AN4674"/>
      <c r="AO4674"/>
      <c r="AP4674"/>
    </row>
    <row r="4675" spans="1:42" ht="60">
      <c r="A4675" s="4">
        <v>4020</v>
      </c>
      <c r="B4675" s="5" t="s">
        <v>15</v>
      </c>
      <c r="D4675" s="4" t="s">
        <v>3120</v>
      </c>
      <c r="E4675" s="4" t="s">
        <v>4140</v>
      </c>
      <c r="F4675" s="4" t="s">
        <v>4141</v>
      </c>
      <c r="G4675" s="4" t="s">
        <v>4142</v>
      </c>
      <c r="I4675" s="148" t="s">
        <v>4143</v>
      </c>
      <c r="J4675" s="5">
        <v>1.9239999999999999</v>
      </c>
      <c r="K4675" s="5">
        <v>84</v>
      </c>
      <c r="L4675" s="8">
        <v>75</v>
      </c>
      <c r="M4675" s="5" t="s">
        <v>10800</v>
      </c>
      <c r="N4675" s="168" t="s">
        <v>14</v>
      </c>
      <c r="O4675" s="5" t="s">
        <v>27</v>
      </c>
      <c r="P4675" s="5">
        <v>2008</v>
      </c>
      <c r="Q4675" s="5" t="s">
        <v>244</v>
      </c>
      <c r="R4675" s="5" t="s">
        <v>254</v>
      </c>
      <c r="S4675" s="5" t="s">
        <v>156</v>
      </c>
      <c r="T4675" s="6" t="s">
        <v>4139</v>
      </c>
      <c r="U4675" s="148" t="s">
        <v>3123</v>
      </c>
      <c r="V4675" s="4" t="s">
        <v>10801</v>
      </c>
      <c r="AG4675"/>
      <c r="AH4675"/>
      <c r="AI4675"/>
      <c r="AJ4675"/>
      <c r="AK4675"/>
      <c r="AL4675"/>
      <c r="AM4675"/>
      <c r="AN4675"/>
      <c r="AO4675"/>
      <c r="AP4675"/>
    </row>
    <row r="4676" spans="1:42" ht="60">
      <c r="A4676" s="4">
        <v>4276</v>
      </c>
      <c r="B4676" s="5" t="s">
        <v>15</v>
      </c>
      <c r="D4676" s="4" t="s">
        <v>3120</v>
      </c>
      <c r="E4676" s="4" t="s">
        <v>4140</v>
      </c>
      <c r="F4676" s="4" t="s">
        <v>4192</v>
      </c>
      <c r="G4676" s="4" t="s">
        <v>4193</v>
      </c>
      <c r="I4676" s="148" t="s">
        <v>4194</v>
      </c>
      <c r="J4676" s="5">
        <v>0.94899999999999995</v>
      </c>
      <c r="K4676" s="5">
        <v>8.9</v>
      </c>
      <c r="L4676" s="8">
        <v>60</v>
      </c>
      <c r="M4676" s="5" t="s">
        <v>10800</v>
      </c>
      <c r="N4676" s="168" t="s">
        <v>14</v>
      </c>
      <c r="O4676" s="5" t="s">
        <v>27</v>
      </c>
      <c r="P4676" s="5">
        <v>2008</v>
      </c>
      <c r="Q4676" s="5" t="s">
        <v>244</v>
      </c>
      <c r="R4676" s="5" t="s">
        <v>254</v>
      </c>
      <c r="S4676" s="5" t="s">
        <v>156</v>
      </c>
      <c r="T4676" s="6" t="s">
        <v>4191</v>
      </c>
      <c r="U4676" s="148" t="s">
        <v>3123</v>
      </c>
      <c r="V4676" s="4" t="s">
        <v>10801</v>
      </c>
      <c r="AG4676"/>
      <c r="AH4676"/>
      <c r="AI4676"/>
      <c r="AJ4676"/>
      <c r="AK4676"/>
      <c r="AL4676"/>
      <c r="AM4676"/>
      <c r="AN4676"/>
      <c r="AO4676"/>
      <c r="AP4676"/>
    </row>
    <row r="4677" spans="1:42" ht="60">
      <c r="A4677" s="4">
        <v>4335</v>
      </c>
      <c r="B4677" s="5" t="s">
        <v>15</v>
      </c>
      <c r="D4677" s="4" t="s">
        <v>3120</v>
      </c>
      <c r="E4677" s="4" t="s">
        <v>4140</v>
      </c>
      <c r="F4677" s="4" t="s">
        <v>4196</v>
      </c>
      <c r="G4677" s="4" t="s">
        <v>1633</v>
      </c>
      <c r="I4677" s="148" t="s">
        <v>4197</v>
      </c>
      <c r="J4677" s="5">
        <v>1.708</v>
      </c>
      <c r="K4677" s="5">
        <v>51</v>
      </c>
      <c r="L4677" s="8">
        <v>60</v>
      </c>
      <c r="M4677" s="5" t="s">
        <v>10800</v>
      </c>
      <c r="N4677" s="168" t="s">
        <v>14</v>
      </c>
      <c r="O4677" s="5" t="s">
        <v>27</v>
      </c>
      <c r="P4677" s="5">
        <v>2008</v>
      </c>
      <c r="Q4677" s="5" t="s">
        <v>244</v>
      </c>
      <c r="R4677" s="5" t="s">
        <v>254</v>
      </c>
      <c r="S4677" s="5" t="s">
        <v>156</v>
      </c>
      <c r="T4677" s="6" t="s">
        <v>4195</v>
      </c>
      <c r="U4677" s="148" t="s">
        <v>3123</v>
      </c>
      <c r="V4677" s="4" t="s">
        <v>10801</v>
      </c>
      <c r="AG4677"/>
      <c r="AH4677"/>
      <c r="AI4677"/>
      <c r="AJ4677"/>
      <c r="AK4677"/>
      <c r="AL4677"/>
      <c r="AM4677"/>
      <c r="AN4677"/>
      <c r="AO4677"/>
      <c r="AP4677"/>
    </row>
    <row r="4678" spans="1:42" ht="60">
      <c r="A4678" s="4">
        <v>4453</v>
      </c>
      <c r="B4678" s="5" t="s">
        <v>15</v>
      </c>
      <c r="D4678" s="4" t="s">
        <v>3120</v>
      </c>
      <c r="E4678" s="4" t="s">
        <v>4140</v>
      </c>
      <c r="F4678" s="4" t="s">
        <v>4203</v>
      </c>
      <c r="G4678" s="4" t="s">
        <v>4204</v>
      </c>
      <c r="I4678" s="148" t="s">
        <v>4205</v>
      </c>
      <c r="J4678" s="5">
        <v>1.96</v>
      </c>
      <c r="K4678" s="5">
        <v>91.257999999999996</v>
      </c>
      <c r="L4678" s="8">
        <v>60</v>
      </c>
      <c r="M4678" s="5" t="s">
        <v>10800</v>
      </c>
      <c r="N4678" s="168" t="s">
        <v>14</v>
      </c>
      <c r="O4678" s="5" t="s">
        <v>27</v>
      </c>
      <c r="P4678" s="5">
        <v>2008</v>
      </c>
      <c r="Q4678" s="5" t="s">
        <v>244</v>
      </c>
      <c r="R4678" s="5" t="s">
        <v>254</v>
      </c>
      <c r="S4678" s="5" t="s">
        <v>156</v>
      </c>
      <c r="T4678" s="6" t="s">
        <v>4202</v>
      </c>
      <c r="U4678" s="148" t="s">
        <v>3123</v>
      </c>
      <c r="V4678" s="4" t="s">
        <v>10801</v>
      </c>
      <c r="AG4678"/>
      <c r="AH4678"/>
      <c r="AI4678"/>
      <c r="AJ4678"/>
      <c r="AK4678"/>
      <c r="AL4678"/>
      <c r="AM4678"/>
      <c r="AN4678"/>
      <c r="AO4678"/>
      <c r="AP4678"/>
    </row>
    <row r="4679" spans="1:42" ht="60">
      <c r="A4679" s="4">
        <v>4454</v>
      </c>
      <c r="B4679" s="5" t="s">
        <v>15</v>
      </c>
      <c r="D4679" s="4" t="s">
        <v>3120</v>
      </c>
      <c r="E4679" s="4" t="s">
        <v>4140</v>
      </c>
      <c r="F4679" s="4" t="s">
        <v>4212</v>
      </c>
      <c r="G4679" s="4" t="s">
        <v>2497</v>
      </c>
      <c r="H4679" s="148" t="s">
        <v>4213</v>
      </c>
      <c r="I4679" s="148" t="s">
        <v>4214</v>
      </c>
      <c r="J4679" s="5">
        <v>1.74</v>
      </c>
      <c r="K4679" s="5">
        <v>55</v>
      </c>
      <c r="L4679" s="8">
        <v>60</v>
      </c>
      <c r="M4679" s="5" t="s">
        <v>10800</v>
      </c>
      <c r="N4679" s="168" t="s">
        <v>14</v>
      </c>
      <c r="O4679" s="5" t="s">
        <v>27</v>
      </c>
      <c r="P4679" s="5">
        <v>2008</v>
      </c>
      <c r="Q4679" s="5" t="s">
        <v>244</v>
      </c>
      <c r="R4679" s="5" t="s">
        <v>254</v>
      </c>
      <c r="S4679" s="5" t="s">
        <v>156</v>
      </c>
      <c r="T4679" s="6" t="s">
        <v>4211</v>
      </c>
      <c r="U4679" s="148" t="s">
        <v>3123</v>
      </c>
      <c r="V4679" s="4" t="s">
        <v>10801</v>
      </c>
      <c r="AG4679"/>
      <c r="AH4679"/>
      <c r="AI4679"/>
      <c r="AJ4679"/>
      <c r="AK4679"/>
      <c r="AL4679"/>
      <c r="AM4679"/>
      <c r="AN4679"/>
      <c r="AO4679"/>
      <c r="AP4679"/>
    </row>
    <row r="4680" spans="1:42" ht="60">
      <c r="A4680" s="4">
        <v>4455</v>
      </c>
      <c r="B4680" s="5" t="s">
        <v>15</v>
      </c>
      <c r="D4680" s="4" t="s">
        <v>3120</v>
      </c>
      <c r="E4680" s="4" t="s">
        <v>4140</v>
      </c>
      <c r="F4680" s="4" t="s">
        <v>4212</v>
      </c>
      <c r="G4680" s="4" t="s">
        <v>4216</v>
      </c>
      <c r="I4680" s="148" t="s">
        <v>4217</v>
      </c>
      <c r="J4680" s="5">
        <v>1.7869999999999999</v>
      </c>
      <c r="K4680" s="5">
        <v>61.2</v>
      </c>
      <c r="L4680" s="8">
        <v>60</v>
      </c>
      <c r="M4680" s="5" t="s">
        <v>10800</v>
      </c>
      <c r="N4680" s="168" t="s">
        <v>14</v>
      </c>
      <c r="O4680" s="5" t="s">
        <v>27</v>
      </c>
      <c r="P4680" s="5">
        <v>2008</v>
      </c>
      <c r="Q4680" s="5" t="s">
        <v>244</v>
      </c>
      <c r="R4680" s="5" t="s">
        <v>254</v>
      </c>
      <c r="S4680" s="5" t="s">
        <v>156</v>
      </c>
      <c r="T4680" s="6" t="s">
        <v>4215</v>
      </c>
      <c r="U4680" s="148" t="s">
        <v>3123</v>
      </c>
      <c r="V4680" s="4" t="s">
        <v>10801</v>
      </c>
      <c r="AG4680"/>
      <c r="AH4680"/>
      <c r="AI4680"/>
      <c r="AJ4680"/>
      <c r="AK4680"/>
      <c r="AL4680"/>
      <c r="AM4680"/>
      <c r="AN4680"/>
      <c r="AO4680"/>
      <c r="AP4680"/>
    </row>
    <row r="4681" spans="1:42" ht="60">
      <c r="A4681" s="4">
        <v>4456</v>
      </c>
      <c r="B4681" s="5" t="s">
        <v>15</v>
      </c>
      <c r="D4681" s="4" t="s">
        <v>3120</v>
      </c>
      <c r="E4681" s="4" t="s">
        <v>4140</v>
      </c>
      <c r="F4681" s="4" t="s">
        <v>4212</v>
      </c>
      <c r="G4681" s="4" t="s">
        <v>1786</v>
      </c>
      <c r="I4681" s="148" t="s">
        <v>4219</v>
      </c>
      <c r="J4681" s="5">
        <v>2.1509999999999998</v>
      </c>
      <c r="K4681" s="5">
        <v>141.69999999999999</v>
      </c>
      <c r="L4681" s="8">
        <v>60</v>
      </c>
      <c r="M4681" s="5" t="s">
        <v>10800</v>
      </c>
      <c r="N4681" s="168" t="s">
        <v>14</v>
      </c>
      <c r="O4681" s="5" t="s">
        <v>27</v>
      </c>
      <c r="P4681" s="5">
        <v>2008</v>
      </c>
      <c r="Q4681" s="5" t="s">
        <v>244</v>
      </c>
      <c r="R4681" s="5" t="s">
        <v>254</v>
      </c>
      <c r="S4681" s="5" t="s">
        <v>156</v>
      </c>
      <c r="T4681" s="6" t="s">
        <v>4218</v>
      </c>
      <c r="U4681" s="148" t="s">
        <v>3123</v>
      </c>
      <c r="V4681" s="4" t="s">
        <v>10801</v>
      </c>
      <c r="AG4681"/>
      <c r="AH4681"/>
      <c r="AI4681"/>
      <c r="AJ4681"/>
      <c r="AK4681"/>
      <c r="AL4681"/>
      <c r="AM4681"/>
      <c r="AN4681"/>
      <c r="AO4681"/>
      <c r="AP4681"/>
    </row>
    <row r="4682" spans="1:42">
      <c r="A4682" s="4">
        <v>4394</v>
      </c>
      <c r="B4682" s="5" t="s">
        <v>299</v>
      </c>
      <c r="C4682" s="122" t="s">
        <v>12715</v>
      </c>
      <c r="D4682" s="4" t="s">
        <v>190</v>
      </c>
      <c r="E4682" s="4" t="s">
        <v>4416</v>
      </c>
      <c r="F4682" s="4" t="s">
        <v>12716</v>
      </c>
      <c r="G4682" s="4" t="s">
        <v>1276</v>
      </c>
      <c r="H4682" s="166" t="s">
        <v>14173</v>
      </c>
      <c r="I4682" s="166" t="s">
        <v>14175</v>
      </c>
      <c r="J4682" s="5">
        <v>5.0789999999999997</v>
      </c>
      <c r="K4682" s="5">
        <v>120000</v>
      </c>
      <c r="L4682" s="8">
        <v>68</v>
      </c>
      <c r="N4682" s="168" t="s">
        <v>14</v>
      </c>
      <c r="O4682" s="5" t="s">
        <v>27</v>
      </c>
      <c r="P4682" s="5">
        <v>2015</v>
      </c>
      <c r="Q4682" s="5" t="s">
        <v>4418</v>
      </c>
      <c r="R4682" s="5" t="s">
        <v>195</v>
      </c>
      <c r="S4682" s="5" t="s">
        <v>4419</v>
      </c>
      <c r="T4682" s="4" t="s">
        <v>12717</v>
      </c>
      <c r="U4682" t="s">
        <v>12718</v>
      </c>
      <c r="V4682" s="2" t="s">
        <v>10801</v>
      </c>
      <c r="W4682"/>
      <c r="AG4682"/>
      <c r="AH4682"/>
      <c r="AI4682"/>
      <c r="AJ4682"/>
      <c r="AK4682"/>
      <c r="AL4682"/>
      <c r="AM4682"/>
      <c r="AN4682"/>
      <c r="AO4682"/>
      <c r="AP4682"/>
    </row>
    <row r="4683" spans="1:42" ht="48">
      <c r="A4683" s="4">
        <v>4705</v>
      </c>
      <c r="B4683" s="5" t="s">
        <v>299</v>
      </c>
      <c r="D4683" s="4" t="s">
        <v>300</v>
      </c>
      <c r="E4683" s="4" t="s">
        <v>6389</v>
      </c>
      <c r="F4683" s="4" t="s">
        <v>6390</v>
      </c>
      <c r="G4683" s="4" t="s">
        <v>6391</v>
      </c>
      <c r="I4683" s="148" t="s">
        <v>11346</v>
      </c>
      <c r="J4683" s="5">
        <v>8</v>
      </c>
      <c r="K4683" s="10">
        <v>100000000</v>
      </c>
      <c r="L4683" s="8">
        <v>68</v>
      </c>
      <c r="M4683" s="5" t="s">
        <v>10800</v>
      </c>
      <c r="N4683" s="168" t="s">
        <v>14</v>
      </c>
      <c r="O4683" s="5" t="s">
        <v>27</v>
      </c>
      <c r="P4683" s="5">
        <v>2012</v>
      </c>
      <c r="Q4683" s="5" t="s">
        <v>6392</v>
      </c>
      <c r="R4683" s="5" t="s">
        <v>6393</v>
      </c>
      <c r="S4683" s="5" t="s">
        <v>304</v>
      </c>
      <c r="T4683" s="6" t="s">
        <v>6049</v>
      </c>
      <c r="AG4683"/>
      <c r="AH4683"/>
      <c r="AI4683"/>
      <c r="AJ4683"/>
      <c r="AK4683"/>
      <c r="AL4683"/>
      <c r="AM4683"/>
      <c r="AN4683"/>
      <c r="AO4683"/>
      <c r="AP4683"/>
    </row>
    <row r="4684" spans="1:42" ht="24">
      <c r="A4684" s="4">
        <v>4721</v>
      </c>
      <c r="B4684" s="5" t="s">
        <v>299</v>
      </c>
      <c r="D4684" s="4" t="s">
        <v>300</v>
      </c>
      <c r="E4684" s="4" t="s">
        <v>6389</v>
      </c>
      <c r="F4684" s="4" t="s">
        <v>7345</v>
      </c>
      <c r="G4684" s="4" t="s">
        <v>4664</v>
      </c>
      <c r="I4684" s="148" t="s">
        <v>7346</v>
      </c>
      <c r="J4684" s="5">
        <v>7.3620000000000001</v>
      </c>
      <c r="K4684" s="10">
        <v>23000000</v>
      </c>
      <c r="L4684" s="8">
        <v>68</v>
      </c>
      <c r="M4684" s="5" t="s">
        <v>10800</v>
      </c>
      <c r="N4684" s="168" t="s">
        <v>14</v>
      </c>
      <c r="O4684" s="5" t="s">
        <v>27</v>
      </c>
      <c r="P4684" s="5">
        <v>2013</v>
      </c>
      <c r="Q4684" s="5" t="s">
        <v>6392</v>
      </c>
      <c r="R4684" s="5" t="s">
        <v>6393</v>
      </c>
      <c r="S4684" s="5" t="s">
        <v>304</v>
      </c>
      <c r="T4684" s="6" t="s">
        <v>6049</v>
      </c>
      <c r="AG4684"/>
      <c r="AH4684"/>
      <c r="AI4684"/>
      <c r="AJ4684"/>
      <c r="AK4684"/>
      <c r="AL4684"/>
      <c r="AM4684"/>
      <c r="AN4684"/>
      <c r="AO4684"/>
      <c r="AP4684"/>
    </row>
    <row r="4685" spans="1:42" ht="36">
      <c r="A4685" s="4">
        <v>4722</v>
      </c>
      <c r="B4685" s="5" t="s">
        <v>299</v>
      </c>
      <c r="D4685" s="4" t="s">
        <v>300</v>
      </c>
      <c r="E4685" s="4" t="s">
        <v>6389</v>
      </c>
      <c r="F4685" s="4" t="s">
        <v>7345</v>
      </c>
      <c r="G4685" s="4" t="s">
        <v>7347</v>
      </c>
      <c r="I4685" s="148" t="s">
        <v>7348</v>
      </c>
      <c r="J4685" s="5">
        <v>7.3620000000000001</v>
      </c>
      <c r="K4685" s="10">
        <v>23000000</v>
      </c>
      <c r="L4685" s="8">
        <v>68</v>
      </c>
      <c r="M4685" s="5" t="s">
        <v>10800</v>
      </c>
      <c r="N4685" s="168" t="s">
        <v>14</v>
      </c>
      <c r="O4685" s="5" t="s">
        <v>61</v>
      </c>
      <c r="P4685" s="5">
        <v>2012</v>
      </c>
      <c r="Q4685" s="5" t="s">
        <v>6392</v>
      </c>
      <c r="R4685" s="5" t="s">
        <v>6393</v>
      </c>
      <c r="S4685" s="5" t="s">
        <v>304</v>
      </c>
      <c r="T4685" s="6" t="s">
        <v>6049</v>
      </c>
      <c r="AG4685"/>
      <c r="AH4685"/>
      <c r="AI4685"/>
      <c r="AJ4685"/>
      <c r="AK4685"/>
      <c r="AL4685"/>
      <c r="AM4685"/>
      <c r="AN4685"/>
      <c r="AO4685"/>
      <c r="AP4685"/>
    </row>
    <row r="4686" spans="1:42" ht="48">
      <c r="A4686" s="4">
        <v>4706</v>
      </c>
      <c r="B4686" s="5" t="s">
        <v>299</v>
      </c>
      <c r="D4686" s="4" t="s">
        <v>300</v>
      </c>
      <c r="E4686" s="4" t="s">
        <v>6394</v>
      </c>
      <c r="F4686" s="4" t="s">
        <v>6395</v>
      </c>
      <c r="G4686" s="4" t="s">
        <v>6396</v>
      </c>
      <c r="I4686" s="148" t="s">
        <v>11347</v>
      </c>
      <c r="J4686" s="5">
        <v>7</v>
      </c>
      <c r="K4686" s="10">
        <v>10000000</v>
      </c>
      <c r="L4686" s="8">
        <v>68</v>
      </c>
      <c r="M4686" s="5" t="s">
        <v>10800</v>
      </c>
      <c r="N4686" s="168" t="s">
        <v>14</v>
      </c>
      <c r="O4686" s="5" t="s">
        <v>27</v>
      </c>
      <c r="P4686" s="5">
        <v>2008</v>
      </c>
      <c r="Q4686" s="5" t="s">
        <v>6392</v>
      </c>
      <c r="R4686" s="5" t="s">
        <v>6393</v>
      </c>
      <c r="S4686" s="5" t="s">
        <v>304</v>
      </c>
      <c r="T4686" s="6" t="s">
        <v>6049</v>
      </c>
      <c r="AG4686"/>
      <c r="AH4686"/>
      <c r="AI4686"/>
      <c r="AJ4686"/>
      <c r="AK4686"/>
      <c r="AL4686"/>
      <c r="AM4686"/>
      <c r="AN4686"/>
      <c r="AO4686"/>
      <c r="AP4686"/>
    </row>
    <row r="4687" spans="1:42">
      <c r="A4687" s="4">
        <v>4707</v>
      </c>
      <c r="B4687" s="5" t="s">
        <v>299</v>
      </c>
      <c r="D4687" s="4" t="s">
        <v>300</v>
      </c>
      <c r="E4687" s="4" t="s">
        <v>6394</v>
      </c>
      <c r="F4687" s="4" t="s">
        <v>6395</v>
      </c>
      <c r="G4687" s="4" t="s">
        <v>2584</v>
      </c>
      <c r="I4687" s="148" t="s">
        <v>6397</v>
      </c>
      <c r="J4687" s="5">
        <v>7.3010000000000002</v>
      </c>
      <c r="K4687" s="10">
        <v>20000000</v>
      </c>
      <c r="L4687" s="8">
        <v>68</v>
      </c>
      <c r="M4687" s="5" t="s">
        <v>10800</v>
      </c>
      <c r="N4687" s="168" t="s">
        <v>14</v>
      </c>
      <c r="O4687" s="5" t="s">
        <v>61</v>
      </c>
      <c r="P4687" s="5">
        <v>2008</v>
      </c>
      <c r="Q4687" s="5" t="s">
        <v>6392</v>
      </c>
      <c r="R4687" s="5" t="s">
        <v>6393</v>
      </c>
      <c r="S4687" s="5" t="s">
        <v>304</v>
      </c>
      <c r="T4687" s="6" t="s">
        <v>6049</v>
      </c>
      <c r="AG4687"/>
      <c r="AH4687"/>
      <c r="AI4687"/>
      <c r="AJ4687"/>
      <c r="AK4687"/>
      <c r="AL4687"/>
      <c r="AM4687"/>
      <c r="AN4687"/>
      <c r="AO4687"/>
      <c r="AP4687"/>
    </row>
    <row r="4688" spans="1:42" ht="72">
      <c r="A4688" s="4">
        <v>4708</v>
      </c>
      <c r="B4688" s="5" t="s">
        <v>299</v>
      </c>
      <c r="D4688" s="4" t="s">
        <v>300</v>
      </c>
      <c r="E4688" s="4" t="s">
        <v>6394</v>
      </c>
      <c r="F4688" s="4" t="s">
        <v>6395</v>
      </c>
      <c r="G4688" s="4" t="s">
        <v>6398</v>
      </c>
      <c r="H4688" s="148" t="s">
        <v>6399</v>
      </c>
      <c r="I4688" s="148" t="s">
        <v>6400</v>
      </c>
      <c r="J4688" s="5">
        <v>7.3010000000000002</v>
      </c>
      <c r="K4688" s="10">
        <v>20000000</v>
      </c>
      <c r="L4688" s="8">
        <v>68</v>
      </c>
      <c r="M4688" s="5" t="s">
        <v>10800</v>
      </c>
      <c r="N4688" s="168" t="s">
        <v>14</v>
      </c>
      <c r="O4688" s="5" t="s">
        <v>56</v>
      </c>
      <c r="P4688" s="5">
        <v>2008</v>
      </c>
      <c r="Q4688" s="5" t="s">
        <v>6392</v>
      </c>
      <c r="R4688" s="5" t="s">
        <v>6393</v>
      </c>
      <c r="S4688" s="5" t="s">
        <v>304</v>
      </c>
      <c r="T4688" s="6" t="s">
        <v>6049</v>
      </c>
      <c r="AG4688"/>
      <c r="AH4688"/>
      <c r="AI4688"/>
      <c r="AJ4688"/>
      <c r="AK4688"/>
      <c r="AL4688"/>
      <c r="AM4688"/>
      <c r="AN4688"/>
      <c r="AO4688"/>
      <c r="AP4688"/>
    </row>
    <row r="4689" spans="1:42" ht="48">
      <c r="A4689" s="4">
        <v>4709</v>
      </c>
      <c r="B4689" s="5" t="s">
        <v>299</v>
      </c>
      <c r="D4689" s="4" t="s">
        <v>300</v>
      </c>
      <c r="E4689" s="4" t="s">
        <v>6394</v>
      </c>
      <c r="F4689" s="4" t="s">
        <v>6395</v>
      </c>
      <c r="G4689" s="4" t="s">
        <v>1134</v>
      </c>
      <c r="I4689" s="148" t="s">
        <v>6401</v>
      </c>
      <c r="J4689" s="5">
        <v>8.2789999999999999</v>
      </c>
      <c r="K4689" s="10">
        <v>190000000</v>
      </c>
      <c r="L4689" s="8">
        <v>68</v>
      </c>
      <c r="M4689" s="5" t="s">
        <v>10800</v>
      </c>
      <c r="N4689" s="168" t="s">
        <v>14</v>
      </c>
      <c r="O4689" s="5" t="s">
        <v>61</v>
      </c>
      <c r="P4689" s="5">
        <v>2008</v>
      </c>
      <c r="Q4689" s="5" t="s">
        <v>6392</v>
      </c>
      <c r="R4689" s="5" t="s">
        <v>6393</v>
      </c>
      <c r="S4689" s="5" t="s">
        <v>304</v>
      </c>
      <c r="T4689" s="6" t="s">
        <v>6049</v>
      </c>
      <c r="AG4689"/>
      <c r="AH4689"/>
      <c r="AI4689"/>
      <c r="AJ4689"/>
      <c r="AK4689"/>
      <c r="AL4689"/>
      <c r="AM4689"/>
      <c r="AN4689"/>
      <c r="AO4689"/>
      <c r="AP4689"/>
    </row>
    <row r="4690" spans="1:42" ht="72">
      <c r="A4690" s="4">
        <v>4710</v>
      </c>
      <c r="B4690" s="5" t="s">
        <v>299</v>
      </c>
      <c r="D4690" s="4" t="s">
        <v>300</v>
      </c>
      <c r="E4690" s="4" t="s">
        <v>6394</v>
      </c>
      <c r="F4690" s="4" t="s">
        <v>6395</v>
      </c>
      <c r="G4690" s="4" t="s">
        <v>6402</v>
      </c>
      <c r="I4690" s="148" t="s">
        <v>6403</v>
      </c>
      <c r="J4690" s="5">
        <v>7.8449999999999998</v>
      </c>
      <c r="K4690" s="10">
        <v>70000000</v>
      </c>
      <c r="L4690" s="8">
        <v>68</v>
      </c>
      <c r="M4690" s="5" t="s">
        <v>10800</v>
      </c>
      <c r="N4690" s="168" t="s">
        <v>14</v>
      </c>
      <c r="O4690" s="5" t="s">
        <v>61</v>
      </c>
      <c r="P4690" s="5">
        <v>2013</v>
      </c>
      <c r="Q4690" s="5" t="s">
        <v>6392</v>
      </c>
      <c r="R4690" s="5" t="s">
        <v>6393</v>
      </c>
      <c r="S4690" s="5" t="s">
        <v>304</v>
      </c>
      <c r="T4690" s="6" t="s">
        <v>6049</v>
      </c>
      <c r="AG4690"/>
      <c r="AH4690"/>
      <c r="AI4690"/>
      <c r="AJ4690"/>
      <c r="AK4690"/>
      <c r="AL4690"/>
      <c r="AM4690"/>
      <c r="AN4690"/>
      <c r="AO4690"/>
      <c r="AP4690"/>
    </row>
    <row r="4691" spans="1:42" ht="48">
      <c r="A4691" s="4">
        <v>4743</v>
      </c>
      <c r="B4691" s="5" t="s">
        <v>299</v>
      </c>
      <c r="D4691" s="4" t="s">
        <v>300</v>
      </c>
      <c r="E4691" s="4" t="s">
        <v>6394</v>
      </c>
      <c r="F4691" s="4" t="s">
        <v>8502</v>
      </c>
      <c r="G4691" s="4" t="s">
        <v>8503</v>
      </c>
      <c r="I4691" s="148" t="s">
        <v>8504</v>
      </c>
      <c r="J4691" s="5">
        <v>7.4770000000000003</v>
      </c>
      <c r="K4691" s="10">
        <v>30000000</v>
      </c>
      <c r="L4691" s="8">
        <v>68</v>
      </c>
      <c r="M4691" s="5" t="s">
        <v>10800</v>
      </c>
      <c r="N4691" s="168" t="s">
        <v>14</v>
      </c>
      <c r="O4691" s="5" t="s">
        <v>27</v>
      </c>
      <c r="P4691" s="5">
        <v>2008</v>
      </c>
      <c r="Q4691" s="5" t="s">
        <v>6392</v>
      </c>
      <c r="R4691" s="5" t="s">
        <v>6393</v>
      </c>
      <c r="S4691" s="5" t="s">
        <v>304</v>
      </c>
      <c r="T4691" s="6" t="s">
        <v>6049</v>
      </c>
      <c r="AG4691"/>
      <c r="AH4691"/>
      <c r="AI4691"/>
      <c r="AJ4691"/>
      <c r="AK4691"/>
      <c r="AL4691"/>
      <c r="AM4691"/>
      <c r="AN4691"/>
      <c r="AO4691"/>
      <c r="AP4691"/>
    </row>
    <row r="4692" spans="1:42" ht="60">
      <c r="A4692" s="4">
        <v>4714</v>
      </c>
      <c r="B4692" s="5" t="s">
        <v>299</v>
      </c>
      <c r="D4692" s="4" t="s">
        <v>300</v>
      </c>
      <c r="E4692" s="4" t="s">
        <v>6697</v>
      </c>
      <c r="F4692" s="4" t="s">
        <v>6698</v>
      </c>
      <c r="G4692" s="4" t="s">
        <v>6699</v>
      </c>
      <c r="I4692" s="148" t="s">
        <v>6700</v>
      </c>
      <c r="J4692" s="5">
        <v>4.8600000000000003</v>
      </c>
      <c r="K4692" s="5">
        <v>72400</v>
      </c>
      <c r="L4692" s="8">
        <v>68</v>
      </c>
      <c r="M4692" s="5" t="s">
        <v>10800</v>
      </c>
      <c r="N4692" s="168" t="s">
        <v>14</v>
      </c>
      <c r="O4692" s="5" t="s">
        <v>56</v>
      </c>
      <c r="P4692" s="5">
        <v>2013</v>
      </c>
      <c r="Q4692" s="5" t="s">
        <v>4418</v>
      </c>
      <c r="R4692" s="5" t="s">
        <v>195</v>
      </c>
      <c r="S4692" s="5" t="s">
        <v>304</v>
      </c>
      <c r="T4692" s="6" t="s">
        <v>6049</v>
      </c>
      <c r="AG4692"/>
      <c r="AH4692"/>
      <c r="AI4692"/>
      <c r="AJ4692"/>
      <c r="AK4692"/>
      <c r="AL4692"/>
      <c r="AM4692"/>
      <c r="AN4692"/>
      <c r="AO4692"/>
      <c r="AP4692"/>
    </row>
    <row r="4693" spans="1:42" ht="60">
      <c r="A4693" s="4">
        <v>4715</v>
      </c>
      <c r="B4693" s="5" t="s">
        <v>299</v>
      </c>
      <c r="D4693" s="4" t="s">
        <v>300</v>
      </c>
      <c r="E4693" s="4" t="s">
        <v>6697</v>
      </c>
      <c r="F4693" s="4" t="s">
        <v>6698</v>
      </c>
      <c r="G4693" s="4" t="s">
        <v>6701</v>
      </c>
      <c r="I4693" s="148" t="s">
        <v>6702</v>
      </c>
      <c r="J4693" s="5">
        <v>4.6529999999999996</v>
      </c>
      <c r="K4693" s="5">
        <v>45000</v>
      </c>
      <c r="L4693" s="8">
        <v>137</v>
      </c>
      <c r="M4693" s="5" t="s">
        <v>10800</v>
      </c>
      <c r="N4693" s="168" t="s">
        <v>14</v>
      </c>
      <c r="O4693" s="5" t="s">
        <v>158</v>
      </c>
      <c r="P4693" s="5">
        <v>2013</v>
      </c>
      <c r="Q4693" s="5" t="s">
        <v>4418</v>
      </c>
      <c r="R4693" s="5" t="s">
        <v>195</v>
      </c>
      <c r="S4693" s="5" t="s">
        <v>304</v>
      </c>
      <c r="T4693" s="6" t="s">
        <v>6049</v>
      </c>
      <c r="AG4693"/>
      <c r="AH4693"/>
      <c r="AI4693"/>
      <c r="AJ4693"/>
      <c r="AK4693"/>
      <c r="AL4693"/>
      <c r="AM4693"/>
      <c r="AN4693"/>
      <c r="AO4693"/>
      <c r="AP4693"/>
    </row>
    <row r="4694" spans="1:42" ht="48">
      <c r="A4694" s="4">
        <v>4716</v>
      </c>
      <c r="B4694" s="5" t="s">
        <v>299</v>
      </c>
      <c r="D4694" s="4" t="s">
        <v>300</v>
      </c>
      <c r="E4694" s="4" t="s">
        <v>6697</v>
      </c>
      <c r="F4694" s="4" t="s">
        <v>6698</v>
      </c>
      <c r="G4694" s="4" t="s">
        <v>6703</v>
      </c>
      <c r="H4694" s="148" t="s">
        <v>6704</v>
      </c>
      <c r="I4694" s="148" t="s">
        <v>6705</v>
      </c>
      <c r="J4694" s="5">
        <v>4.6020000000000003</v>
      </c>
      <c r="K4694" s="5">
        <v>40000</v>
      </c>
      <c r="L4694" s="8">
        <v>106</v>
      </c>
      <c r="M4694" s="5" t="s">
        <v>10800</v>
      </c>
      <c r="N4694" s="168" t="s">
        <v>14</v>
      </c>
      <c r="O4694" s="5" t="s">
        <v>56</v>
      </c>
      <c r="P4694" s="5">
        <v>2013</v>
      </c>
      <c r="Q4694" s="5" t="s">
        <v>4418</v>
      </c>
      <c r="R4694" s="5" t="s">
        <v>195</v>
      </c>
      <c r="S4694" s="5" t="s">
        <v>304</v>
      </c>
      <c r="T4694" s="6" t="s">
        <v>6049</v>
      </c>
      <c r="AG4694"/>
      <c r="AH4694"/>
      <c r="AI4694"/>
      <c r="AJ4694"/>
      <c r="AK4694"/>
      <c r="AL4694"/>
      <c r="AM4694"/>
      <c r="AN4694"/>
      <c r="AO4694"/>
      <c r="AP4694"/>
    </row>
    <row r="4695" spans="1:42" ht="72">
      <c r="A4695" s="4">
        <v>4717</v>
      </c>
      <c r="B4695" s="5" t="s">
        <v>299</v>
      </c>
      <c r="D4695" s="4" t="s">
        <v>300</v>
      </c>
      <c r="E4695" s="4" t="s">
        <v>6697</v>
      </c>
      <c r="F4695" s="4" t="s">
        <v>6698</v>
      </c>
      <c r="G4695" s="4" t="s">
        <v>6706</v>
      </c>
      <c r="I4695" s="148" t="s">
        <v>6707</v>
      </c>
      <c r="J4695" s="5">
        <v>4.6989999999999998</v>
      </c>
      <c r="K4695" s="5">
        <v>50000</v>
      </c>
      <c r="L4695" s="8">
        <v>-999</v>
      </c>
      <c r="M4695" s="5" t="s">
        <v>10800</v>
      </c>
      <c r="N4695" s="168" t="s">
        <v>14</v>
      </c>
      <c r="O4695" s="5" t="s">
        <v>61</v>
      </c>
      <c r="P4695" s="5">
        <v>2013</v>
      </c>
      <c r="Q4695" s="5" t="s">
        <v>4418</v>
      </c>
      <c r="R4695" s="5" t="s">
        <v>195</v>
      </c>
      <c r="S4695" s="5" t="s">
        <v>304</v>
      </c>
      <c r="T4695" s="6" t="s">
        <v>6049</v>
      </c>
      <c r="AG4695"/>
      <c r="AH4695"/>
      <c r="AI4695"/>
      <c r="AJ4695"/>
      <c r="AK4695"/>
      <c r="AL4695"/>
      <c r="AM4695"/>
      <c r="AN4695"/>
      <c r="AO4695"/>
      <c r="AP4695"/>
    </row>
    <row r="4696" spans="1:42" ht="72">
      <c r="A4696" s="4">
        <v>4719</v>
      </c>
      <c r="B4696" s="5" t="s">
        <v>299</v>
      </c>
      <c r="D4696" s="4" t="s">
        <v>300</v>
      </c>
      <c r="E4696" s="4" t="s">
        <v>6697</v>
      </c>
      <c r="F4696" s="4" t="s">
        <v>7094</v>
      </c>
      <c r="G4696" s="4" t="s">
        <v>7095</v>
      </c>
      <c r="I4696" s="148" t="s">
        <v>11348</v>
      </c>
      <c r="J4696" s="5">
        <v>4.9029999999999996</v>
      </c>
      <c r="K4696" s="5">
        <v>80000</v>
      </c>
      <c r="L4696" s="8">
        <v>68</v>
      </c>
      <c r="M4696" s="5" t="s">
        <v>10800</v>
      </c>
      <c r="N4696" s="168" t="s">
        <v>14</v>
      </c>
      <c r="O4696" s="5" t="s">
        <v>27</v>
      </c>
      <c r="P4696" s="5">
        <v>2008</v>
      </c>
      <c r="Q4696" s="5" t="s">
        <v>155</v>
      </c>
      <c r="R4696" s="5" t="s">
        <v>195</v>
      </c>
      <c r="S4696" s="5" t="s">
        <v>304</v>
      </c>
      <c r="T4696" s="6" t="s">
        <v>6049</v>
      </c>
      <c r="AG4696"/>
      <c r="AH4696"/>
      <c r="AI4696"/>
      <c r="AJ4696"/>
      <c r="AK4696"/>
      <c r="AL4696"/>
      <c r="AM4696"/>
      <c r="AN4696"/>
      <c r="AO4696"/>
      <c r="AP4696"/>
    </row>
    <row r="4697" spans="1:42" ht="24">
      <c r="A4697" s="4">
        <v>4723</v>
      </c>
      <c r="B4697" s="5" t="s">
        <v>299</v>
      </c>
      <c r="D4697" s="4" t="s">
        <v>300</v>
      </c>
      <c r="E4697" s="4" t="s">
        <v>6697</v>
      </c>
      <c r="F4697" s="4" t="s">
        <v>7398</v>
      </c>
      <c r="G4697" s="4" t="s">
        <v>3222</v>
      </c>
      <c r="I4697" s="148" t="s">
        <v>7399</v>
      </c>
      <c r="J4697" s="5">
        <v>5.23</v>
      </c>
      <c r="K4697" s="5">
        <v>170000</v>
      </c>
      <c r="L4697" s="8">
        <v>106</v>
      </c>
      <c r="M4697" s="5" t="s">
        <v>10800</v>
      </c>
      <c r="N4697" s="168" t="s">
        <v>14</v>
      </c>
      <c r="O4697" s="5" t="s">
        <v>56</v>
      </c>
      <c r="P4697" s="5">
        <v>2008</v>
      </c>
      <c r="Q4697" s="5" t="s">
        <v>4418</v>
      </c>
      <c r="R4697" s="5" t="s">
        <v>195</v>
      </c>
      <c r="S4697" s="5" t="s">
        <v>304</v>
      </c>
      <c r="T4697" s="6" t="s">
        <v>6049</v>
      </c>
      <c r="AG4697"/>
      <c r="AH4697"/>
      <c r="AI4697"/>
      <c r="AJ4697"/>
      <c r="AK4697"/>
      <c r="AL4697"/>
      <c r="AM4697"/>
      <c r="AN4697"/>
      <c r="AO4697"/>
      <c r="AP4697"/>
    </row>
    <row r="4698" spans="1:42" ht="36">
      <c r="A4698" s="4">
        <v>4724</v>
      </c>
      <c r="B4698" s="5" t="s">
        <v>299</v>
      </c>
      <c r="D4698" s="4" t="s">
        <v>300</v>
      </c>
      <c r="E4698" s="4" t="s">
        <v>6697</v>
      </c>
      <c r="F4698" s="4" t="s">
        <v>7583</v>
      </c>
      <c r="G4698" s="4" t="s">
        <v>7584</v>
      </c>
      <c r="H4698" s="148" t="s">
        <v>7585</v>
      </c>
      <c r="I4698" s="148" t="s">
        <v>7586</v>
      </c>
      <c r="J4698" s="5">
        <v>5.8609999999999998</v>
      </c>
      <c r="K4698" s="5">
        <v>726000</v>
      </c>
      <c r="L4698" s="8">
        <v>68</v>
      </c>
      <c r="M4698" s="5" t="s">
        <v>10800</v>
      </c>
      <c r="N4698" s="168" t="s">
        <v>14</v>
      </c>
      <c r="O4698" s="5" t="s">
        <v>56</v>
      </c>
      <c r="P4698" s="5">
        <v>2011</v>
      </c>
      <c r="Q4698" s="5" t="s">
        <v>4418</v>
      </c>
      <c r="R4698" s="5" t="s">
        <v>195</v>
      </c>
      <c r="S4698" s="5" t="s">
        <v>304</v>
      </c>
      <c r="T4698" s="6" t="s">
        <v>6049</v>
      </c>
      <c r="AG4698"/>
      <c r="AH4698"/>
      <c r="AI4698"/>
      <c r="AJ4698"/>
      <c r="AK4698"/>
      <c r="AL4698"/>
      <c r="AM4698"/>
      <c r="AN4698"/>
      <c r="AO4698"/>
      <c r="AP4698"/>
    </row>
    <row r="4699" spans="1:42" ht="72">
      <c r="A4699" s="4">
        <v>4725</v>
      </c>
      <c r="B4699" s="5" t="s">
        <v>299</v>
      </c>
      <c r="D4699" s="4" t="s">
        <v>300</v>
      </c>
      <c r="E4699" s="4" t="s">
        <v>6697</v>
      </c>
      <c r="F4699" s="4" t="s">
        <v>7583</v>
      </c>
      <c r="G4699" s="4" t="s">
        <v>7587</v>
      </c>
      <c r="H4699" s="148" t="s">
        <v>7588</v>
      </c>
      <c r="I4699" s="148" t="s">
        <v>7589</v>
      </c>
      <c r="J4699" s="5">
        <v>5.9029999999999996</v>
      </c>
      <c r="K4699" s="10">
        <v>800000</v>
      </c>
      <c r="L4699" s="8">
        <v>68</v>
      </c>
      <c r="M4699" s="5" t="s">
        <v>10800</v>
      </c>
      <c r="N4699" s="168" t="s">
        <v>14</v>
      </c>
      <c r="O4699" s="5" t="s">
        <v>56</v>
      </c>
      <c r="P4699" s="5">
        <v>2008</v>
      </c>
      <c r="Q4699" s="5" t="s">
        <v>4418</v>
      </c>
      <c r="R4699" s="5" t="s">
        <v>195</v>
      </c>
      <c r="S4699" s="5" t="s">
        <v>304</v>
      </c>
      <c r="T4699" s="6" t="s">
        <v>6049</v>
      </c>
      <c r="AG4699"/>
      <c r="AH4699"/>
      <c r="AI4699"/>
      <c r="AJ4699"/>
      <c r="AK4699"/>
      <c r="AL4699"/>
      <c r="AM4699"/>
      <c r="AN4699"/>
      <c r="AO4699"/>
      <c r="AP4699"/>
    </row>
    <row r="4700" spans="1:42" ht="24">
      <c r="A4700" s="4">
        <v>4726</v>
      </c>
      <c r="B4700" s="5" t="s">
        <v>299</v>
      </c>
      <c r="D4700" s="4" t="s">
        <v>300</v>
      </c>
      <c r="E4700" s="4" t="s">
        <v>6697</v>
      </c>
      <c r="F4700" s="4" t="s">
        <v>7635</v>
      </c>
      <c r="G4700" s="4" t="s">
        <v>4875</v>
      </c>
      <c r="I4700" s="148" t="s">
        <v>7637</v>
      </c>
      <c r="J4700" s="5">
        <v>5.5880000000000001</v>
      </c>
      <c r="K4700" s="5">
        <v>387500</v>
      </c>
      <c r="L4700" s="8" t="s">
        <v>7636</v>
      </c>
      <c r="M4700" s="5" t="s">
        <v>10800</v>
      </c>
      <c r="N4700" s="168" t="s">
        <v>14</v>
      </c>
      <c r="O4700" s="5" t="s">
        <v>27</v>
      </c>
      <c r="P4700" s="5">
        <v>2012</v>
      </c>
      <c r="Q4700" s="5" t="s">
        <v>4418</v>
      </c>
      <c r="R4700" s="5" t="s">
        <v>195</v>
      </c>
      <c r="S4700" s="5" t="s">
        <v>304</v>
      </c>
      <c r="T4700" s="6" t="s">
        <v>6049</v>
      </c>
      <c r="AG4700"/>
      <c r="AH4700"/>
      <c r="AI4700"/>
      <c r="AJ4700"/>
      <c r="AK4700"/>
      <c r="AL4700"/>
      <c r="AM4700"/>
      <c r="AN4700"/>
      <c r="AO4700"/>
      <c r="AP4700"/>
    </row>
    <row r="4701" spans="1:42" ht="24">
      <c r="A4701" s="4">
        <v>4733</v>
      </c>
      <c r="B4701" s="5" t="s">
        <v>299</v>
      </c>
      <c r="D4701" s="4" t="s">
        <v>300</v>
      </c>
      <c r="E4701" s="4" t="s">
        <v>6697</v>
      </c>
      <c r="F4701" s="4" t="s">
        <v>7960</v>
      </c>
      <c r="G4701" s="4" t="s">
        <v>4057</v>
      </c>
      <c r="I4701" s="148" t="s">
        <v>7961</v>
      </c>
      <c r="J4701" s="5">
        <v>5.2149999999999999</v>
      </c>
      <c r="K4701" s="5">
        <v>164000</v>
      </c>
      <c r="L4701" s="8">
        <v>68</v>
      </c>
      <c r="M4701" s="5" t="s">
        <v>10800</v>
      </c>
      <c r="N4701" s="168" t="s">
        <v>14</v>
      </c>
      <c r="O4701" s="5" t="s">
        <v>27</v>
      </c>
      <c r="P4701" s="5">
        <v>2012</v>
      </c>
      <c r="Q4701" s="5" t="s">
        <v>4418</v>
      </c>
      <c r="R4701" s="5" t="s">
        <v>195</v>
      </c>
      <c r="S4701" s="5" t="s">
        <v>304</v>
      </c>
      <c r="T4701" s="6" t="s">
        <v>6049</v>
      </c>
      <c r="AG4701"/>
      <c r="AH4701"/>
      <c r="AI4701"/>
      <c r="AJ4701"/>
      <c r="AK4701"/>
      <c r="AL4701"/>
      <c r="AM4701"/>
      <c r="AN4701"/>
      <c r="AO4701"/>
      <c r="AP4701"/>
    </row>
    <row r="4702" spans="1:42" ht="24">
      <c r="A4702" s="4">
        <v>4734</v>
      </c>
      <c r="B4702" s="5" t="s">
        <v>299</v>
      </c>
      <c r="D4702" s="4" t="s">
        <v>300</v>
      </c>
      <c r="E4702" s="4" t="s">
        <v>6697</v>
      </c>
      <c r="F4702" s="4" t="s">
        <v>7962</v>
      </c>
      <c r="G4702" s="4" t="s">
        <v>7963</v>
      </c>
      <c r="I4702" s="148" t="s">
        <v>7964</v>
      </c>
      <c r="J4702" s="5">
        <v>5.26</v>
      </c>
      <c r="K4702" s="5">
        <v>182000</v>
      </c>
      <c r="L4702" s="8">
        <v>68</v>
      </c>
      <c r="M4702" s="5" t="s">
        <v>10800</v>
      </c>
      <c r="N4702" s="168" t="s">
        <v>14</v>
      </c>
      <c r="O4702" s="5" t="s">
        <v>27</v>
      </c>
      <c r="P4702" s="5">
        <v>2008</v>
      </c>
      <c r="Q4702" s="5" t="s">
        <v>4418</v>
      </c>
      <c r="R4702" s="5" t="s">
        <v>195</v>
      </c>
      <c r="S4702" s="5" t="s">
        <v>304</v>
      </c>
      <c r="T4702" s="6" t="s">
        <v>6049</v>
      </c>
      <c r="AG4702"/>
      <c r="AH4702"/>
      <c r="AI4702"/>
      <c r="AJ4702"/>
      <c r="AK4702"/>
      <c r="AL4702"/>
      <c r="AM4702"/>
      <c r="AN4702"/>
      <c r="AO4702"/>
      <c r="AP4702"/>
    </row>
    <row r="4703" spans="1:42" ht="24">
      <c r="A4703" s="4">
        <v>4735</v>
      </c>
      <c r="B4703" s="5" t="s">
        <v>299</v>
      </c>
      <c r="D4703" s="4" t="s">
        <v>300</v>
      </c>
      <c r="E4703" s="4" t="s">
        <v>6697</v>
      </c>
      <c r="F4703" s="4" t="s">
        <v>7962</v>
      </c>
      <c r="G4703" s="4" t="s">
        <v>7965</v>
      </c>
      <c r="I4703" s="148" t="s">
        <v>7966</v>
      </c>
      <c r="J4703" s="5">
        <v>5.2549999999999999</v>
      </c>
      <c r="K4703" s="5">
        <v>180000</v>
      </c>
      <c r="L4703" s="8">
        <v>134</v>
      </c>
      <c r="M4703" s="5" t="s">
        <v>10800</v>
      </c>
      <c r="N4703" s="168" t="s">
        <v>14</v>
      </c>
      <c r="O4703" s="5" t="s">
        <v>27</v>
      </c>
      <c r="P4703" s="5">
        <v>2012</v>
      </c>
      <c r="Q4703" s="5" t="s">
        <v>4418</v>
      </c>
      <c r="R4703" s="5" t="s">
        <v>195</v>
      </c>
      <c r="S4703" s="5" t="s">
        <v>304</v>
      </c>
      <c r="T4703" s="6" t="s">
        <v>6049</v>
      </c>
      <c r="AG4703"/>
      <c r="AH4703"/>
      <c r="AI4703"/>
      <c r="AJ4703"/>
      <c r="AK4703"/>
      <c r="AL4703"/>
      <c r="AM4703"/>
      <c r="AN4703"/>
      <c r="AO4703"/>
      <c r="AP4703"/>
    </row>
    <row r="4704" spans="1:42" ht="24">
      <c r="A4704" s="4">
        <v>4736</v>
      </c>
      <c r="B4704" s="5" t="s">
        <v>299</v>
      </c>
      <c r="D4704" s="4" t="s">
        <v>300</v>
      </c>
      <c r="E4704" s="4" t="s">
        <v>6697</v>
      </c>
      <c r="F4704" s="4" t="s">
        <v>7962</v>
      </c>
      <c r="G4704" s="4" t="s">
        <v>4664</v>
      </c>
      <c r="I4704" s="148" t="s">
        <v>7967</v>
      </c>
      <c r="J4704" s="5">
        <v>5.0789999999999997</v>
      </c>
      <c r="K4704" s="5">
        <v>120000</v>
      </c>
      <c r="L4704" s="8">
        <v>137</v>
      </c>
      <c r="M4704" s="5" t="s">
        <v>10800</v>
      </c>
      <c r="N4704" s="168" t="s">
        <v>14</v>
      </c>
      <c r="O4704" s="5" t="s">
        <v>56</v>
      </c>
      <c r="P4704" s="5">
        <v>2008</v>
      </c>
      <c r="Q4704" s="5" t="s">
        <v>4418</v>
      </c>
      <c r="R4704" s="5" t="s">
        <v>195</v>
      </c>
      <c r="S4704" s="5" t="s">
        <v>304</v>
      </c>
      <c r="T4704" s="6" t="s">
        <v>6049</v>
      </c>
      <c r="AG4704"/>
      <c r="AH4704"/>
      <c r="AI4704"/>
      <c r="AJ4704"/>
      <c r="AK4704"/>
      <c r="AL4704"/>
      <c r="AM4704"/>
      <c r="AN4704"/>
      <c r="AO4704"/>
      <c r="AP4704"/>
    </row>
    <row r="4705" spans="1:42">
      <c r="A4705" s="4">
        <v>4737</v>
      </c>
      <c r="B4705" s="5" t="s">
        <v>299</v>
      </c>
      <c r="D4705" s="4" t="s">
        <v>300</v>
      </c>
      <c r="E4705" s="4" t="s">
        <v>6697</v>
      </c>
      <c r="F4705" s="4" t="s">
        <v>7962</v>
      </c>
      <c r="G4705" s="4" t="s">
        <v>7968</v>
      </c>
      <c r="I4705" s="148" t="s">
        <v>7969</v>
      </c>
      <c r="J4705" s="5">
        <v>5.0410000000000004</v>
      </c>
      <c r="K4705" s="5">
        <v>110000</v>
      </c>
      <c r="L4705" s="8">
        <v>137</v>
      </c>
      <c r="M4705" s="5" t="s">
        <v>10800</v>
      </c>
      <c r="N4705" s="168" t="s">
        <v>14</v>
      </c>
      <c r="O4705" s="5" t="s">
        <v>27</v>
      </c>
      <c r="P4705" s="5">
        <v>2008</v>
      </c>
      <c r="Q4705" s="5" t="s">
        <v>4418</v>
      </c>
      <c r="R4705" s="5" t="s">
        <v>195</v>
      </c>
      <c r="S4705" s="5" t="s">
        <v>304</v>
      </c>
      <c r="T4705" s="6" t="s">
        <v>6049</v>
      </c>
      <c r="AG4705"/>
      <c r="AH4705"/>
      <c r="AI4705"/>
      <c r="AJ4705"/>
      <c r="AK4705"/>
      <c r="AL4705"/>
      <c r="AM4705"/>
      <c r="AN4705"/>
      <c r="AO4705"/>
      <c r="AP4705"/>
    </row>
    <row r="4706" spans="1:42" ht="24">
      <c r="A4706" s="4">
        <v>4738</v>
      </c>
      <c r="B4706" s="5" t="s">
        <v>299</v>
      </c>
      <c r="D4706" s="4" t="s">
        <v>300</v>
      </c>
      <c r="E4706" s="4" t="s">
        <v>6697</v>
      </c>
      <c r="F4706" s="4" t="s">
        <v>7962</v>
      </c>
      <c r="G4706" s="4" t="s">
        <v>7970</v>
      </c>
      <c r="H4706" s="148" t="s">
        <v>7971</v>
      </c>
      <c r="I4706" s="148" t="s">
        <v>7972</v>
      </c>
      <c r="J4706" s="5">
        <v>5.0789999999999997</v>
      </c>
      <c r="K4706" s="5">
        <v>120000</v>
      </c>
      <c r="L4706" s="8">
        <v>137</v>
      </c>
      <c r="M4706" s="5" t="s">
        <v>10800</v>
      </c>
      <c r="N4706" s="168" t="s">
        <v>14</v>
      </c>
      <c r="O4706" s="5" t="s">
        <v>27</v>
      </c>
      <c r="P4706" s="5">
        <v>2012</v>
      </c>
      <c r="Q4706" s="5" t="s">
        <v>4418</v>
      </c>
      <c r="R4706" s="5" t="s">
        <v>195</v>
      </c>
      <c r="S4706" s="5" t="s">
        <v>304</v>
      </c>
      <c r="T4706" s="6" t="s">
        <v>6049</v>
      </c>
      <c r="AG4706"/>
      <c r="AH4706"/>
      <c r="AI4706"/>
      <c r="AJ4706"/>
      <c r="AK4706"/>
      <c r="AL4706"/>
      <c r="AM4706"/>
      <c r="AN4706"/>
      <c r="AO4706"/>
      <c r="AP4706"/>
    </row>
    <row r="4707" spans="1:42">
      <c r="A4707" s="4">
        <v>4739</v>
      </c>
      <c r="B4707" s="5" t="s">
        <v>299</v>
      </c>
      <c r="D4707" s="4" t="s">
        <v>300</v>
      </c>
      <c r="E4707" s="4" t="s">
        <v>6697</v>
      </c>
      <c r="F4707" s="4" t="s">
        <v>7962</v>
      </c>
      <c r="G4707" s="4" t="s">
        <v>4829</v>
      </c>
      <c r="I4707" s="148" t="s">
        <v>7973</v>
      </c>
      <c r="J4707" s="5">
        <v>5.1059999999999999</v>
      </c>
      <c r="K4707" s="5">
        <v>127500</v>
      </c>
      <c r="L4707" s="8">
        <v>137</v>
      </c>
      <c r="M4707" s="5" t="s">
        <v>10800</v>
      </c>
      <c r="N4707" s="168" t="s">
        <v>14</v>
      </c>
      <c r="O4707" s="5" t="s">
        <v>56</v>
      </c>
      <c r="P4707" s="5">
        <v>2008</v>
      </c>
      <c r="Q4707" s="5" t="s">
        <v>4418</v>
      </c>
      <c r="R4707" s="5" t="s">
        <v>195</v>
      </c>
      <c r="S4707" s="5" t="s">
        <v>304</v>
      </c>
      <c r="T4707" s="6" t="s">
        <v>6049</v>
      </c>
      <c r="AG4707"/>
      <c r="AH4707"/>
      <c r="AI4707"/>
      <c r="AJ4707"/>
      <c r="AK4707"/>
      <c r="AL4707"/>
      <c r="AM4707"/>
      <c r="AN4707"/>
      <c r="AO4707"/>
      <c r="AP4707"/>
    </row>
    <row r="4708" spans="1:42" ht="24">
      <c r="A4708" s="4">
        <v>4741</v>
      </c>
      <c r="B4708" s="5" t="s">
        <v>299</v>
      </c>
      <c r="D4708" s="4" t="s">
        <v>300</v>
      </c>
      <c r="E4708" s="4" t="s">
        <v>6697</v>
      </c>
      <c r="F4708" s="4" t="s">
        <v>8147</v>
      </c>
      <c r="G4708" s="4" t="s">
        <v>2584</v>
      </c>
      <c r="I4708" s="148" t="s">
        <v>8148</v>
      </c>
      <c r="J4708" s="5">
        <v>5.0529999999999999</v>
      </c>
      <c r="K4708" s="5">
        <v>113000</v>
      </c>
      <c r="L4708" s="8">
        <v>88</v>
      </c>
      <c r="M4708" s="5" t="s">
        <v>10800</v>
      </c>
      <c r="N4708" s="168" t="s">
        <v>14</v>
      </c>
      <c r="O4708" s="5" t="s">
        <v>27</v>
      </c>
      <c r="P4708" s="5">
        <v>2012</v>
      </c>
      <c r="Q4708" s="5" t="s">
        <v>4883</v>
      </c>
      <c r="R4708" s="5" t="s">
        <v>195</v>
      </c>
      <c r="S4708" s="5" t="s">
        <v>304</v>
      </c>
      <c r="T4708" s="6" t="s">
        <v>6049</v>
      </c>
      <c r="AG4708"/>
      <c r="AH4708"/>
      <c r="AI4708"/>
      <c r="AJ4708"/>
      <c r="AK4708"/>
      <c r="AL4708"/>
      <c r="AM4708"/>
      <c r="AN4708"/>
      <c r="AO4708"/>
      <c r="AP4708"/>
    </row>
    <row r="4709" spans="1:42" ht="24">
      <c r="A4709" s="4">
        <v>4742</v>
      </c>
      <c r="B4709" s="5" t="s">
        <v>299</v>
      </c>
      <c r="D4709" s="4" t="s">
        <v>300</v>
      </c>
      <c r="E4709" s="4" t="s">
        <v>6697</v>
      </c>
      <c r="F4709" s="4" t="s">
        <v>8147</v>
      </c>
      <c r="G4709" s="4" t="s">
        <v>8149</v>
      </c>
      <c r="I4709" s="148" t="s">
        <v>8150</v>
      </c>
      <c r="J4709" s="5">
        <v>5.0640000000000001</v>
      </c>
      <c r="K4709" s="5">
        <v>116000</v>
      </c>
      <c r="L4709" s="8">
        <v>93</v>
      </c>
      <c r="M4709" s="5" t="s">
        <v>10800</v>
      </c>
      <c r="N4709" s="168" t="s">
        <v>14</v>
      </c>
      <c r="O4709" s="5" t="s">
        <v>56</v>
      </c>
      <c r="P4709" s="5">
        <v>2012</v>
      </c>
      <c r="Q4709" s="5" t="s">
        <v>4883</v>
      </c>
      <c r="R4709" s="5" t="s">
        <v>195</v>
      </c>
      <c r="S4709" s="5" t="s">
        <v>304</v>
      </c>
      <c r="T4709" s="6" t="s">
        <v>6049</v>
      </c>
      <c r="AG4709"/>
      <c r="AH4709"/>
      <c r="AI4709"/>
      <c r="AJ4709"/>
      <c r="AK4709"/>
      <c r="AL4709"/>
      <c r="AM4709"/>
      <c r="AN4709"/>
      <c r="AO4709"/>
      <c r="AP4709"/>
    </row>
    <row r="4710" spans="1:42" ht="24">
      <c r="A4710" s="4">
        <v>4758</v>
      </c>
      <c r="B4710" s="5" t="s">
        <v>299</v>
      </c>
      <c r="D4710" s="4" t="s">
        <v>300</v>
      </c>
      <c r="E4710" s="4" t="s">
        <v>6697</v>
      </c>
      <c r="F4710" s="4" t="s">
        <v>9127</v>
      </c>
      <c r="G4710" s="4" t="s">
        <v>2409</v>
      </c>
      <c r="I4710" s="148" t="s">
        <v>9128</v>
      </c>
      <c r="J4710" s="5">
        <v>5.2789999999999999</v>
      </c>
      <c r="K4710" s="5">
        <v>190000</v>
      </c>
      <c r="L4710" s="8">
        <v>68</v>
      </c>
      <c r="M4710" s="5" t="s">
        <v>10800</v>
      </c>
      <c r="N4710" s="168" t="s">
        <v>14</v>
      </c>
      <c r="O4710" s="5" t="s">
        <v>39</v>
      </c>
      <c r="P4710" s="5">
        <v>2008</v>
      </c>
      <c r="Q4710" s="5" t="s">
        <v>155</v>
      </c>
      <c r="R4710" s="5" t="s">
        <v>195</v>
      </c>
      <c r="S4710" s="5" t="s">
        <v>304</v>
      </c>
      <c r="T4710" s="6" t="s">
        <v>6049</v>
      </c>
      <c r="AG4710"/>
      <c r="AH4710"/>
      <c r="AI4710"/>
      <c r="AJ4710"/>
      <c r="AK4710"/>
      <c r="AL4710"/>
      <c r="AM4710"/>
      <c r="AN4710"/>
      <c r="AO4710"/>
      <c r="AP4710"/>
    </row>
    <row r="4711" spans="1:42" ht="24">
      <c r="A4711" s="4">
        <v>4759</v>
      </c>
      <c r="B4711" s="5" t="s">
        <v>299</v>
      </c>
      <c r="D4711" s="4" t="s">
        <v>300</v>
      </c>
      <c r="E4711" s="4" t="s">
        <v>6697</v>
      </c>
      <c r="F4711" s="4" t="s">
        <v>9129</v>
      </c>
      <c r="G4711" s="4" t="s">
        <v>9130</v>
      </c>
      <c r="H4711" s="148" t="s">
        <v>9132</v>
      </c>
      <c r="I4711" s="148" t="s">
        <v>9133</v>
      </c>
      <c r="J4711" s="5">
        <v>6.633</v>
      </c>
      <c r="K4711" s="5">
        <v>4300000</v>
      </c>
      <c r="L4711" s="8">
        <v>68</v>
      </c>
      <c r="M4711" s="5" t="s">
        <v>10800</v>
      </c>
      <c r="N4711" s="168" t="s">
        <v>14</v>
      </c>
      <c r="O4711" s="5" t="s">
        <v>56</v>
      </c>
      <c r="P4711" s="5">
        <v>2013</v>
      </c>
      <c r="Q4711" s="5" t="s">
        <v>9131</v>
      </c>
      <c r="R4711" s="5" t="s">
        <v>195</v>
      </c>
      <c r="S4711" s="5" t="s">
        <v>304</v>
      </c>
      <c r="T4711" s="6" t="s">
        <v>6049</v>
      </c>
      <c r="AG4711"/>
      <c r="AH4711"/>
      <c r="AI4711"/>
      <c r="AJ4711"/>
      <c r="AK4711"/>
      <c r="AL4711"/>
      <c r="AM4711"/>
      <c r="AN4711"/>
      <c r="AO4711"/>
      <c r="AP4711"/>
    </row>
    <row r="4712" spans="1:42" ht="36">
      <c r="A4712" s="4">
        <v>4760</v>
      </c>
      <c r="B4712" s="5" t="s">
        <v>299</v>
      </c>
      <c r="D4712" s="4" t="s">
        <v>300</v>
      </c>
      <c r="E4712" s="4" t="s">
        <v>6697</v>
      </c>
      <c r="F4712" s="4" t="s">
        <v>9347</v>
      </c>
      <c r="G4712" s="4" t="s">
        <v>9348</v>
      </c>
      <c r="H4712" s="148" t="s">
        <v>9349</v>
      </c>
      <c r="I4712" s="148" t="s">
        <v>9350</v>
      </c>
      <c r="J4712" s="5">
        <v>5.3140000000000001</v>
      </c>
      <c r="K4712" s="5">
        <v>206000</v>
      </c>
      <c r="L4712" s="8">
        <v>68</v>
      </c>
      <c r="M4712" s="5" t="s">
        <v>10800</v>
      </c>
      <c r="N4712" s="168" t="s">
        <v>14</v>
      </c>
      <c r="O4712" s="5" t="s">
        <v>27</v>
      </c>
      <c r="P4712" s="5">
        <v>2008</v>
      </c>
      <c r="Q4712" s="5" t="s">
        <v>4883</v>
      </c>
      <c r="R4712" s="5" t="s">
        <v>195</v>
      </c>
      <c r="S4712" s="5" t="s">
        <v>304</v>
      </c>
      <c r="T4712" s="6" t="s">
        <v>6049</v>
      </c>
      <c r="AG4712"/>
      <c r="AH4712"/>
      <c r="AI4712"/>
      <c r="AJ4712"/>
      <c r="AK4712"/>
      <c r="AL4712"/>
      <c r="AM4712"/>
      <c r="AN4712"/>
      <c r="AO4712"/>
      <c r="AP4712"/>
    </row>
    <row r="4713" spans="1:42">
      <c r="A4713" s="4">
        <v>4769</v>
      </c>
      <c r="B4713" s="5" t="s">
        <v>299</v>
      </c>
      <c r="D4713" s="4" t="s">
        <v>300</v>
      </c>
      <c r="E4713" s="4" t="s">
        <v>6697</v>
      </c>
      <c r="F4713" s="4" t="s">
        <v>9770</v>
      </c>
      <c r="G4713" s="4" t="s">
        <v>9771</v>
      </c>
      <c r="I4713" s="148" t="s">
        <v>9772</v>
      </c>
      <c r="J4713" s="5">
        <v>6.1340000000000003</v>
      </c>
      <c r="K4713" s="5">
        <v>1360000</v>
      </c>
      <c r="L4713" s="8">
        <v>68</v>
      </c>
      <c r="M4713" s="5" t="s">
        <v>10800</v>
      </c>
      <c r="N4713" s="168" t="s">
        <v>14</v>
      </c>
      <c r="O4713" s="5" t="s">
        <v>56</v>
      </c>
      <c r="P4713" s="5">
        <v>2008</v>
      </c>
      <c r="Q4713" s="5" t="s">
        <v>9131</v>
      </c>
      <c r="R4713" s="5" t="s">
        <v>195</v>
      </c>
      <c r="S4713" s="5" t="s">
        <v>304</v>
      </c>
      <c r="T4713" s="6" t="s">
        <v>6049</v>
      </c>
      <c r="AG4713"/>
      <c r="AH4713"/>
      <c r="AI4713"/>
      <c r="AJ4713"/>
      <c r="AK4713"/>
      <c r="AL4713"/>
      <c r="AM4713"/>
      <c r="AN4713"/>
      <c r="AO4713"/>
      <c r="AP4713"/>
    </row>
    <row r="4714" spans="1:42" ht="48">
      <c r="A4714" s="4">
        <v>4770</v>
      </c>
      <c r="B4714" s="5" t="s">
        <v>299</v>
      </c>
      <c r="D4714" s="4" t="s">
        <v>300</v>
      </c>
      <c r="E4714" s="4" t="s">
        <v>6697</v>
      </c>
      <c r="F4714" s="4" t="s">
        <v>10151</v>
      </c>
      <c r="G4714" s="4" t="s">
        <v>10152</v>
      </c>
      <c r="I4714" s="148" t="s">
        <v>10153</v>
      </c>
      <c r="J4714" s="5">
        <v>4.7779999999999996</v>
      </c>
      <c r="K4714" s="5">
        <v>60000</v>
      </c>
      <c r="L4714" s="8">
        <v>137</v>
      </c>
      <c r="M4714" s="5" t="s">
        <v>10800</v>
      </c>
      <c r="N4714" s="168" t="s">
        <v>14</v>
      </c>
      <c r="O4714" s="5" t="s">
        <v>56</v>
      </c>
      <c r="P4714" s="5">
        <v>2012</v>
      </c>
      <c r="Q4714" s="5" t="s">
        <v>155</v>
      </c>
      <c r="R4714" s="5" t="s">
        <v>195</v>
      </c>
      <c r="S4714" s="5" t="s">
        <v>304</v>
      </c>
      <c r="T4714" s="6" t="s">
        <v>6049</v>
      </c>
      <c r="AG4714"/>
      <c r="AH4714"/>
      <c r="AI4714"/>
      <c r="AJ4714"/>
      <c r="AK4714"/>
      <c r="AL4714"/>
      <c r="AM4714"/>
      <c r="AN4714"/>
      <c r="AO4714"/>
      <c r="AP4714"/>
    </row>
    <row r="4715" spans="1:42" ht="48">
      <c r="A4715" s="4">
        <v>4771</v>
      </c>
      <c r="B4715" s="5" t="s">
        <v>299</v>
      </c>
      <c r="D4715" s="4" t="s">
        <v>300</v>
      </c>
      <c r="E4715" s="4" t="s">
        <v>6697</v>
      </c>
      <c r="F4715" s="4" t="s">
        <v>10154</v>
      </c>
      <c r="G4715" s="4" t="s">
        <v>1363</v>
      </c>
      <c r="I4715" s="148" t="s">
        <v>11349</v>
      </c>
      <c r="J4715" s="5">
        <v>5.4470000000000001</v>
      </c>
      <c r="K4715" s="5">
        <v>280000</v>
      </c>
      <c r="L4715" s="8" t="s">
        <v>10155</v>
      </c>
      <c r="M4715" s="5" t="s">
        <v>10800</v>
      </c>
      <c r="N4715" s="168" t="s">
        <v>14</v>
      </c>
      <c r="O4715" s="5" t="s">
        <v>158</v>
      </c>
      <c r="P4715" s="5">
        <v>2008</v>
      </c>
      <c r="Q4715" s="5" t="s">
        <v>155</v>
      </c>
      <c r="R4715" s="5" t="s">
        <v>195</v>
      </c>
      <c r="S4715" s="5" t="s">
        <v>304</v>
      </c>
      <c r="T4715" s="6" t="s">
        <v>6049</v>
      </c>
      <c r="AG4715"/>
      <c r="AH4715"/>
      <c r="AI4715"/>
      <c r="AJ4715"/>
      <c r="AK4715"/>
      <c r="AL4715"/>
      <c r="AM4715"/>
      <c r="AN4715"/>
      <c r="AO4715"/>
      <c r="AP4715"/>
    </row>
    <row r="4716" spans="1:42" ht="36">
      <c r="A4716" s="4">
        <v>4772</v>
      </c>
      <c r="B4716" s="5" t="s">
        <v>299</v>
      </c>
      <c r="D4716" s="4" t="s">
        <v>300</v>
      </c>
      <c r="E4716" s="4" t="s">
        <v>6697</v>
      </c>
      <c r="F4716" s="4" t="s">
        <v>10154</v>
      </c>
      <c r="G4716" s="4" t="s">
        <v>10156</v>
      </c>
      <c r="I4716" s="148" t="s">
        <v>11350</v>
      </c>
      <c r="J4716" s="5">
        <v>5</v>
      </c>
      <c r="K4716" s="10">
        <v>100000</v>
      </c>
      <c r="L4716" s="8">
        <v>137</v>
      </c>
      <c r="M4716" s="5" t="s">
        <v>10800</v>
      </c>
      <c r="N4716" s="168" t="s">
        <v>14</v>
      </c>
      <c r="O4716" s="5" t="s">
        <v>39</v>
      </c>
      <c r="P4716" s="5">
        <v>2012</v>
      </c>
      <c r="Q4716" s="5" t="s">
        <v>155</v>
      </c>
      <c r="R4716" s="5" t="s">
        <v>195</v>
      </c>
      <c r="S4716" s="5" t="s">
        <v>304</v>
      </c>
      <c r="T4716" s="6" t="s">
        <v>6049</v>
      </c>
      <c r="AG4716"/>
      <c r="AH4716"/>
      <c r="AI4716"/>
      <c r="AJ4716"/>
      <c r="AK4716"/>
      <c r="AL4716"/>
      <c r="AM4716"/>
      <c r="AN4716"/>
      <c r="AO4716"/>
      <c r="AP4716"/>
    </row>
    <row r="4717" spans="1:42" ht="48">
      <c r="A4717" s="4">
        <v>4773</v>
      </c>
      <c r="B4717" s="5" t="s">
        <v>299</v>
      </c>
      <c r="D4717" s="4" t="s">
        <v>300</v>
      </c>
      <c r="E4717" s="4" t="s">
        <v>6697</v>
      </c>
      <c r="F4717" s="4" t="s">
        <v>10208</v>
      </c>
      <c r="G4717" s="4" t="s">
        <v>3222</v>
      </c>
      <c r="H4717" s="148" t="s">
        <v>10209</v>
      </c>
      <c r="I4717" s="148" t="s">
        <v>10210</v>
      </c>
      <c r="J4717" s="5">
        <v>4.7590000000000003</v>
      </c>
      <c r="K4717" s="5">
        <v>57400</v>
      </c>
      <c r="L4717" s="8">
        <v>68</v>
      </c>
      <c r="M4717" s="5" t="s">
        <v>10800</v>
      </c>
      <c r="N4717" s="168" t="s">
        <v>14</v>
      </c>
      <c r="O4717" s="5" t="s">
        <v>27</v>
      </c>
      <c r="P4717" s="5">
        <v>2012</v>
      </c>
      <c r="Q4717" s="5" t="s">
        <v>155</v>
      </c>
      <c r="R4717" s="5" t="s">
        <v>195</v>
      </c>
      <c r="S4717" s="5" t="s">
        <v>304</v>
      </c>
      <c r="T4717" s="6" t="s">
        <v>6049</v>
      </c>
      <c r="AG4717"/>
      <c r="AH4717"/>
      <c r="AI4717"/>
      <c r="AJ4717"/>
      <c r="AK4717"/>
      <c r="AL4717"/>
      <c r="AM4717"/>
      <c r="AN4717"/>
      <c r="AO4717"/>
      <c r="AP4717"/>
    </row>
    <row r="4718" spans="1:42" ht="48">
      <c r="A4718" s="4">
        <v>4774</v>
      </c>
      <c r="B4718" s="5" t="s">
        <v>299</v>
      </c>
      <c r="D4718" s="4" t="s">
        <v>300</v>
      </c>
      <c r="E4718" s="4" t="s">
        <v>6697</v>
      </c>
      <c r="F4718" s="4" t="s">
        <v>10208</v>
      </c>
      <c r="G4718" s="4" t="s">
        <v>10211</v>
      </c>
      <c r="I4718" s="148" t="s">
        <v>10212</v>
      </c>
      <c r="J4718" s="5">
        <v>4.8330000000000002</v>
      </c>
      <c r="K4718" s="5">
        <v>68000</v>
      </c>
      <c r="L4718" s="8">
        <v>60</v>
      </c>
      <c r="M4718" s="5" t="s">
        <v>10800</v>
      </c>
      <c r="N4718" s="168" t="s">
        <v>14</v>
      </c>
      <c r="O4718" s="5" t="s">
        <v>56</v>
      </c>
      <c r="P4718" s="5">
        <v>2012</v>
      </c>
      <c r="Q4718" s="5" t="s">
        <v>155</v>
      </c>
      <c r="R4718" s="5" t="s">
        <v>195</v>
      </c>
      <c r="S4718" s="5" t="s">
        <v>304</v>
      </c>
      <c r="T4718" s="6" t="s">
        <v>6049</v>
      </c>
      <c r="AG4718"/>
      <c r="AH4718"/>
      <c r="AI4718"/>
      <c r="AJ4718"/>
      <c r="AK4718"/>
      <c r="AL4718"/>
      <c r="AM4718"/>
      <c r="AN4718"/>
      <c r="AO4718"/>
      <c r="AP4718"/>
    </row>
    <row r="4719" spans="1:42" ht="24">
      <c r="A4719" s="4">
        <v>4775</v>
      </c>
      <c r="B4719" s="5" t="s">
        <v>299</v>
      </c>
      <c r="D4719" s="4" t="s">
        <v>300</v>
      </c>
      <c r="E4719" s="4" t="s">
        <v>6697</v>
      </c>
      <c r="F4719" s="4" t="s">
        <v>10208</v>
      </c>
      <c r="G4719" s="4" t="s">
        <v>10213</v>
      </c>
      <c r="H4719" s="148" t="s">
        <v>10214</v>
      </c>
      <c r="I4719" s="148" t="s">
        <v>10215</v>
      </c>
      <c r="J4719" s="5">
        <v>5.133</v>
      </c>
      <c r="K4719" s="5">
        <v>135900</v>
      </c>
      <c r="L4719" s="8">
        <v>68</v>
      </c>
      <c r="M4719" s="5" t="s">
        <v>10800</v>
      </c>
      <c r="N4719" s="168" t="s">
        <v>14</v>
      </c>
      <c r="O4719" s="5" t="s">
        <v>27</v>
      </c>
      <c r="P4719" s="5">
        <v>2008</v>
      </c>
      <c r="Q4719" s="5" t="s">
        <v>155</v>
      </c>
      <c r="R4719" s="5" t="s">
        <v>195</v>
      </c>
      <c r="S4719" s="5" t="s">
        <v>304</v>
      </c>
      <c r="T4719" s="6" t="s">
        <v>6049</v>
      </c>
      <c r="AG4719"/>
      <c r="AH4719"/>
      <c r="AI4719"/>
      <c r="AJ4719"/>
      <c r="AK4719"/>
      <c r="AL4719"/>
      <c r="AM4719"/>
      <c r="AN4719"/>
      <c r="AO4719"/>
      <c r="AP4719"/>
    </row>
    <row r="4720" spans="1:42" ht="36">
      <c r="A4720" s="4">
        <v>4776</v>
      </c>
      <c r="B4720" s="5" t="s">
        <v>299</v>
      </c>
      <c r="D4720" s="4" t="s">
        <v>300</v>
      </c>
      <c r="E4720" s="4" t="s">
        <v>6697</v>
      </c>
      <c r="F4720" s="4" t="s">
        <v>10208</v>
      </c>
      <c r="G4720" s="4" t="s">
        <v>436</v>
      </c>
      <c r="H4720" s="148" t="s">
        <v>10216</v>
      </c>
      <c r="I4720" s="148" t="s">
        <v>10217</v>
      </c>
      <c r="J4720" s="5">
        <v>5.0410000000000004</v>
      </c>
      <c r="K4720" s="5">
        <v>110000</v>
      </c>
      <c r="L4720" s="8">
        <v>134</v>
      </c>
      <c r="M4720" s="5" t="s">
        <v>10800</v>
      </c>
      <c r="N4720" s="168" t="s">
        <v>14</v>
      </c>
      <c r="O4720" s="5" t="s">
        <v>56</v>
      </c>
      <c r="P4720" s="5">
        <v>2012</v>
      </c>
      <c r="Q4720" s="5" t="s">
        <v>155</v>
      </c>
      <c r="R4720" s="5" t="s">
        <v>195</v>
      </c>
      <c r="S4720" s="5" t="s">
        <v>304</v>
      </c>
      <c r="T4720" s="6" t="s">
        <v>6049</v>
      </c>
      <c r="AG4720"/>
      <c r="AH4720"/>
      <c r="AI4720"/>
      <c r="AJ4720"/>
      <c r="AK4720"/>
      <c r="AL4720"/>
      <c r="AM4720"/>
      <c r="AN4720"/>
      <c r="AO4720"/>
      <c r="AP4720"/>
    </row>
    <row r="4721" spans="1:42" ht="36">
      <c r="A4721" s="4">
        <v>4777</v>
      </c>
      <c r="B4721" s="5" t="s">
        <v>299</v>
      </c>
      <c r="D4721" s="4" t="s">
        <v>300</v>
      </c>
      <c r="E4721" s="4" t="s">
        <v>6697</v>
      </c>
      <c r="F4721" s="4" t="s">
        <v>10208</v>
      </c>
      <c r="G4721" s="4" t="s">
        <v>3913</v>
      </c>
      <c r="I4721" s="148" t="s">
        <v>10218</v>
      </c>
      <c r="J4721" s="5">
        <v>4.7030000000000003</v>
      </c>
      <c r="K4721" s="5">
        <v>50500</v>
      </c>
      <c r="L4721" s="8">
        <v>68</v>
      </c>
      <c r="M4721" s="5" t="s">
        <v>10800</v>
      </c>
      <c r="N4721" s="168" t="s">
        <v>14</v>
      </c>
      <c r="O4721" s="5" t="s">
        <v>56</v>
      </c>
      <c r="P4721" s="5">
        <v>2012</v>
      </c>
      <c r="Q4721" s="5" t="s">
        <v>155</v>
      </c>
      <c r="R4721" s="5" t="s">
        <v>195</v>
      </c>
      <c r="S4721" s="5" t="s">
        <v>304</v>
      </c>
      <c r="T4721" s="6" t="s">
        <v>6049</v>
      </c>
      <c r="AG4721"/>
      <c r="AH4721"/>
      <c r="AI4721"/>
      <c r="AJ4721"/>
      <c r="AK4721"/>
      <c r="AL4721"/>
      <c r="AM4721"/>
      <c r="AN4721"/>
      <c r="AO4721"/>
      <c r="AP4721"/>
    </row>
    <row r="4722" spans="1:42" ht="24">
      <c r="A4722" s="4">
        <v>4778</v>
      </c>
      <c r="B4722" s="5" t="s">
        <v>299</v>
      </c>
      <c r="D4722" s="4" t="s">
        <v>300</v>
      </c>
      <c r="E4722" s="4" t="s">
        <v>6697</v>
      </c>
      <c r="F4722" s="4" t="s">
        <v>10219</v>
      </c>
      <c r="G4722" s="4" t="s">
        <v>10220</v>
      </c>
      <c r="I4722" s="148" t="s">
        <v>10221</v>
      </c>
      <c r="J4722" s="5">
        <v>5.1139999999999999</v>
      </c>
      <c r="K4722" s="5">
        <v>130000</v>
      </c>
      <c r="L4722" s="8">
        <v>134</v>
      </c>
      <c r="M4722" s="5" t="s">
        <v>10800</v>
      </c>
      <c r="N4722" s="168" t="s">
        <v>14</v>
      </c>
      <c r="O4722" s="5" t="s">
        <v>27</v>
      </c>
      <c r="P4722" s="5">
        <v>2012</v>
      </c>
      <c r="Q4722" s="5" t="s">
        <v>155</v>
      </c>
      <c r="R4722" s="5" t="s">
        <v>195</v>
      </c>
      <c r="S4722" s="5" t="s">
        <v>304</v>
      </c>
      <c r="T4722" s="6" t="s">
        <v>6049</v>
      </c>
      <c r="AG4722"/>
      <c r="AH4722"/>
      <c r="AI4722"/>
      <c r="AJ4722"/>
      <c r="AK4722"/>
      <c r="AL4722"/>
      <c r="AM4722"/>
      <c r="AN4722"/>
      <c r="AO4722"/>
      <c r="AP4722"/>
    </row>
    <row r="4723" spans="1:42" ht="36">
      <c r="A4723" s="4">
        <v>4780</v>
      </c>
      <c r="B4723" s="5" t="s">
        <v>299</v>
      </c>
      <c r="D4723" s="4" t="s">
        <v>300</v>
      </c>
      <c r="E4723" s="4" t="s">
        <v>6697</v>
      </c>
      <c r="F4723" s="4" t="s">
        <v>10638</v>
      </c>
      <c r="G4723" s="4" t="s">
        <v>341</v>
      </c>
      <c r="H4723" s="148" t="s">
        <v>10639</v>
      </c>
      <c r="I4723" s="148" t="s">
        <v>11351</v>
      </c>
      <c r="J4723" s="5">
        <v>5.2430000000000003</v>
      </c>
      <c r="K4723" s="5">
        <v>175000</v>
      </c>
      <c r="L4723" s="8">
        <v>68</v>
      </c>
      <c r="M4723" s="5" t="s">
        <v>10800</v>
      </c>
      <c r="N4723" s="168" t="s">
        <v>14</v>
      </c>
      <c r="O4723" s="5" t="s">
        <v>27</v>
      </c>
      <c r="P4723" s="5">
        <v>2012</v>
      </c>
      <c r="Q4723" s="5" t="s">
        <v>4418</v>
      </c>
      <c r="R4723" s="5" t="s">
        <v>195</v>
      </c>
      <c r="S4723" s="5" t="s">
        <v>304</v>
      </c>
      <c r="T4723" s="6" t="s">
        <v>6049</v>
      </c>
      <c r="AG4723"/>
      <c r="AH4723"/>
      <c r="AI4723"/>
      <c r="AJ4723"/>
      <c r="AK4723"/>
      <c r="AL4723"/>
      <c r="AM4723"/>
      <c r="AN4723"/>
      <c r="AO4723"/>
      <c r="AP4723"/>
    </row>
    <row r="4724" spans="1:42">
      <c r="A4724" s="4">
        <v>4720</v>
      </c>
      <c r="B4724" s="5" t="s">
        <v>299</v>
      </c>
      <c r="D4724" s="4" t="s">
        <v>300</v>
      </c>
      <c r="E4724" s="4" t="s">
        <v>7341</v>
      </c>
      <c r="F4724" s="4" t="s">
        <v>7342</v>
      </c>
      <c r="G4724" s="4" t="s">
        <v>4497</v>
      </c>
      <c r="H4724" s="148" t="s">
        <v>7344</v>
      </c>
      <c r="I4724" s="148" t="s">
        <v>11352</v>
      </c>
      <c r="J4724" s="5">
        <v>7.4550000000000001</v>
      </c>
      <c r="K4724" s="5">
        <v>28500000</v>
      </c>
      <c r="L4724" s="8">
        <v>68</v>
      </c>
      <c r="M4724" s="5" t="s">
        <v>10800</v>
      </c>
      <c r="N4724" s="168" t="s">
        <v>14</v>
      </c>
      <c r="O4724" s="5" t="s">
        <v>27</v>
      </c>
      <c r="P4724" s="5">
        <v>2008</v>
      </c>
      <c r="Q4724" s="5" t="s">
        <v>7343</v>
      </c>
      <c r="R4724" s="5" t="s">
        <v>6393</v>
      </c>
      <c r="S4724" s="5" t="s">
        <v>304</v>
      </c>
      <c r="T4724" s="6" t="s">
        <v>6049</v>
      </c>
      <c r="AG4724"/>
      <c r="AH4724"/>
      <c r="AI4724"/>
      <c r="AJ4724"/>
      <c r="AK4724"/>
      <c r="AL4724"/>
      <c r="AM4724"/>
      <c r="AN4724"/>
      <c r="AO4724"/>
      <c r="AP4724"/>
    </row>
    <row r="4725" spans="1:42" ht="48">
      <c r="A4725" s="4">
        <v>4730</v>
      </c>
      <c r="B4725" s="5" t="s">
        <v>299</v>
      </c>
      <c r="D4725" s="4" t="s">
        <v>300</v>
      </c>
      <c r="E4725" s="4" t="s">
        <v>301</v>
      </c>
      <c r="F4725" s="4" t="s">
        <v>302</v>
      </c>
      <c r="G4725" s="4" t="s">
        <v>303</v>
      </c>
      <c r="I4725" s="148" t="s">
        <v>306</v>
      </c>
      <c r="J4725" s="5">
        <v>5.1109999999999998</v>
      </c>
      <c r="K4725" s="5">
        <v>129250</v>
      </c>
      <c r="L4725" s="8">
        <v>89</v>
      </c>
      <c r="M4725" s="5" t="s">
        <v>10800</v>
      </c>
      <c r="N4725" s="168" t="s">
        <v>14</v>
      </c>
      <c r="O4725" s="5" t="s">
        <v>56</v>
      </c>
      <c r="P4725" s="5">
        <v>2011</v>
      </c>
      <c r="Q4725" s="5" t="s">
        <v>155</v>
      </c>
      <c r="R4725" s="5" t="s">
        <v>195</v>
      </c>
      <c r="S4725" s="5" t="s">
        <v>304</v>
      </c>
      <c r="T4725" s="6" t="s">
        <v>298</v>
      </c>
      <c r="U4725" s="148" t="s">
        <v>305</v>
      </c>
      <c r="V4725" s="4" t="s">
        <v>10801</v>
      </c>
      <c r="AG4725"/>
      <c r="AH4725"/>
      <c r="AI4725"/>
      <c r="AJ4725"/>
      <c r="AK4725"/>
      <c r="AL4725"/>
      <c r="AM4725"/>
      <c r="AN4725"/>
      <c r="AO4725"/>
      <c r="AP4725"/>
    </row>
    <row r="4726" spans="1:42" ht="72">
      <c r="A4726" s="4">
        <v>4740</v>
      </c>
      <c r="B4726" s="5" t="s">
        <v>299</v>
      </c>
      <c r="D4726" s="4" t="s">
        <v>300</v>
      </c>
      <c r="E4726" s="4" t="s">
        <v>301</v>
      </c>
      <c r="F4726" s="4" t="s">
        <v>308</v>
      </c>
      <c r="G4726" s="4" t="s">
        <v>309</v>
      </c>
      <c r="I4726" s="148" t="s">
        <v>310</v>
      </c>
      <c r="J4726" s="5">
        <v>4.9219999999999997</v>
      </c>
      <c r="K4726" s="5">
        <v>83500</v>
      </c>
      <c r="L4726" s="8">
        <v>68</v>
      </c>
      <c r="M4726" s="5" t="s">
        <v>10800</v>
      </c>
      <c r="N4726" s="168" t="s">
        <v>14</v>
      </c>
      <c r="O4726" s="5" t="s">
        <v>70</v>
      </c>
      <c r="P4726" s="5">
        <v>2008</v>
      </c>
      <c r="Q4726" s="5" t="s">
        <v>155</v>
      </c>
      <c r="R4726" s="5" t="s">
        <v>195</v>
      </c>
      <c r="S4726" s="5" t="s">
        <v>304</v>
      </c>
      <c r="T4726" s="6" t="s">
        <v>307</v>
      </c>
      <c r="U4726" s="148" t="s">
        <v>305</v>
      </c>
      <c r="V4726" s="4" t="s">
        <v>10801</v>
      </c>
      <c r="AG4726"/>
      <c r="AH4726"/>
      <c r="AI4726"/>
      <c r="AJ4726"/>
      <c r="AK4726"/>
      <c r="AL4726"/>
      <c r="AM4726"/>
      <c r="AN4726"/>
      <c r="AO4726"/>
      <c r="AP4726"/>
    </row>
    <row r="4727" spans="1:42" ht="45">
      <c r="A4727" s="4">
        <v>4768</v>
      </c>
      <c r="B4727" s="5" t="s">
        <v>299</v>
      </c>
      <c r="D4727" s="4" t="s">
        <v>300</v>
      </c>
      <c r="E4727" s="4" t="s">
        <v>301</v>
      </c>
      <c r="F4727" s="4" t="s">
        <v>312</v>
      </c>
      <c r="G4727" s="4" t="s">
        <v>313</v>
      </c>
      <c r="I4727" s="148" t="s">
        <v>314</v>
      </c>
      <c r="J4727" s="5">
        <v>4.6070000000000002</v>
      </c>
      <c r="K4727" s="5">
        <v>40500</v>
      </c>
      <c r="L4727" s="8">
        <v>68</v>
      </c>
      <c r="M4727" s="5" t="s">
        <v>10800</v>
      </c>
      <c r="N4727" s="168" t="s">
        <v>14</v>
      </c>
      <c r="O4727" s="5" t="s">
        <v>39</v>
      </c>
      <c r="P4727" s="5">
        <v>2012</v>
      </c>
      <c r="Q4727" s="5" t="s">
        <v>155</v>
      </c>
      <c r="R4727" s="5" t="s">
        <v>195</v>
      </c>
      <c r="S4727" s="5" t="s">
        <v>304</v>
      </c>
      <c r="T4727" s="6" t="s">
        <v>311</v>
      </c>
      <c r="U4727" s="148" t="s">
        <v>305</v>
      </c>
      <c r="V4727" s="4" t="s">
        <v>10801</v>
      </c>
      <c r="AG4727"/>
      <c r="AH4727"/>
      <c r="AI4727"/>
      <c r="AJ4727"/>
      <c r="AK4727"/>
      <c r="AL4727"/>
      <c r="AM4727"/>
      <c r="AN4727"/>
      <c r="AO4727"/>
      <c r="AP4727"/>
    </row>
    <row r="4728" spans="1:42">
      <c r="A4728" s="4">
        <v>4718</v>
      </c>
      <c r="B4728" s="5" t="s">
        <v>299</v>
      </c>
      <c r="D4728" s="4" t="s">
        <v>300</v>
      </c>
      <c r="E4728" s="4" t="s">
        <v>7090</v>
      </c>
      <c r="F4728" s="4" t="s">
        <v>7091</v>
      </c>
      <c r="G4728" s="4" t="s">
        <v>7092</v>
      </c>
      <c r="I4728" s="148" t="s">
        <v>7093</v>
      </c>
      <c r="J4728" s="5">
        <v>6.1340000000000003</v>
      </c>
      <c r="K4728" s="5">
        <v>1360000</v>
      </c>
      <c r="L4728" s="8">
        <v>68</v>
      </c>
      <c r="M4728" s="5" t="s">
        <v>10800</v>
      </c>
      <c r="N4728" s="168" t="s">
        <v>14</v>
      </c>
      <c r="O4728" s="5" t="s">
        <v>158</v>
      </c>
      <c r="P4728" s="5">
        <v>2012</v>
      </c>
      <c r="Q4728" s="5" t="s">
        <v>4418</v>
      </c>
      <c r="R4728" s="5" t="s">
        <v>195</v>
      </c>
      <c r="S4728" s="5" t="s">
        <v>304</v>
      </c>
      <c r="T4728" s="6" t="s">
        <v>6049</v>
      </c>
      <c r="AG4728"/>
      <c r="AH4728"/>
      <c r="AI4728"/>
      <c r="AJ4728"/>
      <c r="AK4728"/>
      <c r="AL4728"/>
      <c r="AM4728"/>
      <c r="AN4728"/>
      <c r="AO4728"/>
      <c r="AP4728"/>
    </row>
    <row r="4729" spans="1:42" ht="24">
      <c r="A4729" s="4">
        <v>4756</v>
      </c>
      <c r="B4729" s="5" t="s">
        <v>299</v>
      </c>
      <c r="D4729" s="4" t="s">
        <v>300</v>
      </c>
      <c r="E4729" s="4" t="s">
        <v>7090</v>
      </c>
      <c r="F4729" s="4" t="s">
        <v>8711</v>
      </c>
      <c r="G4729" s="4" t="s">
        <v>8712</v>
      </c>
      <c r="I4729" s="148" t="s">
        <v>8713</v>
      </c>
      <c r="J4729" s="5">
        <v>5.9539999999999997</v>
      </c>
      <c r="K4729" s="10">
        <v>900000</v>
      </c>
      <c r="L4729" s="8">
        <v>68</v>
      </c>
      <c r="M4729" s="5" t="s">
        <v>10800</v>
      </c>
      <c r="N4729" s="168" t="s">
        <v>14</v>
      </c>
      <c r="O4729" s="5" t="s">
        <v>158</v>
      </c>
      <c r="P4729" s="5">
        <v>2012</v>
      </c>
      <c r="Q4729" s="5" t="s">
        <v>155</v>
      </c>
      <c r="R4729" s="5" t="s">
        <v>195</v>
      </c>
      <c r="S4729" s="5" t="s">
        <v>304</v>
      </c>
      <c r="T4729" s="6" t="s">
        <v>6049</v>
      </c>
      <c r="AG4729"/>
      <c r="AH4729"/>
      <c r="AI4729"/>
      <c r="AJ4729"/>
      <c r="AK4729"/>
      <c r="AL4729"/>
      <c r="AM4729"/>
      <c r="AN4729"/>
      <c r="AO4729"/>
      <c r="AP4729"/>
    </row>
    <row r="4730" spans="1:42">
      <c r="A4730" s="4">
        <v>4713</v>
      </c>
      <c r="B4730" s="5" t="s">
        <v>299</v>
      </c>
      <c r="D4730" s="4" t="s">
        <v>300</v>
      </c>
      <c r="E4730" s="4" t="s">
        <v>6595</v>
      </c>
      <c r="F4730" s="4" t="s">
        <v>6596</v>
      </c>
      <c r="G4730" s="4" t="s">
        <v>6597</v>
      </c>
      <c r="I4730" s="148" t="s">
        <v>6598</v>
      </c>
      <c r="J4730" s="5">
        <v>7.5049999999999999</v>
      </c>
      <c r="K4730" s="10">
        <v>32000000</v>
      </c>
      <c r="L4730" s="8">
        <v>68</v>
      </c>
      <c r="M4730" s="5" t="s">
        <v>10800</v>
      </c>
      <c r="N4730" s="168" t="s">
        <v>14</v>
      </c>
      <c r="O4730" s="5" t="s">
        <v>56</v>
      </c>
      <c r="P4730" s="5">
        <v>2008</v>
      </c>
      <c r="Q4730" s="5" t="s">
        <v>161</v>
      </c>
      <c r="R4730" s="5" t="s">
        <v>195</v>
      </c>
      <c r="S4730" s="5" t="s">
        <v>304</v>
      </c>
      <c r="T4730" s="6" t="s">
        <v>6049</v>
      </c>
      <c r="AG4730"/>
      <c r="AH4730"/>
      <c r="AI4730"/>
      <c r="AJ4730"/>
      <c r="AK4730"/>
      <c r="AL4730"/>
      <c r="AM4730"/>
      <c r="AN4730"/>
      <c r="AO4730"/>
      <c r="AP4730"/>
    </row>
    <row r="4731" spans="1:42" ht="24">
      <c r="A4731" s="4">
        <v>4757</v>
      </c>
      <c r="B4731" s="5" t="s">
        <v>299</v>
      </c>
      <c r="D4731" s="4" t="s">
        <v>300</v>
      </c>
      <c r="E4731" s="4" t="s">
        <v>4462</v>
      </c>
      <c r="F4731" s="4" t="s">
        <v>8941</v>
      </c>
      <c r="G4731" s="4" t="s">
        <v>8942</v>
      </c>
      <c r="I4731" s="148" t="s">
        <v>8943</v>
      </c>
      <c r="J4731" s="5">
        <v>4.5119999999999996</v>
      </c>
      <c r="K4731" s="5">
        <v>32500</v>
      </c>
      <c r="L4731" s="8">
        <v>68</v>
      </c>
      <c r="M4731" s="5" t="s">
        <v>10800</v>
      </c>
      <c r="N4731" s="168" t="s">
        <v>14</v>
      </c>
      <c r="O4731" s="5" t="s">
        <v>39</v>
      </c>
      <c r="P4731" s="5">
        <v>2012</v>
      </c>
      <c r="Q4731" s="5" t="s">
        <v>4418</v>
      </c>
      <c r="R4731" s="5" t="s">
        <v>195</v>
      </c>
      <c r="S4731" s="5" t="s">
        <v>304</v>
      </c>
      <c r="T4731" s="6" t="s">
        <v>6049</v>
      </c>
      <c r="AG4731"/>
      <c r="AH4731"/>
      <c r="AI4731"/>
      <c r="AJ4731"/>
      <c r="AK4731"/>
      <c r="AL4731"/>
      <c r="AM4731"/>
      <c r="AN4731"/>
      <c r="AO4731"/>
      <c r="AP4731"/>
    </row>
    <row r="4732" spans="1:42" ht="48">
      <c r="A4732" s="4">
        <v>4704</v>
      </c>
      <c r="B4732" s="5" t="s">
        <v>299</v>
      </c>
      <c r="D4732" s="4" t="s">
        <v>300</v>
      </c>
      <c r="E4732" s="4" t="s">
        <v>4462</v>
      </c>
      <c r="F4732" s="4" t="s">
        <v>4463</v>
      </c>
      <c r="G4732" s="4" t="s">
        <v>4464</v>
      </c>
      <c r="H4732" s="148" t="s">
        <v>4466</v>
      </c>
      <c r="I4732" s="148" t="s">
        <v>4467</v>
      </c>
      <c r="J4732" s="5">
        <v>4.8129999999999997</v>
      </c>
      <c r="K4732" s="5">
        <v>65000</v>
      </c>
      <c r="L4732" s="8">
        <v>137</v>
      </c>
      <c r="M4732" s="5" t="s">
        <v>10800</v>
      </c>
      <c r="N4732" s="168" t="s">
        <v>14</v>
      </c>
      <c r="O4732" s="5" t="s">
        <v>56</v>
      </c>
      <c r="P4732" s="5">
        <v>2008</v>
      </c>
      <c r="Q4732" s="5" t="s">
        <v>4418</v>
      </c>
      <c r="R4732" s="5" t="s">
        <v>195</v>
      </c>
      <c r="S4732" s="5" t="s">
        <v>304</v>
      </c>
      <c r="T4732" s="6" t="s">
        <v>11359</v>
      </c>
      <c r="U4732" s="148" t="s">
        <v>4465</v>
      </c>
      <c r="V4732" s="4" t="s">
        <v>4286</v>
      </c>
      <c r="AG4732"/>
      <c r="AH4732"/>
      <c r="AI4732"/>
      <c r="AJ4732"/>
      <c r="AK4732"/>
      <c r="AL4732"/>
      <c r="AM4732"/>
      <c r="AN4732"/>
      <c r="AO4732"/>
      <c r="AP4732"/>
    </row>
    <row r="4733" spans="1:42" ht="24">
      <c r="A4733" s="4">
        <v>4761</v>
      </c>
      <c r="B4733" s="5" t="s">
        <v>299</v>
      </c>
      <c r="D4733" s="4" t="s">
        <v>300</v>
      </c>
      <c r="E4733" s="4" t="s">
        <v>4462</v>
      </c>
      <c r="F4733" s="4" t="s">
        <v>4463</v>
      </c>
      <c r="G4733" s="4" t="s">
        <v>9510</v>
      </c>
      <c r="H4733" s="148" t="s">
        <v>9511</v>
      </c>
      <c r="I4733" s="148" t="s">
        <v>9512</v>
      </c>
      <c r="J4733" s="5">
        <v>4.72</v>
      </c>
      <c r="K4733" s="5">
        <v>52500</v>
      </c>
      <c r="L4733" s="8">
        <v>68</v>
      </c>
      <c r="M4733" s="5" t="s">
        <v>10800</v>
      </c>
      <c r="N4733" s="168" t="s">
        <v>14</v>
      </c>
      <c r="O4733" s="5" t="s">
        <v>27</v>
      </c>
      <c r="P4733" s="5">
        <v>2008</v>
      </c>
      <c r="Q4733" s="5" t="s">
        <v>4418</v>
      </c>
      <c r="R4733" s="5" t="s">
        <v>195</v>
      </c>
      <c r="S4733" s="5" t="s">
        <v>304</v>
      </c>
      <c r="T4733" s="6" t="s">
        <v>6049</v>
      </c>
      <c r="AG4733"/>
      <c r="AH4733"/>
      <c r="AI4733"/>
      <c r="AJ4733"/>
      <c r="AK4733"/>
      <c r="AL4733"/>
      <c r="AM4733"/>
      <c r="AN4733"/>
      <c r="AO4733"/>
      <c r="AP4733"/>
    </row>
    <row r="4734" spans="1:42" ht="48">
      <c r="A4734" s="4">
        <v>4762</v>
      </c>
      <c r="B4734" s="5" t="s">
        <v>299</v>
      </c>
      <c r="D4734" s="4" t="s">
        <v>300</v>
      </c>
      <c r="E4734" s="4" t="s">
        <v>4462</v>
      </c>
      <c r="F4734" s="4" t="s">
        <v>4463</v>
      </c>
      <c r="G4734" s="4" t="s">
        <v>9513</v>
      </c>
      <c r="I4734" s="148" t="s">
        <v>11353</v>
      </c>
      <c r="J4734" s="5">
        <v>4.6280000000000001</v>
      </c>
      <c r="K4734" s="5">
        <v>42500</v>
      </c>
      <c r="L4734" s="8">
        <v>137</v>
      </c>
      <c r="M4734" s="5" t="s">
        <v>10800</v>
      </c>
      <c r="N4734" s="168" t="s">
        <v>14</v>
      </c>
      <c r="O4734" s="5" t="s">
        <v>70</v>
      </c>
      <c r="P4734" s="5">
        <v>2008</v>
      </c>
      <c r="Q4734" s="5" t="s">
        <v>4418</v>
      </c>
      <c r="R4734" s="5" t="s">
        <v>195</v>
      </c>
      <c r="S4734" s="5" t="s">
        <v>304</v>
      </c>
      <c r="T4734" s="6" t="s">
        <v>6049</v>
      </c>
      <c r="AG4734"/>
      <c r="AH4734"/>
      <c r="AI4734"/>
      <c r="AJ4734"/>
      <c r="AK4734"/>
      <c r="AL4734"/>
      <c r="AM4734"/>
      <c r="AN4734"/>
      <c r="AO4734"/>
      <c r="AP4734"/>
    </row>
    <row r="4735" spans="1:42" ht="36">
      <c r="A4735" s="4">
        <v>4763</v>
      </c>
      <c r="B4735" s="5" t="s">
        <v>299</v>
      </c>
      <c r="D4735" s="4" t="s">
        <v>300</v>
      </c>
      <c r="E4735" s="4" t="s">
        <v>4462</v>
      </c>
      <c r="F4735" s="4" t="s">
        <v>4463</v>
      </c>
      <c r="G4735" s="4" t="s">
        <v>9514</v>
      </c>
      <c r="I4735" s="148" t="s">
        <v>9515</v>
      </c>
      <c r="J4735" s="5">
        <v>4.7779999999999996</v>
      </c>
      <c r="K4735" s="5">
        <v>60000</v>
      </c>
      <c r="L4735" s="8">
        <v>137</v>
      </c>
      <c r="M4735" s="5" t="s">
        <v>10800</v>
      </c>
      <c r="N4735" s="168" t="s">
        <v>14</v>
      </c>
      <c r="O4735" s="5" t="s">
        <v>56</v>
      </c>
      <c r="P4735" s="5">
        <v>2012</v>
      </c>
      <c r="Q4735" s="5" t="s">
        <v>4418</v>
      </c>
      <c r="R4735" s="5" t="s">
        <v>195</v>
      </c>
      <c r="S4735" s="5" t="s">
        <v>304</v>
      </c>
      <c r="T4735" s="6" t="s">
        <v>6049</v>
      </c>
      <c r="AG4735"/>
      <c r="AH4735"/>
      <c r="AI4735"/>
      <c r="AJ4735"/>
      <c r="AK4735"/>
      <c r="AL4735"/>
      <c r="AM4735"/>
      <c r="AN4735"/>
      <c r="AO4735"/>
      <c r="AP4735"/>
    </row>
    <row r="4736" spans="1:42">
      <c r="A4736" s="4">
        <v>4764</v>
      </c>
      <c r="B4736" s="5" t="s">
        <v>299</v>
      </c>
      <c r="D4736" s="4" t="s">
        <v>300</v>
      </c>
      <c r="E4736" s="4" t="s">
        <v>4462</v>
      </c>
      <c r="F4736" s="4" t="s">
        <v>9516</v>
      </c>
      <c r="G4736" s="4" t="s">
        <v>9210</v>
      </c>
      <c r="H4736" s="148" t="s">
        <v>9517</v>
      </c>
      <c r="I4736" s="148" t="s">
        <v>9518</v>
      </c>
      <c r="J4736" s="5">
        <v>5.0110000000000001</v>
      </c>
      <c r="K4736" s="5">
        <v>102500</v>
      </c>
      <c r="L4736" s="8">
        <v>68</v>
      </c>
      <c r="M4736" s="5" t="s">
        <v>10800</v>
      </c>
      <c r="N4736" s="168" t="s">
        <v>14</v>
      </c>
      <c r="O4736" s="5" t="s">
        <v>27</v>
      </c>
      <c r="P4736" s="5">
        <v>2012</v>
      </c>
      <c r="Q4736" s="5" t="s">
        <v>4418</v>
      </c>
      <c r="R4736" s="5" t="s">
        <v>195</v>
      </c>
      <c r="S4736" s="5" t="s">
        <v>304</v>
      </c>
      <c r="T4736" s="6" t="s">
        <v>6049</v>
      </c>
      <c r="AG4736"/>
      <c r="AH4736"/>
      <c r="AI4736"/>
      <c r="AJ4736"/>
      <c r="AK4736"/>
      <c r="AL4736"/>
      <c r="AM4736"/>
      <c r="AN4736"/>
      <c r="AO4736"/>
      <c r="AP4736"/>
    </row>
    <row r="4737" spans="1:42">
      <c r="A4737" s="4">
        <v>4731</v>
      </c>
      <c r="B4737" s="5" t="s">
        <v>299</v>
      </c>
      <c r="D4737" s="4" t="s">
        <v>300</v>
      </c>
      <c r="E4737" s="4" t="s">
        <v>4880</v>
      </c>
      <c r="F4737" s="4" t="s">
        <v>4881</v>
      </c>
      <c r="G4737" s="4" t="s">
        <v>1161</v>
      </c>
      <c r="I4737" s="148" t="s">
        <v>7955</v>
      </c>
      <c r="J4737" s="5">
        <v>5.6349999999999998</v>
      </c>
      <c r="K4737" s="5">
        <v>431500</v>
      </c>
      <c r="L4737" s="8" t="s">
        <v>7636</v>
      </c>
      <c r="M4737" s="5" t="s">
        <v>10800</v>
      </c>
      <c r="N4737" s="168" t="s">
        <v>14</v>
      </c>
      <c r="O4737" s="5" t="s">
        <v>56</v>
      </c>
      <c r="P4737" s="5">
        <v>2012</v>
      </c>
      <c r="Q4737" s="5" t="s">
        <v>4883</v>
      </c>
      <c r="R4737" s="5" t="s">
        <v>195</v>
      </c>
      <c r="S4737" s="5" t="s">
        <v>304</v>
      </c>
      <c r="T4737" s="6" t="s">
        <v>6049</v>
      </c>
      <c r="AG4737"/>
      <c r="AH4737"/>
      <c r="AI4737"/>
      <c r="AJ4737"/>
      <c r="AK4737"/>
      <c r="AL4737"/>
      <c r="AM4737"/>
      <c r="AN4737"/>
      <c r="AO4737"/>
      <c r="AP4737"/>
    </row>
    <row r="4738" spans="1:42">
      <c r="A4738" s="4">
        <v>4732</v>
      </c>
      <c r="B4738" s="5" t="s">
        <v>299</v>
      </c>
      <c r="D4738" s="4" t="s">
        <v>300</v>
      </c>
      <c r="E4738" s="4" t="s">
        <v>4880</v>
      </c>
      <c r="F4738" s="4" t="s">
        <v>4881</v>
      </c>
      <c r="G4738" s="4" t="s">
        <v>4882</v>
      </c>
      <c r="H4738" s="148" t="s">
        <v>4885</v>
      </c>
      <c r="I4738" s="148" t="s">
        <v>4886</v>
      </c>
      <c r="J4738" s="5">
        <v>5.2629999999999999</v>
      </c>
      <c r="K4738" s="5">
        <v>183066.66699999999</v>
      </c>
      <c r="L4738" s="8">
        <v>79</v>
      </c>
      <c r="M4738" s="5" t="s">
        <v>10800</v>
      </c>
      <c r="N4738" s="168" t="s">
        <v>14</v>
      </c>
      <c r="O4738" s="5" t="s">
        <v>56</v>
      </c>
      <c r="P4738" s="5">
        <v>2012</v>
      </c>
      <c r="Q4738" s="5" t="s">
        <v>4883</v>
      </c>
      <c r="R4738" s="5" t="s">
        <v>195</v>
      </c>
      <c r="S4738" s="5" t="s">
        <v>304</v>
      </c>
      <c r="U4738" s="148" t="s">
        <v>4884</v>
      </c>
      <c r="V4738" s="4" t="s">
        <v>10801</v>
      </c>
      <c r="AG4738"/>
      <c r="AH4738"/>
      <c r="AI4738"/>
      <c r="AJ4738"/>
      <c r="AK4738"/>
      <c r="AL4738"/>
      <c r="AM4738"/>
      <c r="AN4738"/>
      <c r="AO4738"/>
      <c r="AP4738"/>
    </row>
    <row r="4739" spans="1:42">
      <c r="A4739" s="4">
        <v>4765</v>
      </c>
      <c r="B4739" s="5" t="s">
        <v>299</v>
      </c>
      <c r="D4739" s="4" t="s">
        <v>300</v>
      </c>
      <c r="E4739" s="4" t="s">
        <v>4880</v>
      </c>
      <c r="F4739" s="4" t="s">
        <v>13626</v>
      </c>
      <c r="G4739" s="4" t="s">
        <v>3104</v>
      </c>
      <c r="H4739" s="166" t="s">
        <v>14194</v>
      </c>
      <c r="I4739" s="166" t="s">
        <v>14193</v>
      </c>
      <c r="J4739" s="5">
        <v>7.1470000000000002</v>
      </c>
      <c r="K4739" s="5">
        <v>14025000</v>
      </c>
      <c r="L4739" s="8">
        <v>68</v>
      </c>
      <c r="N4739" s="168" t="s">
        <v>14</v>
      </c>
      <c r="O4739" s="5" t="s">
        <v>39</v>
      </c>
      <c r="P4739" s="5">
        <v>2008</v>
      </c>
      <c r="Q4739" s="5" t="s">
        <v>4883</v>
      </c>
      <c r="R4739" s="5" t="s">
        <v>195</v>
      </c>
      <c r="S4739" s="5" t="s">
        <v>304</v>
      </c>
      <c r="T4739" s="4" t="s">
        <v>6049</v>
      </c>
      <c r="U4739"/>
      <c r="V4739" s="2"/>
      <c r="W4739"/>
      <c r="AG4739"/>
      <c r="AH4739"/>
      <c r="AI4739"/>
      <c r="AJ4739"/>
      <c r="AK4739"/>
      <c r="AL4739"/>
      <c r="AM4739"/>
      <c r="AN4739"/>
      <c r="AO4739"/>
      <c r="AP4739"/>
    </row>
    <row r="4740" spans="1:42" ht="60">
      <c r="A4740" s="4">
        <v>4766</v>
      </c>
      <c r="B4740" s="5" t="s">
        <v>299</v>
      </c>
      <c r="D4740" s="4" t="s">
        <v>300</v>
      </c>
      <c r="E4740" s="4" t="s">
        <v>9537</v>
      </c>
      <c r="F4740" s="4" t="s">
        <v>9538</v>
      </c>
      <c r="G4740" s="4" t="s">
        <v>9539</v>
      </c>
      <c r="H4740" s="148" t="s">
        <v>9540</v>
      </c>
      <c r="I4740" s="148" t="s">
        <v>11354</v>
      </c>
      <c r="J4740" s="5">
        <v>5.0609999999999999</v>
      </c>
      <c r="K4740" s="5">
        <v>115000</v>
      </c>
      <c r="L4740" s="8">
        <v>75</v>
      </c>
      <c r="M4740" s="5" t="s">
        <v>10800</v>
      </c>
      <c r="N4740" s="168" t="s">
        <v>14</v>
      </c>
      <c r="O4740" s="5" t="s">
        <v>61</v>
      </c>
      <c r="P4740" s="5">
        <v>2012</v>
      </c>
      <c r="Q4740" s="5" t="s">
        <v>155</v>
      </c>
      <c r="R4740" s="5" t="s">
        <v>195</v>
      </c>
      <c r="S4740" s="5" t="s">
        <v>304</v>
      </c>
      <c r="T4740" s="6" t="s">
        <v>6049</v>
      </c>
      <c r="AG4740"/>
      <c r="AH4740"/>
      <c r="AI4740"/>
      <c r="AJ4740"/>
      <c r="AK4740"/>
      <c r="AL4740"/>
      <c r="AM4740"/>
      <c r="AN4740"/>
      <c r="AO4740"/>
      <c r="AP4740"/>
    </row>
    <row r="4741" spans="1:42" ht="72">
      <c r="A4741" s="4">
        <v>4711</v>
      </c>
      <c r="B4741" s="5" t="s">
        <v>299</v>
      </c>
      <c r="D4741" s="4" t="s">
        <v>300</v>
      </c>
      <c r="E4741" s="4" t="s">
        <v>6442</v>
      </c>
      <c r="F4741" s="4" t="s">
        <v>6443</v>
      </c>
      <c r="G4741" s="4" t="s">
        <v>6444</v>
      </c>
      <c r="I4741" s="148" t="s">
        <v>6446</v>
      </c>
      <c r="J4741" s="5">
        <v>6.8449999999999998</v>
      </c>
      <c r="K4741" s="10">
        <v>7000000</v>
      </c>
      <c r="L4741" s="8">
        <v>106</v>
      </c>
      <c r="M4741" s="5" t="s">
        <v>10800</v>
      </c>
      <c r="N4741" s="168" t="s">
        <v>14</v>
      </c>
      <c r="O4741" s="5" t="s">
        <v>56</v>
      </c>
      <c r="P4741" s="5">
        <v>2008</v>
      </c>
      <c r="Q4741" s="5" t="s">
        <v>6445</v>
      </c>
      <c r="R4741" s="5" t="s">
        <v>195</v>
      </c>
      <c r="S4741" s="5" t="s">
        <v>304</v>
      </c>
      <c r="T4741" s="6" t="s">
        <v>6049</v>
      </c>
      <c r="AG4741"/>
      <c r="AH4741"/>
      <c r="AI4741"/>
      <c r="AJ4741"/>
      <c r="AK4741"/>
      <c r="AL4741"/>
      <c r="AM4741"/>
      <c r="AN4741"/>
      <c r="AO4741"/>
      <c r="AP4741"/>
    </row>
    <row r="4742" spans="1:42" ht="96">
      <c r="A4742" s="4">
        <v>4712</v>
      </c>
      <c r="B4742" s="5" t="s">
        <v>299</v>
      </c>
      <c r="D4742" s="4" t="s">
        <v>300</v>
      </c>
      <c r="E4742" s="4" t="s">
        <v>6442</v>
      </c>
      <c r="F4742" s="4" t="s">
        <v>6443</v>
      </c>
      <c r="G4742" s="4" t="s">
        <v>6447</v>
      </c>
      <c r="I4742" s="148" t="s">
        <v>11355</v>
      </c>
      <c r="J4742" s="5">
        <v>7.056</v>
      </c>
      <c r="K4742" s="5">
        <v>11380000</v>
      </c>
      <c r="L4742" s="8">
        <v>68</v>
      </c>
      <c r="M4742" s="5" t="s">
        <v>10800</v>
      </c>
      <c r="N4742" s="168" t="s">
        <v>14</v>
      </c>
      <c r="O4742" s="5" t="s">
        <v>56</v>
      </c>
      <c r="P4742" s="5">
        <v>2008</v>
      </c>
      <c r="Q4742" s="5" t="s">
        <v>6445</v>
      </c>
      <c r="R4742" s="5" t="s">
        <v>195</v>
      </c>
      <c r="S4742" s="5" t="s">
        <v>304</v>
      </c>
      <c r="T4742" s="6" t="s">
        <v>6049</v>
      </c>
      <c r="AG4742"/>
      <c r="AH4742"/>
      <c r="AI4742"/>
      <c r="AJ4742"/>
      <c r="AK4742"/>
      <c r="AL4742"/>
      <c r="AM4742"/>
      <c r="AN4742"/>
      <c r="AO4742"/>
      <c r="AP4742"/>
    </row>
    <row r="4743" spans="1:42" ht="48">
      <c r="A4743" s="4">
        <v>4727</v>
      </c>
      <c r="B4743" s="5" t="s">
        <v>299</v>
      </c>
      <c r="D4743" s="4" t="s">
        <v>300</v>
      </c>
      <c r="E4743" s="4" t="s">
        <v>6442</v>
      </c>
      <c r="F4743" s="4" t="s">
        <v>7878</v>
      </c>
      <c r="G4743" s="4" t="s">
        <v>7879</v>
      </c>
      <c r="H4743" s="148" t="s">
        <v>7880</v>
      </c>
      <c r="I4743" s="148" t="s">
        <v>7881</v>
      </c>
      <c r="J4743" s="5">
        <v>6.7629999999999999</v>
      </c>
      <c r="K4743" s="5">
        <v>5800000</v>
      </c>
      <c r="L4743" s="8">
        <v>68</v>
      </c>
      <c r="M4743" s="5" t="s">
        <v>10800</v>
      </c>
      <c r="N4743" s="168" t="s">
        <v>14</v>
      </c>
      <c r="O4743" s="5" t="s">
        <v>56</v>
      </c>
      <c r="P4743" s="5">
        <v>2008</v>
      </c>
      <c r="Q4743" s="5" t="s">
        <v>6445</v>
      </c>
      <c r="R4743" s="5" t="s">
        <v>195</v>
      </c>
      <c r="S4743" s="5" t="s">
        <v>304</v>
      </c>
      <c r="T4743" s="6" t="s">
        <v>6049</v>
      </c>
      <c r="AG4743"/>
      <c r="AH4743"/>
      <c r="AI4743"/>
      <c r="AJ4743"/>
      <c r="AK4743"/>
      <c r="AL4743"/>
      <c r="AM4743"/>
      <c r="AN4743"/>
      <c r="AO4743"/>
      <c r="AP4743"/>
    </row>
    <row r="4744" spans="1:42" ht="36">
      <c r="A4744" s="4">
        <v>4728</v>
      </c>
      <c r="B4744" s="5" t="s">
        <v>299</v>
      </c>
      <c r="D4744" s="4" t="s">
        <v>300</v>
      </c>
      <c r="E4744" s="4" t="s">
        <v>6442</v>
      </c>
      <c r="F4744" s="4" t="s">
        <v>7878</v>
      </c>
      <c r="G4744" s="4" t="s">
        <v>7792</v>
      </c>
      <c r="I4744" s="148" t="s">
        <v>7882</v>
      </c>
      <c r="J4744" s="5">
        <v>6.4770000000000003</v>
      </c>
      <c r="K4744" s="10">
        <v>3000000</v>
      </c>
      <c r="L4744" s="8">
        <v>106</v>
      </c>
      <c r="M4744" s="5" t="s">
        <v>10800</v>
      </c>
      <c r="N4744" s="168" t="s">
        <v>14</v>
      </c>
      <c r="O4744" s="5" t="s">
        <v>27</v>
      </c>
      <c r="P4744" s="5">
        <v>2008</v>
      </c>
      <c r="Q4744" s="5" t="s">
        <v>6445</v>
      </c>
      <c r="R4744" s="5" t="s">
        <v>195</v>
      </c>
      <c r="S4744" s="5" t="s">
        <v>304</v>
      </c>
      <c r="T4744" s="6" t="s">
        <v>6049</v>
      </c>
      <c r="AG4744"/>
      <c r="AH4744"/>
      <c r="AI4744"/>
      <c r="AJ4744"/>
      <c r="AK4744"/>
      <c r="AL4744"/>
      <c r="AM4744"/>
      <c r="AN4744"/>
      <c r="AO4744"/>
      <c r="AP4744"/>
    </row>
    <row r="4745" spans="1:42" ht="60">
      <c r="A4745" s="4">
        <v>4729</v>
      </c>
      <c r="B4745" s="5" t="s">
        <v>299</v>
      </c>
      <c r="D4745" s="4" t="s">
        <v>300</v>
      </c>
      <c r="E4745" s="4" t="s">
        <v>6442</v>
      </c>
      <c r="F4745" s="4" t="s">
        <v>7910</v>
      </c>
      <c r="G4745" s="4" t="s">
        <v>3947</v>
      </c>
      <c r="H4745" s="148" t="s">
        <v>7911</v>
      </c>
      <c r="I4745" s="148" t="s">
        <v>7912</v>
      </c>
      <c r="J4745" s="5">
        <v>6.3419999999999996</v>
      </c>
      <c r="K4745" s="5">
        <v>2200000</v>
      </c>
      <c r="L4745" s="8">
        <v>137</v>
      </c>
      <c r="M4745" s="5" t="s">
        <v>10800</v>
      </c>
      <c r="N4745" s="168" t="s">
        <v>14</v>
      </c>
      <c r="O4745" s="5" t="s">
        <v>56</v>
      </c>
      <c r="P4745" s="5">
        <v>2008</v>
      </c>
      <c r="Q4745" s="5" t="s">
        <v>6445</v>
      </c>
      <c r="R4745" s="5" t="s">
        <v>195</v>
      </c>
      <c r="S4745" s="5" t="s">
        <v>304</v>
      </c>
      <c r="T4745" s="6" t="s">
        <v>6049</v>
      </c>
      <c r="AG4745"/>
      <c r="AH4745"/>
      <c r="AI4745"/>
      <c r="AJ4745"/>
      <c r="AK4745"/>
      <c r="AL4745"/>
      <c r="AM4745"/>
      <c r="AN4745"/>
      <c r="AO4745"/>
      <c r="AP4745"/>
    </row>
    <row r="4746" spans="1:42" ht="48">
      <c r="A4746" s="4">
        <v>4744</v>
      </c>
      <c r="B4746" s="5" t="s">
        <v>299</v>
      </c>
      <c r="D4746" s="4" t="s">
        <v>300</v>
      </c>
      <c r="E4746" s="4" t="s">
        <v>6442</v>
      </c>
      <c r="F4746" s="4" t="s">
        <v>8608</v>
      </c>
      <c r="G4746" s="4" t="s">
        <v>8609</v>
      </c>
      <c r="I4746" s="148" t="s">
        <v>8610</v>
      </c>
      <c r="J4746" s="5">
        <v>6.5309999999999997</v>
      </c>
      <c r="K4746" s="5">
        <v>3400000</v>
      </c>
      <c r="L4746" s="8">
        <v>134</v>
      </c>
      <c r="M4746" s="5" t="s">
        <v>10800</v>
      </c>
      <c r="N4746" s="168" t="s">
        <v>14</v>
      </c>
      <c r="O4746" s="5" t="s">
        <v>56</v>
      </c>
      <c r="P4746" s="5">
        <v>2008</v>
      </c>
      <c r="Q4746" s="5" t="s">
        <v>6445</v>
      </c>
      <c r="R4746" s="5" t="s">
        <v>195</v>
      </c>
      <c r="S4746" s="5" t="s">
        <v>304</v>
      </c>
      <c r="T4746" s="6" t="s">
        <v>6049</v>
      </c>
      <c r="AG4746"/>
      <c r="AH4746"/>
      <c r="AI4746"/>
      <c r="AJ4746"/>
      <c r="AK4746"/>
      <c r="AL4746"/>
      <c r="AM4746"/>
      <c r="AN4746"/>
      <c r="AO4746"/>
      <c r="AP4746"/>
    </row>
    <row r="4747" spans="1:42" ht="60">
      <c r="A4747" s="4">
        <v>4745</v>
      </c>
      <c r="B4747" s="5" t="s">
        <v>299</v>
      </c>
      <c r="D4747" s="4" t="s">
        <v>300</v>
      </c>
      <c r="E4747" s="4" t="s">
        <v>6442</v>
      </c>
      <c r="F4747" s="4" t="s">
        <v>8608</v>
      </c>
      <c r="G4747" s="4" t="s">
        <v>8611</v>
      </c>
      <c r="I4747" s="148" t="s">
        <v>8612</v>
      </c>
      <c r="J4747" s="5">
        <v>6.415</v>
      </c>
      <c r="K4747" s="5">
        <v>2600000</v>
      </c>
      <c r="L4747" s="8">
        <v>141</v>
      </c>
      <c r="M4747" s="5" t="s">
        <v>10800</v>
      </c>
      <c r="N4747" s="168" t="s">
        <v>14</v>
      </c>
      <c r="O4747" s="5" t="s">
        <v>56</v>
      </c>
      <c r="P4747" s="5">
        <v>2008</v>
      </c>
      <c r="Q4747" s="5" t="s">
        <v>6445</v>
      </c>
      <c r="R4747" s="5" t="s">
        <v>195</v>
      </c>
      <c r="S4747" s="5" t="s">
        <v>304</v>
      </c>
      <c r="T4747" s="6" t="s">
        <v>6049</v>
      </c>
      <c r="AG4747"/>
      <c r="AH4747"/>
      <c r="AI4747"/>
      <c r="AJ4747"/>
      <c r="AK4747"/>
      <c r="AL4747"/>
      <c r="AM4747"/>
      <c r="AN4747"/>
      <c r="AO4747"/>
      <c r="AP4747"/>
    </row>
    <row r="4748" spans="1:42" ht="48">
      <c r="A4748" s="4">
        <v>4746</v>
      </c>
      <c r="B4748" s="5" t="s">
        <v>299</v>
      </c>
      <c r="D4748" s="4" t="s">
        <v>300</v>
      </c>
      <c r="E4748" s="4" t="s">
        <v>6442</v>
      </c>
      <c r="F4748" s="4" t="s">
        <v>8608</v>
      </c>
      <c r="G4748" s="4" t="s">
        <v>8613</v>
      </c>
      <c r="I4748" s="148" t="s">
        <v>8614</v>
      </c>
      <c r="J4748" s="5">
        <v>6.5309999999999997</v>
      </c>
      <c r="K4748" s="5">
        <v>3400000</v>
      </c>
      <c r="L4748" s="8">
        <v>141</v>
      </c>
      <c r="M4748" s="5" t="s">
        <v>10800</v>
      </c>
      <c r="N4748" s="168" t="s">
        <v>14</v>
      </c>
      <c r="O4748" s="5" t="s">
        <v>56</v>
      </c>
      <c r="P4748" s="5">
        <v>2008</v>
      </c>
      <c r="Q4748" s="5" t="s">
        <v>6445</v>
      </c>
      <c r="R4748" s="5" t="s">
        <v>195</v>
      </c>
      <c r="S4748" s="5" t="s">
        <v>304</v>
      </c>
      <c r="T4748" s="6" t="s">
        <v>6049</v>
      </c>
      <c r="AG4748"/>
      <c r="AH4748"/>
      <c r="AI4748"/>
      <c r="AJ4748"/>
      <c r="AK4748"/>
      <c r="AL4748"/>
      <c r="AM4748"/>
      <c r="AN4748"/>
      <c r="AO4748"/>
      <c r="AP4748"/>
    </row>
    <row r="4749" spans="1:42" ht="24">
      <c r="A4749" s="4">
        <v>4747</v>
      </c>
      <c r="B4749" s="5" t="s">
        <v>299</v>
      </c>
      <c r="D4749" s="4" t="s">
        <v>300</v>
      </c>
      <c r="E4749" s="4" t="s">
        <v>6442</v>
      </c>
      <c r="F4749" s="4" t="s">
        <v>8608</v>
      </c>
      <c r="G4749" s="4" t="s">
        <v>8615</v>
      </c>
      <c r="I4749" s="148" t="s">
        <v>8616</v>
      </c>
      <c r="J4749" s="5">
        <v>6.3620000000000001</v>
      </c>
      <c r="K4749" s="5">
        <v>2300000</v>
      </c>
      <c r="L4749" s="8" t="s">
        <v>7636</v>
      </c>
      <c r="M4749" s="5" t="s">
        <v>10800</v>
      </c>
      <c r="N4749" s="168" t="s">
        <v>14</v>
      </c>
      <c r="O4749" s="5" t="s">
        <v>56</v>
      </c>
      <c r="P4749" s="5">
        <v>2008</v>
      </c>
      <c r="Q4749" s="5" t="s">
        <v>6445</v>
      </c>
      <c r="R4749" s="5" t="s">
        <v>195</v>
      </c>
      <c r="S4749" s="5" t="s">
        <v>304</v>
      </c>
      <c r="T4749" s="6" t="s">
        <v>6049</v>
      </c>
      <c r="AG4749"/>
      <c r="AH4749"/>
      <c r="AI4749"/>
      <c r="AJ4749"/>
      <c r="AK4749"/>
      <c r="AL4749"/>
      <c r="AM4749"/>
      <c r="AN4749"/>
      <c r="AO4749"/>
      <c r="AP4749"/>
    </row>
    <row r="4750" spans="1:42" ht="36">
      <c r="A4750" s="4">
        <v>4748</v>
      </c>
      <c r="B4750" s="5" t="s">
        <v>299</v>
      </c>
      <c r="D4750" s="4" t="s">
        <v>300</v>
      </c>
      <c r="E4750" s="4" t="s">
        <v>6442</v>
      </c>
      <c r="F4750" s="4" t="s">
        <v>8608</v>
      </c>
      <c r="G4750" s="4" t="s">
        <v>456</v>
      </c>
      <c r="H4750" s="148" t="s">
        <v>8617</v>
      </c>
      <c r="I4750" s="148" t="s">
        <v>8618</v>
      </c>
      <c r="J4750" s="5">
        <v>6.7480000000000002</v>
      </c>
      <c r="K4750" s="5">
        <v>5600000</v>
      </c>
      <c r="L4750" s="8">
        <v>134</v>
      </c>
      <c r="M4750" s="5" t="s">
        <v>10800</v>
      </c>
      <c r="N4750" s="168" t="s">
        <v>14</v>
      </c>
      <c r="O4750" s="5" t="s">
        <v>56</v>
      </c>
      <c r="P4750" s="5">
        <v>2008</v>
      </c>
      <c r="Q4750" s="5" t="s">
        <v>6445</v>
      </c>
      <c r="R4750" s="5" t="s">
        <v>195</v>
      </c>
      <c r="S4750" s="5" t="s">
        <v>304</v>
      </c>
      <c r="T4750" s="6" t="s">
        <v>6049</v>
      </c>
      <c r="AG4750"/>
      <c r="AH4750"/>
      <c r="AI4750"/>
      <c r="AJ4750"/>
      <c r="AK4750"/>
      <c r="AL4750"/>
      <c r="AM4750"/>
      <c r="AN4750"/>
      <c r="AO4750"/>
      <c r="AP4750"/>
    </row>
    <row r="4751" spans="1:42" ht="24">
      <c r="A4751" s="4">
        <v>4749</v>
      </c>
      <c r="B4751" s="5" t="s">
        <v>299</v>
      </c>
      <c r="D4751" s="4" t="s">
        <v>300</v>
      </c>
      <c r="E4751" s="4" t="s">
        <v>6442</v>
      </c>
      <c r="F4751" s="4" t="s">
        <v>8608</v>
      </c>
      <c r="G4751" s="4" t="s">
        <v>8619</v>
      </c>
      <c r="H4751" s="148" t="s">
        <v>8620</v>
      </c>
      <c r="I4751" s="148" t="s">
        <v>8621</v>
      </c>
      <c r="J4751" s="5">
        <v>6.1760000000000002</v>
      </c>
      <c r="K4751" s="5">
        <v>1500000</v>
      </c>
      <c r="L4751" s="8">
        <v>137</v>
      </c>
      <c r="M4751" s="5" t="s">
        <v>10800</v>
      </c>
      <c r="N4751" s="168" t="s">
        <v>14</v>
      </c>
      <c r="O4751" s="5" t="s">
        <v>56</v>
      </c>
      <c r="P4751" s="5">
        <v>2008</v>
      </c>
      <c r="Q4751" s="5" t="s">
        <v>6445</v>
      </c>
      <c r="R4751" s="5" t="s">
        <v>195</v>
      </c>
      <c r="S4751" s="5" t="s">
        <v>304</v>
      </c>
      <c r="T4751" s="6" t="s">
        <v>6049</v>
      </c>
      <c r="AG4751"/>
      <c r="AH4751"/>
      <c r="AI4751"/>
      <c r="AJ4751"/>
      <c r="AK4751"/>
      <c r="AL4751"/>
      <c r="AM4751"/>
      <c r="AN4751"/>
      <c r="AO4751"/>
      <c r="AP4751"/>
    </row>
    <row r="4752" spans="1:42" ht="36">
      <c r="A4752" s="4">
        <v>4750</v>
      </c>
      <c r="B4752" s="5" t="s">
        <v>299</v>
      </c>
      <c r="D4752" s="4" t="s">
        <v>300</v>
      </c>
      <c r="E4752" s="4" t="s">
        <v>6442</v>
      </c>
      <c r="F4752" s="4" t="s">
        <v>8608</v>
      </c>
      <c r="G4752" s="4" t="s">
        <v>3355</v>
      </c>
      <c r="I4752" s="148" t="s">
        <v>8622</v>
      </c>
      <c r="J4752" s="5">
        <v>6.4619999999999997</v>
      </c>
      <c r="K4752" s="5">
        <v>2900000</v>
      </c>
      <c r="L4752" s="8" t="s">
        <v>7636</v>
      </c>
      <c r="M4752" s="5" t="s">
        <v>10800</v>
      </c>
      <c r="N4752" s="168" t="s">
        <v>14</v>
      </c>
      <c r="O4752" s="5" t="s">
        <v>56</v>
      </c>
      <c r="P4752" s="5">
        <v>2008</v>
      </c>
      <c r="Q4752" s="5" t="s">
        <v>6445</v>
      </c>
      <c r="R4752" s="5" t="s">
        <v>195</v>
      </c>
      <c r="S4752" s="5" t="s">
        <v>304</v>
      </c>
      <c r="T4752" s="6" t="s">
        <v>6049</v>
      </c>
      <c r="AG4752"/>
      <c r="AH4752"/>
      <c r="AI4752"/>
      <c r="AJ4752"/>
      <c r="AK4752"/>
      <c r="AL4752"/>
      <c r="AM4752"/>
      <c r="AN4752"/>
      <c r="AO4752"/>
      <c r="AP4752"/>
    </row>
    <row r="4753" spans="1:42" ht="36">
      <c r="A4753" s="4">
        <v>4751</v>
      </c>
      <c r="B4753" s="5" t="s">
        <v>299</v>
      </c>
      <c r="D4753" s="4" t="s">
        <v>300</v>
      </c>
      <c r="E4753" s="4" t="s">
        <v>6442</v>
      </c>
      <c r="F4753" s="4" t="s">
        <v>8608</v>
      </c>
      <c r="G4753" s="4" t="s">
        <v>6706</v>
      </c>
      <c r="I4753" s="148" t="s">
        <v>8623</v>
      </c>
      <c r="J4753" s="5">
        <v>6</v>
      </c>
      <c r="K4753" s="10">
        <v>1000000</v>
      </c>
      <c r="L4753" s="8">
        <v>106</v>
      </c>
      <c r="M4753" s="5" t="s">
        <v>10800</v>
      </c>
      <c r="N4753" s="168" t="s">
        <v>14</v>
      </c>
      <c r="O4753" s="5" t="s">
        <v>56</v>
      </c>
      <c r="P4753" s="5">
        <v>2008</v>
      </c>
      <c r="Q4753" s="5" t="s">
        <v>6445</v>
      </c>
      <c r="R4753" s="5" t="s">
        <v>195</v>
      </c>
      <c r="S4753" s="5" t="s">
        <v>304</v>
      </c>
      <c r="T4753" s="6" t="s">
        <v>6049</v>
      </c>
      <c r="AG4753"/>
      <c r="AH4753"/>
      <c r="AI4753"/>
      <c r="AJ4753"/>
      <c r="AK4753"/>
      <c r="AL4753"/>
      <c r="AM4753"/>
      <c r="AN4753"/>
      <c r="AO4753"/>
      <c r="AP4753"/>
    </row>
    <row r="4754" spans="1:42" ht="36">
      <c r="A4754" s="4">
        <v>4752</v>
      </c>
      <c r="B4754" s="5" t="s">
        <v>299</v>
      </c>
      <c r="D4754" s="4" t="s">
        <v>300</v>
      </c>
      <c r="E4754" s="4" t="s">
        <v>6442</v>
      </c>
      <c r="F4754" s="4" t="s">
        <v>8608</v>
      </c>
      <c r="G4754" s="4" t="s">
        <v>8624</v>
      </c>
      <c r="I4754" s="148" t="s">
        <v>8625</v>
      </c>
      <c r="J4754" s="5">
        <v>6.1760000000000002</v>
      </c>
      <c r="K4754" s="5">
        <v>1500000</v>
      </c>
      <c r="L4754" s="8">
        <v>106</v>
      </c>
      <c r="M4754" s="5" t="s">
        <v>10800</v>
      </c>
      <c r="N4754" s="168" t="s">
        <v>14</v>
      </c>
      <c r="O4754" s="5" t="s">
        <v>56</v>
      </c>
      <c r="P4754" s="5">
        <v>2008</v>
      </c>
      <c r="Q4754" s="5" t="s">
        <v>6445</v>
      </c>
      <c r="R4754" s="5" t="s">
        <v>195</v>
      </c>
      <c r="S4754" s="5" t="s">
        <v>304</v>
      </c>
      <c r="T4754" s="6" t="s">
        <v>6049</v>
      </c>
      <c r="AG4754"/>
      <c r="AH4754"/>
      <c r="AI4754"/>
      <c r="AJ4754"/>
      <c r="AK4754"/>
      <c r="AL4754"/>
      <c r="AM4754"/>
      <c r="AN4754"/>
      <c r="AO4754"/>
      <c r="AP4754"/>
    </row>
    <row r="4755" spans="1:42">
      <c r="A4755" s="4">
        <v>4753</v>
      </c>
      <c r="B4755" s="5" t="s">
        <v>299</v>
      </c>
      <c r="D4755" s="4" t="s">
        <v>300</v>
      </c>
      <c r="E4755" s="4" t="s">
        <v>6442</v>
      </c>
      <c r="F4755" s="4" t="s">
        <v>8608</v>
      </c>
      <c r="G4755" s="4" t="s">
        <v>8626</v>
      </c>
      <c r="I4755" s="148" t="s">
        <v>8627</v>
      </c>
      <c r="J4755" s="5">
        <v>6.3220000000000001</v>
      </c>
      <c r="K4755" s="5">
        <v>2100000</v>
      </c>
      <c r="L4755" s="8" t="s">
        <v>7636</v>
      </c>
      <c r="M4755" s="5" t="s">
        <v>10800</v>
      </c>
      <c r="N4755" s="168" t="s">
        <v>14</v>
      </c>
      <c r="O4755" s="5" t="s">
        <v>56</v>
      </c>
      <c r="P4755" s="5">
        <v>2008</v>
      </c>
      <c r="Q4755" s="5" t="s">
        <v>6445</v>
      </c>
      <c r="R4755" s="5" t="s">
        <v>195</v>
      </c>
      <c r="S4755" s="5" t="s">
        <v>304</v>
      </c>
      <c r="T4755" s="6" t="s">
        <v>6049</v>
      </c>
      <c r="AG4755"/>
      <c r="AH4755"/>
      <c r="AI4755"/>
      <c r="AJ4755"/>
      <c r="AK4755"/>
      <c r="AL4755"/>
      <c r="AM4755"/>
      <c r="AN4755"/>
      <c r="AO4755"/>
      <c r="AP4755"/>
    </row>
    <row r="4756" spans="1:42" ht="48">
      <c r="A4756" s="4">
        <v>4754</v>
      </c>
      <c r="B4756" s="5" t="s">
        <v>299</v>
      </c>
      <c r="D4756" s="4" t="s">
        <v>300</v>
      </c>
      <c r="E4756" s="4" t="s">
        <v>6442</v>
      </c>
      <c r="F4756" s="4" t="s">
        <v>8608</v>
      </c>
      <c r="G4756" s="4" t="s">
        <v>8628</v>
      </c>
      <c r="I4756" s="148" t="s">
        <v>8629</v>
      </c>
      <c r="J4756" s="5">
        <v>-999</v>
      </c>
      <c r="K4756" s="5">
        <v>-999</v>
      </c>
      <c r="L4756" s="8">
        <v>-999</v>
      </c>
      <c r="M4756" s="5" t="s">
        <v>10800</v>
      </c>
      <c r="N4756" s="168" t="s">
        <v>14</v>
      </c>
      <c r="O4756" s="5" t="s">
        <v>56</v>
      </c>
      <c r="P4756" s="5">
        <v>2008</v>
      </c>
      <c r="T4756" s="6" t="s">
        <v>6049</v>
      </c>
      <c r="AG4756"/>
      <c r="AH4756"/>
      <c r="AI4756"/>
      <c r="AJ4756"/>
      <c r="AK4756"/>
      <c r="AL4756"/>
      <c r="AM4756"/>
      <c r="AN4756"/>
      <c r="AO4756"/>
      <c r="AP4756"/>
    </row>
    <row r="4757" spans="1:42" ht="48">
      <c r="A4757" s="4">
        <v>4755</v>
      </c>
      <c r="B4757" s="5" t="s">
        <v>299</v>
      </c>
      <c r="D4757" s="4" t="s">
        <v>300</v>
      </c>
      <c r="E4757" s="4" t="s">
        <v>6442</v>
      </c>
      <c r="F4757" s="4" t="s">
        <v>8608</v>
      </c>
      <c r="G4757" s="4" t="s">
        <v>8630</v>
      </c>
      <c r="I4757" s="148" t="s">
        <v>8631</v>
      </c>
      <c r="J4757" s="5">
        <v>6.681</v>
      </c>
      <c r="K4757" s="5">
        <v>4800000</v>
      </c>
      <c r="L4757" s="8">
        <v>141</v>
      </c>
      <c r="M4757" s="5" t="s">
        <v>10800</v>
      </c>
      <c r="N4757" s="168" t="s">
        <v>14</v>
      </c>
      <c r="O4757" s="5" t="s">
        <v>56</v>
      </c>
      <c r="P4757" s="5">
        <v>2008</v>
      </c>
      <c r="Q4757" s="5" t="s">
        <v>6445</v>
      </c>
      <c r="R4757" s="5" t="s">
        <v>195</v>
      </c>
      <c r="S4757" s="5" t="s">
        <v>304</v>
      </c>
      <c r="T4757" s="6" t="s">
        <v>6049</v>
      </c>
      <c r="AG4757"/>
      <c r="AH4757"/>
      <c r="AI4757"/>
      <c r="AJ4757"/>
      <c r="AK4757"/>
      <c r="AL4757"/>
      <c r="AM4757"/>
      <c r="AN4757"/>
      <c r="AO4757"/>
      <c r="AP4757"/>
    </row>
    <row r="4758" spans="1:42" ht="48">
      <c r="A4758" s="4">
        <v>4779</v>
      </c>
      <c r="B4758" s="5" t="s">
        <v>299</v>
      </c>
      <c r="D4758" s="4" t="s">
        <v>300</v>
      </c>
      <c r="E4758" s="4" t="s">
        <v>6442</v>
      </c>
      <c r="F4758" s="4" t="s">
        <v>10428</v>
      </c>
      <c r="G4758" s="4" t="s">
        <v>10429</v>
      </c>
      <c r="I4758" s="148" t="s">
        <v>10430</v>
      </c>
      <c r="J4758" s="5">
        <v>6.3979999999999997</v>
      </c>
      <c r="K4758" s="5">
        <v>2500000</v>
      </c>
      <c r="L4758" s="8">
        <v>137</v>
      </c>
      <c r="M4758" s="5" t="s">
        <v>10800</v>
      </c>
      <c r="N4758" s="168" t="s">
        <v>14</v>
      </c>
      <c r="O4758" s="5" t="s">
        <v>56</v>
      </c>
      <c r="P4758" s="5">
        <v>2008</v>
      </c>
      <c r="Q4758" s="5" t="s">
        <v>6445</v>
      </c>
      <c r="R4758" s="5" t="s">
        <v>195</v>
      </c>
      <c r="S4758" s="5" t="s">
        <v>304</v>
      </c>
      <c r="T4758" s="6" t="s">
        <v>6049</v>
      </c>
      <c r="AG4758"/>
      <c r="AH4758"/>
      <c r="AI4758"/>
      <c r="AJ4758"/>
      <c r="AK4758"/>
      <c r="AL4758"/>
      <c r="AM4758"/>
      <c r="AN4758"/>
      <c r="AO4758"/>
      <c r="AP4758"/>
    </row>
    <row r="4759" spans="1:42" ht="48">
      <c r="A4759" s="4">
        <v>4781</v>
      </c>
      <c r="B4759" s="5" t="s">
        <v>299</v>
      </c>
      <c r="D4759" s="4" t="s">
        <v>300</v>
      </c>
      <c r="E4759" s="4" t="s">
        <v>6442</v>
      </c>
      <c r="F4759" s="4" t="s">
        <v>10777</v>
      </c>
      <c r="G4759" s="4" t="s">
        <v>10778</v>
      </c>
      <c r="I4759" s="148" t="s">
        <v>10779</v>
      </c>
      <c r="J4759" s="5">
        <v>6.6790000000000003</v>
      </c>
      <c r="K4759" s="5">
        <v>4775000</v>
      </c>
      <c r="L4759" s="8" t="s">
        <v>7636</v>
      </c>
      <c r="M4759" s="5" t="s">
        <v>10800</v>
      </c>
      <c r="N4759" s="168" t="s">
        <v>14</v>
      </c>
      <c r="O4759" s="5" t="s">
        <v>27</v>
      </c>
      <c r="P4759" s="5">
        <v>2008</v>
      </c>
      <c r="Q4759" s="5" t="s">
        <v>6445</v>
      </c>
      <c r="R4759" s="5" t="s">
        <v>195</v>
      </c>
      <c r="S4759" s="5" t="s">
        <v>304</v>
      </c>
      <c r="T4759" s="6" t="s">
        <v>6049</v>
      </c>
      <c r="AG4759"/>
      <c r="AH4759"/>
      <c r="AI4759"/>
      <c r="AJ4759"/>
      <c r="AK4759"/>
      <c r="AL4759"/>
      <c r="AM4759"/>
      <c r="AN4759"/>
      <c r="AO4759"/>
      <c r="AP4759"/>
    </row>
    <row r="4760" spans="1:42">
      <c r="A4760" s="4">
        <v>5706</v>
      </c>
      <c r="B4760" s="5" t="s">
        <v>240</v>
      </c>
      <c r="D4760" s="4" t="s">
        <v>4317</v>
      </c>
      <c r="E4760" s="4" t="s">
        <v>4318</v>
      </c>
      <c r="F4760" s="4" t="s">
        <v>5523</v>
      </c>
      <c r="G4760" s="4" t="s">
        <v>5524</v>
      </c>
      <c r="I4760" s="148" t="s">
        <v>14269</v>
      </c>
      <c r="J4760" s="5">
        <v>5.1760000000000002</v>
      </c>
      <c r="K4760" s="5">
        <v>150000</v>
      </c>
      <c r="L4760" s="8" t="s">
        <v>5525</v>
      </c>
      <c r="M4760" s="5" t="s">
        <v>10800</v>
      </c>
      <c r="N4760" s="168" t="s">
        <v>4316</v>
      </c>
      <c r="O4760" s="5" t="s">
        <v>499</v>
      </c>
      <c r="Q4760" s="5" t="s">
        <v>1708</v>
      </c>
      <c r="R4760" s="5" t="s">
        <v>443</v>
      </c>
      <c r="S4760" s="5" t="s">
        <v>156</v>
      </c>
      <c r="U4760" s="148" t="s">
        <v>4522</v>
      </c>
      <c r="V4760" s="4" t="s">
        <v>14270</v>
      </c>
      <c r="AG4760"/>
      <c r="AH4760"/>
      <c r="AI4760"/>
      <c r="AJ4760"/>
      <c r="AK4760"/>
      <c r="AL4760"/>
      <c r="AM4760"/>
      <c r="AN4760"/>
      <c r="AO4760"/>
      <c r="AP4760"/>
    </row>
    <row r="4761" spans="1:42" ht="24">
      <c r="A4761" s="4">
        <v>5713</v>
      </c>
      <c r="B4761" s="5" t="s">
        <v>240</v>
      </c>
      <c r="D4761" s="4" t="s">
        <v>4317</v>
      </c>
      <c r="E4761" s="4" t="s">
        <v>4318</v>
      </c>
      <c r="F4761" s="4" t="s">
        <v>5552</v>
      </c>
      <c r="G4761" s="4" t="s">
        <v>5556</v>
      </c>
      <c r="H4761" s="148" t="s">
        <v>14272</v>
      </c>
      <c r="J4761" s="5">
        <f>LOG(K4761)</f>
        <v>5.4771212547196626</v>
      </c>
      <c r="K4761" s="10">
        <v>300000</v>
      </c>
      <c r="L4761" s="8" t="s">
        <v>5542</v>
      </c>
      <c r="M4761" s="5" t="s">
        <v>10800</v>
      </c>
      <c r="N4761" s="168" t="s">
        <v>4316</v>
      </c>
      <c r="O4761" s="5" t="s">
        <v>499</v>
      </c>
      <c r="Q4761" s="5" t="s">
        <v>1143</v>
      </c>
      <c r="R4761" s="5" t="s">
        <v>461</v>
      </c>
      <c r="S4761" s="5" t="s">
        <v>156</v>
      </c>
      <c r="U4761" s="148" t="s">
        <v>4522</v>
      </c>
      <c r="V4761" s="4" t="s">
        <v>5476</v>
      </c>
      <c r="AG4761"/>
      <c r="AH4761"/>
      <c r="AI4761"/>
      <c r="AJ4761"/>
      <c r="AK4761"/>
      <c r="AL4761"/>
      <c r="AM4761"/>
      <c r="AN4761"/>
      <c r="AO4761"/>
      <c r="AP4761"/>
    </row>
    <row r="4762" spans="1:42">
      <c r="A4762" s="4">
        <v>5188</v>
      </c>
      <c r="B4762" s="5" t="s">
        <v>240</v>
      </c>
      <c r="C4762" s="122" t="s">
        <v>13121</v>
      </c>
      <c r="D4762" s="4" t="s">
        <v>4317</v>
      </c>
      <c r="E4762" s="4" t="s">
        <v>4318</v>
      </c>
      <c r="F4762" s="4" t="s">
        <v>6002</v>
      </c>
      <c r="G4762" s="4" t="s">
        <v>13122</v>
      </c>
      <c r="H4762" s="166" t="s">
        <v>11413</v>
      </c>
      <c r="I4762" s="166" t="s">
        <v>14123</v>
      </c>
      <c r="J4762" s="5">
        <v>5.1539999999999999</v>
      </c>
      <c r="K4762" s="5">
        <v>142500</v>
      </c>
      <c r="L4762" s="8" t="s">
        <v>13123</v>
      </c>
      <c r="N4762" s="168" t="s">
        <v>14</v>
      </c>
      <c r="O4762" s="5" t="s">
        <v>27</v>
      </c>
      <c r="P4762" s="5" t="s">
        <v>11413</v>
      </c>
      <c r="Q4762" s="5" t="s">
        <v>1439</v>
      </c>
      <c r="R4762" s="5" t="s">
        <v>245</v>
      </c>
      <c r="S4762" s="5" t="s">
        <v>156</v>
      </c>
      <c r="T4762" s="4" t="s">
        <v>6049</v>
      </c>
      <c r="U4762"/>
      <c r="V4762" s="2" t="s">
        <v>13124</v>
      </c>
      <c r="W4762"/>
      <c r="AG4762"/>
      <c r="AH4762"/>
      <c r="AI4762"/>
      <c r="AJ4762"/>
      <c r="AK4762"/>
      <c r="AL4762"/>
      <c r="AM4762"/>
      <c r="AN4762"/>
      <c r="AO4762"/>
      <c r="AP4762"/>
    </row>
    <row r="4763" spans="1:42">
      <c r="B4763" s="5" t="s">
        <v>240</v>
      </c>
      <c r="D4763" s="4" t="s">
        <v>4317</v>
      </c>
      <c r="E4763" s="4" t="s">
        <v>4318</v>
      </c>
      <c r="F4763" s="4" t="s">
        <v>6002</v>
      </c>
      <c r="G4763" s="4" t="s">
        <v>119</v>
      </c>
      <c r="I4763" s="148" t="s">
        <v>14273</v>
      </c>
      <c r="J4763" s="5">
        <f>LOG(K4763)</f>
        <v>4.6989700043360187</v>
      </c>
      <c r="K4763" s="5">
        <v>50000</v>
      </c>
      <c r="L4763" s="8" t="s">
        <v>14271</v>
      </c>
      <c r="N4763" s="168" t="s">
        <v>4316</v>
      </c>
      <c r="AG4763"/>
      <c r="AH4763"/>
      <c r="AI4763"/>
      <c r="AJ4763"/>
      <c r="AK4763"/>
      <c r="AL4763"/>
      <c r="AM4763"/>
      <c r="AN4763"/>
      <c r="AO4763"/>
      <c r="AP4763"/>
    </row>
    <row r="4764" spans="1:42" ht="24">
      <c r="A4764" s="4">
        <v>5189</v>
      </c>
      <c r="B4764" s="5" t="s">
        <v>240</v>
      </c>
      <c r="D4764" s="4" t="s">
        <v>4317</v>
      </c>
      <c r="E4764" s="4" t="s">
        <v>4318</v>
      </c>
      <c r="F4764" s="4" t="s">
        <v>6002</v>
      </c>
      <c r="G4764" s="4" t="s">
        <v>6003</v>
      </c>
      <c r="H4764" s="148" t="s">
        <v>6005</v>
      </c>
      <c r="I4764" s="148" t="s">
        <v>6006</v>
      </c>
      <c r="J4764" s="5">
        <v>5.0789999999999997</v>
      </c>
      <c r="K4764" s="5">
        <v>120000</v>
      </c>
      <c r="L4764" s="8">
        <v>61</v>
      </c>
      <c r="N4764" s="168" t="s">
        <v>14</v>
      </c>
      <c r="O4764" s="5" t="s">
        <v>27</v>
      </c>
      <c r="P4764" s="5">
        <v>2016</v>
      </c>
      <c r="Q4764" s="5" t="s">
        <v>1439</v>
      </c>
      <c r="R4764" s="5" t="s">
        <v>245</v>
      </c>
      <c r="S4764" s="5" t="s">
        <v>156</v>
      </c>
      <c r="T4764" s="6" t="s">
        <v>11356</v>
      </c>
      <c r="U4764" s="148" t="s">
        <v>6004</v>
      </c>
      <c r="V4764" s="4" t="s">
        <v>10801</v>
      </c>
      <c r="AG4764"/>
      <c r="AH4764"/>
      <c r="AI4764"/>
      <c r="AJ4764"/>
      <c r="AK4764"/>
      <c r="AL4764"/>
      <c r="AM4764"/>
      <c r="AN4764"/>
      <c r="AO4764"/>
      <c r="AP4764"/>
    </row>
    <row r="4765" spans="1:42">
      <c r="A4765" s="4">
        <v>5737</v>
      </c>
      <c r="B4765" s="5" t="s">
        <v>240</v>
      </c>
      <c r="D4765" s="4" t="s">
        <v>4317</v>
      </c>
      <c r="E4765" s="4" t="s">
        <v>4318</v>
      </c>
      <c r="F4765" s="4" t="s">
        <v>5655</v>
      </c>
      <c r="G4765" s="4" t="s">
        <v>14282</v>
      </c>
      <c r="J4765" s="5">
        <v>6</v>
      </c>
      <c r="K4765" s="10">
        <v>1000000</v>
      </c>
      <c r="L4765" s="8">
        <v>40</v>
      </c>
      <c r="M4765" s="5" t="s">
        <v>10800</v>
      </c>
      <c r="N4765" s="168" t="s">
        <v>4316</v>
      </c>
      <c r="O4765" s="5" t="s">
        <v>499</v>
      </c>
      <c r="Q4765" s="5" t="s">
        <v>405</v>
      </c>
      <c r="R4765" s="5" t="s">
        <v>461</v>
      </c>
      <c r="S4765" s="5" t="s">
        <v>156</v>
      </c>
      <c r="U4765" s="148" t="s">
        <v>4522</v>
      </c>
      <c r="V4765" s="4" t="s">
        <v>5657</v>
      </c>
      <c r="AG4765"/>
      <c r="AH4765"/>
      <c r="AI4765"/>
      <c r="AJ4765"/>
      <c r="AK4765"/>
      <c r="AL4765"/>
      <c r="AM4765"/>
      <c r="AN4765"/>
      <c r="AO4765"/>
      <c r="AP4765"/>
    </row>
    <row r="4766" spans="1:42" ht="24">
      <c r="A4766" s="4">
        <v>5680</v>
      </c>
      <c r="B4766" s="5" t="s">
        <v>240</v>
      </c>
      <c r="D4766" s="4" t="s">
        <v>4317</v>
      </c>
      <c r="E4766" s="4" t="s">
        <v>4318</v>
      </c>
      <c r="F4766" s="4" t="s">
        <v>6007</v>
      </c>
      <c r="G4766" s="4" t="s">
        <v>6008</v>
      </c>
      <c r="I4766" s="148" t="s">
        <v>6011</v>
      </c>
      <c r="J4766" s="5">
        <v>4.6769999999999996</v>
      </c>
      <c r="K4766" s="5">
        <v>47499.605000000003</v>
      </c>
      <c r="L4766" s="8">
        <v>60</v>
      </c>
      <c r="M4766" s="5" t="s">
        <v>11038</v>
      </c>
      <c r="N4766" s="168" t="s">
        <v>14</v>
      </c>
      <c r="O4766" s="5" t="s">
        <v>27</v>
      </c>
      <c r="P4766" s="5">
        <v>2008</v>
      </c>
      <c r="Q4766" s="5" t="s">
        <v>1143</v>
      </c>
      <c r="R4766" s="5" t="s">
        <v>245</v>
      </c>
      <c r="S4766" s="5" t="s">
        <v>156</v>
      </c>
      <c r="T4766" s="6" t="s">
        <v>6049</v>
      </c>
      <c r="W4766" s="4" t="s">
        <v>11329</v>
      </c>
      <c r="AG4766"/>
      <c r="AH4766"/>
      <c r="AI4766"/>
      <c r="AJ4766"/>
      <c r="AK4766"/>
      <c r="AL4766"/>
      <c r="AM4766"/>
      <c r="AN4766"/>
      <c r="AO4766"/>
      <c r="AP4766"/>
    </row>
    <row r="4767" spans="1:42">
      <c r="A4767" s="4">
        <v>5688</v>
      </c>
      <c r="B4767" s="5" t="s">
        <v>240</v>
      </c>
      <c r="D4767" s="4" t="s">
        <v>4317</v>
      </c>
      <c r="E4767" s="4" t="s">
        <v>4374</v>
      </c>
      <c r="F4767" s="4" t="s">
        <v>5466</v>
      </c>
      <c r="G4767" s="4" t="s">
        <v>6344</v>
      </c>
      <c r="H4767" s="148" t="s">
        <v>14283</v>
      </c>
      <c r="J4767" s="5">
        <v>4.7779999999999996</v>
      </c>
      <c r="K4767" s="5">
        <v>60000</v>
      </c>
      <c r="L4767" s="8" t="s">
        <v>5468</v>
      </c>
      <c r="M4767" s="5" t="s">
        <v>10800</v>
      </c>
      <c r="N4767" s="168" t="s">
        <v>4316</v>
      </c>
      <c r="O4767" s="5" t="s">
        <v>499</v>
      </c>
      <c r="Q4767" s="5" t="s">
        <v>405</v>
      </c>
      <c r="R4767" s="5" t="s">
        <v>443</v>
      </c>
      <c r="S4767" s="5" t="s">
        <v>156</v>
      </c>
      <c r="U4767" s="148" t="s">
        <v>4522</v>
      </c>
      <c r="V4767" s="4" t="s">
        <v>5469</v>
      </c>
      <c r="AG4767"/>
      <c r="AH4767"/>
      <c r="AI4767"/>
      <c r="AJ4767"/>
      <c r="AK4767"/>
      <c r="AL4767"/>
      <c r="AM4767"/>
      <c r="AN4767"/>
      <c r="AO4767"/>
      <c r="AP4767"/>
    </row>
    <row r="4768" spans="1:42">
      <c r="A4768" s="4">
        <v>4897</v>
      </c>
      <c r="B4768" s="5" t="s">
        <v>240</v>
      </c>
      <c r="D4768" s="4" t="s">
        <v>4317</v>
      </c>
      <c r="E4768" s="4" t="s">
        <v>4374</v>
      </c>
      <c r="F4768" s="4" t="s">
        <v>6472</v>
      </c>
      <c r="G4768" s="4" t="s">
        <v>6473</v>
      </c>
      <c r="H4768" s="148" t="s">
        <v>6474</v>
      </c>
      <c r="I4768" s="148" t="s">
        <v>6475</v>
      </c>
      <c r="J4768" s="5">
        <v>4.9379999999999997</v>
      </c>
      <c r="K4768" s="5">
        <v>86666.248999999996</v>
      </c>
      <c r="L4768" s="8">
        <v>60</v>
      </c>
      <c r="M4768" s="5" t="s">
        <v>10800</v>
      </c>
      <c r="N4768" s="168" t="s">
        <v>14</v>
      </c>
      <c r="O4768" s="5" t="s">
        <v>39</v>
      </c>
      <c r="P4768" s="5">
        <v>2016</v>
      </c>
      <c r="Q4768" s="5" t="s">
        <v>1439</v>
      </c>
      <c r="R4768" s="5" t="s">
        <v>245</v>
      </c>
      <c r="S4768" s="5" t="s">
        <v>156</v>
      </c>
      <c r="T4768" s="6" t="s">
        <v>6049</v>
      </c>
      <c r="AG4768"/>
      <c r="AH4768"/>
      <c r="AI4768"/>
      <c r="AJ4768"/>
      <c r="AK4768"/>
      <c r="AL4768"/>
      <c r="AM4768"/>
      <c r="AN4768"/>
      <c r="AO4768"/>
      <c r="AP4768"/>
    </row>
    <row r="4769" spans="1:42" ht="60">
      <c r="A4769" s="4">
        <v>5157</v>
      </c>
      <c r="B4769" s="5" t="s">
        <v>240</v>
      </c>
      <c r="D4769" s="4" t="s">
        <v>4317</v>
      </c>
      <c r="E4769" s="4" t="s">
        <v>4374</v>
      </c>
      <c r="F4769" s="4" t="s">
        <v>7767</v>
      </c>
      <c r="G4769" s="4" t="s">
        <v>7768</v>
      </c>
      <c r="I4769" s="148" t="s">
        <v>7769</v>
      </c>
      <c r="J4769" s="5">
        <v>4.8360000000000003</v>
      </c>
      <c r="K4769" s="5">
        <v>68599.350000000006</v>
      </c>
      <c r="L4769" s="8">
        <v>61</v>
      </c>
      <c r="M4769" s="5" t="s">
        <v>10800</v>
      </c>
      <c r="N4769" s="168" t="s">
        <v>14</v>
      </c>
      <c r="O4769" s="5" t="s">
        <v>39</v>
      </c>
      <c r="P4769" s="5">
        <v>2008</v>
      </c>
      <c r="Q4769" s="5" t="s">
        <v>1439</v>
      </c>
      <c r="R4769" s="5" t="s">
        <v>245</v>
      </c>
      <c r="S4769" s="5" t="s">
        <v>156</v>
      </c>
      <c r="T4769" s="6" t="s">
        <v>6049</v>
      </c>
      <c r="AG4769"/>
      <c r="AH4769"/>
      <c r="AI4769"/>
      <c r="AJ4769"/>
      <c r="AK4769"/>
      <c r="AL4769"/>
      <c r="AM4769"/>
      <c r="AN4769"/>
      <c r="AO4769"/>
      <c r="AP4769"/>
    </row>
    <row r="4770" spans="1:42" ht="72">
      <c r="A4770" s="4">
        <v>5158</v>
      </c>
      <c r="B4770" s="5" t="s">
        <v>240</v>
      </c>
      <c r="D4770" s="4" t="s">
        <v>4317</v>
      </c>
      <c r="E4770" s="4" t="s">
        <v>4374</v>
      </c>
      <c r="F4770" s="4" t="s">
        <v>7767</v>
      </c>
      <c r="G4770" s="4" t="s">
        <v>7770</v>
      </c>
      <c r="I4770" s="148" t="s">
        <v>7771</v>
      </c>
      <c r="J4770" s="5">
        <v>4.8449999999999998</v>
      </c>
      <c r="K4770" s="5">
        <v>70000.316000000006</v>
      </c>
      <c r="L4770" s="8">
        <v>61</v>
      </c>
      <c r="M4770" s="5" t="s">
        <v>10800</v>
      </c>
      <c r="N4770" s="168" t="s">
        <v>14</v>
      </c>
      <c r="O4770" s="5" t="s">
        <v>61</v>
      </c>
      <c r="P4770" s="5">
        <v>2016</v>
      </c>
      <c r="Q4770" s="5" t="s">
        <v>1439</v>
      </c>
      <c r="R4770" s="5" t="s">
        <v>245</v>
      </c>
      <c r="S4770" s="5" t="s">
        <v>156</v>
      </c>
      <c r="T4770" s="6" t="s">
        <v>6049</v>
      </c>
      <c r="AG4770"/>
      <c r="AH4770"/>
      <c r="AI4770"/>
      <c r="AJ4770"/>
      <c r="AK4770"/>
      <c r="AL4770"/>
      <c r="AM4770"/>
      <c r="AN4770"/>
      <c r="AO4770"/>
      <c r="AP4770"/>
    </row>
    <row r="4771" spans="1:42">
      <c r="A4771" s="4">
        <v>5244</v>
      </c>
      <c r="B4771" s="5" t="s">
        <v>240</v>
      </c>
      <c r="D4771" s="4" t="s">
        <v>4317</v>
      </c>
      <c r="E4771" s="4" t="s">
        <v>4374</v>
      </c>
      <c r="F4771" s="4" t="s">
        <v>8493</v>
      </c>
      <c r="G4771" s="4" t="s">
        <v>6241</v>
      </c>
      <c r="H4771" s="148" t="s">
        <v>8494</v>
      </c>
      <c r="I4771" s="148" t="s">
        <v>8495</v>
      </c>
      <c r="J4771" s="5">
        <v>4.3579999999999997</v>
      </c>
      <c r="K4771" s="5">
        <v>22799.745999999999</v>
      </c>
      <c r="L4771" s="8">
        <v>60</v>
      </c>
      <c r="M4771" s="5" t="s">
        <v>10800</v>
      </c>
      <c r="N4771" s="168" t="s">
        <v>14</v>
      </c>
      <c r="O4771" s="5" t="s">
        <v>56</v>
      </c>
      <c r="P4771" s="5">
        <v>2016</v>
      </c>
      <c r="Q4771" s="5" t="s">
        <v>405</v>
      </c>
      <c r="R4771" s="5" t="s">
        <v>245</v>
      </c>
      <c r="S4771" s="5" t="s">
        <v>156</v>
      </c>
      <c r="T4771" s="6" t="s">
        <v>6049</v>
      </c>
      <c r="AG4771"/>
      <c r="AH4771"/>
      <c r="AI4771"/>
      <c r="AJ4771"/>
      <c r="AK4771"/>
      <c r="AL4771"/>
      <c r="AM4771"/>
      <c r="AN4771"/>
      <c r="AO4771"/>
      <c r="AP4771"/>
    </row>
    <row r="4772" spans="1:42" ht="36">
      <c r="A4772" s="4">
        <v>5245</v>
      </c>
      <c r="B4772" s="5" t="s">
        <v>240</v>
      </c>
      <c r="D4772" s="4" t="s">
        <v>4317</v>
      </c>
      <c r="E4772" s="4" t="s">
        <v>4374</v>
      </c>
      <c r="F4772" s="4" t="s">
        <v>8493</v>
      </c>
      <c r="G4772" s="4" t="s">
        <v>8496</v>
      </c>
      <c r="I4772" s="148" t="s">
        <v>8497</v>
      </c>
      <c r="J4772" s="5">
        <v>4.2169999999999996</v>
      </c>
      <c r="K4772" s="5">
        <v>16499.849999999999</v>
      </c>
      <c r="L4772" s="8">
        <v>61</v>
      </c>
      <c r="M4772" s="5" t="s">
        <v>10800</v>
      </c>
      <c r="N4772" s="168" t="s">
        <v>14</v>
      </c>
      <c r="O4772" s="5" t="s">
        <v>39</v>
      </c>
      <c r="P4772" s="5">
        <v>2008</v>
      </c>
      <c r="Q4772" s="5" t="s">
        <v>405</v>
      </c>
      <c r="R4772" s="5" t="s">
        <v>245</v>
      </c>
      <c r="S4772" s="5" t="s">
        <v>156</v>
      </c>
      <c r="T4772" s="6" t="s">
        <v>6049</v>
      </c>
      <c r="AG4772"/>
      <c r="AH4772"/>
      <c r="AI4772"/>
      <c r="AJ4772"/>
      <c r="AK4772"/>
      <c r="AL4772"/>
      <c r="AM4772"/>
      <c r="AN4772"/>
      <c r="AO4772"/>
      <c r="AP4772"/>
    </row>
    <row r="4773" spans="1:42" ht="36">
      <c r="A4773" s="4">
        <v>5246</v>
      </c>
      <c r="B4773" s="5" t="s">
        <v>240</v>
      </c>
      <c r="D4773" s="4" t="s">
        <v>4317</v>
      </c>
      <c r="E4773" s="4" t="s">
        <v>4374</v>
      </c>
      <c r="F4773" s="4" t="s">
        <v>8493</v>
      </c>
      <c r="G4773" s="4" t="s">
        <v>8498</v>
      </c>
      <c r="I4773" s="148" t="s">
        <v>8499</v>
      </c>
      <c r="J4773" s="5">
        <v>4.2169999999999996</v>
      </c>
      <c r="K4773" s="5">
        <v>16499.849999999999</v>
      </c>
      <c r="L4773" s="8">
        <v>61</v>
      </c>
      <c r="M4773" s="5" t="s">
        <v>10800</v>
      </c>
      <c r="N4773" s="168" t="s">
        <v>14</v>
      </c>
      <c r="O4773" s="5" t="s">
        <v>39</v>
      </c>
      <c r="P4773" s="5">
        <v>2008</v>
      </c>
      <c r="Q4773" s="5" t="s">
        <v>405</v>
      </c>
      <c r="R4773" s="5" t="s">
        <v>245</v>
      </c>
      <c r="S4773" s="5" t="s">
        <v>156</v>
      </c>
      <c r="T4773" s="6" t="s">
        <v>6049</v>
      </c>
      <c r="AG4773"/>
      <c r="AH4773"/>
      <c r="AI4773"/>
      <c r="AJ4773"/>
      <c r="AK4773"/>
      <c r="AL4773"/>
      <c r="AM4773"/>
      <c r="AN4773"/>
      <c r="AO4773"/>
      <c r="AP4773"/>
    </row>
    <row r="4774" spans="1:42">
      <c r="A4774" s="4">
        <v>5247</v>
      </c>
      <c r="B4774" s="5" t="s">
        <v>240</v>
      </c>
      <c r="D4774" s="4" t="s">
        <v>4317</v>
      </c>
      <c r="E4774" s="4" t="s">
        <v>4374</v>
      </c>
      <c r="F4774" s="4" t="s">
        <v>8493</v>
      </c>
      <c r="G4774" s="4" t="s">
        <v>12526</v>
      </c>
      <c r="H4774" s="166" t="s">
        <v>14125</v>
      </c>
      <c r="I4774" s="166" t="s">
        <v>14126</v>
      </c>
      <c r="J4774" s="5">
        <v>4.2119999999999997</v>
      </c>
      <c r="K4774" s="5">
        <v>16300.09</v>
      </c>
      <c r="L4774" s="8">
        <v>61</v>
      </c>
      <c r="N4774" s="168" t="s">
        <v>14</v>
      </c>
      <c r="O4774" s="5" t="s">
        <v>27</v>
      </c>
      <c r="P4774" s="5">
        <v>2016</v>
      </c>
      <c r="Q4774" s="5" t="s">
        <v>405</v>
      </c>
      <c r="R4774" s="5" t="s">
        <v>245</v>
      </c>
      <c r="S4774" s="5" t="s">
        <v>156</v>
      </c>
      <c r="T4774" s="4" t="s">
        <v>12527</v>
      </c>
      <c r="U4774"/>
      <c r="V4774" s="2"/>
      <c r="W4774"/>
      <c r="AG4774"/>
      <c r="AH4774"/>
      <c r="AI4774"/>
      <c r="AJ4774"/>
      <c r="AK4774"/>
      <c r="AL4774"/>
      <c r="AM4774"/>
      <c r="AN4774"/>
      <c r="AO4774"/>
      <c r="AP4774"/>
    </row>
    <row r="4775" spans="1:42" ht="36">
      <c r="A4775" s="4">
        <v>5248</v>
      </c>
      <c r="B4775" s="5" t="s">
        <v>240</v>
      </c>
      <c r="D4775" s="4" t="s">
        <v>4317</v>
      </c>
      <c r="E4775" s="4" t="s">
        <v>4374</v>
      </c>
      <c r="F4775" s="4" t="s">
        <v>8493</v>
      </c>
      <c r="G4775" s="4" t="s">
        <v>3483</v>
      </c>
      <c r="I4775" s="148" t="s">
        <v>8500</v>
      </c>
      <c r="J4775" s="5">
        <v>4.2169999999999996</v>
      </c>
      <c r="K4775" s="5">
        <v>16499.849999999999</v>
      </c>
      <c r="L4775" s="8">
        <v>61</v>
      </c>
      <c r="M4775" s="5" t="s">
        <v>10800</v>
      </c>
      <c r="N4775" s="168" t="s">
        <v>14</v>
      </c>
      <c r="O4775" s="5" t="s">
        <v>39</v>
      </c>
      <c r="P4775" s="5">
        <v>2015</v>
      </c>
      <c r="Q4775" s="5" t="s">
        <v>405</v>
      </c>
      <c r="R4775" s="5" t="s">
        <v>245</v>
      </c>
      <c r="S4775" s="5" t="s">
        <v>156</v>
      </c>
      <c r="T4775" s="6" t="s">
        <v>6049</v>
      </c>
      <c r="AG4775"/>
      <c r="AH4775"/>
      <c r="AI4775"/>
      <c r="AJ4775"/>
      <c r="AK4775"/>
      <c r="AL4775"/>
      <c r="AM4775"/>
      <c r="AN4775"/>
      <c r="AO4775"/>
      <c r="AP4775"/>
    </row>
    <row r="4776" spans="1:42" ht="48">
      <c r="A4776" s="4">
        <v>5249</v>
      </c>
      <c r="B4776" s="5" t="s">
        <v>240</v>
      </c>
      <c r="D4776" s="4" t="s">
        <v>4317</v>
      </c>
      <c r="E4776" s="4" t="s">
        <v>4374</v>
      </c>
      <c r="F4776" s="4" t="s">
        <v>8493</v>
      </c>
      <c r="G4776" s="4" t="s">
        <v>7353</v>
      </c>
      <c r="I4776" s="148" t="s">
        <v>8501</v>
      </c>
      <c r="J4776" s="5">
        <v>4.415</v>
      </c>
      <c r="K4776" s="5">
        <v>25999.8</v>
      </c>
      <c r="L4776" s="8">
        <v>60</v>
      </c>
      <c r="M4776" s="5" t="s">
        <v>10800</v>
      </c>
      <c r="N4776" s="168" t="s">
        <v>14</v>
      </c>
      <c r="O4776" s="5" t="s">
        <v>39</v>
      </c>
      <c r="P4776" s="5">
        <v>2008</v>
      </c>
      <c r="Q4776" s="5" t="s">
        <v>405</v>
      </c>
      <c r="R4776" s="5" t="s">
        <v>245</v>
      </c>
      <c r="S4776" s="5" t="s">
        <v>156</v>
      </c>
      <c r="T4776" s="6" t="s">
        <v>6049</v>
      </c>
      <c r="AG4776"/>
      <c r="AH4776"/>
      <c r="AI4776"/>
      <c r="AJ4776"/>
      <c r="AK4776"/>
      <c r="AL4776"/>
      <c r="AM4776"/>
      <c r="AN4776"/>
      <c r="AO4776"/>
      <c r="AP4776"/>
    </row>
    <row r="4777" spans="1:42" ht="72">
      <c r="A4777" s="4">
        <v>5725</v>
      </c>
      <c r="B4777" s="5" t="s">
        <v>240</v>
      </c>
      <c r="D4777" s="4" t="s">
        <v>4317</v>
      </c>
      <c r="E4777" s="4" t="s">
        <v>4374</v>
      </c>
      <c r="F4777" s="4" t="s">
        <v>5623</v>
      </c>
      <c r="G4777" s="4" t="s">
        <v>14294</v>
      </c>
      <c r="H4777" s="148" t="s">
        <v>14293</v>
      </c>
      <c r="J4777" s="5">
        <v>4.6989999999999998</v>
      </c>
      <c r="K4777" s="5">
        <v>50000</v>
      </c>
      <c r="L4777" s="8" t="s">
        <v>5525</v>
      </c>
      <c r="N4777" s="168" t="s">
        <v>4316</v>
      </c>
      <c r="O4777" s="5" t="s">
        <v>499</v>
      </c>
      <c r="Q4777" s="5" t="s">
        <v>1708</v>
      </c>
      <c r="R4777" s="5" t="s">
        <v>4434</v>
      </c>
      <c r="S4777" s="5" t="s">
        <v>156</v>
      </c>
      <c r="U4777" s="148" t="s">
        <v>5624</v>
      </c>
      <c r="W4777" s="4" t="s">
        <v>5337</v>
      </c>
      <c r="AG4777"/>
      <c r="AH4777"/>
      <c r="AI4777"/>
      <c r="AJ4777"/>
      <c r="AK4777"/>
      <c r="AL4777"/>
      <c r="AM4777"/>
      <c r="AN4777"/>
      <c r="AO4777"/>
      <c r="AP4777"/>
    </row>
    <row r="4778" spans="1:42" ht="36">
      <c r="A4778" s="4">
        <v>5360</v>
      </c>
      <c r="B4778" s="5" t="s">
        <v>240</v>
      </c>
      <c r="D4778" s="4" t="s">
        <v>4317</v>
      </c>
      <c r="E4778" s="4" t="s">
        <v>4374</v>
      </c>
      <c r="F4778" s="4" t="s">
        <v>9101</v>
      </c>
      <c r="G4778" s="4" t="s">
        <v>9103</v>
      </c>
      <c r="I4778" s="148" t="s">
        <v>9104</v>
      </c>
      <c r="J4778" s="5">
        <v>4.7439999999999998</v>
      </c>
      <c r="K4778" s="5">
        <v>55508.565000000002</v>
      </c>
      <c r="L4778" s="8">
        <v>60</v>
      </c>
      <c r="M4778" s="5" t="s">
        <v>10800</v>
      </c>
      <c r="N4778" s="168" t="s">
        <v>14</v>
      </c>
      <c r="O4778" s="5" t="s">
        <v>27</v>
      </c>
      <c r="P4778" s="5">
        <v>2008</v>
      </c>
      <c r="Q4778" s="5" t="s">
        <v>405</v>
      </c>
      <c r="R4778" s="5" t="s">
        <v>245</v>
      </c>
      <c r="S4778" s="5" t="s">
        <v>156</v>
      </c>
      <c r="T4778" s="6" t="s">
        <v>6049</v>
      </c>
      <c r="AG4778"/>
      <c r="AH4778"/>
      <c r="AI4778"/>
      <c r="AJ4778"/>
      <c r="AK4778"/>
      <c r="AL4778"/>
      <c r="AM4778"/>
      <c r="AN4778"/>
      <c r="AO4778"/>
      <c r="AP4778"/>
    </row>
    <row r="4779" spans="1:42">
      <c r="A4779" s="4">
        <v>5433</v>
      </c>
      <c r="B4779" s="5" t="s">
        <v>240</v>
      </c>
      <c r="D4779" s="4" t="s">
        <v>4317</v>
      </c>
      <c r="E4779" s="4" t="s">
        <v>4374</v>
      </c>
      <c r="F4779" s="4" t="s">
        <v>9212</v>
      </c>
      <c r="G4779" s="4" t="s">
        <v>9213</v>
      </c>
      <c r="H4779" s="148" t="s">
        <v>9214</v>
      </c>
      <c r="I4779" s="148" t="s">
        <v>9215</v>
      </c>
      <c r="J4779" s="5">
        <v>4.6020000000000003</v>
      </c>
      <c r="K4779" s="5">
        <v>40000.000999999997</v>
      </c>
      <c r="L4779" s="8">
        <v>60</v>
      </c>
      <c r="M4779" s="5" t="s">
        <v>10800</v>
      </c>
      <c r="N4779" s="168" t="s">
        <v>14</v>
      </c>
      <c r="O4779" s="5" t="s">
        <v>158</v>
      </c>
      <c r="P4779" s="5">
        <v>2016</v>
      </c>
      <c r="Q4779" s="5" t="s">
        <v>1439</v>
      </c>
      <c r="R4779" s="5" t="s">
        <v>245</v>
      </c>
      <c r="S4779" s="5" t="s">
        <v>156</v>
      </c>
      <c r="T4779" s="6" t="s">
        <v>6049</v>
      </c>
      <c r="AG4779"/>
      <c r="AH4779"/>
      <c r="AI4779"/>
      <c r="AJ4779"/>
      <c r="AK4779"/>
      <c r="AL4779"/>
      <c r="AM4779"/>
      <c r="AN4779"/>
      <c r="AO4779"/>
      <c r="AP4779"/>
    </row>
    <row r="4780" spans="1:42">
      <c r="A4780" s="4">
        <v>5742</v>
      </c>
      <c r="B4780" s="5" t="s">
        <v>240</v>
      </c>
      <c r="D4780" s="4" t="s">
        <v>4317</v>
      </c>
      <c r="E4780" s="4" t="s">
        <v>4374</v>
      </c>
      <c r="F4780" s="4" t="s">
        <v>5659</v>
      </c>
      <c r="G4780" s="4" t="s">
        <v>5467</v>
      </c>
      <c r="J4780" s="5">
        <v>5.4770000000000003</v>
      </c>
      <c r="K4780" s="10">
        <v>300000</v>
      </c>
      <c r="L4780" s="8" t="s">
        <v>5660</v>
      </c>
      <c r="M4780" s="5" t="s">
        <v>10800</v>
      </c>
      <c r="N4780" s="168" t="s">
        <v>4316</v>
      </c>
      <c r="O4780" s="5" t="s">
        <v>499</v>
      </c>
      <c r="Q4780" s="5" t="s">
        <v>1049</v>
      </c>
      <c r="R4780" s="5" t="s">
        <v>4434</v>
      </c>
      <c r="S4780" s="5" t="s">
        <v>156</v>
      </c>
      <c r="U4780" s="148" t="s">
        <v>4522</v>
      </c>
      <c r="V4780" s="4" t="s">
        <v>5661</v>
      </c>
      <c r="AG4780"/>
      <c r="AH4780"/>
      <c r="AI4780"/>
      <c r="AJ4780"/>
      <c r="AK4780"/>
      <c r="AL4780"/>
      <c r="AM4780"/>
      <c r="AN4780"/>
      <c r="AO4780"/>
      <c r="AP4780"/>
    </row>
    <row r="4781" spans="1:42">
      <c r="A4781" s="4">
        <v>5524</v>
      </c>
      <c r="B4781" s="5" t="s">
        <v>240</v>
      </c>
      <c r="D4781" s="4" t="s">
        <v>4317</v>
      </c>
      <c r="E4781" s="4" t="s">
        <v>4374</v>
      </c>
      <c r="F4781" s="4" t="s">
        <v>9786</v>
      </c>
      <c r="G4781" s="4" t="s">
        <v>9787</v>
      </c>
      <c r="I4781" s="148" t="s">
        <v>9788</v>
      </c>
      <c r="J4781" s="5">
        <v>3.9820000000000002</v>
      </c>
      <c r="K4781" s="5">
        <v>9599.973</v>
      </c>
      <c r="L4781" s="8">
        <v>61</v>
      </c>
      <c r="M4781" s="5" t="s">
        <v>10800</v>
      </c>
      <c r="N4781" s="168" t="s">
        <v>14</v>
      </c>
      <c r="O4781" s="5" t="s">
        <v>39</v>
      </c>
      <c r="P4781" s="5">
        <v>2008</v>
      </c>
      <c r="Q4781" s="5" t="s">
        <v>405</v>
      </c>
      <c r="R4781" s="5" t="s">
        <v>245</v>
      </c>
      <c r="S4781" s="5" t="s">
        <v>156</v>
      </c>
      <c r="T4781" s="6" t="s">
        <v>6049</v>
      </c>
      <c r="AG4781"/>
      <c r="AH4781"/>
      <c r="AI4781"/>
      <c r="AJ4781"/>
      <c r="AK4781"/>
      <c r="AL4781"/>
      <c r="AM4781"/>
      <c r="AN4781"/>
      <c r="AO4781"/>
      <c r="AP4781"/>
    </row>
    <row r="4782" spans="1:42" ht="24">
      <c r="A4782" s="4">
        <v>5525</v>
      </c>
      <c r="B4782" s="5" t="s">
        <v>240</v>
      </c>
      <c r="D4782" s="4" t="s">
        <v>4317</v>
      </c>
      <c r="E4782" s="4" t="s">
        <v>4374</v>
      </c>
      <c r="F4782" s="4" t="s">
        <v>9786</v>
      </c>
      <c r="G4782" s="4" t="s">
        <v>9789</v>
      </c>
      <c r="H4782" s="148" t="s">
        <v>9790</v>
      </c>
      <c r="I4782" s="148" t="s">
        <v>9791</v>
      </c>
      <c r="J4782" s="5">
        <v>3.9889999999999999</v>
      </c>
      <c r="K4782" s="5">
        <v>9749.8960000000006</v>
      </c>
      <c r="L4782" s="8">
        <v>61</v>
      </c>
      <c r="M4782" s="5" t="s">
        <v>10800</v>
      </c>
      <c r="N4782" s="168" t="s">
        <v>14</v>
      </c>
      <c r="O4782" s="5" t="s">
        <v>158</v>
      </c>
      <c r="P4782" s="5">
        <v>2016</v>
      </c>
      <c r="Q4782" s="5" t="s">
        <v>405</v>
      </c>
      <c r="R4782" s="5" t="s">
        <v>245</v>
      </c>
      <c r="S4782" s="5" t="s">
        <v>156</v>
      </c>
      <c r="T4782" s="6" t="s">
        <v>6049</v>
      </c>
      <c r="AG4782"/>
      <c r="AH4782"/>
      <c r="AI4782"/>
      <c r="AJ4782"/>
      <c r="AK4782"/>
      <c r="AL4782"/>
      <c r="AM4782"/>
      <c r="AN4782"/>
      <c r="AO4782"/>
      <c r="AP4782"/>
    </row>
    <row r="4783" spans="1:42" ht="24">
      <c r="A4783" s="4">
        <v>4958</v>
      </c>
      <c r="B4783" s="5" t="s">
        <v>240</v>
      </c>
      <c r="D4783" s="4" t="s">
        <v>4317</v>
      </c>
      <c r="E4783" s="4" t="s">
        <v>5065</v>
      </c>
      <c r="F4783" s="4" t="s">
        <v>6646</v>
      </c>
      <c r="G4783" s="4" t="s">
        <v>6647</v>
      </c>
      <c r="I4783" s="148" t="s">
        <v>6648</v>
      </c>
      <c r="J4783" s="5">
        <v>4.5510000000000002</v>
      </c>
      <c r="K4783" s="5">
        <v>35566.406999999999</v>
      </c>
      <c r="L4783" s="8">
        <v>60</v>
      </c>
      <c r="M4783" s="5" t="s">
        <v>10800</v>
      </c>
      <c r="N4783" s="168" t="s">
        <v>14</v>
      </c>
      <c r="O4783" s="5" t="s">
        <v>61</v>
      </c>
      <c r="P4783" s="5">
        <v>2015</v>
      </c>
      <c r="Q4783" s="5" t="s">
        <v>415</v>
      </c>
      <c r="R4783" s="5" t="s">
        <v>245</v>
      </c>
      <c r="S4783" s="5" t="s">
        <v>156</v>
      </c>
      <c r="T4783" s="6" t="s">
        <v>6049</v>
      </c>
      <c r="AG4783"/>
      <c r="AH4783"/>
      <c r="AI4783"/>
      <c r="AJ4783"/>
      <c r="AK4783"/>
      <c r="AL4783"/>
      <c r="AM4783"/>
      <c r="AN4783"/>
      <c r="AO4783"/>
      <c r="AP4783"/>
    </row>
    <row r="4784" spans="1:42">
      <c r="A4784" s="4">
        <v>5435</v>
      </c>
      <c r="B4784" s="5" t="s">
        <v>240</v>
      </c>
      <c r="D4784" s="4" t="s">
        <v>4317</v>
      </c>
      <c r="E4784" s="4" t="s">
        <v>5065</v>
      </c>
      <c r="F4784" s="4" t="s">
        <v>9323</v>
      </c>
      <c r="G4784" s="4" t="s">
        <v>9324</v>
      </c>
      <c r="H4784" s="148" t="s">
        <v>9325</v>
      </c>
      <c r="I4784" s="148" t="s">
        <v>9326</v>
      </c>
      <c r="J4784" s="5">
        <v>4.3280000000000003</v>
      </c>
      <c r="K4784" s="5">
        <v>21266.695</v>
      </c>
      <c r="L4784" s="8">
        <v>60</v>
      </c>
      <c r="M4784" s="5" t="s">
        <v>10800</v>
      </c>
      <c r="N4784" s="168" t="s">
        <v>14</v>
      </c>
      <c r="O4784" s="5" t="s">
        <v>27</v>
      </c>
      <c r="P4784" s="5">
        <v>2011</v>
      </c>
      <c r="Q4784" s="5" t="s">
        <v>415</v>
      </c>
      <c r="R4784" s="5" t="s">
        <v>245</v>
      </c>
      <c r="S4784" s="5" t="s">
        <v>156</v>
      </c>
      <c r="T4784" s="6" t="s">
        <v>6049</v>
      </c>
      <c r="AG4784"/>
      <c r="AH4784"/>
      <c r="AI4784"/>
      <c r="AJ4784"/>
      <c r="AK4784"/>
      <c r="AL4784"/>
      <c r="AM4784"/>
      <c r="AN4784"/>
      <c r="AO4784"/>
      <c r="AP4784"/>
    </row>
    <row r="4785" spans="1:42">
      <c r="A4785" s="4">
        <v>5621</v>
      </c>
      <c r="B4785" s="5" t="s">
        <v>240</v>
      </c>
      <c r="D4785" s="4" t="s">
        <v>4317</v>
      </c>
      <c r="E4785" s="4" t="s">
        <v>5065</v>
      </c>
      <c r="F4785" s="4" t="s">
        <v>10456</v>
      </c>
      <c r="G4785" s="4" t="s">
        <v>10457</v>
      </c>
      <c r="H4785" s="148" t="s">
        <v>10458</v>
      </c>
      <c r="I4785" s="148" t="s">
        <v>10459</v>
      </c>
      <c r="J4785" s="5">
        <v>4.508</v>
      </c>
      <c r="K4785" s="5">
        <v>32233.687999999998</v>
      </c>
      <c r="L4785" s="8">
        <v>60</v>
      </c>
      <c r="M4785" s="5" t="s">
        <v>10800</v>
      </c>
      <c r="N4785" s="168" t="s">
        <v>14</v>
      </c>
      <c r="O4785" s="5" t="s">
        <v>39</v>
      </c>
      <c r="P4785" s="5">
        <v>2013</v>
      </c>
      <c r="Q4785" s="5" t="s">
        <v>415</v>
      </c>
      <c r="R4785" s="5" t="s">
        <v>245</v>
      </c>
      <c r="S4785" s="5" t="s">
        <v>156</v>
      </c>
      <c r="T4785" s="6" t="s">
        <v>6049</v>
      </c>
      <c r="AG4785"/>
      <c r="AH4785"/>
      <c r="AI4785"/>
      <c r="AJ4785"/>
      <c r="AK4785"/>
      <c r="AL4785"/>
      <c r="AM4785"/>
      <c r="AN4785"/>
      <c r="AO4785"/>
      <c r="AP4785"/>
    </row>
    <row r="4786" spans="1:42" ht="48">
      <c r="A4786" s="4">
        <v>4883</v>
      </c>
      <c r="B4786" s="5" t="s">
        <v>240</v>
      </c>
      <c r="D4786" s="4" t="s">
        <v>190</v>
      </c>
      <c r="E4786" s="4" t="s">
        <v>4390</v>
      </c>
      <c r="F4786" s="4" t="s">
        <v>6353</v>
      </c>
      <c r="G4786" s="4" t="s">
        <v>2046</v>
      </c>
      <c r="I4786" s="148" t="s">
        <v>6354</v>
      </c>
      <c r="J4786" s="5">
        <v>3.8889999999999998</v>
      </c>
      <c r="K4786" s="5">
        <v>7749.97</v>
      </c>
      <c r="L4786" s="8">
        <v>61</v>
      </c>
      <c r="M4786" s="5" t="s">
        <v>10800</v>
      </c>
      <c r="N4786" s="168" t="s">
        <v>14</v>
      </c>
      <c r="O4786" s="5" t="s">
        <v>158</v>
      </c>
      <c r="P4786" s="5">
        <v>2011</v>
      </c>
      <c r="Q4786" s="5" t="s">
        <v>4410</v>
      </c>
      <c r="R4786" s="5" t="s">
        <v>245</v>
      </c>
      <c r="S4786" s="5" t="s">
        <v>156</v>
      </c>
      <c r="T4786" s="6" t="s">
        <v>6049</v>
      </c>
      <c r="AG4786"/>
      <c r="AH4786"/>
      <c r="AI4786"/>
      <c r="AJ4786"/>
      <c r="AK4786"/>
      <c r="AL4786"/>
      <c r="AM4786"/>
      <c r="AN4786"/>
      <c r="AO4786"/>
      <c r="AP4786"/>
    </row>
    <row r="4787" spans="1:42">
      <c r="A4787" s="4">
        <v>5691</v>
      </c>
      <c r="B4787" s="5" t="s">
        <v>240</v>
      </c>
      <c r="D4787" s="4" t="s">
        <v>190</v>
      </c>
      <c r="E4787" s="4" t="s">
        <v>4390</v>
      </c>
      <c r="F4787" s="4" t="s">
        <v>4657</v>
      </c>
      <c r="G4787" s="4" t="s">
        <v>5393</v>
      </c>
      <c r="J4787" s="5">
        <v>4.6989999999999998</v>
      </c>
      <c r="K4787" s="5">
        <v>50000</v>
      </c>
      <c r="L4787" s="8" t="s">
        <v>5482</v>
      </c>
      <c r="M4787" s="5" t="s">
        <v>10800</v>
      </c>
      <c r="N4787" s="168" t="s">
        <v>4316</v>
      </c>
      <c r="O4787" s="5" t="s">
        <v>499</v>
      </c>
      <c r="Q4787" s="5" t="s">
        <v>4483</v>
      </c>
      <c r="R4787" s="5" t="s">
        <v>254</v>
      </c>
      <c r="S4787" s="5" t="s">
        <v>156</v>
      </c>
      <c r="U4787" s="148" t="s">
        <v>4522</v>
      </c>
      <c r="V4787" s="4" t="s">
        <v>5813</v>
      </c>
      <c r="AG4787"/>
      <c r="AH4787"/>
      <c r="AI4787"/>
      <c r="AJ4787"/>
      <c r="AK4787"/>
      <c r="AL4787"/>
      <c r="AM4787"/>
      <c r="AN4787"/>
      <c r="AO4787"/>
      <c r="AP4787"/>
    </row>
    <row r="4788" spans="1:42" ht="48">
      <c r="A4788" s="4">
        <v>4970</v>
      </c>
      <c r="B4788" s="5" t="s">
        <v>240</v>
      </c>
      <c r="D4788" s="4" t="s">
        <v>190</v>
      </c>
      <c r="E4788" s="4" t="s">
        <v>4390</v>
      </c>
      <c r="F4788" s="4" t="s">
        <v>6762</v>
      </c>
      <c r="G4788" s="4" t="s">
        <v>6763</v>
      </c>
      <c r="H4788" s="148" t="s">
        <v>6764</v>
      </c>
      <c r="I4788" s="148" t="s">
        <v>6765</v>
      </c>
      <c r="J4788" s="5">
        <v>3.7189999999999999</v>
      </c>
      <c r="K4788" s="5">
        <v>5239.9840000000004</v>
      </c>
      <c r="L4788" s="8">
        <v>60</v>
      </c>
      <c r="M4788" s="5" t="s">
        <v>10800</v>
      </c>
      <c r="N4788" s="168" t="s">
        <v>14</v>
      </c>
      <c r="O4788" s="5" t="s">
        <v>27</v>
      </c>
      <c r="P4788" s="5">
        <v>2015</v>
      </c>
      <c r="Q4788" s="5" t="s">
        <v>4393</v>
      </c>
      <c r="R4788" s="5" t="s">
        <v>245</v>
      </c>
      <c r="S4788" s="5" t="s">
        <v>156</v>
      </c>
      <c r="T4788" s="6" t="s">
        <v>6049</v>
      </c>
      <c r="AG4788"/>
      <c r="AH4788"/>
      <c r="AI4788"/>
      <c r="AJ4788"/>
      <c r="AK4788"/>
      <c r="AL4788"/>
      <c r="AM4788"/>
      <c r="AN4788"/>
      <c r="AO4788"/>
      <c r="AP4788"/>
    </row>
    <row r="4789" spans="1:42">
      <c r="A4789" s="4">
        <v>5000</v>
      </c>
      <c r="B4789" s="5" t="s">
        <v>240</v>
      </c>
      <c r="D4789" s="4" t="s">
        <v>190</v>
      </c>
      <c r="E4789" s="4" t="s">
        <v>4390</v>
      </c>
      <c r="F4789" s="4" t="s">
        <v>6842</v>
      </c>
      <c r="G4789" s="4" t="s">
        <v>6843</v>
      </c>
      <c r="H4789" s="148" t="s">
        <v>6844</v>
      </c>
      <c r="I4789" s="148" t="s">
        <v>6845</v>
      </c>
      <c r="J4789" s="5">
        <v>4.3659999999999997</v>
      </c>
      <c r="K4789" s="5">
        <v>23249.842000000001</v>
      </c>
      <c r="L4789" s="8">
        <v>60</v>
      </c>
      <c r="M4789" s="5" t="s">
        <v>10800</v>
      </c>
      <c r="N4789" s="168" t="s">
        <v>14</v>
      </c>
      <c r="O4789" s="5" t="s">
        <v>158</v>
      </c>
      <c r="P4789" s="5">
        <v>2016</v>
      </c>
      <c r="Q4789" s="5" t="s">
        <v>4393</v>
      </c>
      <c r="R4789" s="5" t="s">
        <v>245</v>
      </c>
      <c r="S4789" s="5" t="s">
        <v>156</v>
      </c>
      <c r="T4789" s="6" t="s">
        <v>6049</v>
      </c>
      <c r="AG4789"/>
      <c r="AH4789"/>
      <c r="AI4789"/>
      <c r="AJ4789"/>
      <c r="AK4789"/>
      <c r="AL4789"/>
      <c r="AM4789"/>
      <c r="AN4789"/>
      <c r="AO4789"/>
      <c r="AP4789"/>
    </row>
    <row r="4790" spans="1:42">
      <c r="A4790" s="4">
        <v>5698</v>
      </c>
      <c r="B4790" s="5" t="s">
        <v>240</v>
      </c>
      <c r="D4790" s="4" t="s">
        <v>190</v>
      </c>
      <c r="E4790" s="4" t="s">
        <v>4390</v>
      </c>
      <c r="F4790" s="4" t="s">
        <v>5904</v>
      </c>
      <c r="G4790" s="4" t="s">
        <v>5905</v>
      </c>
      <c r="J4790" s="5">
        <v>4.1139999999999999</v>
      </c>
      <c r="K4790" s="5">
        <v>13000</v>
      </c>
      <c r="L4790" s="8" t="s">
        <v>4848</v>
      </c>
      <c r="M4790" s="5" t="s">
        <v>10800</v>
      </c>
      <c r="N4790" s="168" t="s">
        <v>4316</v>
      </c>
      <c r="O4790" s="5" t="s">
        <v>499</v>
      </c>
      <c r="P4790" s="5">
        <v>2015</v>
      </c>
      <c r="Q4790" s="5" t="s">
        <v>4410</v>
      </c>
      <c r="R4790" s="5" t="s">
        <v>828</v>
      </c>
      <c r="S4790" s="5" t="s">
        <v>156</v>
      </c>
      <c r="U4790" s="148" t="s">
        <v>4522</v>
      </c>
      <c r="V4790" s="4" t="s">
        <v>5906</v>
      </c>
      <c r="AG4790"/>
      <c r="AH4790"/>
      <c r="AI4790"/>
      <c r="AJ4790"/>
      <c r="AK4790"/>
      <c r="AL4790"/>
      <c r="AM4790"/>
      <c r="AN4790"/>
      <c r="AO4790"/>
      <c r="AP4790"/>
    </row>
    <row r="4791" spans="1:42" ht="24">
      <c r="A4791" s="4">
        <v>5513</v>
      </c>
      <c r="B4791" s="5" t="s">
        <v>240</v>
      </c>
      <c r="D4791" s="4" t="s">
        <v>190</v>
      </c>
      <c r="E4791" s="4" t="s">
        <v>4390</v>
      </c>
      <c r="F4791" s="4" t="s">
        <v>4391</v>
      </c>
      <c r="G4791" s="4" t="s">
        <v>4392</v>
      </c>
      <c r="H4791" s="148" t="s">
        <v>4395</v>
      </c>
      <c r="I4791" s="148" t="s">
        <v>4396</v>
      </c>
      <c r="J4791" s="5">
        <v>3.9929999999999999</v>
      </c>
      <c r="K4791" s="5">
        <v>9832.41</v>
      </c>
      <c r="L4791" s="8">
        <v>60</v>
      </c>
      <c r="M4791" s="5" t="s">
        <v>10800</v>
      </c>
      <c r="N4791" s="168" t="s">
        <v>14</v>
      </c>
      <c r="O4791" s="5" t="s">
        <v>27</v>
      </c>
      <c r="P4791" s="5">
        <v>2016</v>
      </c>
      <c r="Q4791" s="5" t="s">
        <v>4393</v>
      </c>
      <c r="R4791" s="5" t="s">
        <v>245</v>
      </c>
      <c r="S4791" s="5" t="s">
        <v>156</v>
      </c>
      <c r="T4791" s="6" t="s">
        <v>11359</v>
      </c>
      <c r="U4791" s="148" t="s">
        <v>4394</v>
      </c>
      <c r="V4791" s="4" t="s">
        <v>4286</v>
      </c>
      <c r="AG4791"/>
      <c r="AH4791"/>
      <c r="AI4791"/>
      <c r="AJ4791"/>
      <c r="AK4791"/>
      <c r="AL4791"/>
      <c r="AM4791"/>
      <c r="AN4791"/>
      <c r="AO4791"/>
      <c r="AP4791"/>
    </row>
    <row r="4792" spans="1:42" ht="36">
      <c r="A4792" s="4">
        <v>5514</v>
      </c>
      <c r="B4792" s="5" t="s">
        <v>240</v>
      </c>
      <c r="D4792" s="4" t="s">
        <v>190</v>
      </c>
      <c r="E4792" s="4" t="s">
        <v>4390</v>
      </c>
      <c r="F4792" s="4" t="s">
        <v>4391</v>
      </c>
      <c r="G4792" s="4" t="s">
        <v>4875</v>
      </c>
      <c r="H4792" s="148" t="s">
        <v>4877</v>
      </c>
      <c r="I4792" s="148" t="s">
        <v>4878</v>
      </c>
      <c r="J4792" s="5">
        <v>3.9180000000000001</v>
      </c>
      <c r="K4792" s="5">
        <v>8279.9940000000006</v>
      </c>
      <c r="L4792" s="8">
        <v>60</v>
      </c>
      <c r="M4792" s="5" t="s">
        <v>10800</v>
      </c>
      <c r="N4792" s="168" t="s">
        <v>14</v>
      </c>
      <c r="O4792" s="5" t="s">
        <v>27</v>
      </c>
      <c r="P4792" s="5">
        <v>2016</v>
      </c>
      <c r="Q4792" s="5" t="s">
        <v>4398</v>
      </c>
      <c r="R4792" s="5" t="s">
        <v>245</v>
      </c>
      <c r="S4792" s="5" t="s">
        <v>156</v>
      </c>
      <c r="T4792" s="6" t="s">
        <v>11359</v>
      </c>
      <c r="U4792" s="148" t="s">
        <v>4876</v>
      </c>
      <c r="V4792" s="4" t="s">
        <v>10801</v>
      </c>
      <c r="AG4792"/>
      <c r="AH4792"/>
      <c r="AI4792"/>
      <c r="AJ4792"/>
      <c r="AK4792"/>
      <c r="AL4792"/>
      <c r="AM4792"/>
      <c r="AN4792"/>
      <c r="AO4792"/>
      <c r="AP4792"/>
    </row>
    <row r="4793" spans="1:42" ht="36">
      <c r="A4793" s="4">
        <v>5515</v>
      </c>
      <c r="B4793" s="5" t="s">
        <v>240</v>
      </c>
      <c r="D4793" s="4" t="s">
        <v>190</v>
      </c>
      <c r="E4793" s="4" t="s">
        <v>4390</v>
      </c>
      <c r="F4793" s="4" t="s">
        <v>4391</v>
      </c>
      <c r="G4793" s="4" t="s">
        <v>4397</v>
      </c>
      <c r="H4793" s="148" t="s">
        <v>4400</v>
      </c>
      <c r="I4793" s="148" t="s">
        <v>4401</v>
      </c>
      <c r="J4793" s="5">
        <v>3.6709999999999998</v>
      </c>
      <c r="K4793" s="5">
        <v>4689.9690000000001</v>
      </c>
      <c r="L4793" s="8">
        <v>61</v>
      </c>
      <c r="M4793" s="5" t="s">
        <v>10800</v>
      </c>
      <c r="N4793" s="168" t="s">
        <v>14</v>
      </c>
      <c r="O4793" s="5" t="s">
        <v>27</v>
      </c>
      <c r="P4793" s="5">
        <v>2016</v>
      </c>
      <c r="Q4793" s="5" t="s">
        <v>4398</v>
      </c>
      <c r="R4793" s="5" t="s">
        <v>245</v>
      </c>
      <c r="S4793" s="5" t="s">
        <v>156</v>
      </c>
      <c r="T4793" s="6" t="s">
        <v>11359</v>
      </c>
      <c r="U4793" s="148" t="s">
        <v>4399</v>
      </c>
      <c r="V4793" s="4" t="s">
        <v>4286</v>
      </c>
      <c r="AG4793"/>
      <c r="AH4793"/>
      <c r="AI4793"/>
      <c r="AJ4793"/>
      <c r="AK4793"/>
      <c r="AL4793"/>
      <c r="AM4793"/>
      <c r="AN4793"/>
      <c r="AO4793"/>
      <c r="AP4793"/>
    </row>
    <row r="4794" spans="1:42" ht="45">
      <c r="A4794" s="4">
        <v>5516</v>
      </c>
      <c r="B4794" s="5" t="s">
        <v>240</v>
      </c>
      <c r="D4794" s="4" t="s">
        <v>190</v>
      </c>
      <c r="E4794" s="4" t="s">
        <v>4390</v>
      </c>
      <c r="F4794" s="4" t="s">
        <v>4391</v>
      </c>
      <c r="G4794" s="4" t="s">
        <v>4403</v>
      </c>
      <c r="H4794" s="148" t="s">
        <v>4405</v>
      </c>
      <c r="I4794" s="148" t="s">
        <v>4406</v>
      </c>
      <c r="J4794" s="5">
        <v>3.6019999999999999</v>
      </c>
      <c r="K4794" s="5">
        <v>4000</v>
      </c>
      <c r="L4794" s="8">
        <v>61</v>
      </c>
      <c r="M4794" s="5" t="s">
        <v>10800</v>
      </c>
      <c r="N4794" s="168" t="s">
        <v>14</v>
      </c>
      <c r="O4794" s="5" t="s">
        <v>158</v>
      </c>
      <c r="P4794" s="5">
        <v>2008</v>
      </c>
      <c r="Q4794" s="5" t="s">
        <v>4398</v>
      </c>
      <c r="R4794" s="5" t="s">
        <v>245</v>
      </c>
      <c r="S4794" s="5" t="s">
        <v>156</v>
      </c>
      <c r="T4794" s="6" t="s">
        <v>4402</v>
      </c>
      <c r="U4794" s="148" t="s">
        <v>4404</v>
      </c>
      <c r="V4794" s="4" t="s">
        <v>4286</v>
      </c>
      <c r="AG4794"/>
      <c r="AH4794"/>
      <c r="AI4794"/>
      <c r="AJ4794"/>
      <c r="AK4794"/>
      <c r="AL4794"/>
      <c r="AM4794"/>
      <c r="AN4794"/>
      <c r="AO4794"/>
      <c r="AP4794"/>
    </row>
    <row r="4795" spans="1:42" ht="36">
      <c r="A4795" s="4">
        <v>5517</v>
      </c>
      <c r="B4795" s="5" t="s">
        <v>240</v>
      </c>
      <c r="D4795" s="4" t="s">
        <v>190</v>
      </c>
      <c r="E4795" s="4" t="s">
        <v>4390</v>
      </c>
      <c r="F4795" s="4" t="s">
        <v>4391</v>
      </c>
      <c r="G4795" s="4" t="s">
        <v>4833</v>
      </c>
      <c r="H4795" s="148" t="s">
        <v>4835</v>
      </c>
      <c r="I4795" s="148" t="s">
        <v>4836</v>
      </c>
      <c r="J4795" s="5">
        <v>3.7280000000000002</v>
      </c>
      <c r="K4795" s="5">
        <v>5349.9530000000004</v>
      </c>
      <c r="L4795" s="8">
        <v>61</v>
      </c>
      <c r="M4795" s="5" t="s">
        <v>10800</v>
      </c>
      <c r="N4795" s="168" t="s">
        <v>14</v>
      </c>
      <c r="O4795" s="5" t="s">
        <v>27</v>
      </c>
      <c r="P4795" s="5">
        <v>2008</v>
      </c>
      <c r="Q4795" s="5" t="s">
        <v>4398</v>
      </c>
      <c r="R4795" s="5" t="s">
        <v>245</v>
      </c>
      <c r="S4795" s="5" t="s">
        <v>156</v>
      </c>
      <c r="T4795" s="6" t="s">
        <v>11359</v>
      </c>
      <c r="U4795" s="148" t="s">
        <v>4834</v>
      </c>
      <c r="V4795" s="4" t="s">
        <v>10801</v>
      </c>
    </row>
    <row r="4796" spans="1:42">
      <c r="A4796" s="4">
        <v>5747</v>
      </c>
      <c r="B4796" s="5" t="s">
        <v>240</v>
      </c>
      <c r="D4796" s="4" t="s">
        <v>190</v>
      </c>
      <c r="E4796" s="4" t="s">
        <v>4390</v>
      </c>
      <c r="F4796" s="4" t="s">
        <v>4846</v>
      </c>
      <c r="G4796" s="4" t="s">
        <v>4941</v>
      </c>
      <c r="J4796" s="5">
        <v>4.3979999999999997</v>
      </c>
      <c r="K4796" s="5">
        <v>25000</v>
      </c>
      <c r="L4796" s="8" t="s">
        <v>4848</v>
      </c>
      <c r="M4796" s="5" t="s">
        <v>10800</v>
      </c>
      <c r="N4796" s="168" t="s">
        <v>4316</v>
      </c>
      <c r="O4796" s="5" t="s">
        <v>499</v>
      </c>
      <c r="Q4796" s="5" t="s">
        <v>4410</v>
      </c>
      <c r="R4796" s="5" t="s">
        <v>4434</v>
      </c>
      <c r="S4796" s="5" t="s">
        <v>156</v>
      </c>
      <c r="U4796" s="148" t="s">
        <v>4942</v>
      </c>
      <c r="V4796" s="4" t="s">
        <v>4850</v>
      </c>
    </row>
    <row r="4797" spans="1:42" ht="24">
      <c r="A4797" s="4">
        <v>5748</v>
      </c>
      <c r="B4797" s="5" t="s">
        <v>240</v>
      </c>
      <c r="D4797" s="4" t="s">
        <v>190</v>
      </c>
      <c r="E4797" s="4" t="s">
        <v>4390</v>
      </c>
      <c r="F4797" s="4" t="s">
        <v>4846</v>
      </c>
      <c r="G4797" s="4" t="s">
        <v>4847</v>
      </c>
      <c r="J4797" s="5">
        <v>4.2039999999999997</v>
      </c>
      <c r="K4797" s="5">
        <v>16000</v>
      </c>
      <c r="L4797" s="8" t="s">
        <v>4848</v>
      </c>
      <c r="M4797" s="5" t="s">
        <v>10800</v>
      </c>
      <c r="N4797" s="168" t="s">
        <v>4316</v>
      </c>
      <c r="O4797" s="5" t="s">
        <v>499</v>
      </c>
      <c r="Q4797" s="5" t="s">
        <v>4410</v>
      </c>
      <c r="R4797" s="5" t="s">
        <v>4434</v>
      </c>
      <c r="S4797" s="5" t="s">
        <v>156</v>
      </c>
      <c r="U4797" s="148" t="s">
        <v>4849</v>
      </c>
      <c r="V4797" s="4" t="s">
        <v>4850</v>
      </c>
    </row>
    <row r="4798" spans="1:42">
      <c r="A4798" s="4">
        <v>5749</v>
      </c>
      <c r="B4798" s="5" t="s">
        <v>240</v>
      </c>
      <c r="D4798" s="4" t="s">
        <v>190</v>
      </c>
      <c r="E4798" s="4" t="s">
        <v>4390</v>
      </c>
      <c r="F4798" s="4" t="s">
        <v>5078</v>
      </c>
      <c r="G4798" s="4" t="s">
        <v>2570</v>
      </c>
      <c r="H4798" s="148" t="s">
        <v>14309</v>
      </c>
      <c r="J4798" s="5">
        <v>3.8079999999999998</v>
      </c>
      <c r="K4798" s="5">
        <v>6430</v>
      </c>
      <c r="L4798" s="8" t="s">
        <v>4848</v>
      </c>
      <c r="M4798" s="5" t="s">
        <v>10800</v>
      </c>
      <c r="N4798" s="168" t="s">
        <v>4316</v>
      </c>
      <c r="O4798" s="5" t="s">
        <v>499</v>
      </c>
      <c r="Q4798" s="5" t="s">
        <v>4398</v>
      </c>
      <c r="R4798" s="5" t="s">
        <v>461</v>
      </c>
      <c r="S4798" s="5" t="s">
        <v>156</v>
      </c>
      <c r="U4798" s="148" t="s">
        <v>4522</v>
      </c>
      <c r="V4798" s="4" t="s">
        <v>5079</v>
      </c>
    </row>
    <row r="4799" spans="1:42">
      <c r="A4799" s="4">
        <v>5755</v>
      </c>
      <c r="B4799" s="5" t="s">
        <v>240</v>
      </c>
      <c r="D4799" s="4" t="s">
        <v>190</v>
      </c>
      <c r="E4799" s="4" t="s">
        <v>4390</v>
      </c>
      <c r="F4799" s="4" t="s">
        <v>6046</v>
      </c>
      <c r="G4799" s="4" t="s">
        <v>6047</v>
      </c>
      <c r="J4799" s="5">
        <v>3.9540000000000002</v>
      </c>
      <c r="K4799" s="5">
        <v>9000</v>
      </c>
      <c r="L4799" s="8" t="s">
        <v>4848</v>
      </c>
      <c r="M4799" s="5" t="s">
        <v>10800</v>
      </c>
      <c r="N4799" s="168" t="s">
        <v>4316</v>
      </c>
      <c r="O4799" s="5" t="s">
        <v>499</v>
      </c>
      <c r="Q4799" s="5" t="s">
        <v>4410</v>
      </c>
      <c r="R4799" s="5" t="s">
        <v>461</v>
      </c>
      <c r="S4799" s="5" t="s">
        <v>156</v>
      </c>
      <c r="U4799" s="148" t="s">
        <v>4522</v>
      </c>
      <c r="V4799" s="4" t="s">
        <v>6048</v>
      </c>
    </row>
    <row r="4800" spans="1:42" ht="24">
      <c r="A4800" s="4">
        <v>5596</v>
      </c>
      <c r="B4800" s="5" t="s">
        <v>240</v>
      </c>
      <c r="D4800" s="4" t="s">
        <v>190</v>
      </c>
      <c r="E4800" s="4" t="s">
        <v>4390</v>
      </c>
      <c r="F4800" s="4" t="s">
        <v>6046</v>
      </c>
      <c r="G4800" s="4" t="s">
        <v>10161</v>
      </c>
      <c r="I4800" s="148" t="s">
        <v>10163</v>
      </c>
      <c r="J4800" s="5">
        <v>3.778</v>
      </c>
      <c r="K4800" s="5">
        <v>5999.9830000000002</v>
      </c>
      <c r="L4800" s="8" t="s">
        <v>10162</v>
      </c>
      <c r="M4800" s="5" t="s">
        <v>10800</v>
      </c>
      <c r="N4800" s="168" t="s">
        <v>14</v>
      </c>
      <c r="O4800" s="5" t="s">
        <v>158</v>
      </c>
      <c r="P4800" s="5">
        <v>2011</v>
      </c>
      <c r="Q4800" s="5" t="s">
        <v>4410</v>
      </c>
      <c r="R4800" s="5" t="s">
        <v>245</v>
      </c>
      <c r="S4800" s="5" t="s">
        <v>156</v>
      </c>
      <c r="T4800" s="6" t="s">
        <v>6049</v>
      </c>
    </row>
    <row r="4801" spans="1:23">
      <c r="A4801" s="4">
        <v>5757</v>
      </c>
      <c r="B4801" s="5" t="s">
        <v>240</v>
      </c>
      <c r="D4801" s="4" t="s">
        <v>190</v>
      </c>
      <c r="E4801" s="4" t="s">
        <v>4390</v>
      </c>
      <c r="F4801" s="4" t="s">
        <v>5749</v>
      </c>
      <c r="G4801" s="4" t="s">
        <v>5732</v>
      </c>
      <c r="J4801" s="5">
        <v>4.431</v>
      </c>
      <c r="K4801" s="5">
        <v>27000</v>
      </c>
      <c r="L4801" s="8" t="s">
        <v>4848</v>
      </c>
      <c r="M4801" s="5" t="s">
        <v>10800</v>
      </c>
      <c r="N4801" s="168" t="s">
        <v>4316</v>
      </c>
      <c r="O4801" s="5" t="s">
        <v>499</v>
      </c>
      <c r="Q4801" s="5" t="s">
        <v>5750</v>
      </c>
      <c r="R4801" s="5" t="s">
        <v>4434</v>
      </c>
      <c r="S4801" s="5" t="s">
        <v>156</v>
      </c>
      <c r="U4801" s="148" t="s">
        <v>4522</v>
      </c>
      <c r="V4801" s="4" t="s">
        <v>5751</v>
      </c>
    </row>
    <row r="4802" spans="1:23">
      <c r="A4802" s="4">
        <v>5758</v>
      </c>
      <c r="B4802" s="5" t="s">
        <v>240</v>
      </c>
      <c r="D4802" s="4" t="s">
        <v>190</v>
      </c>
      <c r="E4802" s="4" t="s">
        <v>4390</v>
      </c>
      <c r="F4802" s="4" t="s">
        <v>5749</v>
      </c>
      <c r="G4802" s="4" t="s">
        <v>5752</v>
      </c>
      <c r="H4802" s="148" t="s">
        <v>14310</v>
      </c>
      <c r="J4802" s="5">
        <v>4.431</v>
      </c>
      <c r="K4802" s="5">
        <v>27000</v>
      </c>
      <c r="L4802" s="8" t="s">
        <v>4848</v>
      </c>
      <c r="M4802" s="5" t="s">
        <v>10800</v>
      </c>
      <c r="N4802" s="168" t="s">
        <v>4316</v>
      </c>
      <c r="O4802" s="5" t="s">
        <v>499</v>
      </c>
      <c r="Q4802" s="5" t="s">
        <v>5750</v>
      </c>
      <c r="R4802" s="5" t="s">
        <v>4434</v>
      </c>
      <c r="S4802" s="5" t="s">
        <v>156</v>
      </c>
      <c r="U4802" s="148" t="s">
        <v>4522</v>
      </c>
      <c r="V4802" s="4" t="s">
        <v>5753</v>
      </c>
    </row>
    <row r="4803" spans="1:23" ht="24">
      <c r="A4803" s="4">
        <v>5670</v>
      </c>
      <c r="B4803" s="5" t="s">
        <v>240</v>
      </c>
      <c r="D4803" s="4" t="s">
        <v>190</v>
      </c>
      <c r="E4803" s="4" t="s">
        <v>4390</v>
      </c>
      <c r="F4803" s="4" t="s">
        <v>10646</v>
      </c>
      <c r="G4803" s="4" t="s">
        <v>10647</v>
      </c>
      <c r="H4803" s="148" t="s">
        <v>10648</v>
      </c>
      <c r="I4803" s="148" t="s">
        <v>11338</v>
      </c>
      <c r="J4803" s="5">
        <v>3.5840000000000001</v>
      </c>
      <c r="K4803" s="5">
        <v>3833.7170000000001</v>
      </c>
      <c r="L4803" s="8">
        <v>60</v>
      </c>
      <c r="M4803" s="5" t="s">
        <v>10800</v>
      </c>
      <c r="N4803" s="168" t="s">
        <v>14</v>
      </c>
      <c r="O4803" s="5" t="s">
        <v>27</v>
      </c>
      <c r="P4803" s="5">
        <v>2016</v>
      </c>
      <c r="Q4803" s="5" t="s">
        <v>282</v>
      </c>
      <c r="R4803" s="5" t="s">
        <v>245</v>
      </c>
      <c r="S4803" s="5" t="s">
        <v>156</v>
      </c>
      <c r="T4803" s="6" t="s">
        <v>6049</v>
      </c>
    </row>
    <row r="4804" spans="1:23">
      <c r="A4804" s="4">
        <v>5153</v>
      </c>
      <c r="B4804" s="5" t="s">
        <v>240</v>
      </c>
      <c r="D4804" s="4" t="s">
        <v>190</v>
      </c>
      <c r="E4804" s="4" t="s">
        <v>4423</v>
      </c>
      <c r="F4804" s="4" t="s">
        <v>12310</v>
      </c>
      <c r="G4804" s="4" t="s">
        <v>12311</v>
      </c>
      <c r="H4804" s="166" t="s">
        <v>14139</v>
      </c>
      <c r="I4804" s="166" t="s">
        <v>14138</v>
      </c>
      <c r="J4804" s="5">
        <v>3.8290000000000002</v>
      </c>
      <c r="K4804" s="5">
        <v>6749.9409999999998</v>
      </c>
      <c r="L4804" s="8">
        <v>61</v>
      </c>
      <c r="N4804" s="168" t="s">
        <v>14</v>
      </c>
      <c r="O4804" s="5" t="s">
        <v>27</v>
      </c>
      <c r="P4804" s="5">
        <v>2015</v>
      </c>
      <c r="Q4804" s="5" t="s">
        <v>4410</v>
      </c>
      <c r="R4804" s="5" t="s">
        <v>245</v>
      </c>
      <c r="S4804" s="5" t="s">
        <v>156</v>
      </c>
      <c r="T4804" s="4" t="s">
        <v>5465</v>
      </c>
      <c r="U4804"/>
      <c r="V4804" s="2"/>
      <c r="W4804"/>
    </row>
    <row r="4805" spans="1:23" ht="24">
      <c r="A4805" s="4">
        <v>5389</v>
      </c>
      <c r="B4805" s="5" t="s">
        <v>240</v>
      </c>
      <c r="D4805" s="4" t="s">
        <v>190</v>
      </c>
      <c r="E4805" s="4" t="s">
        <v>4423</v>
      </c>
      <c r="F4805" s="4" t="s">
        <v>4424</v>
      </c>
      <c r="G4805" s="4" t="s">
        <v>4425</v>
      </c>
      <c r="H4805" s="148" t="s">
        <v>4427</v>
      </c>
      <c r="I4805" s="148" t="s">
        <v>4428</v>
      </c>
      <c r="J4805" s="5">
        <v>3.5950000000000002</v>
      </c>
      <c r="K4805" s="5">
        <v>3934.9569999999999</v>
      </c>
      <c r="L4805" s="8" t="s">
        <v>362</v>
      </c>
      <c r="M4805" s="5" t="s">
        <v>10800</v>
      </c>
      <c r="N4805" s="168" t="s">
        <v>14</v>
      </c>
      <c r="O4805" s="5" t="s">
        <v>158</v>
      </c>
      <c r="P4805" s="5">
        <v>2016</v>
      </c>
      <c r="Q4805" s="5" t="s">
        <v>4410</v>
      </c>
      <c r="R4805" s="5" t="s">
        <v>245</v>
      </c>
      <c r="S4805" s="5" t="s">
        <v>156</v>
      </c>
      <c r="T4805" s="6" t="s">
        <v>11359</v>
      </c>
      <c r="U4805" s="148" t="s">
        <v>4426</v>
      </c>
      <c r="V4805" s="4" t="s">
        <v>4286</v>
      </c>
    </row>
    <row r="4806" spans="1:23" ht="24">
      <c r="A4806" s="4">
        <v>5390</v>
      </c>
      <c r="B4806" s="5" t="s">
        <v>240</v>
      </c>
      <c r="D4806" s="4" t="s">
        <v>190</v>
      </c>
      <c r="E4806" s="4" t="s">
        <v>4423</v>
      </c>
      <c r="F4806" s="4" t="s">
        <v>4424</v>
      </c>
      <c r="G4806" s="4" t="s">
        <v>652</v>
      </c>
      <c r="H4806" s="148" t="s">
        <v>4773</v>
      </c>
      <c r="I4806" s="148" t="s">
        <v>4774</v>
      </c>
      <c r="J4806" s="5">
        <v>3.5550000000000002</v>
      </c>
      <c r="K4806" s="5">
        <v>3590</v>
      </c>
      <c r="L4806" s="8">
        <v>61</v>
      </c>
      <c r="M4806" s="5" t="s">
        <v>10800</v>
      </c>
      <c r="N4806" s="168" t="s">
        <v>14</v>
      </c>
      <c r="O4806" s="5" t="s">
        <v>27</v>
      </c>
      <c r="P4806" s="5">
        <v>2015</v>
      </c>
      <c r="Q4806" s="5" t="s">
        <v>4410</v>
      </c>
      <c r="R4806" s="5" t="s">
        <v>245</v>
      </c>
      <c r="S4806" s="5" t="s">
        <v>156</v>
      </c>
      <c r="T4806" s="6" t="s">
        <v>11359</v>
      </c>
      <c r="U4806" s="148" t="s">
        <v>4772</v>
      </c>
      <c r="V4806" s="4" t="s">
        <v>4769</v>
      </c>
    </row>
    <row r="4807" spans="1:23" ht="24">
      <c r="A4807" s="4">
        <v>5391</v>
      </c>
      <c r="B4807" s="5" t="s">
        <v>240</v>
      </c>
      <c r="D4807" s="4" t="s">
        <v>190</v>
      </c>
      <c r="E4807" s="4" t="s">
        <v>4423</v>
      </c>
      <c r="F4807" s="4" t="s">
        <v>4424</v>
      </c>
      <c r="G4807" s="4" t="s">
        <v>4429</v>
      </c>
      <c r="H4807" s="148" t="s">
        <v>4431</v>
      </c>
      <c r="I4807" s="148" t="s">
        <v>4432</v>
      </c>
      <c r="J4807" s="5">
        <v>3.3479999999999999</v>
      </c>
      <c r="K4807" s="5">
        <v>2229.9749999999999</v>
      </c>
      <c r="L4807" s="8">
        <v>61</v>
      </c>
      <c r="M4807" s="5" t="s">
        <v>10800</v>
      </c>
      <c r="N4807" s="168" t="s">
        <v>14</v>
      </c>
      <c r="O4807" s="5" t="s">
        <v>39</v>
      </c>
      <c r="P4807" s="5">
        <v>2015</v>
      </c>
      <c r="Q4807" s="5" t="s">
        <v>4410</v>
      </c>
      <c r="R4807" s="5" t="s">
        <v>245</v>
      </c>
      <c r="S4807" s="5" t="s">
        <v>156</v>
      </c>
      <c r="T4807" s="6" t="s">
        <v>11359</v>
      </c>
      <c r="U4807" s="148" t="s">
        <v>4430</v>
      </c>
      <c r="V4807" s="4" t="s">
        <v>4286</v>
      </c>
    </row>
    <row r="4808" spans="1:23">
      <c r="A4808" s="4">
        <v>5199</v>
      </c>
      <c r="B4808" s="5" t="s">
        <v>240</v>
      </c>
      <c r="D4808" s="4" t="s">
        <v>190</v>
      </c>
      <c r="E4808" s="4" t="s">
        <v>4423</v>
      </c>
      <c r="F4808" s="4" t="s">
        <v>4424</v>
      </c>
      <c r="G4808" s="4" t="s">
        <v>8041</v>
      </c>
      <c r="I4808" s="148" t="s">
        <v>8042</v>
      </c>
      <c r="J4808" s="5">
        <v>4.0759999999999996</v>
      </c>
      <c r="K4808" s="5">
        <v>11900.083000000001</v>
      </c>
      <c r="L4808" s="8">
        <v>60</v>
      </c>
      <c r="M4808" s="5" t="s">
        <v>10800</v>
      </c>
      <c r="N4808" s="168" t="s">
        <v>14</v>
      </c>
      <c r="O4808" s="5" t="s">
        <v>27</v>
      </c>
      <c r="P4808" s="5">
        <v>2016</v>
      </c>
      <c r="Q4808" s="5" t="s">
        <v>4410</v>
      </c>
      <c r="R4808" s="5" t="s">
        <v>245</v>
      </c>
      <c r="S4808" s="5" t="s">
        <v>156</v>
      </c>
      <c r="T4808" s="6" t="s">
        <v>6049</v>
      </c>
    </row>
    <row r="4809" spans="1:23" ht="36">
      <c r="A4809" s="4">
        <v>5200</v>
      </c>
      <c r="B4809" s="5" t="s">
        <v>240</v>
      </c>
      <c r="D4809" s="4" t="s">
        <v>190</v>
      </c>
      <c r="E4809" s="4" t="s">
        <v>4423</v>
      </c>
      <c r="F4809" s="4" t="s">
        <v>4424</v>
      </c>
      <c r="G4809" s="4" t="s">
        <v>8043</v>
      </c>
      <c r="I4809" s="148" t="s">
        <v>8044</v>
      </c>
      <c r="J4809" s="5">
        <v>3.3519999999999999</v>
      </c>
      <c r="K4809" s="5">
        <v>2250</v>
      </c>
      <c r="L4809" s="8">
        <v>61</v>
      </c>
      <c r="M4809" s="5" t="s">
        <v>10800</v>
      </c>
      <c r="N4809" s="168" t="s">
        <v>14</v>
      </c>
      <c r="O4809" s="5" t="s">
        <v>39</v>
      </c>
      <c r="P4809" s="5">
        <v>2008</v>
      </c>
      <c r="Q4809" s="5" t="s">
        <v>4410</v>
      </c>
      <c r="R4809" s="5" t="s">
        <v>245</v>
      </c>
      <c r="S4809" s="5" t="s">
        <v>156</v>
      </c>
      <c r="T4809" s="6" t="s">
        <v>6049</v>
      </c>
    </row>
    <row r="4810" spans="1:23">
      <c r="A4810" s="4">
        <v>5201</v>
      </c>
      <c r="B4810" s="5" t="s">
        <v>240</v>
      </c>
      <c r="D4810" s="4" t="s">
        <v>190</v>
      </c>
      <c r="E4810" s="4" t="s">
        <v>4423</v>
      </c>
      <c r="F4810" s="4" t="s">
        <v>4424</v>
      </c>
      <c r="G4810" s="4" t="s">
        <v>8045</v>
      </c>
      <c r="I4810" s="148" t="s">
        <v>8046</v>
      </c>
      <c r="J4810" s="5">
        <v>3.512</v>
      </c>
      <c r="K4810" s="5">
        <v>3249.9749999999999</v>
      </c>
      <c r="L4810" s="8">
        <v>60</v>
      </c>
      <c r="M4810" s="5" t="s">
        <v>10800</v>
      </c>
      <c r="N4810" s="168" t="s">
        <v>14</v>
      </c>
      <c r="O4810" s="5" t="s">
        <v>158</v>
      </c>
      <c r="P4810" s="5">
        <v>2015</v>
      </c>
      <c r="Q4810" s="5" t="s">
        <v>4410</v>
      </c>
      <c r="R4810" s="5" t="s">
        <v>245</v>
      </c>
      <c r="S4810" s="5" t="s">
        <v>156</v>
      </c>
      <c r="T4810" s="6" t="s">
        <v>6049</v>
      </c>
    </row>
    <row r="4811" spans="1:23">
      <c r="A4811" s="4">
        <v>5392</v>
      </c>
      <c r="B4811" s="5" t="s">
        <v>240</v>
      </c>
      <c r="D4811" s="4" t="s">
        <v>190</v>
      </c>
      <c r="E4811" s="4" t="s">
        <v>4423</v>
      </c>
      <c r="F4811" s="4" t="s">
        <v>12341</v>
      </c>
      <c r="G4811" s="4" t="s">
        <v>12342</v>
      </c>
      <c r="H4811" s="166" t="s">
        <v>14142</v>
      </c>
      <c r="I4811" s="166" t="s">
        <v>14143</v>
      </c>
      <c r="J4811" s="5">
        <v>3.9620000000000002</v>
      </c>
      <c r="K4811" s="5">
        <v>9170.0139999999992</v>
      </c>
      <c r="L4811" s="8">
        <v>60</v>
      </c>
      <c r="N4811" s="168" t="s">
        <v>14</v>
      </c>
      <c r="O4811" s="5" t="s">
        <v>61</v>
      </c>
      <c r="P4811" s="5">
        <v>2016</v>
      </c>
      <c r="Q4811" s="5" t="s">
        <v>4410</v>
      </c>
      <c r="R4811" s="5" t="s">
        <v>245</v>
      </c>
      <c r="S4811" s="5" t="s">
        <v>156</v>
      </c>
      <c r="T4811" s="4" t="s">
        <v>5465</v>
      </c>
      <c r="U4811"/>
      <c r="V4811" s="2"/>
      <c r="W4811"/>
    </row>
    <row r="4812" spans="1:23">
      <c r="A4812" s="4">
        <v>5741</v>
      </c>
      <c r="B4812" s="5" t="s">
        <v>240</v>
      </c>
      <c r="D4812" s="4" t="s">
        <v>190</v>
      </c>
      <c r="E4812" s="4" t="s">
        <v>4423</v>
      </c>
      <c r="F4812" s="4" t="s">
        <v>4506</v>
      </c>
      <c r="G4812" s="4" t="s">
        <v>4507</v>
      </c>
      <c r="H4812" s="148" t="s">
        <v>4510</v>
      </c>
      <c r="I4812" s="148" t="s">
        <v>4511</v>
      </c>
      <c r="J4812" s="5">
        <v>5.6369999999999996</v>
      </c>
      <c r="K4812" s="5">
        <v>433200</v>
      </c>
      <c r="L4812" s="8">
        <v>31</v>
      </c>
      <c r="M4812" s="5" t="s">
        <v>10800</v>
      </c>
      <c r="N4812" s="168" t="s">
        <v>4316</v>
      </c>
      <c r="O4812" s="5" t="s">
        <v>499</v>
      </c>
      <c r="P4812" s="5">
        <v>2016</v>
      </c>
      <c r="Q4812" s="5" t="s">
        <v>4410</v>
      </c>
      <c r="R4812" s="5" t="s">
        <v>21</v>
      </c>
      <c r="S4812" s="5" t="s">
        <v>156</v>
      </c>
      <c r="U4812" s="148" t="s">
        <v>6040</v>
      </c>
      <c r="V4812" s="4" t="s">
        <v>4509</v>
      </c>
    </row>
    <row r="4813" spans="1:23">
      <c r="A4813" s="4">
        <v>5434</v>
      </c>
      <c r="B4813" s="5" t="s">
        <v>240</v>
      </c>
      <c r="D4813" s="4" t="s">
        <v>190</v>
      </c>
      <c r="E4813" s="4" t="s">
        <v>4423</v>
      </c>
      <c r="F4813" s="4" t="s">
        <v>4506</v>
      </c>
      <c r="G4813" s="4" t="s">
        <v>9241</v>
      </c>
      <c r="H4813" s="148" t="s">
        <v>9242</v>
      </c>
      <c r="I4813" s="148" t="s">
        <v>9243</v>
      </c>
      <c r="J4813" s="5">
        <v>5</v>
      </c>
      <c r="K4813" s="10">
        <v>100000</v>
      </c>
      <c r="L4813" s="8">
        <v>61</v>
      </c>
      <c r="M4813" s="5" t="s">
        <v>10800</v>
      </c>
      <c r="N4813" s="168" t="s">
        <v>14</v>
      </c>
      <c r="O4813" s="5" t="s">
        <v>158</v>
      </c>
      <c r="P4813" s="5">
        <v>2008</v>
      </c>
      <c r="Q4813" s="5" t="s">
        <v>4410</v>
      </c>
      <c r="R4813" s="5" t="s">
        <v>245</v>
      </c>
      <c r="S4813" s="5" t="s">
        <v>156</v>
      </c>
      <c r="T4813" s="6" t="s">
        <v>6049</v>
      </c>
    </row>
    <row r="4814" spans="1:23" ht="36">
      <c r="A4814" s="4">
        <v>5526</v>
      </c>
      <c r="B4814" s="5" t="s">
        <v>240</v>
      </c>
      <c r="D4814" s="4" t="s">
        <v>190</v>
      </c>
      <c r="E4814" s="4" t="s">
        <v>4423</v>
      </c>
      <c r="F4814" s="4" t="s">
        <v>9792</v>
      </c>
      <c r="G4814" s="4" t="s">
        <v>236</v>
      </c>
      <c r="H4814" s="148" t="s">
        <v>9793</v>
      </c>
      <c r="I4814" s="148" t="s">
        <v>9794</v>
      </c>
      <c r="J4814" s="5">
        <v>4.7130000000000001</v>
      </c>
      <c r="K4814" s="5">
        <v>51600.035000000003</v>
      </c>
      <c r="L4814" s="8">
        <v>60</v>
      </c>
      <c r="M4814" s="5" t="s">
        <v>10800</v>
      </c>
      <c r="N4814" s="168" t="s">
        <v>14</v>
      </c>
      <c r="O4814" s="5" t="s">
        <v>27</v>
      </c>
      <c r="P4814" s="5">
        <v>2016</v>
      </c>
      <c r="Q4814" s="5" t="s">
        <v>4410</v>
      </c>
      <c r="R4814" s="5" t="s">
        <v>254</v>
      </c>
      <c r="S4814" s="5" t="s">
        <v>156</v>
      </c>
      <c r="T4814" s="6" t="s">
        <v>6049</v>
      </c>
    </row>
    <row r="4815" spans="1:23">
      <c r="A4815" s="4">
        <v>5753</v>
      </c>
      <c r="B4815" s="5" t="s">
        <v>240</v>
      </c>
      <c r="D4815" s="4" t="s">
        <v>190</v>
      </c>
      <c r="E4815" s="4" t="s">
        <v>4423</v>
      </c>
      <c r="F4815" s="4" t="s">
        <v>5745</v>
      </c>
      <c r="G4815" s="4" t="s">
        <v>5746</v>
      </c>
      <c r="I4815" s="148" t="s">
        <v>11342</v>
      </c>
      <c r="J4815" s="5">
        <v>5.6369999999999996</v>
      </c>
      <c r="K4815" s="5">
        <v>433200</v>
      </c>
      <c r="L4815" s="8" t="s">
        <v>5747</v>
      </c>
      <c r="M4815" s="5" t="s">
        <v>10800</v>
      </c>
      <c r="N4815" s="168" t="s">
        <v>4316</v>
      </c>
      <c r="O4815" s="5" t="s">
        <v>499</v>
      </c>
      <c r="Q4815" s="5" t="s">
        <v>4483</v>
      </c>
      <c r="R4815" s="5" t="s">
        <v>254</v>
      </c>
      <c r="S4815" s="5" t="s">
        <v>156</v>
      </c>
      <c r="U4815" s="148" t="s">
        <v>4522</v>
      </c>
      <c r="V4815" s="4" t="s">
        <v>5744</v>
      </c>
    </row>
    <row r="4816" spans="1:23">
      <c r="A4816" s="4">
        <v>5754</v>
      </c>
      <c r="B4816" s="5" t="s">
        <v>240</v>
      </c>
      <c r="D4816" s="4" t="s">
        <v>190</v>
      </c>
      <c r="E4816" s="4" t="s">
        <v>4423</v>
      </c>
      <c r="F4816" s="4" t="s">
        <v>5745</v>
      </c>
      <c r="G4816" s="4" t="s">
        <v>5748</v>
      </c>
      <c r="J4816" s="5">
        <v>5.6449999999999996</v>
      </c>
      <c r="K4816" s="5">
        <v>442000</v>
      </c>
      <c r="L4816" s="8">
        <v>32</v>
      </c>
      <c r="M4816" s="5" t="s">
        <v>10800</v>
      </c>
      <c r="N4816" s="168" t="s">
        <v>4316</v>
      </c>
      <c r="O4816" s="5" t="s">
        <v>499</v>
      </c>
      <c r="Q4816" s="5" t="s">
        <v>4410</v>
      </c>
      <c r="R4816" s="5" t="s">
        <v>443</v>
      </c>
      <c r="S4816" s="5" t="s">
        <v>156</v>
      </c>
      <c r="U4816" s="148" t="s">
        <v>4522</v>
      </c>
      <c r="V4816" s="4" t="s">
        <v>5744</v>
      </c>
    </row>
    <row r="4817" spans="1:22" ht="45">
      <c r="A4817" s="4">
        <v>5007</v>
      </c>
      <c r="B4817" s="5" t="s">
        <v>240</v>
      </c>
      <c r="D4817" s="4" t="s">
        <v>190</v>
      </c>
      <c r="E4817" s="4" t="s">
        <v>241</v>
      </c>
      <c r="F4817" s="4" t="s">
        <v>242</v>
      </c>
      <c r="G4817" s="4" t="s">
        <v>243</v>
      </c>
      <c r="I4817" s="148" t="s">
        <v>247</v>
      </c>
      <c r="J4817" s="5">
        <v>3.2829999999999999</v>
      </c>
      <c r="K4817" s="5">
        <v>1917.52</v>
      </c>
      <c r="L4817" s="8">
        <v>60</v>
      </c>
      <c r="M4817" s="5" t="s">
        <v>10800</v>
      </c>
      <c r="N4817" s="168" t="s">
        <v>14</v>
      </c>
      <c r="O4817" s="5" t="s">
        <v>27</v>
      </c>
      <c r="P4817" s="5">
        <v>2016</v>
      </c>
      <c r="Q4817" s="5" t="s">
        <v>244</v>
      </c>
      <c r="R4817" s="5" t="s">
        <v>245</v>
      </c>
      <c r="S4817" s="5" t="s">
        <v>156</v>
      </c>
      <c r="T4817" s="6" t="s">
        <v>239</v>
      </c>
      <c r="U4817" s="148" t="s">
        <v>246</v>
      </c>
      <c r="V4817" s="4" t="s">
        <v>10801</v>
      </c>
    </row>
    <row r="4818" spans="1:22" ht="48">
      <c r="A4818" s="4">
        <v>5008</v>
      </c>
      <c r="B4818" s="5" t="s">
        <v>240</v>
      </c>
      <c r="D4818" s="4" t="s">
        <v>190</v>
      </c>
      <c r="E4818" s="4" t="s">
        <v>241</v>
      </c>
      <c r="F4818" s="4" t="s">
        <v>242</v>
      </c>
      <c r="G4818" s="4" t="s">
        <v>249</v>
      </c>
      <c r="I4818" s="148" t="s">
        <v>250</v>
      </c>
      <c r="J4818" s="5">
        <v>2.516</v>
      </c>
      <c r="K4818" s="5">
        <v>327.99700000000001</v>
      </c>
      <c r="L4818" s="8">
        <v>61</v>
      </c>
      <c r="M4818" s="5" t="s">
        <v>10800</v>
      </c>
      <c r="N4818" s="168" t="s">
        <v>14</v>
      </c>
      <c r="O4818" s="5" t="s">
        <v>27</v>
      </c>
      <c r="P4818" s="5">
        <v>2016</v>
      </c>
      <c r="Q4818" s="5" t="s">
        <v>244</v>
      </c>
      <c r="R4818" s="5" t="s">
        <v>245</v>
      </c>
      <c r="S4818" s="5" t="s">
        <v>156</v>
      </c>
      <c r="T4818" s="6" t="s">
        <v>248</v>
      </c>
      <c r="U4818" s="148" t="s">
        <v>246</v>
      </c>
      <c r="V4818" s="4" t="s">
        <v>10801</v>
      </c>
    </row>
    <row r="4819" spans="1:22" ht="45">
      <c r="A4819" s="4">
        <v>5009</v>
      </c>
      <c r="B4819" s="5" t="s">
        <v>240</v>
      </c>
      <c r="D4819" s="4" t="s">
        <v>190</v>
      </c>
      <c r="E4819" s="4" t="s">
        <v>241</v>
      </c>
      <c r="F4819" s="4" t="s">
        <v>242</v>
      </c>
      <c r="G4819" s="4" t="s">
        <v>258</v>
      </c>
      <c r="I4819" s="148" t="s">
        <v>259</v>
      </c>
      <c r="J4819" s="5">
        <v>3.0790000000000002</v>
      </c>
      <c r="K4819" s="5">
        <v>1199.9970000000001</v>
      </c>
      <c r="L4819" s="8">
        <v>60</v>
      </c>
      <c r="M4819" s="5" t="s">
        <v>10800</v>
      </c>
      <c r="N4819" s="168" t="s">
        <v>14</v>
      </c>
      <c r="O4819" s="5" t="s">
        <v>27</v>
      </c>
      <c r="P4819" s="5">
        <v>2016</v>
      </c>
      <c r="Q4819" s="5" t="s">
        <v>260</v>
      </c>
      <c r="R4819" s="5" t="s">
        <v>245</v>
      </c>
      <c r="S4819" s="5" t="s">
        <v>156</v>
      </c>
      <c r="T4819" s="6" t="s">
        <v>257</v>
      </c>
      <c r="U4819" s="148" t="s">
        <v>246</v>
      </c>
      <c r="V4819" s="4" t="s">
        <v>10801</v>
      </c>
    </row>
    <row r="4820" spans="1:22" ht="24">
      <c r="A4820" s="4">
        <v>5109</v>
      </c>
      <c r="B4820" s="5" t="s">
        <v>240</v>
      </c>
      <c r="D4820" s="4" t="s">
        <v>190</v>
      </c>
      <c r="E4820" s="4" t="s">
        <v>4437</v>
      </c>
      <c r="F4820" s="4" t="s">
        <v>7260</v>
      </c>
      <c r="G4820" s="4" t="s">
        <v>7261</v>
      </c>
      <c r="H4820" s="148" t="s">
        <v>7262</v>
      </c>
      <c r="I4820" s="148" t="s">
        <v>7263</v>
      </c>
      <c r="J4820" s="5">
        <v>3.5920000000000001</v>
      </c>
      <c r="K4820" s="5">
        <v>3910.029</v>
      </c>
      <c r="L4820" s="8">
        <v>60</v>
      </c>
      <c r="M4820" s="5" t="s">
        <v>10800</v>
      </c>
      <c r="N4820" s="168" t="s">
        <v>14</v>
      </c>
      <c r="O4820" s="5" t="s">
        <v>27</v>
      </c>
      <c r="P4820" s="5">
        <v>2016</v>
      </c>
      <c r="Q4820" s="5" t="s">
        <v>4410</v>
      </c>
      <c r="R4820" s="5" t="s">
        <v>245</v>
      </c>
      <c r="S4820" s="5" t="s">
        <v>156</v>
      </c>
      <c r="T4820" s="6" t="s">
        <v>6049</v>
      </c>
    </row>
    <row r="4821" spans="1:22">
      <c r="A4821" s="4">
        <v>5137</v>
      </c>
      <c r="B4821" s="5" t="s">
        <v>240</v>
      </c>
      <c r="D4821" s="4" t="s">
        <v>190</v>
      </c>
      <c r="E4821" s="4" t="s">
        <v>4437</v>
      </c>
      <c r="F4821" s="4" t="s">
        <v>7439</v>
      </c>
      <c r="G4821" s="4" t="s">
        <v>7443</v>
      </c>
      <c r="I4821" s="148" t="s">
        <v>7444</v>
      </c>
      <c r="J4821" s="5">
        <v>3</v>
      </c>
      <c r="K4821" s="5">
        <v>1000</v>
      </c>
      <c r="L4821" s="8">
        <v>60</v>
      </c>
      <c r="M4821" s="5" t="s">
        <v>10800</v>
      </c>
      <c r="N4821" s="168" t="s">
        <v>14</v>
      </c>
      <c r="O4821" s="5" t="s">
        <v>27</v>
      </c>
      <c r="P4821" s="5">
        <v>2016</v>
      </c>
      <c r="Q4821" s="5" t="s">
        <v>4393</v>
      </c>
      <c r="R4821" s="5" t="s">
        <v>245</v>
      </c>
      <c r="S4821" s="5" t="s">
        <v>156</v>
      </c>
      <c r="T4821" s="6" t="s">
        <v>6049</v>
      </c>
    </row>
    <row r="4822" spans="1:22">
      <c r="A4822" s="4">
        <v>5138</v>
      </c>
      <c r="B4822" s="5" t="s">
        <v>240</v>
      </c>
      <c r="D4822" s="4" t="s">
        <v>190</v>
      </c>
      <c r="E4822" s="4" t="s">
        <v>4437</v>
      </c>
      <c r="F4822" s="4" t="s">
        <v>7439</v>
      </c>
      <c r="G4822" s="4" t="s">
        <v>7440</v>
      </c>
      <c r="H4822" s="148" t="s">
        <v>7441</v>
      </c>
      <c r="I4822" s="148" t="s">
        <v>7442</v>
      </c>
      <c r="J4822" s="5">
        <v>3.5049999999999999</v>
      </c>
      <c r="K4822" s="5">
        <v>3200</v>
      </c>
      <c r="L4822" s="8">
        <v>61</v>
      </c>
      <c r="M4822" s="5" t="s">
        <v>10800</v>
      </c>
      <c r="N4822" s="168" t="s">
        <v>14</v>
      </c>
      <c r="O4822" s="5" t="s">
        <v>27</v>
      </c>
      <c r="P4822" s="5">
        <v>2016</v>
      </c>
      <c r="Q4822" s="5" t="s">
        <v>4410</v>
      </c>
      <c r="R4822" s="5" t="s">
        <v>245</v>
      </c>
      <c r="S4822" s="5" t="s">
        <v>156</v>
      </c>
      <c r="T4822" s="6" t="s">
        <v>6049</v>
      </c>
    </row>
    <row r="4823" spans="1:22" ht="24">
      <c r="A4823" s="4">
        <v>5220</v>
      </c>
      <c r="B4823" s="5" t="s">
        <v>240</v>
      </c>
      <c r="D4823" s="4" t="s">
        <v>190</v>
      </c>
      <c r="E4823" s="4" t="s">
        <v>4437</v>
      </c>
      <c r="F4823" s="4" t="s">
        <v>8156</v>
      </c>
      <c r="G4823" s="4" t="s">
        <v>8162</v>
      </c>
      <c r="H4823" s="148" t="s">
        <v>8163</v>
      </c>
      <c r="I4823" s="148" t="s">
        <v>8164</v>
      </c>
      <c r="J4823" s="5">
        <v>4.4859999999999998</v>
      </c>
      <c r="K4823" s="5">
        <v>30600</v>
      </c>
      <c r="L4823" s="8">
        <v>96</v>
      </c>
      <c r="M4823" s="5" t="s">
        <v>10800</v>
      </c>
      <c r="N4823" s="168" t="s">
        <v>14</v>
      </c>
      <c r="O4823" s="5" t="s">
        <v>61</v>
      </c>
      <c r="P4823" s="5">
        <v>2015</v>
      </c>
      <c r="Q4823" s="5" t="s">
        <v>4418</v>
      </c>
      <c r="R4823" s="5" t="s">
        <v>245</v>
      </c>
      <c r="S4823" s="5" t="s">
        <v>4440</v>
      </c>
      <c r="T4823" s="6" t="s">
        <v>6049</v>
      </c>
    </row>
    <row r="4824" spans="1:22" ht="84">
      <c r="A4824" s="4">
        <v>5221</v>
      </c>
      <c r="B4824" s="5" t="s">
        <v>240</v>
      </c>
      <c r="D4824" s="4" t="s">
        <v>190</v>
      </c>
      <c r="E4824" s="4" t="s">
        <v>4437</v>
      </c>
      <c r="F4824" s="4" t="s">
        <v>8156</v>
      </c>
      <c r="G4824" s="4" t="s">
        <v>8159</v>
      </c>
      <c r="H4824" s="148" t="s">
        <v>8160</v>
      </c>
      <c r="I4824" s="148" t="s">
        <v>8161</v>
      </c>
      <c r="J4824" s="5">
        <v>3.8170000000000002</v>
      </c>
      <c r="K4824" s="5">
        <v>6554.9589999999998</v>
      </c>
      <c r="L4824" s="8">
        <v>60</v>
      </c>
      <c r="M4824" s="5" t="s">
        <v>10800</v>
      </c>
      <c r="N4824" s="168" t="s">
        <v>14</v>
      </c>
      <c r="O4824" s="5" t="s">
        <v>158</v>
      </c>
      <c r="P4824" s="5">
        <v>2015</v>
      </c>
      <c r="Q4824" s="5" t="s">
        <v>4418</v>
      </c>
      <c r="R4824" s="5" t="s">
        <v>245</v>
      </c>
      <c r="S4824" s="5" t="s">
        <v>4440</v>
      </c>
      <c r="T4824" s="6" t="s">
        <v>6049</v>
      </c>
    </row>
    <row r="4825" spans="1:22" ht="24">
      <c r="A4825" s="4">
        <v>5222</v>
      </c>
      <c r="B4825" s="5" t="s">
        <v>240</v>
      </c>
      <c r="D4825" s="4" t="s">
        <v>190</v>
      </c>
      <c r="E4825" s="4" t="s">
        <v>4437</v>
      </c>
      <c r="F4825" s="4" t="s">
        <v>8156</v>
      </c>
      <c r="G4825" s="4" t="s">
        <v>8165</v>
      </c>
      <c r="H4825" s="148" t="s">
        <v>8166</v>
      </c>
      <c r="I4825" s="148" t="s">
        <v>8167</v>
      </c>
      <c r="J4825" s="5">
        <v>3.875</v>
      </c>
      <c r="K4825" s="5">
        <v>7499.9780000000001</v>
      </c>
      <c r="L4825" s="8">
        <v>60</v>
      </c>
      <c r="M4825" s="5" t="s">
        <v>10800</v>
      </c>
      <c r="N4825" s="168" t="s">
        <v>14</v>
      </c>
      <c r="O4825" s="5" t="s">
        <v>61</v>
      </c>
      <c r="P4825" s="5">
        <v>2015</v>
      </c>
      <c r="Q4825" s="5" t="s">
        <v>4418</v>
      </c>
      <c r="R4825" s="5" t="s">
        <v>245</v>
      </c>
      <c r="S4825" s="5" t="s">
        <v>4440</v>
      </c>
      <c r="T4825" s="6" t="s">
        <v>6049</v>
      </c>
    </row>
    <row r="4826" spans="1:22">
      <c r="A4826" s="4">
        <v>5224</v>
      </c>
      <c r="B4826" s="5" t="s">
        <v>240</v>
      </c>
      <c r="D4826" s="4" t="s">
        <v>190</v>
      </c>
      <c r="E4826" s="4" t="s">
        <v>4437</v>
      </c>
      <c r="F4826" s="4" t="s">
        <v>8215</v>
      </c>
      <c r="G4826" s="4" t="s">
        <v>8216</v>
      </c>
      <c r="H4826" s="148" t="s">
        <v>8217</v>
      </c>
      <c r="I4826" s="148" t="s">
        <v>8218</v>
      </c>
      <c r="J4826" s="5">
        <v>2.3519999999999999</v>
      </c>
      <c r="K4826" s="5">
        <v>224.999</v>
      </c>
      <c r="L4826" s="8">
        <v>61</v>
      </c>
      <c r="M4826" s="5" t="s">
        <v>10800</v>
      </c>
      <c r="N4826" s="168" t="s">
        <v>14</v>
      </c>
      <c r="O4826" s="5" t="s">
        <v>27</v>
      </c>
      <c r="P4826" s="5">
        <v>2016</v>
      </c>
      <c r="Q4826" s="5" t="s">
        <v>4410</v>
      </c>
      <c r="R4826" s="5" t="s">
        <v>245</v>
      </c>
      <c r="S4826" s="5" t="s">
        <v>156</v>
      </c>
      <c r="T4826" s="6" t="s">
        <v>6049</v>
      </c>
    </row>
    <row r="4827" spans="1:22" ht="24">
      <c r="A4827" s="4">
        <v>5314</v>
      </c>
      <c r="B4827" s="5" t="s">
        <v>240</v>
      </c>
      <c r="D4827" s="4" t="s">
        <v>190</v>
      </c>
      <c r="E4827" s="4" t="s">
        <v>4437</v>
      </c>
      <c r="F4827" s="4" t="s">
        <v>8861</v>
      </c>
      <c r="G4827" s="4" t="s">
        <v>8196</v>
      </c>
      <c r="I4827" s="148" t="s">
        <v>8886</v>
      </c>
      <c r="J4827" s="5">
        <v>2.73</v>
      </c>
      <c r="K4827" s="5">
        <v>536.995</v>
      </c>
      <c r="L4827" s="8">
        <v>61</v>
      </c>
      <c r="M4827" s="5" t="s">
        <v>10800</v>
      </c>
      <c r="N4827" s="168" t="s">
        <v>14</v>
      </c>
      <c r="O4827" s="5" t="s">
        <v>27</v>
      </c>
      <c r="P4827" s="5">
        <v>2016</v>
      </c>
      <c r="Q4827" s="5" t="s">
        <v>4447</v>
      </c>
      <c r="R4827" s="5" t="s">
        <v>245</v>
      </c>
      <c r="S4827" s="5" t="s">
        <v>156</v>
      </c>
      <c r="T4827" s="6" t="s">
        <v>6049</v>
      </c>
    </row>
    <row r="4828" spans="1:22">
      <c r="A4828" s="4">
        <v>5315</v>
      </c>
      <c r="B4828" s="5" t="s">
        <v>240</v>
      </c>
      <c r="D4828" s="4" t="s">
        <v>190</v>
      </c>
      <c r="E4828" s="4" t="s">
        <v>4437</v>
      </c>
      <c r="F4828" s="4" t="s">
        <v>8861</v>
      </c>
      <c r="G4828" s="4" t="s">
        <v>8887</v>
      </c>
      <c r="I4828" s="148" t="s">
        <v>8888</v>
      </c>
      <c r="J4828" s="5">
        <v>2.3250000000000002</v>
      </c>
      <c r="K4828" s="5">
        <v>211.3</v>
      </c>
      <c r="L4828" s="8">
        <v>61</v>
      </c>
      <c r="M4828" s="5" t="s">
        <v>10800</v>
      </c>
      <c r="N4828" s="168" t="s">
        <v>14</v>
      </c>
      <c r="O4828" s="5" t="s">
        <v>39</v>
      </c>
      <c r="P4828" s="5">
        <v>2016</v>
      </c>
      <c r="Q4828" s="5" t="s">
        <v>4447</v>
      </c>
      <c r="R4828" s="5" t="s">
        <v>245</v>
      </c>
      <c r="S4828" s="5" t="s">
        <v>156</v>
      </c>
      <c r="T4828" s="6" t="s">
        <v>6049</v>
      </c>
    </row>
    <row r="4829" spans="1:22">
      <c r="A4829" s="4">
        <v>5316</v>
      </c>
      <c r="B4829" s="5" t="s">
        <v>240</v>
      </c>
      <c r="D4829" s="4" t="s">
        <v>190</v>
      </c>
      <c r="E4829" s="4" t="s">
        <v>4437</v>
      </c>
      <c r="F4829" s="4" t="s">
        <v>8861</v>
      </c>
      <c r="G4829" s="4" t="s">
        <v>8883</v>
      </c>
      <c r="I4829" s="148" t="s">
        <v>8884</v>
      </c>
      <c r="J4829" s="5">
        <v>2.1669999999999998</v>
      </c>
      <c r="K4829" s="5">
        <v>147.001</v>
      </c>
      <c r="L4829" s="8">
        <v>60</v>
      </c>
      <c r="M4829" s="5" t="s">
        <v>10800</v>
      </c>
      <c r="N4829" s="168" t="s">
        <v>14</v>
      </c>
      <c r="O4829" s="5" t="s">
        <v>27</v>
      </c>
      <c r="P4829" s="5">
        <v>2016</v>
      </c>
      <c r="Q4829" s="5" t="s">
        <v>4410</v>
      </c>
      <c r="R4829" s="5" t="s">
        <v>245</v>
      </c>
      <c r="S4829" s="5" t="s">
        <v>156</v>
      </c>
      <c r="T4829" s="6" t="s">
        <v>6049</v>
      </c>
    </row>
    <row r="4830" spans="1:22" ht="36">
      <c r="A4830" s="4">
        <v>5523</v>
      </c>
      <c r="B4830" s="5" t="s">
        <v>240</v>
      </c>
      <c r="D4830" s="4" t="s">
        <v>190</v>
      </c>
      <c r="E4830" s="4" t="s">
        <v>4437</v>
      </c>
      <c r="F4830" s="4" t="s">
        <v>9783</v>
      </c>
      <c r="G4830" s="4" t="s">
        <v>1438</v>
      </c>
      <c r="H4830" s="148" t="s">
        <v>9784</v>
      </c>
      <c r="I4830" s="148" t="s">
        <v>9785</v>
      </c>
      <c r="J4830" s="5">
        <v>4.38</v>
      </c>
      <c r="K4830" s="5">
        <v>23999.931</v>
      </c>
      <c r="L4830" s="8">
        <v>61</v>
      </c>
      <c r="M4830" s="5" t="s">
        <v>10800</v>
      </c>
      <c r="N4830" s="168" t="s">
        <v>14</v>
      </c>
      <c r="O4830" s="5" t="s">
        <v>61</v>
      </c>
      <c r="P4830" s="5">
        <v>2015</v>
      </c>
      <c r="Q4830" s="5" t="s">
        <v>4418</v>
      </c>
      <c r="R4830" s="5" t="s">
        <v>245</v>
      </c>
      <c r="S4830" s="5" t="s">
        <v>156</v>
      </c>
      <c r="T4830" s="6" t="s">
        <v>6049</v>
      </c>
    </row>
    <row r="4831" spans="1:22" ht="24">
      <c r="A4831" s="4">
        <v>4862</v>
      </c>
      <c r="B4831" s="5" t="s">
        <v>240</v>
      </c>
      <c r="D4831" s="4" t="s">
        <v>190</v>
      </c>
      <c r="E4831" s="4" t="s">
        <v>5995</v>
      </c>
      <c r="F4831" s="4" t="s">
        <v>6306</v>
      </c>
      <c r="G4831" s="4" t="s">
        <v>4664</v>
      </c>
      <c r="H4831" s="148" t="s">
        <v>6321</v>
      </c>
      <c r="I4831" s="148" t="s">
        <v>6322</v>
      </c>
      <c r="J4831" s="5">
        <v>4.6529999999999996</v>
      </c>
      <c r="K4831" s="5">
        <v>45000</v>
      </c>
      <c r="L4831" s="8">
        <v>68</v>
      </c>
      <c r="M4831" s="5" t="s">
        <v>10800</v>
      </c>
      <c r="N4831" s="168" t="s">
        <v>14</v>
      </c>
      <c r="O4831" s="5" t="s">
        <v>27</v>
      </c>
      <c r="P4831" s="5">
        <v>2016</v>
      </c>
      <c r="Q4831" s="5" t="s">
        <v>4418</v>
      </c>
      <c r="R4831" s="5" t="s">
        <v>195</v>
      </c>
      <c r="S4831" s="5" t="s">
        <v>4419</v>
      </c>
      <c r="T4831" s="6" t="s">
        <v>6049</v>
      </c>
    </row>
    <row r="4832" spans="1:22" ht="84">
      <c r="A4832" s="4">
        <v>4863</v>
      </c>
      <c r="B4832" s="5" t="s">
        <v>240</v>
      </c>
      <c r="C4832" s="122" t="s">
        <v>6323</v>
      </c>
      <c r="D4832" s="4" t="s">
        <v>190</v>
      </c>
      <c r="E4832" s="4" t="s">
        <v>5995</v>
      </c>
      <c r="F4832" s="4" t="s">
        <v>6306</v>
      </c>
      <c r="G4832" s="4" t="s">
        <v>6324</v>
      </c>
      <c r="H4832" s="148" t="s">
        <v>6325</v>
      </c>
      <c r="I4832" s="148" t="s">
        <v>6326</v>
      </c>
      <c r="J4832" s="5">
        <v>4.431</v>
      </c>
      <c r="K4832" s="5">
        <v>27000</v>
      </c>
      <c r="L4832" s="8">
        <v>68</v>
      </c>
      <c r="M4832" s="5" t="s">
        <v>10800</v>
      </c>
      <c r="N4832" s="168" t="s">
        <v>14</v>
      </c>
      <c r="O4832" s="5" t="s">
        <v>61</v>
      </c>
      <c r="P4832" s="5">
        <v>2015</v>
      </c>
      <c r="Q4832" s="5" t="s">
        <v>4418</v>
      </c>
      <c r="R4832" s="5" t="s">
        <v>195</v>
      </c>
      <c r="S4832" s="5" t="s">
        <v>4419</v>
      </c>
      <c r="T4832" s="6" t="s">
        <v>6049</v>
      </c>
    </row>
    <row r="4833" spans="1:23" ht="24">
      <c r="A4833" s="4">
        <v>4864</v>
      </c>
      <c r="B4833" s="5" t="s">
        <v>240</v>
      </c>
      <c r="C4833" s="122" t="s">
        <v>6327</v>
      </c>
      <c r="D4833" s="4" t="s">
        <v>190</v>
      </c>
      <c r="E4833" s="4" t="s">
        <v>5995</v>
      </c>
      <c r="F4833" s="4" t="s">
        <v>6306</v>
      </c>
      <c r="G4833" s="4" t="s">
        <v>6328</v>
      </c>
      <c r="I4833" s="148" t="s">
        <v>6329</v>
      </c>
      <c r="J4833" s="5">
        <v>4.9779999999999998</v>
      </c>
      <c r="K4833" s="5">
        <v>95000</v>
      </c>
      <c r="L4833" s="8">
        <v>137</v>
      </c>
      <c r="M4833" s="5" t="s">
        <v>10800</v>
      </c>
      <c r="N4833" s="168" t="s">
        <v>14</v>
      </c>
      <c r="O4833" s="5" t="s">
        <v>27</v>
      </c>
      <c r="P4833" s="5">
        <v>2015</v>
      </c>
      <c r="Q4833" s="5" t="s">
        <v>4418</v>
      </c>
      <c r="R4833" s="5" t="s">
        <v>195</v>
      </c>
      <c r="S4833" s="5" t="s">
        <v>4419</v>
      </c>
      <c r="T4833" s="6" t="s">
        <v>6049</v>
      </c>
    </row>
    <row r="4834" spans="1:23" ht="48">
      <c r="A4834" s="4">
        <v>5420</v>
      </c>
      <c r="B4834" s="5" t="s">
        <v>240</v>
      </c>
      <c r="C4834" s="122" t="s">
        <v>5994</v>
      </c>
      <c r="D4834" s="4" t="s">
        <v>190</v>
      </c>
      <c r="E4834" s="4" t="s">
        <v>5995</v>
      </c>
      <c r="F4834" s="4" t="s">
        <v>5996</v>
      </c>
      <c r="G4834" s="4" t="s">
        <v>5997</v>
      </c>
      <c r="H4834" s="148" t="s">
        <v>5999</v>
      </c>
      <c r="I4834" s="148" t="s">
        <v>6000</v>
      </c>
      <c r="J4834" s="5">
        <v>5.1459999999999999</v>
      </c>
      <c r="K4834" s="5">
        <v>140000</v>
      </c>
      <c r="L4834" s="8">
        <v>68</v>
      </c>
      <c r="M4834" s="5" t="s">
        <v>10800</v>
      </c>
      <c r="N4834" s="168" t="s">
        <v>14</v>
      </c>
      <c r="O4834" s="5" t="s">
        <v>27</v>
      </c>
      <c r="P4834" s="5">
        <v>2016</v>
      </c>
      <c r="Q4834" s="5" t="s">
        <v>4418</v>
      </c>
      <c r="R4834" s="5" t="s">
        <v>195</v>
      </c>
      <c r="S4834" s="5" t="s">
        <v>4419</v>
      </c>
      <c r="T4834" s="6" t="s">
        <v>11356</v>
      </c>
      <c r="U4834" s="148" t="s">
        <v>5998</v>
      </c>
      <c r="V4834" s="4" t="s">
        <v>10801</v>
      </c>
    </row>
    <row r="4835" spans="1:23" ht="48">
      <c r="A4835" s="4">
        <v>5685</v>
      </c>
      <c r="B4835" s="5" t="s">
        <v>240</v>
      </c>
      <c r="C4835" s="122" t="s">
        <v>10760</v>
      </c>
      <c r="D4835" s="4" t="s">
        <v>190</v>
      </c>
      <c r="E4835" s="4" t="s">
        <v>5995</v>
      </c>
      <c r="F4835" s="4" t="s">
        <v>10761</v>
      </c>
      <c r="G4835" s="4" t="s">
        <v>10762</v>
      </c>
      <c r="H4835" s="148" t="s">
        <v>10763</v>
      </c>
      <c r="I4835" s="148" t="s">
        <v>10764</v>
      </c>
      <c r="J4835" s="5">
        <v>4.9029999999999996</v>
      </c>
      <c r="K4835" s="5">
        <v>80000</v>
      </c>
      <c r="L4835" s="8">
        <v>68</v>
      </c>
      <c r="M4835" s="5" t="s">
        <v>10800</v>
      </c>
      <c r="N4835" s="168" t="s">
        <v>14</v>
      </c>
      <c r="O4835" s="5" t="s">
        <v>27</v>
      </c>
      <c r="P4835" s="5">
        <v>2015</v>
      </c>
      <c r="Q4835" s="5" t="s">
        <v>4418</v>
      </c>
      <c r="R4835" s="5" t="s">
        <v>195</v>
      </c>
      <c r="S4835" s="5" t="s">
        <v>4419</v>
      </c>
      <c r="T4835" s="6" t="s">
        <v>6049</v>
      </c>
    </row>
    <row r="4836" spans="1:23" ht="48">
      <c r="A4836" s="4">
        <v>4890</v>
      </c>
      <c r="B4836" s="5" t="s">
        <v>240</v>
      </c>
      <c r="D4836" s="4" t="s">
        <v>190</v>
      </c>
      <c r="E4836" s="4" t="s">
        <v>5412</v>
      </c>
      <c r="F4836" s="4" t="s">
        <v>6412</v>
      </c>
      <c r="G4836" s="4" t="s">
        <v>1433</v>
      </c>
      <c r="H4836" s="148" t="s">
        <v>6416</v>
      </c>
      <c r="I4836" s="148" t="s">
        <v>6417</v>
      </c>
      <c r="J4836" s="5">
        <v>3.0920000000000001</v>
      </c>
      <c r="K4836" s="5">
        <v>1235.009</v>
      </c>
      <c r="L4836" s="8">
        <v>61</v>
      </c>
      <c r="M4836" s="5" t="s">
        <v>10800</v>
      </c>
      <c r="N4836" s="168" t="s">
        <v>14</v>
      </c>
      <c r="O4836" s="5" t="s">
        <v>27</v>
      </c>
      <c r="P4836" s="5">
        <v>2016</v>
      </c>
      <c r="Q4836" s="5" t="s">
        <v>391</v>
      </c>
      <c r="R4836" s="5" t="s">
        <v>245</v>
      </c>
      <c r="S4836" s="5" t="s">
        <v>294</v>
      </c>
      <c r="T4836" s="6" t="s">
        <v>6049</v>
      </c>
    </row>
    <row r="4837" spans="1:23">
      <c r="A4837" s="4">
        <v>4891</v>
      </c>
      <c r="B4837" s="5" t="s">
        <v>240</v>
      </c>
      <c r="D4837" s="4" t="s">
        <v>190</v>
      </c>
      <c r="E4837" s="4" t="s">
        <v>5412</v>
      </c>
      <c r="F4837" s="4" t="s">
        <v>6412</v>
      </c>
      <c r="G4837" s="4" t="s">
        <v>12799</v>
      </c>
      <c r="H4837" s="166" t="s">
        <v>11413</v>
      </c>
      <c r="I4837" s="166" t="s">
        <v>14176</v>
      </c>
      <c r="J4837" s="5">
        <v>3.0920000000000001</v>
      </c>
      <c r="K4837" s="5">
        <v>1235.009</v>
      </c>
      <c r="L4837" s="8">
        <v>61</v>
      </c>
      <c r="N4837" s="168" t="s">
        <v>14</v>
      </c>
      <c r="O4837" s="5" t="s">
        <v>27</v>
      </c>
      <c r="P4837" s="5">
        <v>2008</v>
      </c>
      <c r="Q4837" s="5" t="s">
        <v>391</v>
      </c>
      <c r="R4837" s="5" t="s">
        <v>245</v>
      </c>
      <c r="S4837" s="5" t="s">
        <v>294</v>
      </c>
      <c r="T4837" s="4" t="s">
        <v>6049</v>
      </c>
      <c r="U4837"/>
      <c r="V4837" s="2"/>
      <c r="W4837"/>
    </row>
    <row r="4838" spans="1:23" ht="48">
      <c r="A4838" s="4">
        <v>4892</v>
      </c>
      <c r="B4838" s="5" t="s">
        <v>240</v>
      </c>
      <c r="D4838" s="4" t="s">
        <v>190</v>
      </c>
      <c r="E4838" s="4" t="s">
        <v>5412</v>
      </c>
      <c r="F4838" s="4" t="s">
        <v>6412</v>
      </c>
      <c r="G4838" s="4" t="s">
        <v>6413</v>
      </c>
      <c r="H4838" s="148" t="s">
        <v>6414</v>
      </c>
      <c r="I4838" s="148" t="s">
        <v>6415</v>
      </c>
      <c r="J4838" s="5">
        <v>3.097</v>
      </c>
      <c r="K4838" s="5">
        <v>1250</v>
      </c>
      <c r="L4838" s="8">
        <v>61</v>
      </c>
      <c r="M4838" s="5" t="s">
        <v>10800</v>
      </c>
      <c r="N4838" s="168" t="s">
        <v>14</v>
      </c>
      <c r="O4838" s="5" t="s">
        <v>27</v>
      </c>
      <c r="P4838" s="5">
        <v>2016</v>
      </c>
      <c r="Q4838" s="5" t="s">
        <v>391</v>
      </c>
      <c r="R4838" s="5" t="s">
        <v>245</v>
      </c>
      <c r="S4838" s="5" t="s">
        <v>294</v>
      </c>
      <c r="T4838" s="6" t="s">
        <v>6049</v>
      </c>
    </row>
    <row r="4839" spans="1:23" ht="24">
      <c r="A4839" s="4">
        <v>5333</v>
      </c>
      <c r="B4839" s="5" t="s">
        <v>240</v>
      </c>
      <c r="D4839" s="4" t="s">
        <v>190</v>
      </c>
      <c r="E4839" s="4" t="s">
        <v>5412</v>
      </c>
      <c r="F4839" s="4" t="s">
        <v>8923</v>
      </c>
      <c r="G4839" s="4" t="s">
        <v>8924</v>
      </c>
      <c r="H4839" s="148" t="s">
        <v>8926</v>
      </c>
      <c r="I4839" s="148" t="s">
        <v>8927</v>
      </c>
      <c r="J4839" s="5">
        <v>3.605</v>
      </c>
      <c r="K4839" s="5">
        <v>4030.0459999999998</v>
      </c>
      <c r="L4839" s="8">
        <v>60</v>
      </c>
      <c r="M4839" s="5" t="s">
        <v>10800</v>
      </c>
      <c r="N4839" s="168" t="s">
        <v>14</v>
      </c>
      <c r="O4839" s="5" t="s">
        <v>27</v>
      </c>
      <c r="P4839" s="5">
        <v>2016</v>
      </c>
      <c r="Q4839" s="5" t="s">
        <v>8925</v>
      </c>
      <c r="R4839" s="5" t="s">
        <v>245</v>
      </c>
      <c r="S4839" s="5" t="s">
        <v>156</v>
      </c>
      <c r="T4839" s="6" t="s">
        <v>6049</v>
      </c>
    </row>
    <row r="4840" spans="1:23">
      <c r="A4840" s="4">
        <v>5334</v>
      </c>
      <c r="B4840" s="5" t="s">
        <v>240</v>
      </c>
      <c r="D4840" s="4" t="s">
        <v>190</v>
      </c>
      <c r="E4840" s="4" t="s">
        <v>5412</v>
      </c>
      <c r="F4840" s="4" t="s">
        <v>8923</v>
      </c>
      <c r="G4840" s="4" t="s">
        <v>8928</v>
      </c>
      <c r="H4840" s="148" t="s">
        <v>8929</v>
      </c>
      <c r="I4840" s="148" t="s">
        <v>8930</v>
      </c>
      <c r="J4840" s="5">
        <v>3.5790000000000002</v>
      </c>
      <c r="K4840" s="5">
        <v>3793.8490000000002</v>
      </c>
      <c r="L4840" s="8">
        <v>60</v>
      </c>
      <c r="M4840" s="5" t="s">
        <v>10800</v>
      </c>
      <c r="N4840" s="168" t="s">
        <v>14</v>
      </c>
      <c r="O4840" s="5" t="s">
        <v>27</v>
      </c>
      <c r="P4840" s="5">
        <v>2016</v>
      </c>
      <c r="Q4840" s="5" t="s">
        <v>8925</v>
      </c>
      <c r="R4840" s="5" t="s">
        <v>245</v>
      </c>
      <c r="S4840" s="5" t="s">
        <v>156</v>
      </c>
      <c r="T4840" s="6" t="s">
        <v>6049</v>
      </c>
    </row>
    <row r="4841" spans="1:23" ht="24">
      <c r="A4841" s="4">
        <v>5335</v>
      </c>
      <c r="B4841" s="5" t="s">
        <v>240</v>
      </c>
      <c r="D4841" s="4" t="s">
        <v>190</v>
      </c>
      <c r="E4841" s="4" t="s">
        <v>5412</v>
      </c>
      <c r="F4841" s="4" t="s">
        <v>8931</v>
      </c>
      <c r="G4841" s="4" t="s">
        <v>8932</v>
      </c>
      <c r="H4841" s="148" t="s">
        <v>8933</v>
      </c>
      <c r="I4841" s="148" t="s">
        <v>8934</v>
      </c>
      <c r="J4841" s="5">
        <v>3.1269999999999998</v>
      </c>
      <c r="K4841" s="5">
        <v>1339.9849999999999</v>
      </c>
      <c r="L4841" s="8">
        <v>61</v>
      </c>
      <c r="M4841" s="5" t="s">
        <v>10800</v>
      </c>
      <c r="N4841" s="168" t="s">
        <v>14</v>
      </c>
      <c r="O4841" s="5" t="s">
        <v>158</v>
      </c>
      <c r="P4841" s="5">
        <v>2016</v>
      </c>
      <c r="Q4841" s="5" t="s">
        <v>244</v>
      </c>
      <c r="R4841" s="5" t="s">
        <v>245</v>
      </c>
      <c r="S4841" s="5" t="s">
        <v>156</v>
      </c>
      <c r="T4841" s="6" t="s">
        <v>6049</v>
      </c>
    </row>
    <row r="4842" spans="1:23">
      <c r="A4842" s="4">
        <v>5477</v>
      </c>
      <c r="B4842" s="5" t="s">
        <v>240</v>
      </c>
      <c r="D4842" s="4" t="s">
        <v>190</v>
      </c>
      <c r="E4842" s="4" t="s">
        <v>5412</v>
      </c>
      <c r="F4842" s="4" t="s">
        <v>9576</v>
      </c>
      <c r="G4842" s="4" t="s">
        <v>9363</v>
      </c>
      <c r="H4842" s="148" t="s">
        <v>9577</v>
      </c>
      <c r="I4842" s="148" t="s">
        <v>9578</v>
      </c>
      <c r="J4842" s="5">
        <v>3.4769999999999999</v>
      </c>
      <c r="K4842" s="5">
        <v>3000</v>
      </c>
      <c r="L4842" s="8">
        <v>75</v>
      </c>
      <c r="M4842" s="5" t="s">
        <v>10800</v>
      </c>
      <c r="N4842" s="168" t="s">
        <v>14</v>
      </c>
      <c r="O4842" s="5" t="s">
        <v>27</v>
      </c>
      <c r="P4842" s="5">
        <v>2016</v>
      </c>
      <c r="Q4842" s="5" t="s">
        <v>669</v>
      </c>
      <c r="R4842" s="5" t="s">
        <v>245</v>
      </c>
      <c r="S4842" s="5" t="s">
        <v>294</v>
      </c>
      <c r="T4842" s="6" t="s">
        <v>6049</v>
      </c>
    </row>
    <row r="4843" spans="1:23">
      <c r="A4843" s="4">
        <v>5479</v>
      </c>
      <c r="B4843" s="5" t="s">
        <v>240</v>
      </c>
      <c r="D4843" s="4" t="s">
        <v>190</v>
      </c>
      <c r="E4843" s="4" t="s">
        <v>5412</v>
      </c>
      <c r="F4843" s="4" t="s">
        <v>5413</v>
      </c>
      <c r="G4843" s="4" t="s">
        <v>9656</v>
      </c>
      <c r="I4843" s="148" t="s">
        <v>9657</v>
      </c>
      <c r="J4843" s="5">
        <v>3.8420000000000001</v>
      </c>
      <c r="K4843" s="5">
        <v>6949.9229999999998</v>
      </c>
      <c r="L4843" s="8">
        <v>60</v>
      </c>
      <c r="M4843" s="5" t="s">
        <v>10800</v>
      </c>
      <c r="N4843" s="168" t="s">
        <v>14</v>
      </c>
      <c r="O4843" s="5" t="s">
        <v>27</v>
      </c>
      <c r="P4843" s="5">
        <v>2016</v>
      </c>
      <c r="Q4843" s="5" t="s">
        <v>161</v>
      </c>
      <c r="R4843" s="5" t="s">
        <v>245</v>
      </c>
      <c r="S4843" s="5" t="s">
        <v>156</v>
      </c>
      <c r="T4843" s="6" t="s">
        <v>6049</v>
      </c>
    </row>
    <row r="4844" spans="1:23">
      <c r="A4844" s="4">
        <v>5689</v>
      </c>
      <c r="B4844" s="5" t="s">
        <v>240</v>
      </c>
      <c r="D4844" s="4" t="s">
        <v>190</v>
      </c>
      <c r="E4844" s="4" t="s">
        <v>4479</v>
      </c>
      <c r="F4844" s="4" t="s">
        <v>4480</v>
      </c>
      <c r="G4844" s="4" t="s">
        <v>5073</v>
      </c>
      <c r="J4844" s="5">
        <v>5.7779999999999996</v>
      </c>
      <c r="K4844" s="10">
        <v>600000</v>
      </c>
      <c r="L4844" s="8" t="s">
        <v>5074</v>
      </c>
      <c r="M4844" s="5" t="s">
        <v>10800</v>
      </c>
      <c r="N4844" s="168" t="s">
        <v>4316</v>
      </c>
      <c r="O4844" s="5" t="s">
        <v>499</v>
      </c>
      <c r="Q4844" s="5" t="s">
        <v>4410</v>
      </c>
      <c r="R4844" s="5" t="s">
        <v>461</v>
      </c>
      <c r="S4844" s="5" t="s">
        <v>156</v>
      </c>
      <c r="U4844" s="148" t="s">
        <v>4522</v>
      </c>
      <c r="V4844" s="4" t="s">
        <v>5075</v>
      </c>
    </row>
    <row r="4845" spans="1:23" ht="24">
      <c r="A4845" s="4">
        <v>5666</v>
      </c>
      <c r="B4845" s="5" t="s">
        <v>240</v>
      </c>
      <c r="D4845" s="4" t="s">
        <v>190</v>
      </c>
      <c r="E4845" s="4" t="s">
        <v>4479</v>
      </c>
      <c r="F4845" s="4" t="s">
        <v>5076</v>
      </c>
      <c r="G4845" s="4" t="s">
        <v>3944</v>
      </c>
      <c r="H4845" s="148" t="s">
        <v>10585</v>
      </c>
      <c r="I4845" s="148" t="s">
        <v>10586</v>
      </c>
      <c r="J4845" s="5">
        <v>5.1459999999999999</v>
      </c>
      <c r="K4845" s="5">
        <v>140000.633</v>
      </c>
      <c r="L4845" s="8">
        <v>60</v>
      </c>
      <c r="M4845" s="5" t="s">
        <v>10800</v>
      </c>
      <c r="N4845" s="168" t="s">
        <v>14</v>
      </c>
      <c r="O4845" s="5" t="s">
        <v>39</v>
      </c>
      <c r="P4845" s="5">
        <v>2008</v>
      </c>
      <c r="Q4845" s="5" t="s">
        <v>669</v>
      </c>
      <c r="R4845" s="5" t="s">
        <v>245</v>
      </c>
      <c r="S4845" s="5" t="s">
        <v>156</v>
      </c>
      <c r="T4845" s="6" t="s">
        <v>6049</v>
      </c>
    </row>
    <row r="4846" spans="1:23">
      <c r="A4846" s="4">
        <v>4888</v>
      </c>
      <c r="B4846" s="5" t="s">
        <v>240</v>
      </c>
      <c r="C4846" s="122" t="s">
        <v>12789</v>
      </c>
      <c r="D4846" s="4" t="s">
        <v>11410</v>
      </c>
      <c r="E4846" s="4" t="s">
        <v>12265</v>
      </c>
      <c r="F4846" s="4" t="s">
        <v>12785</v>
      </c>
      <c r="G4846" s="4" t="s">
        <v>12790</v>
      </c>
      <c r="H4846" s="166" t="s">
        <v>11413</v>
      </c>
      <c r="I4846" s="166" t="s">
        <v>11413</v>
      </c>
      <c r="J4846" s="5">
        <v>0.64100000000000001</v>
      </c>
      <c r="K4846" s="5">
        <v>4.375</v>
      </c>
      <c r="L4846" s="8">
        <v>247</v>
      </c>
      <c r="N4846" s="168" t="s">
        <v>14</v>
      </c>
      <c r="O4846" s="5" t="s">
        <v>39</v>
      </c>
      <c r="P4846" s="5">
        <v>2016</v>
      </c>
      <c r="Q4846" s="5" t="s">
        <v>11427</v>
      </c>
      <c r="R4846" s="5" t="s">
        <v>245</v>
      </c>
      <c r="S4846" s="5" t="s">
        <v>749</v>
      </c>
      <c r="T4846" s="4" t="s">
        <v>6049</v>
      </c>
      <c r="U4846"/>
      <c r="V4846" s="2"/>
      <c r="W4846"/>
    </row>
    <row r="4847" spans="1:23">
      <c r="A4847" s="4">
        <v>4889</v>
      </c>
      <c r="B4847" s="5" t="s">
        <v>240</v>
      </c>
      <c r="C4847" s="122" t="s">
        <v>12787</v>
      </c>
      <c r="D4847" s="4" t="s">
        <v>11410</v>
      </c>
      <c r="E4847" s="4" t="s">
        <v>12265</v>
      </c>
      <c r="F4847" s="4" t="s">
        <v>12785</v>
      </c>
      <c r="G4847" s="4" t="s">
        <v>12788</v>
      </c>
      <c r="H4847" s="166" t="s">
        <v>11413</v>
      </c>
      <c r="I4847" s="166" t="s">
        <v>11413</v>
      </c>
      <c r="J4847" s="5">
        <v>0.80500000000000005</v>
      </c>
      <c r="K4847" s="5">
        <v>6.3890000000000002</v>
      </c>
      <c r="L4847" s="8">
        <v>153</v>
      </c>
      <c r="N4847" s="168" t="s">
        <v>14</v>
      </c>
      <c r="O4847" s="5" t="s">
        <v>11413</v>
      </c>
      <c r="P4847" s="5" t="s">
        <v>11413</v>
      </c>
      <c r="Q4847" s="5" t="s">
        <v>11427</v>
      </c>
      <c r="R4847" s="5" t="s">
        <v>245</v>
      </c>
      <c r="S4847" s="5" t="s">
        <v>749</v>
      </c>
      <c r="T4847" s="4" t="s">
        <v>6049</v>
      </c>
      <c r="U4847"/>
      <c r="V4847" s="2"/>
      <c r="W4847"/>
    </row>
    <row r="4848" spans="1:23">
      <c r="A4848" s="4">
        <v>4968</v>
      </c>
      <c r="B4848" s="5" t="s">
        <v>240</v>
      </c>
      <c r="C4848" s="122" t="s">
        <v>12824</v>
      </c>
      <c r="D4848" s="4" t="s">
        <v>11410</v>
      </c>
      <c r="E4848" s="4" t="s">
        <v>12265</v>
      </c>
      <c r="F4848" s="4" t="s">
        <v>12825</v>
      </c>
      <c r="G4848" s="4" t="s">
        <v>12826</v>
      </c>
      <c r="H4848" s="166" t="s">
        <v>11413</v>
      </c>
      <c r="I4848" s="166" t="s">
        <v>11413</v>
      </c>
      <c r="J4848" s="5">
        <v>0.69899999999999995</v>
      </c>
      <c r="K4848" s="5">
        <v>5</v>
      </c>
      <c r="L4848" s="8">
        <v>246</v>
      </c>
      <c r="N4848" s="168" t="s">
        <v>14</v>
      </c>
      <c r="O4848" s="5" t="s">
        <v>11413</v>
      </c>
      <c r="P4848" s="5" t="s">
        <v>11413</v>
      </c>
      <c r="Q4848" s="5" t="s">
        <v>11427</v>
      </c>
      <c r="R4848" s="5" t="s">
        <v>245</v>
      </c>
      <c r="S4848" s="5" t="s">
        <v>749</v>
      </c>
      <c r="T4848" s="4" t="s">
        <v>6049</v>
      </c>
      <c r="U4848"/>
      <c r="V4848" s="2"/>
      <c r="W4848"/>
    </row>
    <row r="4849" spans="1:23">
      <c r="A4849" s="4">
        <v>4024</v>
      </c>
      <c r="B4849" s="5" t="s">
        <v>240</v>
      </c>
      <c r="C4849" s="122" t="s">
        <v>12886</v>
      </c>
      <c r="D4849" s="4" t="s">
        <v>11410</v>
      </c>
      <c r="E4849" s="4" t="s">
        <v>12265</v>
      </c>
      <c r="F4849" s="4" t="s">
        <v>12887</v>
      </c>
      <c r="G4849" s="4" t="s">
        <v>2409</v>
      </c>
      <c r="H4849" s="166" t="s">
        <v>11413</v>
      </c>
      <c r="I4849" s="166" t="s">
        <v>11413</v>
      </c>
      <c r="J4849" s="5">
        <v>0.96299999999999997</v>
      </c>
      <c r="K4849" s="5">
        <v>9.1750000000000007</v>
      </c>
      <c r="L4849" s="8">
        <v>153</v>
      </c>
      <c r="N4849" s="168" t="s">
        <v>14</v>
      </c>
      <c r="O4849" s="5" t="s">
        <v>11413</v>
      </c>
      <c r="P4849" s="5" t="s">
        <v>11413</v>
      </c>
      <c r="Q4849" s="5" t="s">
        <v>11427</v>
      </c>
      <c r="R4849" s="5" t="s">
        <v>254</v>
      </c>
      <c r="S4849" s="5" t="s">
        <v>749</v>
      </c>
      <c r="T4849" s="4" t="s">
        <v>6049</v>
      </c>
      <c r="U4849"/>
      <c r="V4849" s="2"/>
      <c r="W4849"/>
    </row>
    <row r="4850" spans="1:23">
      <c r="A4850" s="4">
        <v>5010</v>
      </c>
      <c r="B4850" s="5" t="s">
        <v>240</v>
      </c>
      <c r="C4850" s="122" t="s">
        <v>12886</v>
      </c>
      <c r="D4850" s="4" t="s">
        <v>11410</v>
      </c>
      <c r="E4850" s="4" t="s">
        <v>12265</v>
      </c>
      <c r="F4850" s="4" t="s">
        <v>12887</v>
      </c>
      <c r="G4850" s="4" t="s">
        <v>2409</v>
      </c>
      <c r="H4850" s="166" t="s">
        <v>11413</v>
      </c>
      <c r="I4850" s="166" t="s">
        <v>11413</v>
      </c>
      <c r="J4850" s="5">
        <v>0.96299999999999997</v>
      </c>
      <c r="K4850" s="5">
        <v>9.1750000000000007</v>
      </c>
      <c r="L4850" s="8">
        <v>153</v>
      </c>
      <c r="N4850" s="168" t="s">
        <v>14</v>
      </c>
      <c r="O4850" s="5" t="s">
        <v>11413</v>
      </c>
      <c r="P4850" s="5" t="s">
        <v>11413</v>
      </c>
      <c r="Q4850" s="5" t="s">
        <v>11427</v>
      </c>
      <c r="R4850" s="5" t="s">
        <v>245</v>
      </c>
      <c r="S4850" s="5" t="s">
        <v>749</v>
      </c>
      <c r="T4850" s="4" t="s">
        <v>6049</v>
      </c>
      <c r="U4850"/>
      <c r="V4850" s="2"/>
      <c r="W4850"/>
    </row>
    <row r="4851" spans="1:23">
      <c r="A4851" s="4">
        <v>4041</v>
      </c>
      <c r="B4851" s="5" t="s">
        <v>240</v>
      </c>
      <c r="C4851" s="122" t="s">
        <v>12900</v>
      </c>
      <c r="D4851" s="4" t="s">
        <v>11410</v>
      </c>
      <c r="E4851" s="4" t="s">
        <v>12265</v>
      </c>
      <c r="F4851" s="4" t="s">
        <v>12901</v>
      </c>
      <c r="G4851" s="4" t="s">
        <v>12740</v>
      </c>
      <c r="H4851" s="166" t="s">
        <v>11413</v>
      </c>
      <c r="I4851" s="166" t="s">
        <v>11413</v>
      </c>
      <c r="J4851" s="5">
        <v>0.72399999999999998</v>
      </c>
      <c r="K4851" s="5">
        <v>5.3</v>
      </c>
      <c r="L4851" s="8">
        <v>153</v>
      </c>
      <c r="N4851" s="168" t="s">
        <v>14</v>
      </c>
      <c r="O4851" s="5" t="s">
        <v>11413</v>
      </c>
      <c r="P4851" s="5" t="s">
        <v>11413</v>
      </c>
      <c r="Q4851" s="5" t="s">
        <v>11427</v>
      </c>
      <c r="R4851" s="5" t="s">
        <v>254</v>
      </c>
      <c r="S4851" s="5" t="s">
        <v>749</v>
      </c>
      <c r="T4851" s="4" t="s">
        <v>6049</v>
      </c>
      <c r="U4851"/>
      <c r="V4851" s="2"/>
      <c r="W4851"/>
    </row>
    <row r="4852" spans="1:23">
      <c r="A4852" s="4">
        <v>5056</v>
      </c>
      <c r="B4852" s="5" t="s">
        <v>240</v>
      </c>
      <c r="C4852" s="122" t="s">
        <v>12900</v>
      </c>
      <c r="D4852" s="4" t="s">
        <v>11410</v>
      </c>
      <c r="E4852" s="4" t="s">
        <v>12265</v>
      </c>
      <c r="F4852" s="4" t="s">
        <v>12901</v>
      </c>
      <c r="G4852" s="4" t="s">
        <v>12740</v>
      </c>
      <c r="H4852" s="166" t="s">
        <v>11413</v>
      </c>
      <c r="I4852" s="166" t="s">
        <v>11413</v>
      </c>
      <c r="J4852" s="5">
        <v>0.72399999999999998</v>
      </c>
      <c r="K4852" s="5">
        <v>5.3</v>
      </c>
      <c r="L4852" s="8">
        <v>153</v>
      </c>
      <c r="N4852" s="168" t="s">
        <v>14</v>
      </c>
      <c r="O4852" s="5" t="s">
        <v>11413</v>
      </c>
      <c r="P4852" s="5" t="s">
        <v>11413</v>
      </c>
      <c r="Q4852" s="5" t="s">
        <v>11427</v>
      </c>
      <c r="R4852" s="5" t="s">
        <v>245</v>
      </c>
      <c r="S4852" s="5" t="s">
        <v>749</v>
      </c>
      <c r="T4852" s="4" t="s">
        <v>6049</v>
      </c>
      <c r="U4852"/>
      <c r="V4852" s="2"/>
      <c r="W4852"/>
    </row>
    <row r="4853" spans="1:23">
      <c r="A4853" s="4">
        <v>5078</v>
      </c>
      <c r="B4853" s="5" t="s">
        <v>240</v>
      </c>
      <c r="C4853" s="122" t="s">
        <v>12909</v>
      </c>
      <c r="D4853" s="4" t="s">
        <v>11410</v>
      </c>
      <c r="E4853" s="4" t="s">
        <v>12265</v>
      </c>
      <c r="F4853" s="4" t="s">
        <v>12910</v>
      </c>
      <c r="G4853" s="4" t="s">
        <v>12911</v>
      </c>
      <c r="H4853" s="166" t="s">
        <v>11413</v>
      </c>
      <c r="I4853" s="166" t="s">
        <v>11413</v>
      </c>
      <c r="J4853" s="5">
        <v>1.1930000000000001</v>
      </c>
      <c r="K4853" s="5">
        <v>15.6</v>
      </c>
      <c r="L4853" s="8">
        <v>153</v>
      </c>
      <c r="N4853" s="168" t="s">
        <v>14</v>
      </c>
      <c r="O4853" s="5" t="s">
        <v>11413</v>
      </c>
      <c r="P4853" s="5" t="s">
        <v>11413</v>
      </c>
      <c r="Q4853" s="5" t="s">
        <v>11427</v>
      </c>
      <c r="R4853" s="5" t="s">
        <v>245</v>
      </c>
      <c r="S4853" s="5" t="s">
        <v>749</v>
      </c>
      <c r="T4853" s="4" t="s">
        <v>6049</v>
      </c>
      <c r="U4853"/>
      <c r="V4853" s="2"/>
      <c r="W4853"/>
    </row>
    <row r="4854" spans="1:23">
      <c r="A4854" s="4">
        <v>5079</v>
      </c>
      <c r="B4854" s="5" t="s">
        <v>240</v>
      </c>
      <c r="C4854" s="122" t="s">
        <v>12912</v>
      </c>
      <c r="D4854" s="4" t="s">
        <v>11410</v>
      </c>
      <c r="E4854" s="4" t="s">
        <v>12265</v>
      </c>
      <c r="F4854" s="4" t="s">
        <v>12910</v>
      </c>
      <c r="G4854" s="4" t="s">
        <v>2943</v>
      </c>
      <c r="H4854" s="166" t="s">
        <v>11413</v>
      </c>
      <c r="I4854" s="166" t="s">
        <v>11413</v>
      </c>
      <c r="J4854" s="5">
        <v>2.09</v>
      </c>
      <c r="K4854" s="5">
        <v>123</v>
      </c>
      <c r="L4854" s="8">
        <v>60</v>
      </c>
      <c r="N4854" s="168" t="s">
        <v>14</v>
      </c>
      <c r="O4854" s="5" t="s">
        <v>11413</v>
      </c>
      <c r="P4854" s="5" t="s">
        <v>11413</v>
      </c>
      <c r="Q4854" s="5" t="s">
        <v>11427</v>
      </c>
      <c r="R4854" s="5" t="s">
        <v>245</v>
      </c>
      <c r="S4854" s="5" t="s">
        <v>749</v>
      </c>
      <c r="T4854" s="4" t="s">
        <v>6049</v>
      </c>
      <c r="U4854"/>
      <c r="V4854" s="2"/>
      <c r="W4854"/>
    </row>
    <row r="4855" spans="1:23">
      <c r="A4855" s="4">
        <v>5080</v>
      </c>
      <c r="B4855" s="5" t="s">
        <v>240</v>
      </c>
      <c r="C4855" s="122" t="s">
        <v>12913</v>
      </c>
      <c r="D4855" s="4" t="s">
        <v>11410</v>
      </c>
      <c r="E4855" s="4" t="s">
        <v>12265</v>
      </c>
      <c r="F4855" s="4" t="s">
        <v>12910</v>
      </c>
      <c r="G4855" s="4" t="s">
        <v>12914</v>
      </c>
      <c r="H4855" s="166" t="s">
        <v>11413</v>
      </c>
      <c r="I4855" s="166" t="s">
        <v>11413</v>
      </c>
      <c r="J4855" s="5">
        <v>1.1459999999999999</v>
      </c>
      <c r="K4855" s="5">
        <v>14</v>
      </c>
      <c r="L4855" s="8">
        <v>153</v>
      </c>
      <c r="N4855" s="168" t="s">
        <v>14</v>
      </c>
      <c r="O4855" s="5" t="s">
        <v>11413</v>
      </c>
      <c r="P4855" s="5" t="s">
        <v>11413</v>
      </c>
      <c r="Q4855" s="5" t="s">
        <v>11427</v>
      </c>
      <c r="R4855" s="5" t="s">
        <v>245</v>
      </c>
      <c r="S4855" s="5" t="s">
        <v>749</v>
      </c>
      <c r="T4855" s="4" t="s">
        <v>6049</v>
      </c>
      <c r="U4855"/>
      <c r="V4855" s="2"/>
      <c r="W4855"/>
    </row>
    <row r="4856" spans="1:23">
      <c r="A4856" s="4">
        <v>5081</v>
      </c>
      <c r="B4856" s="5" t="s">
        <v>240</v>
      </c>
      <c r="C4856" s="122" t="s">
        <v>12915</v>
      </c>
      <c r="D4856" s="4" t="s">
        <v>11410</v>
      </c>
      <c r="E4856" s="4" t="s">
        <v>12265</v>
      </c>
      <c r="F4856" s="4" t="s">
        <v>12910</v>
      </c>
      <c r="G4856" s="4" t="s">
        <v>12916</v>
      </c>
      <c r="H4856" s="166" t="s">
        <v>11413</v>
      </c>
      <c r="I4856" s="166" t="s">
        <v>11413</v>
      </c>
      <c r="J4856" s="5">
        <v>1.1220000000000001</v>
      </c>
      <c r="K4856" s="5">
        <v>13.25</v>
      </c>
      <c r="L4856" s="8">
        <v>153</v>
      </c>
      <c r="N4856" s="168" t="s">
        <v>14</v>
      </c>
      <c r="O4856" s="5" t="s">
        <v>11413</v>
      </c>
      <c r="P4856" s="5" t="s">
        <v>11413</v>
      </c>
      <c r="Q4856" s="5" t="s">
        <v>11427</v>
      </c>
      <c r="R4856" s="5" t="s">
        <v>245</v>
      </c>
      <c r="S4856" s="5" t="s">
        <v>749</v>
      </c>
      <c r="T4856" s="4" t="s">
        <v>6049</v>
      </c>
      <c r="U4856"/>
      <c r="V4856" s="2"/>
      <c r="W4856"/>
    </row>
    <row r="4857" spans="1:23">
      <c r="A4857" s="4">
        <v>5436</v>
      </c>
      <c r="B4857" s="5" t="s">
        <v>240</v>
      </c>
      <c r="C4857" s="122" t="s">
        <v>13600</v>
      </c>
      <c r="D4857" s="4" t="s">
        <v>11410</v>
      </c>
      <c r="E4857" s="4" t="s">
        <v>12265</v>
      </c>
      <c r="F4857" s="4" t="s">
        <v>13599</v>
      </c>
      <c r="G4857" s="4" t="s">
        <v>349</v>
      </c>
      <c r="H4857" s="166" t="s">
        <v>11413</v>
      </c>
      <c r="I4857" s="166" t="s">
        <v>11413</v>
      </c>
      <c r="J4857" s="5">
        <v>0.97399999999999998</v>
      </c>
      <c r="K4857" s="5">
        <v>9.42</v>
      </c>
      <c r="L4857" s="8">
        <v>153</v>
      </c>
      <c r="N4857" s="168" t="s">
        <v>14</v>
      </c>
      <c r="O4857" s="5" t="s">
        <v>11413</v>
      </c>
      <c r="P4857" s="5" t="s">
        <v>11413</v>
      </c>
      <c r="Q4857" s="5" t="s">
        <v>11427</v>
      </c>
      <c r="R4857" s="5" t="s">
        <v>245</v>
      </c>
      <c r="S4857" s="5" t="s">
        <v>749</v>
      </c>
      <c r="T4857" s="4" t="s">
        <v>6049</v>
      </c>
      <c r="U4857"/>
      <c r="V4857" s="2"/>
      <c r="W4857"/>
    </row>
    <row r="4858" spans="1:23">
      <c r="A4858" s="4">
        <v>5437</v>
      </c>
      <c r="B4858" s="5" t="s">
        <v>240</v>
      </c>
      <c r="C4858" s="122" t="s">
        <v>13601</v>
      </c>
      <c r="D4858" s="4" t="s">
        <v>11410</v>
      </c>
      <c r="E4858" s="4" t="s">
        <v>12265</v>
      </c>
      <c r="F4858" s="4" t="s">
        <v>13599</v>
      </c>
      <c r="G4858" s="4" t="s">
        <v>13602</v>
      </c>
      <c r="H4858" s="166" t="s">
        <v>11413</v>
      </c>
      <c r="I4858" s="166" t="s">
        <v>11413</v>
      </c>
      <c r="J4858" s="5">
        <v>0.77800000000000002</v>
      </c>
      <c r="K4858" s="5">
        <v>6</v>
      </c>
      <c r="L4858" s="8">
        <v>246</v>
      </c>
      <c r="N4858" s="168" t="s">
        <v>14</v>
      </c>
      <c r="O4858" s="5" t="s">
        <v>11413</v>
      </c>
      <c r="P4858" s="5" t="s">
        <v>11413</v>
      </c>
      <c r="Q4858" s="5" t="s">
        <v>11427</v>
      </c>
      <c r="R4858" s="5" t="s">
        <v>245</v>
      </c>
      <c r="S4858" s="5" t="s">
        <v>749</v>
      </c>
      <c r="T4858" s="4" t="s">
        <v>6049</v>
      </c>
      <c r="U4858"/>
      <c r="V4858" s="2"/>
      <c r="W4858"/>
    </row>
    <row r="4859" spans="1:23">
      <c r="A4859" s="4">
        <v>5438</v>
      </c>
      <c r="B4859" s="5" t="s">
        <v>240</v>
      </c>
      <c r="C4859" s="122" t="s">
        <v>13598</v>
      </c>
      <c r="D4859" s="4" t="s">
        <v>11410</v>
      </c>
      <c r="E4859" s="4" t="s">
        <v>12265</v>
      </c>
      <c r="F4859" s="4" t="s">
        <v>13599</v>
      </c>
      <c r="G4859" s="4" t="s">
        <v>1060</v>
      </c>
      <c r="H4859" s="166" t="s">
        <v>11413</v>
      </c>
      <c r="I4859" s="166" t="s">
        <v>11413</v>
      </c>
      <c r="J4859" s="5">
        <v>0.73399999999999999</v>
      </c>
      <c r="K4859" s="5">
        <v>5.4219999999999997</v>
      </c>
      <c r="L4859" s="8">
        <v>153</v>
      </c>
      <c r="N4859" s="168" t="s">
        <v>14</v>
      </c>
      <c r="O4859" s="5" t="s">
        <v>11413</v>
      </c>
      <c r="P4859" s="5" t="s">
        <v>11413</v>
      </c>
      <c r="Q4859" s="5" t="s">
        <v>11427</v>
      </c>
      <c r="R4859" s="5" t="s">
        <v>245</v>
      </c>
      <c r="S4859" s="5" t="s">
        <v>749</v>
      </c>
      <c r="T4859" s="4" t="s">
        <v>6049</v>
      </c>
      <c r="U4859"/>
      <c r="V4859" s="2"/>
      <c r="W4859"/>
    </row>
    <row r="4860" spans="1:23">
      <c r="A4860" s="4">
        <v>5553</v>
      </c>
      <c r="B4860" s="5" t="s">
        <v>240</v>
      </c>
      <c r="C4860" s="122" t="s">
        <v>13903</v>
      </c>
      <c r="D4860" s="4" t="s">
        <v>11410</v>
      </c>
      <c r="E4860" s="4" t="s">
        <v>12265</v>
      </c>
      <c r="F4860" s="4" t="s">
        <v>13904</v>
      </c>
      <c r="G4860" s="4" t="s">
        <v>14198</v>
      </c>
      <c r="H4860" s="166" t="s">
        <v>11413</v>
      </c>
      <c r="I4860" s="166" t="s">
        <v>11413</v>
      </c>
      <c r="J4860" s="5">
        <v>0.624</v>
      </c>
      <c r="K4860" s="5">
        <v>4.2069999999999999</v>
      </c>
      <c r="L4860" s="8">
        <v>153</v>
      </c>
      <c r="N4860" s="168" t="s">
        <v>14</v>
      </c>
      <c r="O4860" s="5" t="s">
        <v>11413</v>
      </c>
      <c r="P4860" s="5" t="s">
        <v>11413</v>
      </c>
      <c r="Q4860" s="5" t="s">
        <v>11427</v>
      </c>
      <c r="R4860" s="5" t="s">
        <v>245</v>
      </c>
      <c r="S4860" s="5" t="s">
        <v>749</v>
      </c>
      <c r="T4860" s="4" t="s">
        <v>6049</v>
      </c>
      <c r="U4860"/>
      <c r="V4860" s="2"/>
      <c r="W4860"/>
    </row>
    <row r="4861" spans="1:23">
      <c r="A4861" s="4">
        <v>5554</v>
      </c>
      <c r="B4861" s="5" t="s">
        <v>240</v>
      </c>
      <c r="C4861" s="122" t="s">
        <v>13923</v>
      </c>
      <c r="D4861" s="4" t="s">
        <v>11410</v>
      </c>
      <c r="E4861" s="4" t="s">
        <v>12265</v>
      </c>
      <c r="F4861" s="4" t="s">
        <v>13921</v>
      </c>
      <c r="G4861" s="4" t="s">
        <v>13924</v>
      </c>
      <c r="H4861" s="166" t="s">
        <v>11413</v>
      </c>
      <c r="I4861" s="166" t="s">
        <v>11413</v>
      </c>
      <c r="J4861" s="5">
        <v>0.90900000000000003</v>
      </c>
      <c r="K4861" s="5">
        <v>8.1059999999999999</v>
      </c>
      <c r="L4861" s="8">
        <v>153</v>
      </c>
      <c r="N4861" s="168" t="s">
        <v>14</v>
      </c>
      <c r="O4861" s="5" t="s">
        <v>11413</v>
      </c>
      <c r="P4861" s="5" t="s">
        <v>11413</v>
      </c>
      <c r="Q4861" s="5" t="s">
        <v>11427</v>
      </c>
      <c r="R4861" s="5" t="s">
        <v>245</v>
      </c>
      <c r="S4861" s="5" t="s">
        <v>749</v>
      </c>
      <c r="T4861" s="4" t="s">
        <v>6049</v>
      </c>
      <c r="U4861"/>
      <c r="V4861" s="2"/>
      <c r="W4861"/>
    </row>
    <row r="4862" spans="1:23">
      <c r="A4862" s="4">
        <v>5555</v>
      </c>
      <c r="B4862" s="5" t="s">
        <v>240</v>
      </c>
      <c r="C4862" s="122" t="s">
        <v>13925</v>
      </c>
      <c r="D4862" s="4" t="s">
        <v>11410</v>
      </c>
      <c r="E4862" s="4" t="s">
        <v>12265</v>
      </c>
      <c r="F4862" s="4" t="s">
        <v>13921</v>
      </c>
      <c r="G4862" s="4" t="s">
        <v>4628</v>
      </c>
      <c r="H4862" s="166" t="s">
        <v>11413</v>
      </c>
      <c r="I4862" s="166" t="s">
        <v>11413</v>
      </c>
      <c r="J4862" s="5">
        <v>0.52800000000000002</v>
      </c>
      <c r="K4862" s="5">
        <v>3.375</v>
      </c>
      <c r="L4862" s="8">
        <v>153</v>
      </c>
      <c r="N4862" s="168" t="s">
        <v>14</v>
      </c>
      <c r="O4862" s="5" t="s">
        <v>11413</v>
      </c>
      <c r="P4862" s="5" t="s">
        <v>11413</v>
      </c>
      <c r="Q4862" s="5" t="s">
        <v>11427</v>
      </c>
      <c r="R4862" s="5" t="s">
        <v>245</v>
      </c>
      <c r="S4862" s="5" t="s">
        <v>749</v>
      </c>
      <c r="T4862" s="4" t="s">
        <v>6049</v>
      </c>
      <c r="U4862"/>
      <c r="V4862" s="2"/>
      <c r="W4862"/>
    </row>
    <row r="4863" spans="1:23">
      <c r="A4863" s="4">
        <v>5556</v>
      </c>
      <c r="B4863" s="5" t="s">
        <v>240</v>
      </c>
      <c r="C4863" s="122" t="s">
        <v>13926</v>
      </c>
      <c r="D4863" s="4" t="s">
        <v>11410</v>
      </c>
      <c r="E4863" s="4" t="s">
        <v>12265</v>
      </c>
      <c r="F4863" s="4" t="s">
        <v>13921</v>
      </c>
      <c r="G4863" s="4" t="s">
        <v>442</v>
      </c>
      <c r="H4863" s="166" t="s">
        <v>11413</v>
      </c>
      <c r="I4863" s="166" t="s">
        <v>11413</v>
      </c>
      <c r="J4863" s="5">
        <v>0.60199999999999998</v>
      </c>
      <c r="K4863" s="5">
        <v>4</v>
      </c>
      <c r="L4863" s="8">
        <v>281</v>
      </c>
      <c r="N4863" s="168" t="s">
        <v>14</v>
      </c>
      <c r="O4863" s="5" t="s">
        <v>11413</v>
      </c>
      <c r="P4863" s="5" t="s">
        <v>11413</v>
      </c>
      <c r="Q4863" s="5" t="s">
        <v>11427</v>
      </c>
      <c r="R4863" s="5" t="s">
        <v>245</v>
      </c>
      <c r="S4863" s="5" t="s">
        <v>749</v>
      </c>
      <c r="T4863" s="4" t="s">
        <v>6049</v>
      </c>
      <c r="U4863"/>
      <c r="V4863" s="2"/>
      <c r="W4863"/>
    </row>
    <row r="4864" spans="1:23">
      <c r="A4864" s="4">
        <v>5557</v>
      </c>
      <c r="B4864" s="5" t="s">
        <v>240</v>
      </c>
      <c r="C4864" s="122" t="s">
        <v>13920</v>
      </c>
      <c r="D4864" s="4" t="s">
        <v>11410</v>
      </c>
      <c r="E4864" s="4" t="s">
        <v>12265</v>
      </c>
      <c r="F4864" s="4" t="s">
        <v>13921</v>
      </c>
      <c r="G4864" s="4" t="s">
        <v>13922</v>
      </c>
      <c r="H4864" s="166" t="s">
        <v>11413</v>
      </c>
      <c r="I4864" s="166" t="s">
        <v>11413</v>
      </c>
      <c r="J4864" s="5">
        <v>0.69099999999999995</v>
      </c>
      <c r="K4864" s="5">
        <v>4.91</v>
      </c>
      <c r="L4864" s="8">
        <v>153</v>
      </c>
      <c r="N4864" s="168" t="s">
        <v>14</v>
      </c>
      <c r="O4864" s="5" t="s">
        <v>11413</v>
      </c>
      <c r="P4864" s="5" t="s">
        <v>11413</v>
      </c>
      <c r="Q4864" s="5" t="s">
        <v>11427</v>
      </c>
      <c r="R4864" s="5" t="s">
        <v>245</v>
      </c>
      <c r="S4864" s="5" t="s">
        <v>749</v>
      </c>
      <c r="T4864" s="4" t="s">
        <v>6049</v>
      </c>
      <c r="U4864"/>
      <c r="V4864" s="2"/>
      <c r="W4864"/>
    </row>
    <row r="4865" spans="1:23">
      <c r="A4865" s="4">
        <v>4842</v>
      </c>
      <c r="B4865" s="5" t="s">
        <v>240</v>
      </c>
      <c r="C4865" s="122" t="s">
        <v>12750</v>
      </c>
      <c r="D4865" s="4" t="s">
        <v>11410</v>
      </c>
      <c r="E4865" s="4" t="s">
        <v>12751</v>
      </c>
      <c r="F4865" s="4" t="s">
        <v>12752</v>
      </c>
      <c r="G4865" s="4" t="s">
        <v>14199</v>
      </c>
      <c r="H4865" s="166" t="s">
        <v>11413</v>
      </c>
      <c r="I4865" s="166" t="s">
        <v>11413</v>
      </c>
      <c r="J4865" s="5">
        <v>0.51900000000000002</v>
      </c>
      <c r="K4865" s="5">
        <v>3.3</v>
      </c>
      <c r="L4865" s="8" t="s">
        <v>12753</v>
      </c>
      <c r="N4865" s="168" t="s">
        <v>14</v>
      </c>
      <c r="O4865" s="5" t="s">
        <v>11413</v>
      </c>
      <c r="P4865" s="5" t="s">
        <v>11413</v>
      </c>
      <c r="Q4865" s="5" t="s">
        <v>11427</v>
      </c>
      <c r="R4865" s="5" t="s">
        <v>245</v>
      </c>
      <c r="S4865" s="5" t="s">
        <v>749</v>
      </c>
      <c r="T4865" s="4" t="s">
        <v>6049</v>
      </c>
      <c r="U4865"/>
      <c r="V4865" s="2"/>
      <c r="W4865"/>
    </row>
    <row r="4866" spans="1:23">
      <c r="A4866" s="4">
        <v>5132</v>
      </c>
      <c r="B4866" s="5" t="s">
        <v>240</v>
      </c>
      <c r="C4866" s="122" t="s">
        <v>13027</v>
      </c>
      <c r="D4866" s="4" t="s">
        <v>11410</v>
      </c>
      <c r="E4866" s="4" t="s">
        <v>12751</v>
      </c>
      <c r="F4866" s="4" t="s">
        <v>13028</v>
      </c>
      <c r="G4866" s="4" t="s">
        <v>13029</v>
      </c>
      <c r="H4866" s="166" t="s">
        <v>11413</v>
      </c>
      <c r="I4866" s="166" t="s">
        <v>11413</v>
      </c>
      <c r="J4866" s="5">
        <v>0.502</v>
      </c>
      <c r="K4866" s="5">
        <v>3.177</v>
      </c>
      <c r="L4866" s="8">
        <v>153</v>
      </c>
      <c r="N4866" s="168" t="s">
        <v>14</v>
      </c>
      <c r="O4866" s="5" t="s">
        <v>11413</v>
      </c>
      <c r="P4866" s="5" t="s">
        <v>11413</v>
      </c>
      <c r="Q4866" s="5" t="s">
        <v>11427</v>
      </c>
      <c r="R4866" s="5" t="s">
        <v>245</v>
      </c>
      <c r="S4866" s="5" t="s">
        <v>749</v>
      </c>
      <c r="T4866" s="4" t="s">
        <v>6049</v>
      </c>
      <c r="U4866"/>
      <c r="V4866" s="2"/>
      <c r="W4866"/>
    </row>
    <row r="4867" spans="1:23">
      <c r="A4867" s="4">
        <v>5285</v>
      </c>
      <c r="B4867" s="5" t="s">
        <v>240</v>
      </c>
      <c r="C4867" s="122" t="s">
        <v>11728</v>
      </c>
      <c r="D4867" s="4" t="s">
        <v>11410</v>
      </c>
      <c r="E4867" s="4" t="s">
        <v>11583</v>
      </c>
      <c r="F4867" s="4" t="s">
        <v>11729</v>
      </c>
      <c r="G4867" s="4" t="s">
        <v>11730</v>
      </c>
      <c r="H4867" s="166" t="s">
        <v>11413</v>
      </c>
      <c r="I4867" s="166" t="s">
        <v>11413</v>
      </c>
      <c r="J4867" s="5">
        <v>1.613</v>
      </c>
      <c r="K4867" s="5">
        <v>41.033000000000001</v>
      </c>
      <c r="L4867" s="8">
        <v>153</v>
      </c>
      <c r="N4867" s="168" t="s">
        <v>14</v>
      </c>
      <c r="O4867" s="5" t="s">
        <v>11413</v>
      </c>
      <c r="P4867" s="5" t="s">
        <v>11413</v>
      </c>
      <c r="Q4867" s="5" t="s">
        <v>11427</v>
      </c>
      <c r="R4867" s="5" t="s">
        <v>245</v>
      </c>
      <c r="S4867" s="5" t="s">
        <v>749</v>
      </c>
      <c r="T4867" s="4" t="s">
        <v>11731</v>
      </c>
      <c r="U4867" t="s">
        <v>11732</v>
      </c>
      <c r="V4867" s="2" t="s">
        <v>4286</v>
      </c>
      <c r="W4867"/>
    </row>
    <row r="4868" spans="1:23">
      <c r="A4868" s="4">
        <v>5287</v>
      </c>
      <c r="B4868" s="5" t="s">
        <v>240</v>
      </c>
      <c r="C4868" s="122" t="s">
        <v>11733</v>
      </c>
      <c r="D4868" s="4" t="s">
        <v>11410</v>
      </c>
      <c r="E4868" s="4" t="s">
        <v>11583</v>
      </c>
      <c r="F4868" s="4" t="s">
        <v>11729</v>
      </c>
      <c r="G4868" s="4" t="s">
        <v>11734</v>
      </c>
      <c r="H4868" s="166" t="s">
        <v>11413</v>
      </c>
      <c r="I4868" s="166" t="s">
        <v>11413</v>
      </c>
      <c r="J4868" s="5">
        <v>1.175</v>
      </c>
      <c r="K4868" s="5">
        <v>14.967000000000001</v>
      </c>
      <c r="L4868" s="8">
        <v>153</v>
      </c>
      <c r="N4868" s="168" t="s">
        <v>14</v>
      </c>
      <c r="O4868" s="5" t="s">
        <v>11413</v>
      </c>
      <c r="P4868" s="5" t="s">
        <v>11413</v>
      </c>
      <c r="Q4868" s="5" t="s">
        <v>11427</v>
      </c>
      <c r="R4868" s="5" t="s">
        <v>245</v>
      </c>
      <c r="S4868" s="5" t="s">
        <v>749</v>
      </c>
      <c r="T4868" s="4" t="s">
        <v>11735</v>
      </c>
      <c r="U4868" t="s">
        <v>11732</v>
      </c>
      <c r="V4868" s="2" t="s">
        <v>4286</v>
      </c>
      <c r="W4868"/>
    </row>
    <row r="4869" spans="1:23">
      <c r="A4869" s="4">
        <v>5290</v>
      </c>
      <c r="B4869" s="5" t="s">
        <v>240</v>
      </c>
      <c r="C4869" s="122" t="s">
        <v>11741</v>
      </c>
      <c r="D4869" s="4" t="s">
        <v>11410</v>
      </c>
      <c r="E4869" s="4" t="s">
        <v>11583</v>
      </c>
      <c r="F4869" s="4" t="s">
        <v>11729</v>
      </c>
      <c r="G4869" s="4" t="s">
        <v>11742</v>
      </c>
      <c r="H4869" s="166" t="s">
        <v>11413</v>
      </c>
      <c r="I4869" s="166" t="s">
        <v>11413</v>
      </c>
      <c r="J4869" s="5">
        <v>1.0940000000000001</v>
      </c>
      <c r="K4869" s="5">
        <v>12.420999999999999</v>
      </c>
      <c r="L4869" s="8">
        <v>153</v>
      </c>
      <c r="N4869" s="168" t="s">
        <v>14</v>
      </c>
      <c r="O4869" s="5" t="s">
        <v>11413</v>
      </c>
      <c r="P4869" s="5" t="s">
        <v>11413</v>
      </c>
      <c r="Q4869" s="5" t="s">
        <v>11427</v>
      </c>
      <c r="R4869" s="5" t="s">
        <v>245</v>
      </c>
      <c r="S4869" s="5" t="s">
        <v>749</v>
      </c>
      <c r="T4869" s="4" t="s">
        <v>11739</v>
      </c>
      <c r="U4869" t="s">
        <v>11732</v>
      </c>
      <c r="V4869" s="2" t="s">
        <v>4286</v>
      </c>
      <c r="W4869"/>
    </row>
    <row r="4870" spans="1:23">
      <c r="A4870" s="4">
        <v>5119</v>
      </c>
      <c r="B4870" s="5" t="s">
        <v>240</v>
      </c>
      <c r="C4870" s="122" t="s">
        <v>13014</v>
      </c>
      <c r="D4870" s="4" t="s">
        <v>11410</v>
      </c>
      <c r="E4870" s="4" t="s">
        <v>11583</v>
      </c>
      <c r="F4870" s="4" t="s">
        <v>13012</v>
      </c>
      <c r="G4870" s="4" t="s">
        <v>13015</v>
      </c>
      <c r="H4870" s="166" t="s">
        <v>11413</v>
      </c>
      <c r="I4870" s="166" t="s">
        <v>11413</v>
      </c>
      <c r="J4870" s="5">
        <v>1.454</v>
      </c>
      <c r="K4870" s="5">
        <v>28.45</v>
      </c>
      <c r="L4870" s="8">
        <v>153</v>
      </c>
      <c r="N4870" s="168" t="s">
        <v>14</v>
      </c>
      <c r="O4870" s="5" t="s">
        <v>11413</v>
      </c>
      <c r="P4870" s="5" t="s">
        <v>11413</v>
      </c>
      <c r="Q4870" s="5" t="s">
        <v>11427</v>
      </c>
      <c r="R4870" s="5" t="s">
        <v>245</v>
      </c>
      <c r="S4870" s="5" t="s">
        <v>749</v>
      </c>
      <c r="T4870" s="4" t="s">
        <v>6049</v>
      </c>
      <c r="U4870"/>
      <c r="V4870" s="2"/>
      <c r="W4870"/>
    </row>
    <row r="4871" spans="1:23">
      <c r="A4871" s="4">
        <v>5120</v>
      </c>
      <c r="B4871" s="5" t="s">
        <v>240</v>
      </c>
      <c r="C4871" s="122" t="s">
        <v>13016</v>
      </c>
      <c r="D4871" s="4" t="s">
        <v>11410</v>
      </c>
      <c r="E4871" s="4" t="s">
        <v>11583</v>
      </c>
      <c r="F4871" s="4" t="s">
        <v>13012</v>
      </c>
      <c r="G4871" s="4" t="s">
        <v>13017</v>
      </c>
      <c r="H4871" s="166" t="s">
        <v>11413</v>
      </c>
      <c r="I4871" s="166" t="s">
        <v>11413</v>
      </c>
      <c r="J4871" s="5">
        <v>1.0760000000000001</v>
      </c>
      <c r="K4871" s="5">
        <v>11.9</v>
      </c>
      <c r="L4871" s="8">
        <v>153</v>
      </c>
      <c r="N4871" s="168" t="s">
        <v>14</v>
      </c>
      <c r="O4871" s="5" t="s">
        <v>11413</v>
      </c>
      <c r="P4871" s="5" t="s">
        <v>11413</v>
      </c>
      <c r="Q4871" s="5" t="s">
        <v>11427</v>
      </c>
      <c r="R4871" s="5" t="s">
        <v>245</v>
      </c>
      <c r="S4871" s="5" t="s">
        <v>749</v>
      </c>
      <c r="T4871" s="4" t="s">
        <v>6049</v>
      </c>
      <c r="U4871"/>
      <c r="V4871" s="2"/>
      <c r="W4871"/>
    </row>
    <row r="4872" spans="1:23">
      <c r="A4872" s="4">
        <v>5121</v>
      </c>
      <c r="B4872" s="5" t="s">
        <v>240</v>
      </c>
      <c r="C4872" s="122" t="s">
        <v>13023</v>
      </c>
      <c r="D4872" s="4" t="s">
        <v>11410</v>
      </c>
      <c r="E4872" s="4" t="s">
        <v>11583</v>
      </c>
      <c r="F4872" s="4" t="s">
        <v>13012</v>
      </c>
      <c r="G4872" s="4" t="s">
        <v>13024</v>
      </c>
      <c r="H4872" s="166" t="s">
        <v>11413</v>
      </c>
      <c r="I4872" s="166" t="s">
        <v>11413</v>
      </c>
      <c r="J4872" s="5">
        <v>2.0179999999999998</v>
      </c>
      <c r="K4872" s="5">
        <v>104.35</v>
      </c>
      <c r="L4872" s="8">
        <v>153</v>
      </c>
      <c r="N4872" s="168" t="s">
        <v>14</v>
      </c>
      <c r="O4872" s="5" t="s">
        <v>11413</v>
      </c>
      <c r="P4872" s="5" t="s">
        <v>11413</v>
      </c>
      <c r="Q4872" s="5" t="s">
        <v>11427</v>
      </c>
      <c r="R4872" s="5" t="s">
        <v>245</v>
      </c>
      <c r="S4872" s="5" t="s">
        <v>749</v>
      </c>
      <c r="T4872" s="4" t="s">
        <v>6049</v>
      </c>
      <c r="U4872"/>
      <c r="V4872" s="2"/>
      <c r="W4872"/>
    </row>
    <row r="4873" spans="1:23">
      <c r="A4873" s="4">
        <v>5122</v>
      </c>
      <c r="B4873" s="5" t="s">
        <v>240</v>
      </c>
      <c r="C4873" s="122" t="s">
        <v>13018</v>
      </c>
      <c r="D4873" s="4" t="s">
        <v>11410</v>
      </c>
      <c r="E4873" s="4" t="s">
        <v>11583</v>
      </c>
      <c r="F4873" s="4" t="s">
        <v>13012</v>
      </c>
      <c r="G4873" s="4" t="s">
        <v>13019</v>
      </c>
      <c r="H4873" s="166" t="s">
        <v>11413</v>
      </c>
      <c r="I4873" s="166" t="s">
        <v>11413</v>
      </c>
      <c r="J4873" s="5">
        <v>1.5489999999999999</v>
      </c>
      <c r="K4873" s="5">
        <v>35.383000000000003</v>
      </c>
      <c r="L4873" s="8">
        <v>153</v>
      </c>
      <c r="N4873" s="168" t="s">
        <v>14</v>
      </c>
      <c r="O4873" s="5" t="s">
        <v>11413</v>
      </c>
      <c r="P4873" s="5" t="s">
        <v>11413</v>
      </c>
      <c r="Q4873" s="5" t="s">
        <v>11427</v>
      </c>
      <c r="R4873" s="5" t="s">
        <v>245</v>
      </c>
      <c r="S4873" s="5" t="s">
        <v>749</v>
      </c>
      <c r="T4873" s="4" t="s">
        <v>6049</v>
      </c>
      <c r="U4873"/>
      <c r="V4873" s="2"/>
      <c r="W4873"/>
    </row>
    <row r="4874" spans="1:23">
      <c r="A4874" s="4">
        <v>5123</v>
      </c>
      <c r="B4874" s="5" t="s">
        <v>240</v>
      </c>
      <c r="C4874" s="122" t="s">
        <v>13020</v>
      </c>
      <c r="D4874" s="4" t="s">
        <v>11410</v>
      </c>
      <c r="E4874" s="4" t="s">
        <v>11583</v>
      </c>
      <c r="F4874" s="4" t="s">
        <v>13012</v>
      </c>
      <c r="G4874" s="4" t="s">
        <v>13021</v>
      </c>
      <c r="H4874" s="166" t="s">
        <v>11413</v>
      </c>
      <c r="I4874" s="166" t="s">
        <v>11413</v>
      </c>
      <c r="J4874" s="5">
        <v>1.1779999999999999</v>
      </c>
      <c r="K4874" s="5">
        <v>15.05</v>
      </c>
      <c r="L4874" s="8">
        <v>153</v>
      </c>
      <c r="N4874" s="168" t="s">
        <v>14</v>
      </c>
      <c r="O4874" s="5" t="s">
        <v>11413</v>
      </c>
      <c r="P4874" s="5" t="s">
        <v>11413</v>
      </c>
      <c r="Q4874" s="5" t="s">
        <v>11427</v>
      </c>
      <c r="R4874" s="5" t="s">
        <v>245</v>
      </c>
      <c r="S4874" s="5" t="s">
        <v>749</v>
      </c>
      <c r="T4874" s="4" t="s">
        <v>6049</v>
      </c>
      <c r="U4874"/>
      <c r="V4874" s="2"/>
      <c r="W4874"/>
    </row>
    <row r="4875" spans="1:23">
      <c r="A4875" s="4">
        <v>5124</v>
      </c>
      <c r="B4875" s="5" t="s">
        <v>240</v>
      </c>
      <c r="C4875" s="122" t="s">
        <v>13025</v>
      </c>
      <c r="D4875" s="4" t="s">
        <v>11410</v>
      </c>
      <c r="E4875" s="4" t="s">
        <v>11583</v>
      </c>
      <c r="F4875" s="4" t="s">
        <v>13012</v>
      </c>
      <c r="G4875" s="4" t="s">
        <v>13026</v>
      </c>
      <c r="H4875" s="166" t="s">
        <v>11413</v>
      </c>
      <c r="I4875" s="166" t="s">
        <v>11413</v>
      </c>
      <c r="J4875" s="5">
        <v>-999</v>
      </c>
      <c r="K4875" s="5">
        <v>-999</v>
      </c>
      <c r="L4875" s="8">
        <v>-999</v>
      </c>
      <c r="N4875" s="168" t="s">
        <v>14</v>
      </c>
      <c r="O4875" s="5" t="s">
        <v>11413</v>
      </c>
      <c r="P4875" s="5" t="s">
        <v>11413</v>
      </c>
      <c r="Q4875" s="5" t="s">
        <v>11427</v>
      </c>
      <c r="R4875" s="5" t="s">
        <v>245</v>
      </c>
      <c r="T4875" s="4" t="s">
        <v>6049</v>
      </c>
      <c r="U4875"/>
      <c r="V4875" s="2"/>
      <c r="W4875"/>
    </row>
    <row r="4876" spans="1:23">
      <c r="A4876" s="4">
        <v>5125</v>
      </c>
      <c r="B4876" s="5" t="s">
        <v>240</v>
      </c>
      <c r="C4876" s="122" t="s">
        <v>13011</v>
      </c>
      <c r="D4876" s="4" t="s">
        <v>11410</v>
      </c>
      <c r="E4876" s="4" t="s">
        <v>11583</v>
      </c>
      <c r="F4876" s="4" t="s">
        <v>13012</v>
      </c>
      <c r="G4876" s="4" t="s">
        <v>13013</v>
      </c>
      <c r="H4876" s="166" t="s">
        <v>11413</v>
      </c>
      <c r="I4876" s="166" t="s">
        <v>11413</v>
      </c>
      <c r="J4876" s="5">
        <v>1.7090000000000001</v>
      </c>
      <c r="K4876" s="5">
        <v>51.125</v>
      </c>
      <c r="L4876" s="8">
        <v>153</v>
      </c>
      <c r="N4876" s="168" t="s">
        <v>14</v>
      </c>
      <c r="O4876" s="5" t="s">
        <v>11413</v>
      </c>
      <c r="P4876" s="5" t="s">
        <v>11413</v>
      </c>
      <c r="Q4876" s="5" t="s">
        <v>11427</v>
      </c>
      <c r="R4876" s="5" t="s">
        <v>245</v>
      </c>
      <c r="S4876" s="5" t="s">
        <v>749</v>
      </c>
      <c r="T4876" s="4" t="s">
        <v>6049</v>
      </c>
      <c r="U4876"/>
      <c r="V4876" s="2"/>
      <c r="W4876"/>
    </row>
    <row r="4877" spans="1:23">
      <c r="A4877" s="4">
        <v>5286</v>
      </c>
      <c r="B4877" s="5" t="s">
        <v>240</v>
      </c>
      <c r="C4877" s="122" t="s">
        <v>13244</v>
      </c>
      <c r="D4877" s="4" t="s">
        <v>11410</v>
      </c>
      <c r="E4877" s="4" t="s">
        <v>11583</v>
      </c>
      <c r="F4877" s="4" t="s">
        <v>13245</v>
      </c>
      <c r="G4877" s="4" t="s">
        <v>13246</v>
      </c>
      <c r="H4877" s="166" t="s">
        <v>11413</v>
      </c>
      <c r="I4877" s="166" t="s">
        <v>11413</v>
      </c>
      <c r="J4877" s="5">
        <v>-999</v>
      </c>
      <c r="K4877" s="5">
        <v>-999</v>
      </c>
      <c r="L4877" s="8">
        <v>-999</v>
      </c>
      <c r="N4877" s="168" t="s">
        <v>14</v>
      </c>
      <c r="O4877" s="5" t="s">
        <v>11413</v>
      </c>
      <c r="P4877" s="5" t="s">
        <v>11413</v>
      </c>
      <c r="Q4877" s="5" t="s">
        <v>11427</v>
      </c>
      <c r="R4877" s="5" t="s">
        <v>245</v>
      </c>
      <c r="T4877" s="4" t="s">
        <v>6049</v>
      </c>
      <c r="U4877"/>
      <c r="V4877" s="2"/>
      <c r="W4877"/>
    </row>
    <row r="4878" spans="1:23">
      <c r="A4878" s="4">
        <v>5288</v>
      </c>
      <c r="B4878" s="5" t="s">
        <v>240</v>
      </c>
      <c r="C4878" s="122" t="s">
        <v>13247</v>
      </c>
      <c r="D4878" s="4" t="s">
        <v>11410</v>
      </c>
      <c r="E4878" s="4" t="s">
        <v>11583</v>
      </c>
      <c r="F4878" s="4" t="s">
        <v>13245</v>
      </c>
      <c r="G4878" s="4" t="s">
        <v>13248</v>
      </c>
      <c r="H4878" s="166" t="s">
        <v>11413</v>
      </c>
      <c r="I4878" s="166" t="s">
        <v>11413</v>
      </c>
      <c r="J4878" s="5">
        <v>0.83499999999999996</v>
      </c>
      <c r="K4878" s="5">
        <v>6.8330000000000002</v>
      </c>
      <c r="L4878" s="8">
        <v>153</v>
      </c>
      <c r="N4878" s="168" t="s">
        <v>14</v>
      </c>
      <c r="O4878" s="5" t="s">
        <v>11413</v>
      </c>
      <c r="P4878" s="5" t="s">
        <v>11413</v>
      </c>
      <c r="Q4878" s="5" t="s">
        <v>11427</v>
      </c>
      <c r="R4878" s="5" t="s">
        <v>245</v>
      </c>
      <c r="S4878" s="5" t="s">
        <v>749</v>
      </c>
      <c r="T4878" s="4" t="s">
        <v>6049</v>
      </c>
      <c r="U4878"/>
      <c r="V4878" s="2"/>
      <c r="W4878"/>
    </row>
    <row r="4879" spans="1:23">
      <c r="A4879" s="4">
        <v>5289</v>
      </c>
      <c r="B4879" s="5" t="s">
        <v>240</v>
      </c>
      <c r="C4879" s="122" t="s">
        <v>13249</v>
      </c>
      <c r="D4879" s="4" t="s">
        <v>11410</v>
      </c>
      <c r="E4879" s="4" t="s">
        <v>11583</v>
      </c>
      <c r="F4879" s="4" t="s">
        <v>13245</v>
      </c>
      <c r="G4879" s="4" t="s">
        <v>6753</v>
      </c>
      <c r="H4879" s="166" t="s">
        <v>11413</v>
      </c>
      <c r="I4879" s="166" t="s">
        <v>11413</v>
      </c>
      <c r="J4879" s="5">
        <v>1.0409999999999999</v>
      </c>
      <c r="K4879" s="5">
        <v>11</v>
      </c>
      <c r="L4879" s="8">
        <v>246</v>
      </c>
      <c r="N4879" s="168" t="s">
        <v>14</v>
      </c>
      <c r="O4879" s="5" t="s">
        <v>11413</v>
      </c>
      <c r="P4879" s="5" t="s">
        <v>11413</v>
      </c>
      <c r="Q4879" s="5" t="s">
        <v>11427</v>
      </c>
      <c r="R4879" s="5" t="s">
        <v>245</v>
      </c>
      <c r="S4879" s="5" t="s">
        <v>749</v>
      </c>
      <c r="T4879" s="4" t="s">
        <v>6049</v>
      </c>
      <c r="U4879"/>
      <c r="V4879" s="2"/>
      <c r="W4879"/>
    </row>
    <row r="4880" spans="1:23">
      <c r="A4880" s="4">
        <v>5291</v>
      </c>
      <c r="B4880" s="5" t="s">
        <v>240</v>
      </c>
      <c r="C4880" s="122" t="s">
        <v>13250</v>
      </c>
      <c r="D4880" s="4" t="s">
        <v>11410</v>
      </c>
      <c r="E4880" s="4" t="s">
        <v>11583</v>
      </c>
      <c r="F4880" s="4" t="s">
        <v>13245</v>
      </c>
      <c r="G4880" s="4" t="s">
        <v>6651</v>
      </c>
      <c r="H4880" s="166" t="s">
        <v>11413</v>
      </c>
      <c r="I4880" s="166" t="s">
        <v>11413</v>
      </c>
      <c r="J4880" s="5">
        <v>0.77100000000000002</v>
      </c>
      <c r="K4880" s="5">
        <v>5.9</v>
      </c>
      <c r="L4880" s="8">
        <v>153</v>
      </c>
      <c r="N4880" s="168" t="s">
        <v>14</v>
      </c>
      <c r="O4880" s="5" t="s">
        <v>11413</v>
      </c>
      <c r="P4880" s="5" t="s">
        <v>11413</v>
      </c>
      <c r="Q4880" s="5" t="s">
        <v>11427</v>
      </c>
      <c r="R4880" s="5" t="s">
        <v>245</v>
      </c>
      <c r="S4880" s="5" t="s">
        <v>749</v>
      </c>
      <c r="T4880" s="4" t="s">
        <v>6049</v>
      </c>
      <c r="U4880"/>
      <c r="V4880" s="2"/>
      <c r="W4880"/>
    </row>
    <row r="4881" spans="1:23">
      <c r="A4881" s="4">
        <v>5293</v>
      </c>
      <c r="B4881" s="5" t="s">
        <v>240</v>
      </c>
      <c r="C4881" s="122" t="s">
        <v>12586</v>
      </c>
      <c r="D4881" s="4" t="s">
        <v>11410</v>
      </c>
      <c r="E4881" s="4" t="s">
        <v>11583</v>
      </c>
      <c r="F4881" s="4" t="s">
        <v>12293</v>
      </c>
      <c r="G4881" s="4" t="s">
        <v>12587</v>
      </c>
      <c r="H4881" s="166" t="s">
        <v>11413</v>
      </c>
      <c r="I4881" s="166" t="s">
        <v>11413</v>
      </c>
      <c r="J4881" s="5">
        <v>1.25</v>
      </c>
      <c r="K4881" s="5">
        <v>17.8</v>
      </c>
      <c r="L4881" s="8">
        <v>153</v>
      </c>
      <c r="N4881" s="168" t="s">
        <v>14</v>
      </c>
      <c r="O4881" s="5" t="s">
        <v>11413</v>
      </c>
      <c r="P4881" s="5" t="s">
        <v>11413</v>
      </c>
      <c r="Q4881" s="5" t="s">
        <v>11427</v>
      </c>
      <c r="R4881" s="5" t="s">
        <v>245</v>
      </c>
      <c r="S4881" s="5" t="s">
        <v>749</v>
      </c>
      <c r="T4881" s="4" t="s">
        <v>12588</v>
      </c>
      <c r="U4881" t="s">
        <v>12591</v>
      </c>
      <c r="V4881" s="2" t="s">
        <v>10801</v>
      </c>
      <c r="W4881" t="s">
        <v>12590</v>
      </c>
    </row>
    <row r="4882" spans="1:23">
      <c r="A4882" s="4">
        <v>5294</v>
      </c>
      <c r="B4882" s="5" t="s">
        <v>240</v>
      </c>
      <c r="C4882" s="122" t="s">
        <v>13252</v>
      </c>
      <c r="D4882" s="4" t="s">
        <v>11410</v>
      </c>
      <c r="E4882" s="4" t="s">
        <v>11583</v>
      </c>
      <c r="F4882" s="4" t="s">
        <v>12293</v>
      </c>
      <c r="G4882" s="4" t="s">
        <v>13253</v>
      </c>
      <c r="H4882" s="166" t="s">
        <v>11413</v>
      </c>
      <c r="I4882" s="166" t="s">
        <v>11413</v>
      </c>
      <c r="J4882" s="5">
        <v>1.133</v>
      </c>
      <c r="K4882" s="5">
        <v>13.579000000000001</v>
      </c>
      <c r="L4882" s="8">
        <v>153</v>
      </c>
      <c r="N4882" s="168" t="s">
        <v>14</v>
      </c>
      <c r="O4882" s="5" t="s">
        <v>11413</v>
      </c>
      <c r="P4882" s="5" t="s">
        <v>11413</v>
      </c>
      <c r="Q4882" s="5" t="s">
        <v>11427</v>
      </c>
      <c r="R4882" s="5" t="s">
        <v>245</v>
      </c>
      <c r="S4882" s="5" t="s">
        <v>749</v>
      </c>
      <c r="T4882" s="4" t="s">
        <v>6049</v>
      </c>
      <c r="U4882"/>
      <c r="V4882" s="2"/>
      <c r="W4882"/>
    </row>
    <row r="4883" spans="1:23">
      <c r="A4883" s="4">
        <v>5295</v>
      </c>
      <c r="B4883" s="5" t="s">
        <v>240</v>
      </c>
      <c r="C4883" s="122" t="s">
        <v>13254</v>
      </c>
      <c r="D4883" s="4" t="s">
        <v>11410</v>
      </c>
      <c r="E4883" s="4" t="s">
        <v>11583</v>
      </c>
      <c r="F4883" s="4" t="s">
        <v>12293</v>
      </c>
      <c r="G4883" s="4" t="s">
        <v>13255</v>
      </c>
      <c r="H4883" s="166" t="s">
        <v>11413</v>
      </c>
      <c r="I4883" s="166" t="s">
        <v>11413</v>
      </c>
      <c r="J4883" s="5">
        <v>1.431</v>
      </c>
      <c r="K4883" s="5">
        <v>27</v>
      </c>
      <c r="L4883" s="8">
        <v>250</v>
      </c>
      <c r="N4883" s="168" t="s">
        <v>14</v>
      </c>
      <c r="O4883" s="5" t="s">
        <v>11413</v>
      </c>
      <c r="P4883" s="5" t="s">
        <v>11413</v>
      </c>
      <c r="Q4883" s="5" t="s">
        <v>11427</v>
      </c>
      <c r="R4883" s="5" t="s">
        <v>245</v>
      </c>
      <c r="S4883" s="5" t="s">
        <v>749</v>
      </c>
      <c r="T4883" s="4" t="s">
        <v>6049</v>
      </c>
      <c r="U4883"/>
      <c r="V4883" s="2"/>
      <c r="W4883"/>
    </row>
    <row r="4884" spans="1:23">
      <c r="A4884" s="4">
        <v>5292</v>
      </c>
      <c r="B4884" s="5" t="s">
        <v>240</v>
      </c>
      <c r="C4884" s="122" t="s">
        <v>12292</v>
      </c>
      <c r="D4884" s="4" t="s">
        <v>11410</v>
      </c>
      <c r="E4884" s="4" t="s">
        <v>11583</v>
      </c>
      <c r="F4884" s="4" t="s">
        <v>12293</v>
      </c>
      <c r="G4884" s="4" t="s">
        <v>2142</v>
      </c>
      <c r="H4884" s="166" t="s">
        <v>11413</v>
      </c>
      <c r="I4884" s="166" t="s">
        <v>11413</v>
      </c>
      <c r="J4884" s="5">
        <v>1.5</v>
      </c>
      <c r="K4884" s="5">
        <v>31.657</v>
      </c>
      <c r="L4884" s="8">
        <v>153</v>
      </c>
      <c r="N4884" s="168" t="s">
        <v>14</v>
      </c>
      <c r="O4884" s="5" t="s">
        <v>11413</v>
      </c>
      <c r="P4884" s="5" t="s">
        <v>11413</v>
      </c>
      <c r="Q4884" s="5" t="s">
        <v>11427</v>
      </c>
      <c r="R4884" s="5" t="s">
        <v>245</v>
      </c>
      <c r="S4884" s="5" t="s">
        <v>749</v>
      </c>
      <c r="T4884" s="4" t="s">
        <v>12294</v>
      </c>
      <c r="U4884" t="s">
        <v>12295</v>
      </c>
      <c r="V4884" s="2" t="s">
        <v>10801</v>
      </c>
      <c r="W4884"/>
    </row>
    <row r="4885" spans="1:23">
      <c r="A4885" s="4">
        <v>5296</v>
      </c>
      <c r="B4885" s="5" t="s">
        <v>240</v>
      </c>
      <c r="C4885" s="122" t="s">
        <v>13251</v>
      </c>
      <c r="D4885" s="4" t="s">
        <v>11410</v>
      </c>
      <c r="E4885" s="4" t="s">
        <v>11583</v>
      </c>
      <c r="F4885" s="4" t="s">
        <v>12293</v>
      </c>
      <c r="G4885" s="4" t="s">
        <v>14223</v>
      </c>
      <c r="H4885" s="166" t="s">
        <v>11413</v>
      </c>
      <c r="I4885" s="166" t="s">
        <v>11413</v>
      </c>
      <c r="J4885" s="5">
        <v>1.3540000000000001</v>
      </c>
      <c r="K4885" s="5">
        <v>22.574999999999999</v>
      </c>
      <c r="L4885" s="8">
        <v>153</v>
      </c>
      <c r="N4885" s="168" t="s">
        <v>14</v>
      </c>
      <c r="O4885" s="5" t="s">
        <v>11413</v>
      </c>
      <c r="P4885" s="5" t="s">
        <v>11413</v>
      </c>
      <c r="Q4885" s="5" t="s">
        <v>11427</v>
      </c>
      <c r="R4885" s="5" t="s">
        <v>245</v>
      </c>
      <c r="S4885" s="5" t="s">
        <v>749</v>
      </c>
      <c r="T4885" s="4" t="s">
        <v>6049</v>
      </c>
      <c r="U4885"/>
      <c r="V4885" s="2"/>
      <c r="W4885"/>
    </row>
    <row r="4886" spans="1:23">
      <c r="A4886" s="4">
        <v>5312</v>
      </c>
      <c r="B4886" s="5" t="s">
        <v>240</v>
      </c>
      <c r="C4886" s="122" t="s">
        <v>13302</v>
      </c>
      <c r="D4886" s="4" t="s">
        <v>11410</v>
      </c>
      <c r="E4886" s="4" t="s">
        <v>11583</v>
      </c>
      <c r="F4886" s="4" t="s">
        <v>13295</v>
      </c>
      <c r="G4886" s="4" t="s">
        <v>2630</v>
      </c>
      <c r="H4886" s="166" t="s">
        <v>11413</v>
      </c>
      <c r="I4886" s="166" t="s">
        <v>11413</v>
      </c>
      <c r="J4886" s="5">
        <v>-999</v>
      </c>
      <c r="K4886" s="5">
        <v>-999</v>
      </c>
      <c r="L4886" s="8">
        <v>-999</v>
      </c>
      <c r="N4886" s="168" t="s">
        <v>14</v>
      </c>
      <c r="O4886" s="5" t="s">
        <v>11413</v>
      </c>
      <c r="P4886" s="5" t="s">
        <v>11413</v>
      </c>
      <c r="Q4886" s="5" t="s">
        <v>11427</v>
      </c>
      <c r="R4886" s="5" t="s">
        <v>245</v>
      </c>
      <c r="T4886" s="4" t="s">
        <v>6049</v>
      </c>
      <c r="U4886"/>
      <c r="V4886" s="2"/>
      <c r="W4886"/>
    </row>
    <row r="4887" spans="1:23">
      <c r="A4887" s="4">
        <v>5313</v>
      </c>
      <c r="B4887" s="5" t="s">
        <v>240</v>
      </c>
      <c r="C4887" s="122" t="s">
        <v>13303</v>
      </c>
      <c r="D4887" s="4" t="s">
        <v>11410</v>
      </c>
      <c r="E4887" s="4" t="s">
        <v>11583</v>
      </c>
      <c r="F4887" s="4" t="s">
        <v>13295</v>
      </c>
      <c r="G4887" s="4" t="s">
        <v>13304</v>
      </c>
      <c r="H4887" s="166" t="s">
        <v>11413</v>
      </c>
      <c r="I4887" s="166" t="s">
        <v>11413</v>
      </c>
      <c r="J4887" s="5">
        <v>-999</v>
      </c>
      <c r="K4887" s="5">
        <v>-999</v>
      </c>
      <c r="L4887" s="8">
        <v>-999</v>
      </c>
      <c r="N4887" s="168" t="s">
        <v>14</v>
      </c>
      <c r="O4887" s="5" t="s">
        <v>11413</v>
      </c>
      <c r="P4887" s="5" t="s">
        <v>11413</v>
      </c>
      <c r="Q4887" s="5" t="s">
        <v>11427</v>
      </c>
      <c r="R4887" s="5" t="s">
        <v>245</v>
      </c>
      <c r="T4887" s="4" t="s">
        <v>6049</v>
      </c>
      <c r="U4887"/>
      <c r="V4887" s="2"/>
      <c r="W4887"/>
    </row>
    <row r="4888" spans="1:23">
      <c r="A4888" s="4">
        <v>5352</v>
      </c>
      <c r="B4888" s="5" t="s">
        <v>240</v>
      </c>
      <c r="C4888" s="122" t="s">
        <v>13552</v>
      </c>
      <c r="D4888" s="4" t="s">
        <v>11410</v>
      </c>
      <c r="E4888" s="4" t="s">
        <v>11583</v>
      </c>
      <c r="F4888" s="4" t="s">
        <v>12430</v>
      </c>
      <c r="G4888" s="4" t="s">
        <v>13553</v>
      </c>
      <c r="H4888" s="166" t="s">
        <v>11413</v>
      </c>
      <c r="I4888" s="166" t="s">
        <v>11413</v>
      </c>
      <c r="J4888" s="5">
        <v>1.254</v>
      </c>
      <c r="K4888" s="5">
        <v>17.95</v>
      </c>
      <c r="L4888" s="8">
        <v>153</v>
      </c>
      <c r="N4888" s="168" t="s">
        <v>14</v>
      </c>
      <c r="O4888" s="5" t="s">
        <v>11413</v>
      </c>
      <c r="P4888" s="5" t="s">
        <v>11413</v>
      </c>
      <c r="Q4888" s="5" t="s">
        <v>11427</v>
      </c>
      <c r="R4888" s="5" t="s">
        <v>245</v>
      </c>
      <c r="S4888" s="5" t="s">
        <v>749</v>
      </c>
      <c r="T4888" s="4" t="s">
        <v>6049</v>
      </c>
      <c r="U4888"/>
      <c r="V4888" s="2"/>
      <c r="W4888"/>
    </row>
    <row r="4889" spans="1:23">
      <c r="A4889" s="4">
        <v>5615</v>
      </c>
      <c r="B4889" s="5" t="s">
        <v>240</v>
      </c>
      <c r="C4889" s="122" t="s">
        <v>12429</v>
      </c>
      <c r="D4889" s="4" t="s">
        <v>11410</v>
      </c>
      <c r="E4889" s="4" t="s">
        <v>11583</v>
      </c>
      <c r="F4889" s="4" t="s">
        <v>12430</v>
      </c>
      <c r="G4889" s="4" t="s">
        <v>9948</v>
      </c>
      <c r="H4889" s="166" t="s">
        <v>11413</v>
      </c>
      <c r="I4889" s="166" t="s">
        <v>11413</v>
      </c>
      <c r="J4889" s="5">
        <v>-999</v>
      </c>
      <c r="K4889" s="5">
        <v>-999</v>
      </c>
      <c r="L4889" s="8">
        <v>-999</v>
      </c>
      <c r="N4889" s="168" t="s">
        <v>14</v>
      </c>
      <c r="O4889" s="5" t="s">
        <v>11413</v>
      </c>
      <c r="P4889" s="5" t="s">
        <v>11413</v>
      </c>
      <c r="T4889" s="4" t="s">
        <v>12431</v>
      </c>
      <c r="U4889" t="s">
        <v>12432</v>
      </c>
      <c r="V4889" s="2" t="s">
        <v>10801</v>
      </c>
      <c r="W4889"/>
    </row>
    <row r="4890" spans="1:23">
      <c r="A4890" s="4">
        <v>5353</v>
      </c>
      <c r="B4890" s="5" t="s">
        <v>240</v>
      </c>
      <c r="C4890" s="122" t="s">
        <v>13551</v>
      </c>
      <c r="D4890" s="4" t="s">
        <v>11410</v>
      </c>
      <c r="E4890" s="4" t="s">
        <v>11583</v>
      </c>
      <c r="F4890" s="4" t="s">
        <v>12430</v>
      </c>
      <c r="G4890" s="4" t="s">
        <v>9948</v>
      </c>
      <c r="H4890" s="166" t="s">
        <v>11413</v>
      </c>
      <c r="I4890" s="166" t="s">
        <v>11413</v>
      </c>
      <c r="J4890" s="5">
        <v>1.087</v>
      </c>
      <c r="K4890" s="5">
        <v>12.217000000000001</v>
      </c>
      <c r="L4890" s="8">
        <v>153</v>
      </c>
      <c r="N4890" s="168" t="s">
        <v>14</v>
      </c>
      <c r="O4890" s="5" t="s">
        <v>11413</v>
      </c>
      <c r="P4890" s="5" t="s">
        <v>11413</v>
      </c>
      <c r="Q4890" s="5" t="s">
        <v>11427</v>
      </c>
      <c r="R4890" s="5" t="s">
        <v>245</v>
      </c>
      <c r="S4890" s="5" t="s">
        <v>749</v>
      </c>
      <c r="T4890" s="4" t="s">
        <v>6049</v>
      </c>
      <c r="U4890"/>
      <c r="V4890" s="2"/>
      <c r="W4890"/>
    </row>
    <row r="4891" spans="1:23">
      <c r="A4891" s="4">
        <v>5354</v>
      </c>
      <c r="B4891" s="5" t="s">
        <v>240</v>
      </c>
      <c r="C4891" s="122" t="s">
        <v>13550</v>
      </c>
      <c r="D4891" s="4" t="s">
        <v>11410</v>
      </c>
      <c r="E4891" s="4" t="s">
        <v>11583</v>
      </c>
      <c r="F4891" s="4" t="s">
        <v>12430</v>
      </c>
      <c r="G4891" s="4" t="s">
        <v>1060</v>
      </c>
      <c r="H4891" s="166" t="s">
        <v>11413</v>
      </c>
      <c r="I4891" s="166" t="s">
        <v>11413</v>
      </c>
      <c r="J4891" s="5">
        <v>1.2649999999999999</v>
      </c>
      <c r="K4891" s="5">
        <v>18.399999999999999</v>
      </c>
      <c r="L4891" s="8">
        <v>153</v>
      </c>
      <c r="N4891" s="168" t="s">
        <v>14</v>
      </c>
      <c r="O4891" s="5" t="s">
        <v>11413</v>
      </c>
      <c r="P4891" s="5" t="s">
        <v>11413</v>
      </c>
      <c r="Q4891" s="5" t="s">
        <v>11427</v>
      </c>
      <c r="R4891" s="5" t="s">
        <v>245</v>
      </c>
      <c r="S4891" s="5" t="s">
        <v>749</v>
      </c>
      <c r="T4891" s="4" t="s">
        <v>6049</v>
      </c>
      <c r="U4891"/>
      <c r="V4891" s="2"/>
      <c r="W4891"/>
    </row>
    <row r="4892" spans="1:23">
      <c r="A4892" s="4">
        <v>5511</v>
      </c>
      <c r="B4892" s="5" t="s">
        <v>240</v>
      </c>
      <c r="C4892" s="122" t="s">
        <v>13691</v>
      </c>
      <c r="D4892" s="4" t="s">
        <v>11410</v>
      </c>
      <c r="E4892" s="4" t="s">
        <v>11583</v>
      </c>
      <c r="F4892" s="4" t="s">
        <v>13692</v>
      </c>
      <c r="G4892" s="4" t="s">
        <v>319</v>
      </c>
      <c r="H4892" s="166" t="s">
        <v>11413</v>
      </c>
      <c r="I4892" s="166" t="s">
        <v>11413</v>
      </c>
      <c r="J4892" s="5">
        <v>1.421</v>
      </c>
      <c r="K4892" s="5">
        <v>26.367000000000001</v>
      </c>
      <c r="L4892" s="8">
        <v>153</v>
      </c>
      <c r="N4892" s="168" t="s">
        <v>14</v>
      </c>
      <c r="O4892" s="5" t="s">
        <v>11413</v>
      </c>
      <c r="P4892" s="5" t="s">
        <v>11413</v>
      </c>
      <c r="Q4892" s="5" t="s">
        <v>11427</v>
      </c>
      <c r="R4892" s="5" t="s">
        <v>245</v>
      </c>
      <c r="S4892" s="5" t="s">
        <v>749</v>
      </c>
      <c r="T4892" s="4" t="s">
        <v>6049</v>
      </c>
      <c r="U4892"/>
      <c r="V4892" s="2"/>
      <c r="W4892"/>
    </row>
    <row r="4893" spans="1:23">
      <c r="A4893" s="4">
        <v>5512</v>
      </c>
      <c r="B4893" s="5" t="s">
        <v>240</v>
      </c>
      <c r="C4893" s="122" t="s">
        <v>13693</v>
      </c>
      <c r="D4893" s="4" t="s">
        <v>11410</v>
      </c>
      <c r="E4893" s="4" t="s">
        <v>11583</v>
      </c>
      <c r="F4893" s="4" t="s">
        <v>13692</v>
      </c>
      <c r="G4893" s="4" t="s">
        <v>2134</v>
      </c>
      <c r="H4893" s="166" t="s">
        <v>11413</v>
      </c>
      <c r="I4893" s="166" t="s">
        <v>11413</v>
      </c>
      <c r="J4893" s="5">
        <v>1.1819999999999999</v>
      </c>
      <c r="K4893" s="5">
        <v>15.2</v>
      </c>
      <c r="L4893" s="8">
        <v>153</v>
      </c>
      <c r="N4893" s="168" t="s">
        <v>14</v>
      </c>
      <c r="O4893" s="5" t="s">
        <v>11413</v>
      </c>
      <c r="P4893" s="5" t="s">
        <v>11413</v>
      </c>
      <c r="Q4893" s="5" t="s">
        <v>11427</v>
      </c>
      <c r="R4893" s="5" t="s">
        <v>461</v>
      </c>
      <c r="S4893" s="5" t="s">
        <v>749</v>
      </c>
      <c r="T4893" s="4" t="s">
        <v>6049</v>
      </c>
      <c r="U4893"/>
      <c r="V4893" s="2"/>
      <c r="W4893"/>
    </row>
    <row r="4894" spans="1:23">
      <c r="A4894" s="4">
        <v>5614</v>
      </c>
      <c r="B4894" s="5" t="s">
        <v>240</v>
      </c>
      <c r="C4894" s="122" t="s">
        <v>14016</v>
      </c>
      <c r="D4894" s="4" t="s">
        <v>11410</v>
      </c>
      <c r="E4894" s="4" t="s">
        <v>11583</v>
      </c>
      <c r="F4894" s="4" t="s">
        <v>14007</v>
      </c>
      <c r="G4894" s="4" t="s">
        <v>1438</v>
      </c>
      <c r="H4894" s="166" t="s">
        <v>11413</v>
      </c>
      <c r="I4894" s="166" t="s">
        <v>11413</v>
      </c>
      <c r="J4894" s="5">
        <v>1.097</v>
      </c>
      <c r="K4894" s="5">
        <v>12.489000000000001</v>
      </c>
      <c r="L4894" s="8">
        <v>153</v>
      </c>
      <c r="N4894" s="168" t="s">
        <v>14</v>
      </c>
      <c r="O4894" s="5" t="s">
        <v>11413</v>
      </c>
      <c r="P4894" s="5" t="s">
        <v>11413</v>
      </c>
      <c r="Q4894" s="5" t="s">
        <v>11427</v>
      </c>
      <c r="R4894" s="5" t="s">
        <v>245</v>
      </c>
      <c r="S4894" s="5" t="s">
        <v>749</v>
      </c>
      <c r="T4894" s="4" t="s">
        <v>6049</v>
      </c>
      <c r="U4894"/>
      <c r="V4894" s="2"/>
      <c r="W4894"/>
    </row>
    <row r="4895" spans="1:23">
      <c r="A4895" s="4">
        <v>5659</v>
      </c>
      <c r="B4895" s="5" t="s">
        <v>240</v>
      </c>
      <c r="C4895" s="122" t="s">
        <v>11582</v>
      </c>
      <c r="D4895" s="4" t="s">
        <v>11410</v>
      </c>
      <c r="E4895" s="4" t="s">
        <v>11583</v>
      </c>
      <c r="F4895" s="4" t="s">
        <v>11584</v>
      </c>
      <c r="G4895" s="4" t="s">
        <v>11585</v>
      </c>
      <c r="H4895" s="166" t="s">
        <v>11413</v>
      </c>
      <c r="I4895" s="166" t="s">
        <v>11413</v>
      </c>
      <c r="J4895" s="5">
        <v>-999</v>
      </c>
      <c r="K4895" s="5">
        <v>-999</v>
      </c>
      <c r="L4895" s="8">
        <v>-999</v>
      </c>
      <c r="N4895" s="168" t="s">
        <v>14</v>
      </c>
      <c r="O4895" s="5" t="s">
        <v>11413</v>
      </c>
      <c r="P4895" s="5" t="s">
        <v>11413</v>
      </c>
      <c r="Q4895" s="5" t="s">
        <v>11427</v>
      </c>
      <c r="R4895" s="5" t="s">
        <v>443</v>
      </c>
      <c r="T4895" s="4" t="s">
        <v>11586</v>
      </c>
      <c r="U4895" t="s">
        <v>11587</v>
      </c>
      <c r="V4895" s="2" t="s">
        <v>10801</v>
      </c>
      <c r="W4895"/>
    </row>
    <row r="4896" spans="1:23">
      <c r="A4896" s="4">
        <v>5311</v>
      </c>
      <c r="B4896" s="5" t="s">
        <v>240</v>
      </c>
      <c r="C4896" s="122" t="s">
        <v>13292</v>
      </c>
      <c r="D4896" s="4" t="s">
        <v>11410</v>
      </c>
      <c r="E4896" s="4" t="s">
        <v>12145</v>
      </c>
      <c r="F4896" s="4" t="s">
        <v>12146</v>
      </c>
      <c r="G4896" s="4" t="s">
        <v>13293</v>
      </c>
      <c r="H4896" s="166" t="s">
        <v>11413</v>
      </c>
      <c r="I4896" s="166" t="s">
        <v>11413</v>
      </c>
      <c r="J4896" s="5">
        <v>1.2030000000000001</v>
      </c>
      <c r="K4896" s="5">
        <v>15.955</v>
      </c>
      <c r="L4896" s="8">
        <v>153</v>
      </c>
      <c r="N4896" s="168" t="s">
        <v>14</v>
      </c>
      <c r="O4896" s="5" t="s">
        <v>11413</v>
      </c>
      <c r="P4896" s="5" t="s">
        <v>11413</v>
      </c>
      <c r="Q4896" s="5" t="s">
        <v>244</v>
      </c>
      <c r="R4896" s="5" t="s">
        <v>245</v>
      </c>
      <c r="S4896" s="5" t="s">
        <v>749</v>
      </c>
      <c r="T4896" s="4" t="s">
        <v>6049</v>
      </c>
      <c r="U4896"/>
      <c r="V4896" s="2"/>
      <c r="W4896"/>
    </row>
    <row r="4897" spans="1:23">
      <c r="A4897" s="4">
        <v>5519</v>
      </c>
      <c r="B4897" s="5" t="s">
        <v>240</v>
      </c>
      <c r="C4897" s="122" t="s">
        <v>13711</v>
      </c>
      <c r="D4897" s="4" t="s">
        <v>11410</v>
      </c>
      <c r="E4897" s="4" t="s">
        <v>12145</v>
      </c>
      <c r="F4897" s="4" t="s">
        <v>13707</v>
      </c>
      <c r="G4897" s="4" t="s">
        <v>13712</v>
      </c>
      <c r="H4897" s="166" t="s">
        <v>11413</v>
      </c>
      <c r="I4897" s="166" t="s">
        <v>11413</v>
      </c>
      <c r="J4897" s="5">
        <v>0.96399999999999997</v>
      </c>
      <c r="K4897" s="5">
        <v>9.2129999999999992</v>
      </c>
      <c r="L4897" s="8">
        <v>153</v>
      </c>
      <c r="N4897" s="168" t="s">
        <v>14</v>
      </c>
      <c r="O4897" s="5" t="s">
        <v>11413</v>
      </c>
      <c r="P4897" s="5" t="s">
        <v>11413</v>
      </c>
      <c r="Q4897" s="5" t="s">
        <v>11427</v>
      </c>
      <c r="R4897" s="5" t="s">
        <v>245</v>
      </c>
      <c r="S4897" s="5" t="s">
        <v>749</v>
      </c>
      <c r="T4897" s="4" t="s">
        <v>6049</v>
      </c>
      <c r="U4897"/>
      <c r="V4897" s="2"/>
      <c r="W4897"/>
    </row>
    <row r="4898" spans="1:23">
      <c r="A4898" s="4">
        <v>5520</v>
      </c>
      <c r="B4898" s="5" t="s">
        <v>240</v>
      </c>
      <c r="C4898" s="122" t="s">
        <v>13715</v>
      </c>
      <c r="D4898" s="4" t="s">
        <v>11410</v>
      </c>
      <c r="E4898" s="4" t="s">
        <v>12145</v>
      </c>
      <c r="F4898" s="4" t="s">
        <v>13707</v>
      </c>
      <c r="G4898" s="4" t="s">
        <v>13716</v>
      </c>
      <c r="H4898" s="166" t="s">
        <v>11413</v>
      </c>
      <c r="I4898" s="166" t="s">
        <v>11413</v>
      </c>
      <c r="J4898" s="5">
        <v>1.159</v>
      </c>
      <c r="K4898" s="5">
        <v>14.425000000000001</v>
      </c>
      <c r="L4898" s="8">
        <v>153</v>
      </c>
      <c r="N4898" s="168" t="s">
        <v>14</v>
      </c>
      <c r="O4898" s="5" t="s">
        <v>11413</v>
      </c>
      <c r="P4898" s="5" t="s">
        <v>11413</v>
      </c>
      <c r="Q4898" s="5" t="s">
        <v>11427</v>
      </c>
      <c r="R4898" s="5" t="s">
        <v>245</v>
      </c>
      <c r="S4898" s="5" t="s">
        <v>749</v>
      </c>
      <c r="T4898" s="4" t="s">
        <v>6049</v>
      </c>
      <c r="U4898"/>
      <c r="V4898" s="2"/>
      <c r="W4898"/>
    </row>
    <row r="4899" spans="1:23">
      <c r="A4899" s="4">
        <v>5521</v>
      </c>
      <c r="B4899" s="5" t="s">
        <v>240</v>
      </c>
      <c r="C4899" s="122" t="s">
        <v>13713</v>
      </c>
      <c r="D4899" s="4" t="s">
        <v>11410</v>
      </c>
      <c r="E4899" s="4" t="s">
        <v>12145</v>
      </c>
      <c r="F4899" s="4" t="s">
        <v>13707</v>
      </c>
      <c r="G4899" s="4" t="s">
        <v>13714</v>
      </c>
      <c r="H4899" s="166" t="s">
        <v>11413</v>
      </c>
      <c r="I4899" s="166" t="s">
        <v>11413</v>
      </c>
      <c r="J4899" s="5">
        <v>1.294</v>
      </c>
      <c r="K4899" s="5">
        <v>19.670999999999999</v>
      </c>
      <c r="L4899" s="8">
        <v>153</v>
      </c>
      <c r="N4899" s="168" t="s">
        <v>14</v>
      </c>
      <c r="O4899" s="5" t="s">
        <v>11413</v>
      </c>
      <c r="P4899" s="5" t="s">
        <v>11413</v>
      </c>
      <c r="Q4899" s="5" t="s">
        <v>11427</v>
      </c>
      <c r="R4899" s="5" t="s">
        <v>245</v>
      </c>
      <c r="S4899" s="5" t="s">
        <v>749</v>
      </c>
      <c r="T4899" s="4" t="s">
        <v>6049</v>
      </c>
      <c r="U4899"/>
      <c r="V4899" s="2"/>
      <c r="W4899"/>
    </row>
    <row r="4900" spans="1:23">
      <c r="A4900" s="4">
        <v>5522</v>
      </c>
      <c r="B4900" s="5" t="s">
        <v>240</v>
      </c>
      <c r="C4900" s="122" t="s">
        <v>13717</v>
      </c>
      <c r="D4900" s="4" t="s">
        <v>11410</v>
      </c>
      <c r="E4900" s="4" t="s">
        <v>12145</v>
      </c>
      <c r="F4900" s="4" t="s">
        <v>13707</v>
      </c>
      <c r="G4900" s="4" t="s">
        <v>880</v>
      </c>
      <c r="H4900" s="166" t="s">
        <v>11413</v>
      </c>
      <c r="I4900" s="166" t="s">
        <v>11413</v>
      </c>
      <c r="J4900" s="5">
        <v>0.94</v>
      </c>
      <c r="K4900" s="5">
        <v>8.7080000000000002</v>
      </c>
      <c r="L4900" s="8">
        <v>153</v>
      </c>
      <c r="N4900" s="168" t="s">
        <v>14</v>
      </c>
      <c r="O4900" s="5" t="s">
        <v>11413</v>
      </c>
      <c r="P4900" s="5" t="s">
        <v>11413</v>
      </c>
      <c r="Q4900" s="5" t="s">
        <v>11427</v>
      </c>
      <c r="R4900" s="5" t="s">
        <v>245</v>
      </c>
      <c r="S4900" s="5" t="s">
        <v>749</v>
      </c>
      <c r="T4900" s="4" t="s">
        <v>6049</v>
      </c>
      <c r="U4900"/>
      <c r="V4900" s="2"/>
      <c r="W4900"/>
    </row>
    <row r="4901" spans="1:23">
      <c r="A4901" s="4">
        <v>5336</v>
      </c>
      <c r="B4901" s="5" t="s">
        <v>240</v>
      </c>
      <c r="C4901" s="122" t="s">
        <v>13482</v>
      </c>
      <c r="D4901" s="4" t="s">
        <v>11410</v>
      </c>
      <c r="E4901" s="4" t="s">
        <v>14183</v>
      </c>
      <c r="F4901" s="4" t="s">
        <v>14182</v>
      </c>
      <c r="G4901" s="4" t="s">
        <v>13483</v>
      </c>
      <c r="H4901" s="166" t="s">
        <v>11413</v>
      </c>
      <c r="I4901" s="166" t="s">
        <v>14185</v>
      </c>
      <c r="J4901" s="5">
        <v>0.75600000000000001</v>
      </c>
      <c r="K4901" s="5">
        <v>5.7</v>
      </c>
      <c r="L4901" s="8">
        <v>153</v>
      </c>
      <c r="N4901" s="168" t="s">
        <v>14</v>
      </c>
      <c r="O4901" s="5" t="s">
        <v>27</v>
      </c>
      <c r="P4901" s="5">
        <v>2008</v>
      </c>
      <c r="Q4901" s="5" t="s">
        <v>244</v>
      </c>
      <c r="R4901" s="5" t="s">
        <v>245</v>
      </c>
      <c r="S4901" s="5" t="s">
        <v>749</v>
      </c>
      <c r="T4901" s="4" t="s">
        <v>6049</v>
      </c>
      <c r="U4901"/>
      <c r="V4901" s="2"/>
      <c r="W4901"/>
    </row>
    <row r="4902" spans="1:23">
      <c r="A4902" s="4">
        <v>5349</v>
      </c>
      <c r="B4902" s="5" t="s">
        <v>240</v>
      </c>
      <c r="C4902" s="122" t="s">
        <v>13493</v>
      </c>
      <c r="D4902" s="4" t="s">
        <v>11410</v>
      </c>
      <c r="E4902" s="4" t="s">
        <v>13490</v>
      </c>
      <c r="F4902" s="4" t="s">
        <v>13491</v>
      </c>
      <c r="G4902" s="4" t="s">
        <v>429</v>
      </c>
      <c r="H4902" s="166" t="s">
        <v>11413</v>
      </c>
      <c r="I4902" s="166" t="s">
        <v>11413</v>
      </c>
      <c r="J4902" s="5">
        <v>1.4890000000000001</v>
      </c>
      <c r="K4902" s="5">
        <v>30.847999999999999</v>
      </c>
      <c r="L4902" s="8">
        <v>153</v>
      </c>
      <c r="N4902" s="168" t="s">
        <v>14</v>
      </c>
      <c r="O4902" s="5" t="s">
        <v>11413</v>
      </c>
      <c r="P4902" s="5" t="s">
        <v>11413</v>
      </c>
      <c r="Q4902" s="5" t="s">
        <v>4418</v>
      </c>
      <c r="R4902" s="5" t="s">
        <v>245</v>
      </c>
      <c r="S4902" s="5" t="s">
        <v>749</v>
      </c>
      <c r="T4902" s="4" t="s">
        <v>6049</v>
      </c>
      <c r="U4902"/>
      <c r="V4902" s="2"/>
      <c r="W4902"/>
    </row>
    <row r="4903" spans="1:23">
      <c r="A4903" s="4">
        <v>5350</v>
      </c>
      <c r="B4903" s="5" t="s">
        <v>240</v>
      </c>
      <c r="C4903" s="122" t="s">
        <v>13489</v>
      </c>
      <c r="D4903" s="4" t="s">
        <v>11410</v>
      </c>
      <c r="E4903" s="4" t="s">
        <v>13490</v>
      </c>
      <c r="F4903" s="4" t="s">
        <v>13491</v>
      </c>
      <c r="G4903" s="4" t="s">
        <v>13492</v>
      </c>
      <c r="H4903" s="166" t="s">
        <v>11413</v>
      </c>
      <c r="I4903" s="166" t="s">
        <v>11413</v>
      </c>
      <c r="J4903" s="5">
        <v>1.78</v>
      </c>
      <c r="K4903" s="5">
        <v>60.255000000000003</v>
      </c>
      <c r="L4903" s="8">
        <v>153</v>
      </c>
      <c r="N4903" s="168" t="s">
        <v>14</v>
      </c>
      <c r="O4903" s="5" t="s">
        <v>11413</v>
      </c>
      <c r="P4903" s="5" t="s">
        <v>11413</v>
      </c>
      <c r="Q4903" s="5" t="s">
        <v>4418</v>
      </c>
      <c r="R4903" s="5" t="s">
        <v>245</v>
      </c>
      <c r="S4903" s="5" t="s">
        <v>749</v>
      </c>
      <c r="T4903" s="4" t="s">
        <v>6049</v>
      </c>
      <c r="U4903"/>
      <c r="V4903" s="2"/>
      <c r="W4903"/>
    </row>
    <row r="4904" spans="1:23">
      <c r="A4904" s="4">
        <v>4841</v>
      </c>
      <c r="B4904" s="5" t="s">
        <v>240</v>
      </c>
      <c r="C4904" s="122" t="s">
        <v>12746</v>
      </c>
      <c r="D4904" s="4" t="s">
        <v>11410</v>
      </c>
      <c r="E4904" s="4" t="s">
        <v>11697</v>
      </c>
      <c r="F4904" s="4" t="s">
        <v>12747</v>
      </c>
      <c r="G4904" s="4" t="s">
        <v>12748</v>
      </c>
      <c r="H4904" s="166" t="s">
        <v>11413</v>
      </c>
      <c r="I4904" s="166" t="s">
        <v>11413</v>
      </c>
      <c r="J4904" s="5">
        <v>1.014</v>
      </c>
      <c r="K4904" s="5">
        <v>10.324999999999999</v>
      </c>
      <c r="L4904" s="8">
        <v>153</v>
      </c>
      <c r="N4904" s="168" t="s">
        <v>14</v>
      </c>
      <c r="O4904" s="5" t="s">
        <v>11413</v>
      </c>
      <c r="P4904" s="5" t="s">
        <v>11413</v>
      </c>
      <c r="Q4904" s="5" t="s">
        <v>669</v>
      </c>
      <c r="R4904" s="5" t="s">
        <v>245</v>
      </c>
      <c r="S4904" s="5" t="s">
        <v>749</v>
      </c>
      <c r="T4904" s="4" t="s">
        <v>6049</v>
      </c>
      <c r="U4904"/>
      <c r="V4904" s="2"/>
      <c r="W4904"/>
    </row>
    <row r="4905" spans="1:23">
      <c r="A4905" s="4">
        <v>4847</v>
      </c>
      <c r="B4905" s="5" t="s">
        <v>240</v>
      </c>
      <c r="C4905" s="122" t="s">
        <v>12642</v>
      </c>
      <c r="D4905" s="4" t="s">
        <v>11410</v>
      </c>
      <c r="E4905" s="4" t="s">
        <v>11697</v>
      </c>
      <c r="F4905" s="4" t="s">
        <v>12643</v>
      </c>
      <c r="G4905" s="4" t="s">
        <v>12644</v>
      </c>
      <c r="H4905" s="166" t="s">
        <v>11413</v>
      </c>
      <c r="I4905" s="166" t="s">
        <v>11413</v>
      </c>
      <c r="J4905" s="5">
        <v>1.0269999999999999</v>
      </c>
      <c r="K4905" s="5">
        <v>10.65</v>
      </c>
      <c r="L4905" s="8">
        <v>153</v>
      </c>
      <c r="N4905" s="168" t="s">
        <v>14</v>
      </c>
      <c r="O4905" s="5" t="s">
        <v>11413</v>
      </c>
      <c r="P4905" s="5" t="s">
        <v>11413</v>
      </c>
      <c r="Q4905" s="5" t="s">
        <v>391</v>
      </c>
      <c r="R4905" s="5" t="s">
        <v>245</v>
      </c>
      <c r="S4905" s="5" t="s">
        <v>749</v>
      </c>
      <c r="T4905" s="4" t="s">
        <v>12645</v>
      </c>
      <c r="U4905" t="s">
        <v>12646</v>
      </c>
      <c r="V4905" s="2" t="s">
        <v>10801</v>
      </c>
      <c r="W4905"/>
    </row>
    <row r="4906" spans="1:23">
      <c r="A4906" s="4">
        <v>4848</v>
      </c>
      <c r="B4906" s="5" t="s">
        <v>240</v>
      </c>
      <c r="C4906" s="122" t="s">
        <v>12755</v>
      </c>
      <c r="D4906" s="4" t="s">
        <v>11410</v>
      </c>
      <c r="E4906" s="4" t="s">
        <v>11697</v>
      </c>
      <c r="F4906" s="4" t="s">
        <v>12643</v>
      </c>
      <c r="G4906" s="4" t="s">
        <v>12756</v>
      </c>
      <c r="H4906" s="166" t="s">
        <v>11413</v>
      </c>
      <c r="I4906" s="166" t="s">
        <v>11413</v>
      </c>
      <c r="J4906" s="5">
        <v>1.2270000000000001</v>
      </c>
      <c r="K4906" s="5">
        <v>16.850000000000001</v>
      </c>
      <c r="L4906" s="8">
        <v>153</v>
      </c>
      <c r="N4906" s="168" t="s">
        <v>14</v>
      </c>
      <c r="O4906" s="5" t="s">
        <v>11413</v>
      </c>
      <c r="P4906" s="5" t="s">
        <v>11413</v>
      </c>
      <c r="Q4906" s="5" t="s">
        <v>669</v>
      </c>
      <c r="R4906" s="5" t="s">
        <v>245</v>
      </c>
      <c r="S4906" s="5" t="s">
        <v>749</v>
      </c>
      <c r="T4906" s="4" t="s">
        <v>6049</v>
      </c>
      <c r="U4906"/>
      <c r="V4906" s="2"/>
      <c r="W4906"/>
    </row>
    <row r="4907" spans="1:23">
      <c r="A4907" s="4">
        <v>4849</v>
      </c>
      <c r="B4907" s="5" t="s">
        <v>240</v>
      </c>
      <c r="C4907" s="122" t="s">
        <v>12754</v>
      </c>
      <c r="D4907" s="4" t="s">
        <v>11410</v>
      </c>
      <c r="E4907" s="4" t="s">
        <v>11697</v>
      </c>
      <c r="F4907" s="4" t="s">
        <v>12643</v>
      </c>
      <c r="G4907" s="4" t="s">
        <v>652</v>
      </c>
      <c r="H4907" s="166" t="s">
        <v>11413</v>
      </c>
      <c r="I4907" s="166" t="s">
        <v>11413</v>
      </c>
      <c r="J4907" s="5">
        <v>1.167</v>
      </c>
      <c r="K4907" s="5">
        <v>14.7</v>
      </c>
      <c r="L4907" s="8">
        <v>153</v>
      </c>
      <c r="N4907" s="168" t="s">
        <v>14</v>
      </c>
      <c r="O4907" s="5" t="s">
        <v>11413</v>
      </c>
      <c r="P4907" s="5" t="s">
        <v>11413</v>
      </c>
      <c r="Q4907" s="5" t="s">
        <v>391</v>
      </c>
      <c r="R4907" s="5" t="s">
        <v>245</v>
      </c>
      <c r="S4907" s="5" t="s">
        <v>749</v>
      </c>
      <c r="T4907" s="4" t="s">
        <v>6049</v>
      </c>
      <c r="U4907"/>
      <c r="V4907" s="2"/>
      <c r="W4907"/>
    </row>
    <row r="4908" spans="1:23">
      <c r="A4908" s="4">
        <v>4850</v>
      </c>
      <c r="B4908" s="5" t="s">
        <v>240</v>
      </c>
      <c r="C4908" s="122" t="s">
        <v>12757</v>
      </c>
      <c r="D4908" s="4" t="s">
        <v>11410</v>
      </c>
      <c r="E4908" s="4" t="s">
        <v>11697</v>
      </c>
      <c r="F4908" s="4" t="s">
        <v>12643</v>
      </c>
      <c r="G4908" s="4" t="s">
        <v>6051</v>
      </c>
      <c r="H4908" s="166" t="s">
        <v>11413</v>
      </c>
      <c r="I4908" s="166" t="s">
        <v>11413</v>
      </c>
      <c r="J4908" s="5">
        <v>1.1659999999999999</v>
      </c>
      <c r="K4908" s="5">
        <v>14.65</v>
      </c>
      <c r="L4908" s="8">
        <v>153</v>
      </c>
      <c r="N4908" s="168" t="s">
        <v>14</v>
      </c>
      <c r="O4908" s="5" t="s">
        <v>11413</v>
      </c>
      <c r="P4908" s="5" t="s">
        <v>11413</v>
      </c>
      <c r="Q4908" s="5" t="s">
        <v>669</v>
      </c>
      <c r="R4908" s="5" t="s">
        <v>461</v>
      </c>
      <c r="S4908" s="5" t="s">
        <v>749</v>
      </c>
      <c r="T4908" s="4" t="s">
        <v>6049</v>
      </c>
      <c r="U4908"/>
      <c r="V4908" s="2"/>
      <c r="W4908"/>
    </row>
    <row r="4909" spans="1:23">
      <c r="A4909" s="4">
        <v>4865</v>
      </c>
      <c r="B4909" s="5" t="s">
        <v>240</v>
      </c>
      <c r="C4909" s="122" t="s">
        <v>12776</v>
      </c>
      <c r="D4909" s="4" t="s">
        <v>11410</v>
      </c>
      <c r="E4909" s="4" t="s">
        <v>11697</v>
      </c>
      <c r="F4909" s="4" t="s">
        <v>11737</v>
      </c>
      <c r="G4909" s="4" t="s">
        <v>9010</v>
      </c>
      <c r="H4909" s="166" t="s">
        <v>11413</v>
      </c>
      <c r="I4909" s="166" t="s">
        <v>11413</v>
      </c>
      <c r="J4909" s="5">
        <v>1.778</v>
      </c>
      <c r="K4909" s="5">
        <v>60</v>
      </c>
      <c r="L4909" s="8">
        <v>153</v>
      </c>
      <c r="N4909" s="168" t="s">
        <v>14</v>
      </c>
      <c r="O4909" s="5" t="s">
        <v>11413</v>
      </c>
      <c r="P4909" s="5" t="s">
        <v>11413</v>
      </c>
      <c r="Q4909" s="5" t="s">
        <v>669</v>
      </c>
      <c r="R4909" s="5" t="s">
        <v>245</v>
      </c>
      <c r="S4909" s="5" t="s">
        <v>749</v>
      </c>
      <c r="T4909" s="4" t="s">
        <v>6049</v>
      </c>
      <c r="U4909"/>
      <c r="V4909" s="2"/>
      <c r="W4909"/>
    </row>
    <row r="4910" spans="1:23">
      <c r="A4910" s="4">
        <v>4866</v>
      </c>
      <c r="B4910" s="5" t="s">
        <v>240</v>
      </c>
      <c r="C4910" s="122" t="s">
        <v>12777</v>
      </c>
      <c r="D4910" s="4" t="s">
        <v>11410</v>
      </c>
      <c r="E4910" s="4" t="s">
        <v>11697</v>
      </c>
      <c r="F4910" s="4" t="s">
        <v>11737</v>
      </c>
      <c r="G4910" s="4" t="s">
        <v>12778</v>
      </c>
      <c r="H4910" s="166" t="s">
        <v>11413</v>
      </c>
      <c r="I4910" s="166" t="s">
        <v>11413</v>
      </c>
      <c r="J4910" s="5">
        <v>2.14</v>
      </c>
      <c r="K4910" s="5">
        <v>138</v>
      </c>
      <c r="L4910" s="8">
        <v>153</v>
      </c>
      <c r="N4910" s="168" t="s">
        <v>14</v>
      </c>
      <c r="O4910" s="5" t="s">
        <v>11413</v>
      </c>
      <c r="P4910" s="5" t="s">
        <v>11413</v>
      </c>
      <c r="Q4910" s="5" t="s">
        <v>669</v>
      </c>
      <c r="R4910" s="5" t="s">
        <v>245</v>
      </c>
      <c r="S4910" s="5" t="s">
        <v>749</v>
      </c>
      <c r="T4910" s="4" t="s">
        <v>6049</v>
      </c>
      <c r="U4910"/>
      <c r="V4910" s="2"/>
      <c r="W4910"/>
    </row>
    <row r="4911" spans="1:23">
      <c r="A4911" s="4">
        <v>4867</v>
      </c>
      <c r="B4911" s="5" t="s">
        <v>240</v>
      </c>
      <c r="C4911" s="122" t="s">
        <v>12779</v>
      </c>
      <c r="D4911" s="4" t="s">
        <v>11410</v>
      </c>
      <c r="E4911" s="4" t="s">
        <v>11697</v>
      </c>
      <c r="F4911" s="4" t="s">
        <v>11737</v>
      </c>
      <c r="G4911" s="4" t="s">
        <v>2613</v>
      </c>
      <c r="H4911" s="166" t="s">
        <v>11413</v>
      </c>
      <c r="I4911" s="166" t="s">
        <v>11413</v>
      </c>
      <c r="J4911" s="5">
        <v>1.101</v>
      </c>
      <c r="K4911" s="5">
        <v>12.625</v>
      </c>
      <c r="L4911" s="8">
        <v>153</v>
      </c>
      <c r="N4911" s="168" t="s">
        <v>14</v>
      </c>
      <c r="O4911" s="5" t="s">
        <v>11413</v>
      </c>
      <c r="P4911" s="5" t="s">
        <v>11413</v>
      </c>
      <c r="Q4911" s="5" t="s">
        <v>669</v>
      </c>
      <c r="R4911" s="5" t="s">
        <v>245</v>
      </c>
      <c r="S4911" s="5" t="s">
        <v>749</v>
      </c>
      <c r="T4911" s="4" t="s">
        <v>6049</v>
      </c>
      <c r="U4911"/>
      <c r="V4911" s="2"/>
      <c r="W4911"/>
    </row>
    <row r="4912" spans="1:23">
      <c r="A4912" s="4">
        <v>4868</v>
      </c>
      <c r="B4912" s="5" t="s">
        <v>240</v>
      </c>
      <c r="C4912" s="122" t="s">
        <v>12780</v>
      </c>
      <c r="D4912" s="4" t="s">
        <v>11410</v>
      </c>
      <c r="E4912" s="4" t="s">
        <v>11697</v>
      </c>
      <c r="F4912" s="4" t="s">
        <v>11737</v>
      </c>
      <c r="G4912" s="4" t="s">
        <v>236</v>
      </c>
      <c r="H4912" s="166" t="s">
        <v>11413</v>
      </c>
      <c r="I4912" s="166" t="s">
        <v>11413</v>
      </c>
      <c r="J4912" s="5">
        <v>1.2869999999999999</v>
      </c>
      <c r="K4912" s="5">
        <v>19.353000000000002</v>
      </c>
      <c r="L4912" s="8">
        <v>153</v>
      </c>
      <c r="N4912" s="168" t="s">
        <v>14</v>
      </c>
      <c r="O4912" s="5" t="s">
        <v>11413</v>
      </c>
      <c r="P4912" s="5" t="s">
        <v>11413</v>
      </c>
      <c r="Q4912" s="5" t="s">
        <v>669</v>
      </c>
      <c r="R4912" s="5" t="s">
        <v>245</v>
      </c>
      <c r="S4912" s="5" t="s">
        <v>749</v>
      </c>
      <c r="T4912" s="4" t="s">
        <v>6049</v>
      </c>
      <c r="U4912"/>
      <c r="V4912" s="2"/>
      <c r="W4912"/>
    </row>
    <row r="4913" spans="1:23">
      <c r="A4913" s="4">
        <v>4869</v>
      </c>
      <c r="B4913" s="5" t="s">
        <v>240</v>
      </c>
      <c r="C4913" s="122" t="s">
        <v>12781</v>
      </c>
      <c r="D4913" s="4" t="s">
        <v>11410</v>
      </c>
      <c r="E4913" s="4" t="s">
        <v>11697</v>
      </c>
      <c r="F4913" s="4" t="s">
        <v>11737</v>
      </c>
      <c r="G4913" s="4" t="s">
        <v>5303</v>
      </c>
      <c r="H4913" s="166" t="s">
        <v>11413</v>
      </c>
      <c r="I4913" s="166" t="s">
        <v>11413</v>
      </c>
      <c r="J4913" s="5">
        <v>1.806</v>
      </c>
      <c r="K4913" s="5">
        <v>63.9</v>
      </c>
      <c r="L4913" s="8">
        <v>153</v>
      </c>
      <c r="N4913" s="168" t="s">
        <v>14</v>
      </c>
      <c r="O4913" s="5" t="s">
        <v>11413</v>
      </c>
      <c r="P4913" s="5" t="s">
        <v>11413</v>
      </c>
      <c r="Q4913" s="5" t="s">
        <v>669</v>
      </c>
      <c r="R4913" s="5" t="s">
        <v>245</v>
      </c>
      <c r="S4913" s="5" t="s">
        <v>749</v>
      </c>
      <c r="T4913" s="4" t="s">
        <v>6049</v>
      </c>
      <c r="U4913"/>
      <c r="V4913" s="2"/>
      <c r="W4913"/>
    </row>
    <row r="4914" spans="1:23">
      <c r="A4914" s="4">
        <v>4870</v>
      </c>
      <c r="B4914" s="5" t="s">
        <v>240</v>
      </c>
      <c r="C4914" s="122" t="s">
        <v>2569</v>
      </c>
      <c r="D4914" s="4" t="s">
        <v>11410</v>
      </c>
      <c r="E4914" s="4" t="s">
        <v>11697</v>
      </c>
      <c r="F4914" s="4" t="s">
        <v>11737</v>
      </c>
      <c r="G4914" s="4" t="s">
        <v>8545</v>
      </c>
      <c r="H4914" s="166" t="s">
        <v>11413</v>
      </c>
      <c r="I4914" s="166" t="s">
        <v>11413</v>
      </c>
      <c r="J4914" s="5">
        <v>-999</v>
      </c>
      <c r="K4914" s="5">
        <v>-999</v>
      </c>
      <c r="L4914" s="8">
        <v>-999</v>
      </c>
      <c r="N4914" s="168" t="s">
        <v>14</v>
      </c>
      <c r="O4914" s="5" t="s">
        <v>11413</v>
      </c>
      <c r="P4914" s="5" t="s">
        <v>11413</v>
      </c>
      <c r="Q4914" s="5" t="s">
        <v>669</v>
      </c>
      <c r="R4914" s="5" t="s">
        <v>245</v>
      </c>
      <c r="T4914" s="4" t="s">
        <v>6049</v>
      </c>
      <c r="U4914"/>
      <c r="V4914" s="2"/>
      <c r="W4914"/>
    </row>
    <row r="4915" spans="1:23">
      <c r="A4915" s="4">
        <v>4871</v>
      </c>
      <c r="B4915" s="5" t="s">
        <v>240</v>
      </c>
      <c r="C4915" s="122" t="s">
        <v>12766</v>
      </c>
      <c r="D4915" s="4" t="s">
        <v>11410</v>
      </c>
      <c r="E4915" s="4" t="s">
        <v>11697</v>
      </c>
      <c r="F4915" s="4" t="s">
        <v>11737</v>
      </c>
      <c r="G4915" s="4" t="s">
        <v>9767</v>
      </c>
      <c r="H4915" s="166" t="s">
        <v>11413</v>
      </c>
      <c r="I4915" s="166" t="s">
        <v>11413</v>
      </c>
      <c r="J4915" s="5">
        <v>1.044</v>
      </c>
      <c r="K4915" s="5">
        <v>11.06</v>
      </c>
      <c r="L4915" s="8">
        <v>153</v>
      </c>
      <c r="N4915" s="168" t="s">
        <v>14</v>
      </c>
      <c r="O4915" s="5" t="s">
        <v>11413</v>
      </c>
      <c r="P4915" s="5" t="s">
        <v>11413</v>
      </c>
      <c r="Q4915" s="5" t="s">
        <v>669</v>
      </c>
      <c r="R4915" s="5" t="s">
        <v>245</v>
      </c>
      <c r="S4915" s="5" t="s">
        <v>749</v>
      </c>
      <c r="T4915" s="4" t="s">
        <v>6049</v>
      </c>
      <c r="U4915"/>
      <c r="V4915" s="2"/>
      <c r="W4915"/>
    </row>
    <row r="4916" spans="1:23">
      <c r="A4916" s="4">
        <v>4877</v>
      </c>
      <c r="B4916" s="5" t="s">
        <v>240</v>
      </c>
      <c r="C4916" s="122" t="s">
        <v>11736</v>
      </c>
      <c r="D4916" s="4" t="s">
        <v>11410</v>
      </c>
      <c r="E4916" s="4" t="s">
        <v>11697</v>
      </c>
      <c r="F4916" s="4" t="s">
        <v>11737</v>
      </c>
      <c r="G4916" s="4" t="s">
        <v>11738</v>
      </c>
      <c r="H4916" s="166" t="s">
        <v>11413</v>
      </c>
      <c r="I4916" s="166" t="s">
        <v>11413</v>
      </c>
      <c r="J4916" s="5">
        <v>1.6719999999999999</v>
      </c>
      <c r="K4916" s="5">
        <v>47</v>
      </c>
      <c r="L4916" s="8">
        <v>153</v>
      </c>
      <c r="N4916" s="168" t="s">
        <v>14</v>
      </c>
      <c r="O4916" s="5" t="s">
        <v>11413</v>
      </c>
      <c r="P4916" s="5" t="s">
        <v>11413</v>
      </c>
      <c r="Q4916" s="5" t="s">
        <v>669</v>
      </c>
      <c r="R4916" s="5" t="s">
        <v>245</v>
      </c>
      <c r="S4916" s="5" t="s">
        <v>749</v>
      </c>
      <c r="T4916" s="4" t="s">
        <v>11739</v>
      </c>
      <c r="U4916" t="s">
        <v>11740</v>
      </c>
      <c r="V4916" s="2" t="s">
        <v>10801</v>
      </c>
      <c r="W4916"/>
    </row>
    <row r="4917" spans="1:23">
      <c r="A4917" s="4">
        <v>4873</v>
      </c>
      <c r="B4917" s="5" t="s">
        <v>240</v>
      </c>
      <c r="C4917" s="122" t="s">
        <v>12767</v>
      </c>
      <c r="D4917" s="4" t="s">
        <v>11410</v>
      </c>
      <c r="E4917" s="4" t="s">
        <v>11697</v>
      </c>
      <c r="F4917" s="4" t="s">
        <v>11737</v>
      </c>
      <c r="G4917" s="4" t="s">
        <v>11738</v>
      </c>
      <c r="H4917" s="166" t="s">
        <v>11413</v>
      </c>
      <c r="I4917" s="166" t="s">
        <v>11413</v>
      </c>
      <c r="J4917" s="5">
        <v>1.625</v>
      </c>
      <c r="K4917" s="5">
        <v>42.173999999999999</v>
      </c>
      <c r="L4917" s="8">
        <v>153</v>
      </c>
      <c r="N4917" s="168" t="s">
        <v>14</v>
      </c>
      <c r="O4917" s="5" t="s">
        <v>11413</v>
      </c>
      <c r="P4917" s="5" t="s">
        <v>11413</v>
      </c>
      <c r="Q4917" s="5" t="s">
        <v>669</v>
      </c>
      <c r="R4917" s="5" t="s">
        <v>245</v>
      </c>
      <c r="S4917" s="5" t="s">
        <v>749</v>
      </c>
      <c r="T4917" s="4" t="s">
        <v>6049</v>
      </c>
      <c r="U4917"/>
      <c r="V4917" s="2"/>
      <c r="W4917"/>
    </row>
    <row r="4918" spans="1:23">
      <c r="A4918" s="4">
        <v>4874</v>
      </c>
      <c r="B4918" s="5" t="s">
        <v>240</v>
      </c>
      <c r="C4918" s="122" t="s">
        <v>12768</v>
      </c>
      <c r="D4918" s="4" t="s">
        <v>11410</v>
      </c>
      <c r="E4918" s="4" t="s">
        <v>11697</v>
      </c>
      <c r="F4918" s="4" t="s">
        <v>11737</v>
      </c>
      <c r="G4918" s="4" t="s">
        <v>12769</v>
      </c>
      <c r="H4918" s="166" t="s">
        <v>11413</v>
      </c>
      <c r="I4918" s="166" t="s">
        <v>11413</v>
      </c>
      <c r="J4918" s="5">
        <v>1.7809999999999999</v>
      </c>
      <c r="K4918" s="5">
        <v>60.326000000000001</v>
      </c>
      <c r="L4918" s="8">
        <v>153</v>
      </c>
      <c r="N4918" s="168" t="s">
        <v>14</v>
      </c>
      <c r="O4918" s="5" t="s">
        <v>11413</v>
      </c>
      <c r="P4918" s="5" t="s">
        <v>11413</v>
      </c>
      <c r="Q4918" s="5" t="s">
        <v>669</v>
      </c>
      <c r="R4918" s="5" t="s">
        <v>245</v>
      </c>
      <c r="S4918" s="5" t="s">
        <v>749</v>
      </c>
      <c r="T4918" s="4" t="s">
        <v>6049</v>
      </c>
      <c r="U4918"/>
      <c r="V4918" s="2"/>
      <c r="W4918"/>
    </row>
    <row r="4919" spans="1:23">
      <c r="A4919" s="4">
        <v>4875</v>
      </c>
      <c r="B4919" s="5" t="s">
        <v>240</v>
      </c>
      <c r="C4919" s="122" t="s">
        <v>12782</v>
      </c>
      <c r="D4919" s="4" t="s">
        <v>11410</v>
      </c>
      <c r="E4919" s="4" t="s">
        <v>11697</v>
      </c>
      <c r="F4919" s="4" t="s">
        <v>11737</v>
      </c>
      <c r="G4919" s="4" t="s">
        <v>4829</v>
      </c>
      <c r="H4919" s="166" t="s">
        <v>11413</v>
      </c>
      <c r="I4919" s="166" t="s">
        <v>11413</v>
      </c>
      <c r="J4919" s="5">
        <v>1.5469999999999999</v>
      </c>
      <c r="K4919" s="5">
        <v>35.200000000000003</v>
      </c>
      <c r="L4919" s="8" t="s">
        <v>12783</v>
      </c>
      <c r="N4919" s="168" t="s">
        <v>14</v>
      </c>
      <c r="O4919" s="5" t="s">
        <v>11413</v>
      </c>
      <c r="P4919" s="5" t="s">
        <v>11413</v>
      </c>
      <c r="Q4919" s="5" t="s">
        <v>669</v>
      </c>
      <c r="R4919" s="5" t="s">
        <v>245</v>
      </c>
      <c r="S4919" s="5" t="s">
        <v>749</v>
      </c>
      <c r="T4919" s="4" t="s">
        <v>6049</v>
      </c>
      <c r="U4919"/>
      <c r="V4919" s="2"/>
      <c r="W4919"/>
    </row>
    <row r="4920" spans="1:23">
      <c r="A4920" s="4">
        <v>4876</v>
      </c>
      <c r="B4920" s="5" t="s">
        <v>240</v>
      </c>
      <c r="C4920" s="122" t="s">
        <v>12773</v>
      </c>
      <c r="D4920" s="4" t="s">
        <v>11410</v>
      </c>
      <c r="E4920" s="4" t="s">
        <v>11697</v>
      </c>
      <c r="F4920" s="4" t="s">
        <v>11737</v>
      </c>
      <c r="G4920" s="4" t="s">
        <v>1990</v>
      </c>
      <c r="H4920" s="166" t="s">
        <v>11413</v>
      </c>
      <c r="I4920" s="166" t="s">
        <v>11413</v>
      </c>
      <c r="J4920" s="5">
        <v>1.0640000000000001</v>
      </c>
      <c r="K4920" s="5">
        <v>11.587999999999999</v>
      </c>
      <c r="L4920" s="8">
        <v>153</v>
      </c>
      <c r="N4920" s="168" t="s">
        <v>14</v>
      </c>
      <c r="O4920" s="5" t="s">
        <v>11413</v>
      </c>
      <c r="P4920" s="5" t="s">
        <v>11413</v>
      </c>
      <c r="Q4920" s="5" t="s">
        <v>669</v>
      </c>
      <c r="R4920" s="5" t="s">
        <v>245</v>
      </c>
      <c r="S4920" s="5" t="s">
        <v>749</v>
      </c>
      <c r="T4920" s="4" t="s">
        <v>6049</v>
      </c>
      <c r="U4920"/>
      <c r="V4920" s="2"/>
      <c r="W4920"/>
    </row>
    <row r="4921" spans="1:23">
      <c r="A4921" s="4">
        <v>4953</v>
      </c>
      <c r="B4921" s="5" t="s">
        <v>240</v>
      </c>
      <c r="C4921" s="122" t="s">
        <v>12813</v>
      </c>
      <c r="D4921" s="4" t="s">
        <v>11410</v>
      </c>
      <c r="E4921" s="4" t="s">
        <v>11697</v>
      </c>
      <c r="F4921" s="4" t="s">
        <v>12812</v>
      </c>
      <c r="G4921" s="4" t="s">
        <v>2724</v>
      </c>
      <c r="H4921" s="166" t="s">
        <v>11413</v>
      </c>
      <c r="I4921" s="166" t="s">
        <v>11413</v>
      </c>
      <c r="J4921" s="5">
        <v>1.1579999999999999</v>
      </c>
      <c r="K4921" s="5">
        <v>14.4</v>
      </c>
      <c r="L4921" s="8">
        <v>153</v>
      </c>
      <c r="N4921" s="168" t="s">
        <v>14</v>
      </c>
      <c r="O4921" s="5" t="s">
        <v>11413</v>
      </c>
      <c r="P4921" s="5" t="s">
        <v>11413</v>
      </c>
      <c r="Q4921" s="5" t="s">
        <v>669</v>
      </c>
      <c r="R4921" s="5" t="s">
        <v>245</v>
      </c>
      <c r="S4921" s="5" t="s">
        <v>749</v>
      </c>
      <c r="T4921" s="4" t="s">
        <v>6049</v>
      </c>
      <c r="U4921"/>
      <c r="V4921" s="2"/>
      <c r="W4921"/>
    </row>
    <row r="4922" spans="1:23">
      <c r="A4922" s="4">
        <v>4954</v>
      </c>
      <c r="B4922" s="5" t="s">
        <v>240</v>
      </c>
      <c r="C4922" s="122" t="s">
        <v>12814</v>
      </c>
      <c r="D4922" s="4" t="s">
        <v>11410</v>
      </c>
      <c r="E4922" s="4" t="s">
        <v>11697</v>
      </c>
      <c r="F4922" s="4" t="s">
        <v>12812</v>
      </c>
      <c r="G4922" s="4" t="s">
        <v>12815</v>
      </c>
      <c r="H4922" s="166" t="s">
        <v>11413</v>
      </c>
      <c r="I4922" s="166" t="s">
        <v>11413</v>
      </c>
      <c r="J4922" s="5">
        <v>1.123</v>
      </c>
      <c r="K4922" s="5">
        <v>13.266999999999999</v>
      </c>
      <c r="L4922" s="8">
        <v>153</v>
      </c>
      <c r="N4922" s="168" t="s">
        <v>14</v>
      </c>
      <c r="O4922" s="5" t="s">
        <v>11413</v>
      </c>
      <c r="P4922" s="5" t="s">
        <v>11413</v>
      </c>
      <c r="Q4922" s="5" t="s">
        <v>669</v>
      </c>
      <c r="R4922" s="5" t="s">
        <v>245</v>
      </c>
      <c r="S4922" s="5" t="s">
        <v>749</v>
      </c>
      <c r="T4922" s="4" t="s">
        <v>6049</v>
      </c>
      <c r="U4922"/>
      <c r="V4922" s="2"/>
      <c r="W4922"/>
    </row>
    <row r="4923" spans="1:23">
      <c r="A4923" s="4">
        <v>4955</v>
      </c>
      <c r="B4923" s="5" t="s">
        <v>240</v>
      </c>
      <c r="C4923" s="122" t="s">
        <v>12811</v>
      </c>
      <c r="D4923" s="4" t="s">
        <v>11410</v>
      </c>
      <c r="E4923" s="4" t="s">
        <v>11697</v>
      </c>
      <c r="F4923" s="4" t="s">
        <v>12812</v>
      </c>
      <c r="G4923" s="4" t="s">
        <v>8209</v>
      </c>
      <c r="H4923" s="166" t="s">
        <v>11413</v>
      </c>
      <c r="I4923" s="166" t="s">
        <v>11413</v>
      </c>
      <c r="J4923" s="5">
        <v>1.276</v>
      </c>
      <c r="K4923" s="5">
        <v>18.888999999999999</v>
      </c>
      <c r="L4923" s="8">
        <v>153</v>
      </c>
      <c r="N4923" s="168" t="s">
        <v>14</v>
      </c>
      <c r="O4923" s="5" t="s">
        <v>11413</v>
      </c>
      <c r="P4923" s="5" t="s">
        <v>11413</v>
      </c>
      <c r="Q4923" s="5" t="s">
        <v>669</v>
      </c>
      <c r="R4923" s="5" t="s">
        <v>245</v>
      </c>
      <c r="S4923" s="5" t="s">
        <v>749</v>
      </c>
      <c r="T4923" s="4" t="s">
        <v>6049</v>
      </c>
      <c r="U4923"/>
      <c r="V4923" s="2"/>
      <c r="W4923"/>
    </row>
    <row r="4924" spans="1:23">
      <c r="A4924" s="4">
        <v>4956</v>
      </c>
      <c r="B4924" s="5" t="s">
        <v>240</v>
      </c>
      <c r="C4924" s="122" t="s">
        <v>12816</v>
      </c>
      <c r="D4924" s="4" t="s">
        <v>11410</v>
      </c>
      <c r="E4924" s="4" t="s">
        <v>11697</v>
      </c>
      <c r="F4924" s="4" t="s">
        <v>12812</v>
      </c>
      <c r="G4924" s="4" t="s">
        <v>12817</v>
      </c>
      <c r="H4924" s="166" t="s">
        <v>11413</v>
      </c>
      <c r="I4924" s="166" t="s">
        <v>11413</v>
      </c>
      <c r="J4924" s="5">
        <v>1.1930000000000001</v>
      </c>
      <c r="K4924" s="5">
        <v>15.59</v>
      </c>
      <c r="L4924" s="8">
        <v>153</v>
      </c>
      <c r="N4924" s="168" t="s">
        <v>14</v>
      </c>
      <c r="O4924" s="5" t="s">
        <v>11413</v>
      </c>
      <c r="P4924" s="5" t="s">
        <v>11413</v>
      </c>
      <c r="Q4924" s="5" t="s">
        <v>669</v>
      </c>
      <c r="R4924" s="5" t="s">
        <v>245</v>
      </c>
      <c r="S4924" s="5" t="s">
        <v>749</v>
      </c>
      <c r="T4924" s="4" t="s">
        <v>6049</v>
      </c>
      <c r="U4924"/>
      <c r="V4924" s="2"/>
      <c r="W4924"/>
    </row>
    <row r="4925" spans="1:23">
      <c r="A4925" s="4">
        <v>4969</v>
      </c>
      <c r="B4925" s="5" t="s">
        <v>240</v>
      </c>
      <c r="C4925" s="122" t="s">
        <v>12827</v>
      </c>
      <c r="D4925" s="4" t="s">
        <v>11410</v>
      </c>
      <c r="E4925" s="4" t="s">
        <v>11697</v>
      </c>
      <c r="F4925" s="4" t="s">
        <v>12828</v>
      </c>
      <c r="G4925" s="4" t="s">
        <v>10374</v>
      </c>
      <c r="H4925" s="166" t="s">
        <v>11413</v>
      </c>
      <c r="I4925" s="166" t="s">
        <v>11413</v>
      </c>
      <c r="J4925" s="5">
        <v>1.329</v>
      </c>
      <c r="K4925" s="5">
        <v>21.324999999999999</v>
      </c>
      <c r="L4925" s="8">
        <v>153</v>
      </c>
      <c r="N4925" s="168" t="s">
        <v>14</v>
      </c>
      <c r="O4925" s="5" t="s">
        <v>11413</v>
      </c>
      <c r="P4925" s="5" t="s">
        <v>11413</v>
      </c>
      <c r="Q4925" s="5" t="s">
        <v>669</v>
      </c>
      <c r="R4925" s="5" t="s">
        <v>245</v>
      </c>
      <c r="S4925" s="5" t="s">
        <v>749</v>
      </c>
      <c r="T4925" s="4" t="s">
        <v>6049</v>
      </c>
      <c r="U4925"/>
      <c r="V4925" s="2"/>
      <c r="W4925"/>
    </row>
    <row r="4926" spans="1:23">
      <c r="A4926" s="4">
        <v>4982</v>
      </c>
      <c r="B4926" s="5" t="s">
        <v>240</v>
      </c>
      <c r="C4926" s="122" t="s">
        <v>12868</v>
      </c>
      <c r="D4926" s="4" t="s">
        <v>11410</v>
      </c>
      <c r="E4926" s="4" t="s">
        <v>11697</v>
      </c>
      <c r="F4926" s="4" t="s">
        <v>12860</v>
      </c>
      <c r="G4926" s="4" t="s">
        <v>9486</v>
      </c>
      <c r="H4926" s="166" t="s">
        <v>11413</v>
      </c>
      <c r="I4926" s="166" t="s">
        <v>11413</v>
      </c>
      <c r="J4926" s="5">
        <v>1.2989999999999999</v>
      </c>
      <c r="K4926" s="5">
        <v>19.899999999999999</v>
      </c>
      <c r="L4926" s="8">
        <v>153</v>
      </c>
      <c r="N4926" s="168" t="s">
        <v>14</v>
      </c>
      <c r="O4926" s="5" t="s">
        <v>11413</v>
      </c>
      <c r="P4926" s="5" t="s">
        <v>11413</v>
      </c>
      <c r="Q4926" s="5" t="s">
        <v>669</v>
      </c>
      <c r="R4926" s="5" t="s">
        <v>245</v>
      </c>
      <c r="S4926" s="5" t="s">
        <v>749</v>
      </c>
      <c r="T4926" s="4" t="s">
        <v>6049</v>
      </c>
      <c r="U4926"/>
      <c r="V4926" s="2"/>
      <c r="W4926"/>
    </row>
    <row r="4927" spans="1:23">
      <c r="A4927" s="4">
        <v>4983</v>
      </c>
      <c r="B4927" s="5" t="s">
        <v>240</v>
      </c>
      <c r="C4927" s="122" t="s">
        <v>12866</v>
      </c>
      <c r="D4927" s="4" t="s">
        <v>11410</v>
      </c>
      <c r="E4927" s="4" t="s">
        <v>11697</v>
      </c>
      <c r="F4927" s="4" t="s">
        <v>12860</v>
      </c>
      <c r="G4927" s="4" t="s">
        <v>12867</v>
      </c>
      <c r="H4927" s="166" t="s">
        <v>11413</v>
      </c>
      <c r="I4927" s="166" t="s">
        <v>11413</v>
      </c>
      <c r="J4927" s="5">
        <v>1.407</v>
      </c>
      <c r="K4927" s="5">
        <v>25.516999999999999</v>
      </c>
      <c r="L4927" s="8">
        <v>153</v>
      </c>
      <c r="N4927" s="168" t="s">
        <v>14</v>
      </c>
      <c r="O4927" s="5" t="s">
        <v>11413</v>
      </c>
      <c r="P4927" s="5" t="s">
        <v>11413</v>
      </c>
      <c r="Q4927" s="5" t="s">
        <v>669</v>
      </c>
      <c r="R4927" s="5" t="s">
        <v>245</v>
      </c>
      <c r="S4927" s="5" t="s">
        <v>749</v>
      </c>
      <c r="T4927" s="4" t="s">
        <v>6049</v>
      </c>
      <c r="U4927"/>
      <c r="V4927" s="2"/>
      <c r="W4927"/>
    </row>
    <row r="4928" spans="1:23">
      <c r="A4928" s="4">
        <v>4984</v>
      </c>
      <c r="B4928" s="5" t="s">
        <v>240</v>
      </c>
      <c r="C4928" s="122" t="s">
        <v>12864</v>
      </c>
      <c r="D4928" s="4" t="s">
        <v>11410</v>
      </c>
      <c r="E4928" s="4" t="s">
        <v>11697</v>
      </c>
      <c r="F4928" s="4" t="s">
        <v>12860</v>
      </c>
      <c r="G4928" s="4" t="s">
        <v>12865</v>
      </c>
      <c r="H4928" s="166" t="s">
        <v>11413</v>
      </c>
      <c r="I4928" s="166" t="s">
        <v>11413</v>
      </c>
      <c r="J4928" s="5">
        <v>1.1359999999999999</v>
      </c>
      <c r="K4928" s="5">
        <v>13.675000000000001</v>
      </c>
      <c r="L4928" s="8">
        <v>153</v>
      </c>
      <c r="N4928" s="168" t="s">
        <v>14</v>
      </c>
      <c r="O4928" s="5" t="s">
        <v>11413</v>
      </c>
      <c r="P4928" s="5" t="s">
        <v>11413</v>
      </c>
      <c r="Q4928" s="5" t="s">
        <v>669</v>
      </c>
      <c r="R4928" s="5" t="s">
        <v>245</v>
      </c>
      <c r="S4928" s="5" t="s">
        <v>749</v>
      </c>
      <c r="T4928" s="4" t="s">
        <v>6049</v>
      </c>
      <c r="U4928"/>
      <c r="V4928" s="2"/>
      <c r="W4928"/>
    </row>
    <row r="4929" spans="1:23">
      <c r="A4929" s="4">
        <v>4985</v>
      </c>
      <c r="B4929" s="5" t="s">
        <v>240</v>
      </c>
      <c r="C4929" s="122" t="s">
        <v>12862</v>
      </c>
      <c r="D4929" s="4" t="s">
        <v>11410</v>
      </c>
      <c r="E4929" s="4" t="s">
        <v>11697</v>
      </c>
      <c r="F4929" s="4" t="s">
        <v>12860</v>
      </c>
      <c r="G4929" s="4" t="s">
        <v>12863</v>
      </c>
      <c r="H4929" s="166" t="s">
        <v>11413</v>
      </c>
      <c r="I4929" s="166" t="s">
        <v>11413</v>
      </c>
      <c r="J4929" s="5">
        <v>1.3640000000000001</v>
      </c>
      <c r="K4929" s="5">
        <v>23.12</v>
      </c>
      <c r="L4929" s="8">
        <v>153</v>
      </c>
      <c r="N4929" s="168" t="s">
        <v>14</v>
      </c>
      <c r="O4929" s="5" t="s">
        <v>11413</v>
      </c>
      <c r="P4929" s="5" t="s">
        <v>11413</v>
      </c>
      <c r="Q4929" s="5" t="s">
        <v>669</v>
      </c>
      <c r="R4929" s="5" t="s">
        <v>245</v>
      </c>
      <c r="S4929" s="5" t="s">
        <v>749</v>
      </c>
      <c r="T4929" s="4" t="s">
        <v>6049</v>
      </c>
      <c r="U4929"/>
      <c r="V4929" s="2"/>
      <c r="W4929"/>
    </row>
    <row r="4930" spans="1:23">
      <c r="A4930" s="4">
        <v>4991</v>
      </c>
      <c r="B4930" s="5" t="s">
        <v>240</v>
      </c>
      <c r="C4930" s="122" t="s">
        <v>12870</v>
      </c>
      <c r="D4930" s="4" t="s">
        <v>11410</v>
      </c>
      <c r="E4930" s="4" t="s">
        <v>11697</v>
      </c>
      <c r="F4930" s="4" t="s">
        <v>12165</v>
      </c>
      <c r="G4930" s="4" t="s">
        <v>6229</v>
      </c>
      <c r="H4930" s="166" t="s">
        <v>11413</v>
      </c>
      <c r="I4930" s="166" t="s">
        <v>11413</v>
      </c>
      <c r="J4930" s="5">
        <v>0.89800000000000002</v>
      </c>
      <c r="K4930" s="5">
        <v>7.9</v>
      </c>
      <c r="L4930" s="8">
        <v>153</v>
      </c>
      <c r="N4930" s="168" t="s">
        <v>14</v>
      </c>
      <c r="O4930" s="5" t="s">
        <v>11413</v>
      </c>
      <c r="P4930" s="5" t="s">
        <v>11413</v>
      </c>
      <c r="Q4930" s="5" t="s">
        <v>669</v>
      </c>
      <c r="R4930" s="5" t="s">
        <v>245</v>
      </c>
      <c r="S4930" s="5" t="s">
        <v>749</v>
      </c>
      <c r="T4930" s="4" t="s">
        <v>6049</v>
      </c>
      <c r="U4930"/>
      <c r="V4930" s="2"/>
      <c r="W4930"/>
    </row>
    <row r="4931" spans="1:23">
      <c r="A4931" s="4">
        <v>4992</v>
      </c>
      <c r="B4931" s="5" t="s">
        <v>240</v>
      </c>
      <c r="C4931" s="122" t="s">
        <v>12164</v>
      </c>
      <c r="D4931" s="4" t="s">
        <v>11410</v>
      </c>
      <c r="E4931" s="4" t="s">
        <v>11697</v>
      </c>
      <c r="F4931" s="4" t="s">
        <v>12165</v>
      </c>
      <c r="G4931" s="4" t="s">
        <v>2911</v>
      </c>
      <c r="H4931" s="166" t="s">
        <v>11413</v>
      </c>
      <c r="I4931" s="166" t="s">
        <v>11413</v>
      </c>
      <c r="J4931" s="5">
        <v>0.76600000000000001</v>
      </c>
      <c r="K4931" s="5">
        <v>5.8330000000000002</v>
      </c>
      <c r="L4931" s="8">
        <v>153</v>
      </c>
      <c r="N4931" s="168" t="s">
        <v>14</v>
      </c>
      <c r="O4931" s="5" t="s">
        <v>11413</v>
      </c>
      <c r="P4931" s="5" t="s">
        <v>11413</v>
      </c>
      <c r="Q4931" s="5" t="s">
        <v>669</v>
      </c>
      <c r="R4931" s="5" t="s">
        <v>245</v>
      </c>
      <c r="S4931" s="5" t="s">
        <v>749</v>
      </c>
      <c r="T4931" s="4" t="s">
        <v>12166</v>
      </c>
      <c r="U4931" t="s">
        <v>12167</v>
      </c>
      <c r="V4931" s="2" t="s">
        <v>12161</v>
      </c>
      <c r="W4931"/>
    </row>
    <row r="4932" spans="1:23">
      <c r="A4932" s="4">
        <v>4993</v>
      </c>
      <c r="B4932" s="5" t="s">
        <v>240</v>
      </c>
      <c r="C4932" s="122" t="s">
        <v>12871</v>
      </c>
      <c r="D4932" s="4" t="s">
        <v>11410</v>
      </c>
      <c r="E4932" s="4" t="s">
        <v>11697</v>
      </c>
      <c r="F4932" s="4" t="s">
        <v>12165</v>
      </c>
      <c r="G4932" s="4" t="s">
        <v>2911</v>
      </c>
      <c r="H4932" s="166" t="s">
        <v>11413</v>
      </c>
      <c r="I4932" s="166" t="s">
        <v>11413</v>
      </c>
      <c r="J4932" s="5">
        <v>0.94099999999999995</v>
      </c>
      <c r="K4932" s="5">
        <v>8.7249999999999996</v>
      </c>
      <c r="L4932" s="8">
        <v>153</v>
      </c>
      <c r="N4932" s="168" t="s">
        <v>14</v>
      </c>
      <c r="O4932" s="5" t="s">
        <v>11413</v>
      </c>
      <c r="P4932" s="5" t="s">
        <v>11413</v>
      </c>
      <c r="Q4932" s="5" t="s">
        <v>669</v>
      </c>
      <c r="R4932" s="5" t="s">
        <v>461</v>
      </c>
      <c r="S4932" s="5" t="s">
        <v>749</v>
      </c>
      <c r="T4932" s="4" t="s">
        <v>6049</v>
      </c>
      <c r="U4932"/>
      <c r="V4932" s="2"/>
      <c r="W4932"/>
    </row>
    <row r="4933" spans="1:23">
      <c r="A4933" s="4">
        <v>4994</v>
      </c>
      <c r="B4933" s="5" t="s">
        <v>240</v>
      </c>
      <c r="C4933" s="122" t="s">
        <v>12872</v>
      </c>
      <c r="D4933" s="4" t="s">
        <v>11410</v>
      </c>
      <c r="E4933" s="4" t="s">
        <v>11697</v>
      </c>
      <c r="F4933" s="4" t="s">
        <v>12165</v>
      </c>
      <c r="G4933" s="4" t="s">
        <v>12873</v>
      </c>
      <c r="H4933" s="166" t="s">
        <v>11413</v>
      </c>
      <c r="I4933" s="166" t="s">
        <v>11413</v>
      </c>
      <c r="J4933" s="5">
        <v>-999</v>
      </c>
      <c r="K4933" s="5">
        <v>-999</v>
      </c>
      <c r="L4933" s="8">
        <v>-999</v>
      </c>
      <c r="N4933" s="168" t="s">
        <v>14</v>
      </c>
      <c r="O4933" s="5" t="s">
        <v>11413</v>
      </c>
      <c r="P4933" s="5" t="s">
        <v>11413</v>
      </c>
      <c r="T4933" s="4" t="s">
        <v>6049</v>
      </c>
      <c r="U4933"/>
      <c r="V4933" s="2"/>
      <c r="W4933"/>
    </row>
    <row r="4934" spans="1:23">
      <c r="A4934" s="4">
        <v>4999</v>
      </c>
      <c r="B4934" s="5" t="s">
        <v>240</v>
      </c>
      <c r="C4934" s="122" t="s">
        <v>12878</v>
      </c>
      <c r="D4934" s="4" t="s">
        <v>11410</v>
      </c>
      <c r="E4934" s="4" t="s">
        <v>11697</v>
      </c>
      <c r="F4934" s="4" t="s">
        <v>12879</v>
      </c>
      <c r="G4934" s="4" t="s">
        <v>460</v>
      </c>
      <c r="H4934" s="166" t="s">
        <v>11413</v>
      </c>
      <c r="I4934" s="166" t="s">
        <v>11413</v>
      </c>
      <c r="J4934" s="5">
        <v>1.891</v>
      </c>
      <c r="K4934" s="5">
        <v>77.863</v>
      </c>
      <c r="L4934" s="8">
        <v>153</v>
      </c>
      <c r="N4934" s="168" t="s">
        <v>14</v>
      </c>
      <c r="O4934" s="5" t="s">
        <v>11413</v>
      </c>
      <c r="P4934" s="5" t="s">
        <v>11413</v>
      </c>
      <c r="Q4934" s="5" t="s">
        <v>528</v>
      </c>
      <c r="R4934" s="5" t="s">
        <v>245</v>
      </c>
      <c r="S4934" s="5" t="s">
        <v>749</v>
      </c>
      <c r="T4934" s="4" t="s">
        <v>6049</v>
      </c>
      <c r="U4934"/>
      <c r="V4934" s="2"/>
      <c r="W4934"/>
    </row>
    <row r="4935" spans="1:23">
      <c r="A4935" s="4">
        <v>5076</v>
      </c>
      <c r="B4935" s="5" t="s">
        <v>240</v>
      </c>
      <c r="C4935" s="122" t="s">
        <v>12903</v>
      </c>
      <c r="D4935" s="4" t="s">
        <v>11410</v>
      </c>
      <c r="E4935" s="4" t="s">
        <v>11697</v>
      </c>
      <c r="F4935" s="4" t="s">
        <v>12904</v>
      </c>
      <c r="G4935" s="4" t="s">
        <v>12905</v>
      </c>
      <c r="H4935" s="166" t="s">
        <v>11413</v>
      </c>
      <c r="I4935" s="166" t="s">
        <v>11413</v>
      </c>
      <c r="J4935" s="5">
        <v>1.5209999999999999</v>
      </c>
      <c r="K4935" s="5">
        <v>33.210999999999999</v>
      </c>
      <c r="L4935" s="8">
        <v>153</v>
      </c>
      <c r="N4935" s="168" t="s">
        <v>14</v>
      </c>
      <c r="O4935" s="5" t="s">
        <v>11413</v>
      </c>
      <c r="P4935" s="5" t="s">
        <v>11413</v>
      </c>
      <c r="Q4935" s="5" t="s">
        <v>4410</v>
      </c>
      <c r="R4935" s="5" t="s">
        <v>245</v>
      </c>
      <c r="S4935" s="5" t="s">
        <v>749</v>
      </c>
      <c r="T4935" s="4" t="s">
        <v>6049</v>
      </c>
      <c r="U4935"/>
      <c r="V4935" s="2"/>
      <c r="W4935"/>
    </row>
    <row r="4936" spans="1:23">
      <c r="A4936" s="4">
        <v>5077</v>
      </c>
      <c r="B4936" s="5" t="s">
        <v>240</v>
      </c>
      <c r="C4936" s="122" t="s">
        <v>12906</v>
      </c>
      <c r="D4936" s="4" t="s">
        <v>11410</v>
      </c>
      <c r="E4936" s="4" t="s">
        <v>11697</v>
      </c>
      <c r="F4936" s="4" t="s">
        <v>12907</v>
      </c>
      <c r="G4936" s="4" t="s">
        <v>12908</v>
      </c>
      <c r="H4936" s="166" t="s">
        <v>11413</v>
      </c>
      <c r="I4936" s="166" t="s">
        <v>11413</v>
      </c>
      <c r="J4936" s="5">
        <v>1.5569999999999999</v>
      </c>
      <c r="K4936" s="5">
        <v>36.055999999999997</v>
      </c>
      <c r="L4936" s="8">
        <v>153</v>
      </c>
      <c r="N4936" s="168" t="s">
        <v>14</v>
      </c>
      <c r="O4936" s="5" t="s">
        <v>11413</v>
      </c>
      <c r="P4936" s="5" t="s">
        <v>11413</v>
      </c>
      <c r="Q4936" s="5" t="s">
        <v>4410</v>
      </c>
      <c r="R4936" s="5" t="s">
        <v>245</v>
      </c>
      <c r="S4936" s="5" t="s">
        <v>749</v>
      </c>
      <c r="T4936" s="4" t="s">
        <v>6049</v>
      </c>
      <c r="U4936"/>
      <c r="V4936" s="2"/>
      <c r="W4936"/>
    </row>
    <row r="4937" spans="1:23">
      <c r="A4937" s="4">
        <v>5086</v>
      </c>
      <c r="B4937" s="5" t="s">
        <v>240</v>
      </c>
      <c r="C4937" s="122" t="s">
        <v>12917</v>
      </c>
      <c r="D4937" s="4" t="s">
        <v>11410</v>
      </c>
      <c r="E4937" s="4" t="s">
        <v>11697</v>
      </c>
      <c r="F4937" s="4" t="s">
        <v>12918</v>
      </c>
      <c r="G4937" s="4" t="s">
        <v>12919</v>
      </c>
      <c r="H4937" s="166" t="s">
        <v>11413</v>
      </c>
      <c r="I4937" s="166" t="s">
        <v>11413</v>
      </c>
      <c r="J4937" s="5">
        <v>1.4670000000000001</v>
      </c>
      <c r="K4937" s="5">
        <v>29.3</v>
      </c>
      <c r="L4937" s="8">
        <v>153</v>
      </c>
      <c r="N4937" s="168" t="s">
        <v>14</v>
      </c>
      <c r="O4937" s="5" t="s">
        <v>11413</v>
      </c>
      <c r="P4937" s="5" t="s">
        <v>11413</v>
      </c>
      <c r="Q4937" s="5" t="s">
        <v>4410</v>
      </c>
      <c r="R4937" s="5" t="s">
        <v>245</v>
      </c>
      <c r="S4937" s="5" t="s">
        <v>749</v>
      </c>
      <c r="T4937" s="4" t="s">
        <v>6049</v>
      </c>
      <c r="U4937"/>
      <c r="V4937" s="2"/>
      <c r="W4937"/>
    </row>
    <row r="4938" spans="1:23">
      <c r="A4938" s="4">
        <v>5108</v>
      </c>
      <c r="B4938" s="5" t="s">
        <v>240</v>
      </c>
      <c r="C4938" s="122" t="s">
        <v>12941</v>
      </c>
      <c r="D4938" s="4" t="s">
        <v>11410</v>
      </c>
      <c r="E4938" s="4" t="s">
        <v>11697</v>
      </c>
      <c r="F4938" s="4" t="s">
        <v>12942</v>
      </c>
      <c r="G4938" s="4" t="s">
        <v>12943</v>
      </c>
      <c r="H4938" s="166" t="s">
        <v>11413</v>
      </c>
      <c r="I4938" s="166" t="s">
        <v>11413</v>
      </c>
      <c r="J4938" s="5">
        <v>0.76</v>
      </c>
      <c r="K4938" s="5">
        <v>5.7549999999999999</v>
      </c>
      <c r="L4938" s="8">
        <v>153</v>
      </c>
      <c r="N4938" s="168" t="s">
        <v>14</v>
      </c>
      <c r="O4938" s="5" t="s">
        <v>11413</v>
      </c>
      <c r="P4938" s="5" t="s">
        <v>11413</v>
      </c>
      <c r="Q4938" s="5" t="s">
        <v>669</v>
      </c>
      <c r="R4938" s="5" t="s">
        <v>245</v>
      </c>
      <c r="S4938" s="5" t="s">
        <v>749</v>
      </c>
      <c r="T4938" s="4" t="s">
        <v>6049</v>
      </c>
      <c r="U4938"/>
      <c r="V4938" s="2"/>
      <c r="W4938"/>
    </row>
    <row r="4939" spans="1:23">
      <c r="A4939" s="4">
        <v>4872</v>
      </c>
      <c r="B4939" s="5" t="s">
        <v>240</v>
      </c>
      <c r="C4939" s="122" t="s">
        <v>11754</v>
      </c>
      <c r="D4939" s="4" t="s">
        <v>11410</v>
      </c>
      <c r="E4939" s="4" t="s">
        <v>11697</v>
      </c>
      <c r="F4939" s="4" t="s">
        <v>11755</v>
      </c>
      <c r="G4939" s="4" t="s">
        <v>11756</v>
      </c>
      <c r="H4939" s="166" t="s">
        <v>11413</v>
      </c>
      <c r="I4939" s="166" t="s">
        <v>11413</v>
      </c>
      <c r="J4939" s="5">
        <v>1.2030000000000001</v>
      </c>
      <c r="K4939" s="5">
        <v>15.96</v>
      </c>
      <c r="L4939" s="8">
        <v>153</v>
      </c>
      <c r="N4939" s="168" t="s">
        <v>14</v>
      </c>
      <c r="O4939" s="5" t="s">
        <v>11413</v>
      </c>
      <c r="P4939" s="5" t="s">
        <v>11413</v>
      </c>
      <c r="Q4939" s="5" t="s">
        <v>669</v>
      </c>
      <c r="R4939" s="5" t="s">
        <v>245</v>
      </c>
      <c r="S4939" s="5" t="s">
        <v>749</v>
      </c>
      <c r="T4939" s="4" t="s">
        <v>11757</v>
      </c>
      <c r="U4939" t="s">
        <v>11758</v>
      </c>
      <c r="V4939" s="2" t="s">
        <v>4286</v>
      </c>
      <c r="W4939"/>
    </row>
    <row r="4940" spans="1:23">
      <c r="A4940" s="4">
        <v>5141</v>
      </c>
      <c r="B4940" s="5" t="s">
        <v>240</v>
      </c>
      <c r="C4940" s="122" t="s">
        <v>13047</v>
      </c>
      <c r="D4940" s="4" t="s">
        <v>11410</v>
      </c>
      <c r="E4940" s="4" t="s">
        <v>11697</v>
      </c>
      <c r="F4940" s="4" t="s">
        <v>13045</v>
      </c>
      <c r="G4940" s="4" t="s">
        <v>13048</v>
      </c>
      <c r="H4940" s="166" t="s">
        <v>11413</v>
      </c>
      <c r="I4940" s="166" t="s">
        <v>11413</v>
      </c>
      <c r="J4940" s="5">
        <v>0.94899999999999995</v>
      </c>
      <c r="K4940" s="5">
        <v>8.9</v>
      </c>
      <c r="L4940" s="8">
        <v>153</v>
      </c>
      <c r="N4940" s="168" t="s">
        <v>14</v>
      </c>
      <c r="O4940" s="5" t="s">
        <v>11413</v>
      </c>
      <c r="P4940" s="5" t="s">
        <v>11413</v>
      </c>
      <c r="Q4940" s="5" t="s">
        <v>391</v>
      </c>
      <c r="R4940" s="5" t="s">
        <v>245</v>
      </c>
      <c r="S4940" s="5" t="s">
        <v>749</v>
      </c>
      <c r="T4940" s="4" t="s">
        <v>6049</v>
      </c>
      <c r="U4940"/>
      <c r="V4940" s="2"/>
      <c r="W4940"/>
    </row>
    <row r="4941" spans="1:23">
      <c r="A4941" s="4">
        <v>5142</v>
      </c>
      <c r="B4941" s="5" t="s">
        <v>240</v>
      </c>
      <c r="C4941" s="122" t="s">
        <v>13044</v>
      </c>
      <c r="D4941" s="4" t="s">
        <v>11410</v>
      </c>
      <c r="E4941" s="4" t="s">
        <v>11697</v>
      </c>
      <c r="F4941" s="4" t="s">
        <v>13045</v>
      </c>
      <c r="G4941" s="4" t="s">
        <v>3913</v>
      </c>
      <c r="H4941" s="166" t="s">
        <v>11413</v>
      </c>
      <c r="I4941" s="166" t="s">
        <v>11413</v>
      </c>
      <c r="J4941" s="5">
        <v>1.093</v>
      </c>
      <c r="K4941" s="5">
        <v>12.394</v>
      </c>
      <c r="L4941" s="8">
        <v>153</v>
      </c>
      <c r="N4941" s="168" t="s">
        <v>14</v>
      </c>
      <c r="O4941" s="5" t="s">
        <v>11413</v>
      </c>
      <c r="P4941" s="5" t="s">
        <v>11413</v>
      </c>
      <c r="Q4941" s="5" t="s">
        <v>391</v>
      </c>
      <c r="R4941" s="5" t="s">
        <v>245</v>
      </c>
      <c r="S4941" s="5" t="s">
        <v>749</v>
      </c>
      <c r="T4941" s="4" t="s">
        <v>6049</v>
      </c>
      <c r="U4941"/>
      <c r="V4941" s="2"/>
      <c r="W4941"/>
    </row>
    <row r="4942" spans="1:23">
      <c r="A4942" s="4">
        <v>5143</v>
      </c>
      <c r="B4942" s="5" t="s">
        <v>240</v>
      </c>
      <c r="C4942" s="122" t="s">
        <v>13046</v>
      </c>
      <c r="D4942" s="4" t="s">
        <v>11410</v>
      </c>
      <c r="E4942" s="4" t="s">
        <v>11697</v>
      </c>
      <c r="F4942" s="4" t="s">
        <v>13045</v>
      </c>
      <c r="G4942" s="4" t="s">
        <v>14227</v>
      </c>
      <c r="H4942" s="166" t="s">
        <v>11413</v>
      </c>
      <c r="I4942" s="166" t="s">
        <v>11413</v>
      </c>
      <c r="J4942" s="5">
        <v>1.002</v>
      </c>
      <c r="K4942" s="5">
        <v>10.039999999999999</v>
      </c>
      <c r="L4942" s="8">
        <v>153</v>
      </c>
      <c r="N4942" s="168" t="s">
        <v>14</v>
      </c>
      <c r="O4942" s="5" t="s">
        <v>11413</v>
      </c>
      <c r="P4942" s="5" t="s">
        <v>11413</v>
      </c>
      <c r="Q4942" s="5" t="s">
        <v>391</v>
      </c>
      <c r="R4942" s="5" t="s">
        <v>245</v>
      </c>
      <c r="S4942" s="5" t="s">
        <v>749</v>
      </c>
      <c r="T4942" s="4" t="s">
        <v>6049</v>
      </c>
      <c r="U4942"/>
      <c r="V4942" s="2"/>
      <c r="W4942"/>
    </row>
    <row r="4943" spans="1:23">
      <c r="A4943" s="4">
        <v>5267</v>
      </c>
      <c r="B4943" s="5" t="s">
        <v>240</v>
      </c>
      <c r="C4943" s="122" t="s">
        <v>11759</v>
      </c>
      <c r="D4943" s="4" t="s">
        <v>11410</v>
      </c>
      <c r="E4943" s="4" t="s">
        <v>11697</v>
      </c>
      <c r="F4943" s="4" t="s">
        <v>11760</v>
      </c>
      <c r="G4943" s="4" t="s">
        <v>11761</v>
      </c>
      <c r="H4943" s="166" t="s">
        <v>11413</v>
      </c>
      <c r="I4943" s="166" t="s">
        <v>11413</v>
      </c>
      <c r="J4943" s="5">
        <v>-999</v>
      </c>
      <c r="K4943" s="5">
        <v>-999</v>
      </c>
      <c r="L4943" s="8">
        <v>-999</v>
      </c>
      <c r="N4943" s="168" t="s">
        <v>14</v>
      </c>
      <c r="O4943" s="5" t="s">
        <v>11413</v>
      </c>
      <c r="P4943" s="5" t="s">
        <v>11413</v>
      </c>
      <c r="Q4943" s="5" t="s">
        <v>814</v>
      </c>
      <c r="R4943" s="5" t="s">
        <v>245</v>
      </c>
      <c r="T4943" s="4" t="s">
        <v>11762</v>
      </c>
      <c r="U4943" t="s">
        <v>11763</v>
      </c>
      <c r="V4943" s="2" t="s">
        <v>4286</v>
      </c>
      <c r="W4943"/>
    </row>
    <row r="4944" spans="1:23">
      <c r="A4944" s="4">
        <v>5269</v>
      </c>
      <c r="B4944" s="5" t="s">
        <v>240</v>
      </c>
      <c r="C4944" s="122" t="s">
        <v>11764</v>
      </c>
      <c r="D4944" s="4" t="s">
        <v>11410</v>
      </c>
      <c r="E4944" s="4" t="s">
        <v>11697</v>
      </c>
      <c r="F4944" s="4" t="s">
        <v>11760</v>
      </c>
      <c r="G4944" s="4" t="s">
        <v>11765</v>
      </c>
      <c r="H4944" s="166" t="s">
        <v>11413</v>
      </c>
      <c r="I4944" s="166" t="s">
        <v>11413</v>
      </c>
      <c r="J4944" s="5">
        <v>1.262</v>
      </c>
      <c r="K4944" s="5">
        <v>18.3</v>
      </c>
      <c r="L4944" s="8">
        <v>153</v>
      </c>
      <c r="N4944" s="168" t="s">
        <v>14</v>
      </c>
      <c r="O4944" s="5" t="s">
        <v>11413</v>
      </c>
      <c r="P4944" s="5" t="s">
        <v>11413</v>
      </c>
      <c r="Q4944" s="5" t="s">
        <v>814</v>
      </c>
      <c r="R4944" s="5" t="s">
        <v>245</v>
      </c>
      <c r="S4944" s="5" t="s">
        <v>749</v>
      </c>
      <c r="T4944" s="4" t="s">
        <v>11766</v>
      </c>
      <c r="U4944" t="s">
        <v>11763</v>
      </c>
      <c r="V4944" s="2" t="s">
        <v>4286</v>
      </c>
      <c r="W4944"/>
    </row>
    <row r="4945" spans="1:23">
      <c r="A4945" s="4">
        <v>5276</v>
      </c>
      <c r="B4945" s="5" t="s">
        <v>240</v>
      </c>
      <c r="C4945" s="122" t="s">
        <v>12222</v>
      </c>
      <c r="D4945" s="4" t="s">
        <v>11410</v>
      </c>
      <c r="E4945" s="4" t="s">
        <v>11697</v>
      </c>
      <c r="F4945" s="4" t="s">
        <v>11760</v>
      </c>
      <c r="G4945" s="4" t="s">
        <v>9556</v>
      </c>
      <c r="H4945" s="166" t="s">
        <v>11413</v>
      </c>
      <c r="I4945" s="166" t="s">
        <v>11413</v>
      </c>
      <c r="J4945" s="5">
        <v>0.94399999999999995</v>
      </c>
      <c r="K4945" s="5">
        <v>8.8000000000000007</v>
      </c>
      <c r="L4945" s="8">
        <v>153</v>
      </c>
      <c r="N4945" s="168" t="s">
        <v>14</v>
      </c>
      <c r="O4945" s="5" t="s">
        <v>11413</v>
      </c>
      <c r="P4945" s="5" t="s">
        <v>11413</v>
      </c>
      <c r="Q4945" s="5" t="s">
        <v>814</v>
      </c>
      <c r="R4945" s="5" t="s">
        <v>245</v>
      </c>
      <c r="S4945" s="5" t="s">
        <v>749</v>
      </c>
      <c r="T4945" s="4" t="s">
        <v>12223</v>
      </c>
      <c r="U4945" t="s">
        <v>12224</v>
      </c>
      <c r="V4945" s="2" t="s">
        <v>10801</v>
      </c>
      <c r="W4945"/>
    </row>
    <row r="4946" spans="1:23">
      <c r="A4946" s="4">
        <v>5268</v>
      </c>
      <c r="B4946" s="5" t="s">
        <v>240</v>
      </c>
      <c r="C4946" s="122" t="s">
        <v>11976</v>
      </c>
      <c r="D4946" s="4" t="s">
        <v>11410</v>
      </c>
      <c r="E4946" s="4" t="s">
        <v>11697</v>
      </c>
      <c r="F4946" s="4" t="s">
        <v>11977</v>
      </c>
      <c r="G4946" s="4" t="s">
        <v>9432</v>
      </c>
      <c r="H4946" s="166" t="s">
        <v>11413</v>
      </c>
      <c r="I4946" s="166" t="s">
        <v>11413</v>
      </c>
      <c r="J4946" s="5">
        <v>1.0209999999999999</v>
      </c>
      <c r="K4946" s="5">
        <v>10.5</v>
      </c>
      <c r="L4946" s="8">
        <v>153</v>
      </c>
      <c r="N4946" s="168" t="s">
        <v>14</v>
      </c>
      <c r="O4946" s="5" t="s">
        <v>11413</v>
      </c>
      <c r="P4946" s="5" t="s">
        <v>11413</v>
      </c>
      <c r="Q4946" s="5" t="s">
        <v>814</v>
      </c>
      <c r="R4946" s="5" t="s">
        <v>245</v>
      </c>
      <c r="S4946" s="5" t="s">
        <v>749</v>
      </c>
      <c r="T4946" s="4" t="s">
        <v>11978</v>
      </c>
      <c r="U4946" t="s">
        <v>11979</v>
      </c>
      <c r="V4946" s="2" t="s">
        <v>4286</v>
      </c>
      <c r="W4946"/>
    </row>
    <row r="4947" spans="1:23">
      <c r="A4947" s="4">
        <v>5202</v>
      </c>
      <c r="B4947" s="5" t="s">
        <v>240</v>
      </c>
      <c r="C4947" s="122" t="s">
        <v>13145</v>
      </c>
      <c r="D4947" s="4" t="s">
        <v>11410</v>
      </c>
      <c r="E4947" s="4" t="s">
        <v>11697</v>
      </c>
      <c r="F4947" s="4" t="s">
        <v>13146</v>
      </c>
      <c r="G4947" s="4" t="s">
        <v>13147</v>
      </c>
      <c r="H4947" s="166" t="s">
        <v>11413</v>
      </c>
      <c r="I4947" s="166" t="s">
        <v>11413</v>
      </c>
      <c r="J4947" s="5">
        <v>1.37</v>
      </c>
      <c r="K4947" s="5">
        <v>23.417999999999999</v>
      </c>
      <c r="L4947" s="8">
        <v>153</v>
      </c>
      <c r="N4947" s="168" t="s">
        <v>14</v>
      </c>
      <c r="O4947" s="5" t="s">
        <v>11413</v>
      </c>
      <c r="P4947" s="5" t="s">
        <v>11413</v>
      </c>
      <c r="Q4947" s="5" t="s">
        <v>669</v>
      </c>
      <c r="R4947" s="5" t="s">
        <v>245</v>
      </c>
      <c r="S4947" s="5" t="s">
        <v>749</v>
      </c>
      <c r="T4947" s="4" t="s">
        <v>6049</v>
      </c>
      <c r="U4947"/>
      <c r="V4947" s="2"/>
      <c r="W4947"/>
    </row>
    <row r="4948" spans="1:23">
      <c r="A4948" s="4">
        <v>5205</v>
      </c>
      <c r="B4948" s="5" t="s">
        <v>240</v>
      </c>
      <c r="C4948" s="122" t="s">
        <v>13149</v>
      </c>
      <c r="D4948" s="4" t="s">
        <v>11410</v>
      </c>
      <c r="E4948" s="4" t="s">
        <v>11697</v>
      </c>
      <c r="F4948" s="4" t="s">
        <v>13150</v>
      </c>
      <c r="G4948" s="4" t="s">
        <v>13151</v>
      </c>
      <c r="H4948" s="166" t="s">
        <v>11413</v>
      </c>
      <c r="I4948" s="166" t="s">
        <v>11413</v>
      </c>
      <c r="J4948" s="5">
        <v>0.748</v>
      </c>
      <c r="K4948" s="5">
        <v>5.6</v>
      </c>
      <c r="L4948" s="8">
        <v>153</v>
      </c>
      <c r="N4948" s="168" t="s">
        <v>14</v>
      </c>
      <c r="O4948" s="5" t="s">
        <v>11413</v>
      </c>
      <c r="P4948" s="5" t="s">
        <v>11413</v>
      </c>
      <c r="Q4948" s="5" t="s">
        <v>669</v>
      </c>
      <c r="R4948" s="5" t="s">
        <v>245</v>
      </c>
      <c r="S4948" s="5" t="s">
        <v>749</v>
      </c>
      <c r="T4948" s="4" t="s">
        <v>6049</v>
      </c>
      <c r="U4948"/>
      <c r="V4948" s="2"/>
      <c r="W4948"/>
    </row>
    <row r="4949" spans="1:23">
      <c r="A4949" s="4">
        <v>5207</v>
      </c>
      <c r="B4949" s="5" t="s">
        <v>240</v>
      </c>
      <c r="C4949" s="122" t="s">
        <v>13154</v>
      </c>
      <c r="D4949" s="4" t="s">
        <v>11410</v>
      </c>
      <c r="E4949" s="4" t="s">
        <v>11697</v>
      </c>
      <c r="F4949" s="4" t="s">
        <v>13155</v>
      </c>
      <c r="G4949" s="4" t="s">
        <v>13156</v>
      </c>
      <c r="H4949" s="166" t="s">
        <v>11413</v>
      </c>
      <c r="I4949" s="166" t="s">
        <v>11413</v>
      </c>
      <c r="J4949" s="5">
        <v>0.92300000000000004</v>
      </c>
      <c r="K4949" s="5">
        <v>8.3829999999999991</v>
      </c>
      <c r="L4949" s="8">
        <v>153</v>
      </c>
      <c r="N4949" s="168" t="s">
        <v>14</v>
      </c>
      <c r="O4949" s="5" t="s">
        <v>11413</v>
      </c>
      <c r="P4949" s="5" t="s">
        <v>11413</v>
      </c>
      <c r="Q4949" s="5" t="s">
        <v>669</v>
      </c>
      <c r="R4949" s="5" t="s">
        <v>245</v>
      </c>
      <c r="S4949" s="5" t="s">
        <v>749</v>
      </c>
      <c r="T4949" s="4" t="s">
        <v>6049</v>
      </c>
      <c r="U4949"/>
      <c r="V4949" s="2"/>
      <c r="W4949"/>
    </row>
    <row r="4950" spans="1:23">
      <c r="A4950" s="4">
        <v>5208</v>
      </c>
      <c r="B4950" s="5" t="s">
        <v>240</v>
      </c>
      <c r="C4950" s="122" t="s">
        <v>13160</v>
      </c>
      <c r="D4950" s="4" t="s">
        <v>11410</v>
      </c>
      <c r="E4950" s="4" t="s">
        <v>11697</v>
      </c>
      <c r="F4950" s="4" t="s">
        <v>13158</v>
      </c>
      <c r="G4950" s="4" t="s">
        <v>13161</v>
      </c>
      <c r="H4950" s="166" t="s">
        <v>11413</v>
      </c>
      <c r="I4950" s="166" t="s">
        <v>11413</v>
      </c>
      <c r="J4950" s="5">
        <v>-999</v>
      </c>
      <c r="K4950" s="5">
        <v>-999</v>
      </c>
      <c r="L4950" s="8">
        <v>-999</v>
      </c>
      <c r="N4950" s="168" t="s">
        <v>14</v>
      </c>
      <c r="O4950" s="5" t="s">
        <v>11413</v>
      </c>
      <c r="P4950" s="5" t="s">
        <v>11413</v>
      </c>
      <c r="Q4950" s="5" t="s">
        <v>528</v>
      </c>
      <c r="R4950" s="5" t="s">
        <v>245</v>
      </c>
      <c r="T4950" s="4" t="s">
        <v>6049</v>
      </c>
      <c r="U4950"/>
      <c r="V4950" s="2"/>
      <c r="W4950"/>
    </row>
    <row r="4951" spans="1:23">
      <c r="A4951" s="4">
        <v>5209</v>
      </c>
      <c r="B4951" s="5" t="s">
        <v>240</v>
      </c>
      <c r="C4951" s="122" t="s">
        <v>13162</v>
      </c>
      <c r="D4951" s="4" t="s">
        <v>11410</v>
      </c>
      <c r="E4951" s="4" t="s">
        <v>11697</v>
      </c>
      <c r="F4951" s="4" t="s">
        <v>13158</v>
      </c>
      <c r="G4951" s="4" t="s">
        <v>13163</v>
      </c>
      <c r="H4951" s="166" t="s">
        <v>11413</v>
      </c>
      <c r="I4951" s="166" t="s">
        <v>11413</v>
      </c>
      <c r="J4951" s="5">
        <v>-999</v>
      </c>
      <c r="K4951" s="5">
        <v>-999</v>
      </c>
      <c r="L4951" s="8">
        <v>-999</v>
      </c>
      <c r="N4951" s="168" t="s">
        <v>14</v>
      </c>
      <c r="O4951" s="5" t="s">
        <v>11413</v>
      </c>
      <c r="P4951" s="5" t="s">
        <v>11413</v>
      </c>
      <c r="Q4951" s="5" t="s">
        <v>528</v>
      </c>
      <c r="R4951" s="5" t="s">
        <v>245</v>
      </c>
      <c r="T4951" s="4" t="s">
        <v>6049</v>
      </c>
      <c r="U4951"/>
      <c r="V4951" s="2"/>
      <c r="W4951"/>
    </row>
    <row r="4952" spans="1:23">
      <c r="A4952" s="4">
        <v>5210</v>
      </c>
      <c r="B4952" s="5" t="s">
        <v>240</v>
      </c>
      <c r="C4952" s="122" t="s">
        <v>13164</v>
      </c>
      <c r="D4952" s="4" t="s">
        <v>11410</v>
      </c>
      <c r="E4952" s="4" t="s">
        <v>11697</v>
      </c>
      <c r="F4952" s="4" t="s">
        <v>13158</v>
      </c>
      <c r="G4952" s="4" t="s">
        <v>8367</v>
      </c>
      <c r="H4952" s="166" t="s">
        <v>11413</v>
      </c>
      <c r="I4952" s="166" t="s">
        <v>11413</v>
      </c>
      <c r="J4952" s="5">
        <v>1.2669999999999999</v>
      </c>
      <c r="K4952" s="5">
        <v>18.5</v>
      </c>
      <c r="L4952" s="8">
        <v>248</v>
      </c>
      <c r="N4952" s="168" t="s">
        <v>14</v>
      </c>
      <c r="O4952" s="5" t="s">
        <v>11413</v>
      </c>
      <c r="P4952" s="5" t="s">
        <v>11413</v>
      </c>
      <c r="Q4952" s="5" t="s">
        <v>528</v>
      </c>
      <c r="R4952" s="5" t="s">
        <v>245</v>
      </c>
      <c r="S4952" s="5" t="s">
        <v>749</v>
      </c>
      <c r="T4952" s="4" t="s">
        <v>6049</v>
      </c>
      <c r="U4952"/>
      <c r="V4952" s="2"/>
      <c r="W4952"/>
    </row>
    <row r="4953" spans="1:23">
      <c r="A4953" s="4">
        <v>5211</v>
      </c>
      <c r="B4953" s="5" t="s">
        <v>240</v>
      </c>
      <c r="C4953" s="122" t="s">
        <v>13165</v>
      </c>
      <c r="D4953" s="4" t="s">
        <v>11410</v>
      </c>
      <c r="E4953" s="4" t="s">
        <v>11697</v>
      </c>
      <c r="F4953" s="4" t="s">
        <v>13158</v>
      </c>
      <c r="G4953" s="4" t="s">
        <v>13166</v>
      </c>
      <c r="H4953" s="166" t="s">
        <v>11413</v>
      </c>
      <c r="I4953" s="166" t="s">
        <v>11413</v>
      </c>
      <c r="J4953" s="5">
        <v>-999</v>
      </c>
      <c r="K4953" s="5">
        <v>-999</v>
      </c>
      <c r="L4953" s="8">
        <v>-999</v>
      </c>
      <c r="N4953" s="168" t="s">
        <v>14</v>
      </c>
      <c r="O4953" s="5" t="s">
        <v>11413</v>
      </c>
      <c r="P4953" s="5" t="s">
        <v>11413</v>
      </c>
      <c r="Q4953" s="5" t="s">
        <v>528</v>
      </c>
      <c r="R4953" s="5" t="s">
        <v>245</v>
      </c>
      <c r="T4953" s="4" t="s">
        <v>6049</v>
      </c>
      <c r="U4953"/>
      <c r="V4953" s="2"/>
      <c r="W4953"/>
    </row>
    <row r="4954" spans="1:23">
      <c r="A4954" s="4">
        <v>5212</v>
      </c>
      <c r="B4954" s="5" t="s">
        <v>240</v>
      </c>
      <c r="C4954" s="122" t="s">
        <v>13157</v>
      </c>
      <c r="D4954" s="4" t="s">
        <v>11410</v>
      </c>
      <c r="E4954" s="4" t="s">
        <v>11697</v>
      </c>
      <c r="F4954" s="4" t="s">
        <v>13158</v>
      </c>
      <c r="G4954" s="4" t="s">
        <v>1389</v>
      </c>
      <c r="H4954" s="166" t="s">
        <v>11413</v>
      </c>
      <c r="I4954" s="166" t="s">
        <v>11413</v>
      </c>
      <c r="J4954" s="5">
        <v>1.0289999999999999</v>
      </c>
      <c r="K4954" s="5">
        <v>10.7</v>
      </c>
      <c r="L4954" s="8">
        <v>153</v>
      </c>
      <c r="N4954" s="168" t="s">
        <v>14</v>
      </c>
      <c r="O4954" s="5" t="s">
        <v>11413</v>
      </c>
      <c r="P4954" s="5" t="s">
        <v>11413</v>
      </c>
      <c r="Q4954" s="5" t="s">
        <v>528</v>
      </c>
      <c r="R4954" s="5" t="s">
        <v>245</v>
      </c>
      <c r="S4954" s="5" t="s">
        <v>749</v>
      </c>
      <c r="T4954" s="4" t="s">
        <v>6049</v>
      </c>
      <c r="U4954"/>
      <c r="V4954" s="2"/>
      <c r="W4954"/>
    </row>
    <row r="4955" spans="1:23">
      <c r="A4955" s="4">
        <v>5213</v>
      </c>
      <c r="B4955" s="5" t="s">
        <v>240</v>
      </c>
      <c r="C4955" s="122" t="s">
        <v>13159</v>
      </c>
      <c r="D4955" s="4" t="s">
        <v>11410</v>
      </c>
      <c r="E4955" s="4" t="s">
        <v>11697</v>
      </c>
      <c r="F4955" s="4" t="s">
        <v>13158</v>
      </c>
      <c r="G4955" s="4" t="s">
        <v>11788</v>
      </c>
      <c r="H4955" s="166" t="s">
        <v>11413</v>
      </c>
      <c r="I4955" s="166" t="s">
        <v>11413</v>
      </c>
      <c r="J4955" s="5">
        <v>1.1140000000000001</v>
      </c>
      <c r="K4955" s="5">
        <v>13</v>
      </c>
      <c r="L4955" s="8">
        <v>153</v>
      </c>
      <c r="N4955" s="168" t="s">
        <v>14</v>
      </c>
      <c r="O4955" s="5" t="s">
        <v>11413</v>
      </c>
      <c r="P4955" s="5" t="s">
        <v>11413</v>
      </c>
      <c r="Q4955" s="5" t="s">
        <v>528</v>
      </c>
      <c r="R4955" s="5" t="s">
        <v>245</v>
      </c>
      <c r="S4955" s="5" t="s">
        <v>749</v>
      </c>
      <c r="T4955" s="4" t="s">
        <v>6049</v>
      </c>
      <c r="U4955"/>
      <c r="V4955" s="2"/>
      <c r="W4955"/>
    </row>
    <row r="4956" spans="1:23">
      <c r="A4956" s="4">
        <v>5214</v>
      </c>
      <c r="B4956" s="5" t="s">
        <v>240</v>
      </c>
      <c r="C4956" s="122" t="s">
        <v>13167</v>
      </c>
      <c r="D4956" s="4" t="s">
        <v>11410</v>
      </c>
      <c r="E4956" s="4" t="s">
        <v>11697</v>
      </c>
      <c r="F4956" s="4" t="s">
        <v>13158</v>
      </c>
      <c r="G4956" s="4" t="s">
        <v>150</v>
      </c>
      <c r="H4956" s="166" t="s">
        <v>11413</v>
      </c>
      <c r="I4956" s="166" t="s">
        <v>11413</v>
      </c>
      <c r="J4956" s="5">
        <v>0.83599999999999997</v>
      </c>
      <c r="K4956" s="5">
        <v>6.85</v>
      </c>
      <c r="L4956" s="8">
        <v>153</v>
      </c>
      <c r="N4956" s="168" t="s">
        <v>14</v>
      </c>
      <c r="O4956" s="5" t="s">
        <v>11413</v>
      </c>
      <c r="P4956" s="5" t="s">
        <v>11413</v>
      </c>
      <c r="Q4956" s="5" t="s">
        <v>528</v>
      </c>
      <c r="R4956" s="5" t="s">
        <v>245</v>
      </c>
      <c r="S4956" s="5" t="s">
        <v>749</v>
      </c>
      <c r="T4956" s="4" t="s">
        <v>6049</v>
      </c>
      <c r="U4956"/>
      <c r="V4956" s="2"/>
      <c r="W4956"/>
    </row>
    <row r="4957" spans="1:23">
      <c r="A4957" s="4">
        <v>5215</v>
      </c>
      <c r="B4957" s="5" t="s">
        <v>240</v>
      </c>
      <c r="C4957" s="122" t="s">
        <v>13168</v>
      </c>
      <c r="D4957" s="4" t="s">
        <v>11410</v>
      </c>
      <c r="E4957" s="4" t="s">
        <v>11697</v>
      </c>
      <c r="F4957" s="4" t="s">
        <v>13169</v>
      </c>
      <c r="G4957" s="4" t="s">
        <v>88</v>
      </c>
      <c r="H4957" s="166" t="s">
        <v>11413</v>
      </c>
      <c r="I4957" s="166" t="s">
        <v>11413</v>
      </c>
      <c r="J4957" s="5">
        <v>1.196</v>
      </c>
      <c r="K4957" s="5">
        <v>15.7</v>
      </c>
      <c r="L4957" s="8">
        <v>153</v>
      </c>
      <c r="N4957" s="168" t="s">
        <v>14</v>
      </c>
      <c r="O4957" s="5" t="s">
        <v>11413</v>
      </c>
      <c r="P4957" s="5" t="s">
        <v>11413</v>
      </c>
      <c r="Q4957" s="5" t="s">
        <v>528</v>
      </c>
      <c r="R4957" s="5" t="s">
        <v>245</v>
      </c>
      <c r="S4957" s="5" t="s">
        <v>749</v>
      </c>
      <c r="T4957" s="4" t="s">
        <v>6049</v>
      </c>
      <c r="U4957"/>
      <c r="V4957" s="2"/>
      <c r="W4957"/>
    </row>
    <row r="4958" spans="1:23">
      <c r="A4958" s="4">
        <v>5216</v>
      </c>
      <c r="B4958" s="5" t="s">
        <v>240</v>
      </c>
      <c r="C4958" s="122" t="s">
        <v>13170</v>
      </c>
      <c r="D4958" s="4" t="s">
        <v>11410</v>
      </c>
      <c r="E4958" s="4" t="s">
        <v>11697</v>
      </c>
      <c r="F4958" s="4" t="s">
        <v>13169</v>
      </c>
      <c r="G4958" s="4" t="s">
        <v>14228</v>
      </c>
      <c r="H4958" s="166" t="s">
        <v>11413</v>
      </c>
      <c r="I4958" s="166" t="s">
        <v>11413</v>
      </c>
      <c r="J4958" s="5">
        <v>-999</v>
      </c>
      <c r="K4958" s="5">
        <v>-999</v>
      </c>
      <c r="L4958" s="8">
        <v>-999</v>
      </c>
      <c r="N4958" s="168" t="s">
        <v>14</v>
      </c>
      <c r="O4958" s="5" t="s">
        <v>11413</v>
      </c>
      <c r="P4958" s="5" t="s">
        <v>11413</v>
      </c>
      <c r="Q4958" s="5" t="s">
        <v>528</v>
      </c>
      <c r="R4958" s="5" t="s">
        <v>245</v>
      </c>
      <c r="T4958" s="4" t="s">
        <v>6049</v>
      </c>
      <c r="U4958"/>
      <c r="V4958" s="2"/>
      <c r="W4958"/>
    </row>
    <row r="4959" spans="1:23">
      <c r="A4959" s="4">
        <v>5217</v>
      </c>
      <c r="B4959" s="5" t="s">
        <v>240</v>
      </c>
      <c r="C4959" s="122" t="s">
        <v>13171</v>
      </c>
      <c r="D4959" s="4" t="s">
        <v>11410</v>
      </c>
      <c r="E4959" s="4" t="s">
        <v>11697</v>
      </c>
      <c r="F4959" s="4" t="s">
        <v>13169</v>
      </c>
      <c r="G4959" s="4" t="s">
        <v>13172</v>
      </c>
      <c r="H4959" s="166" t="s">
        <v>11413</v>
      </c>
      <c r="I4959" s="166" t="s">
        <v>11413</v>
      </c>
      <c r="J4959" s="5">
        <v>1.23</v>
      </c>
      <c r="K4959" s="5">
        <v>17</v>
      </c>
      <c r="L4959" s="8">
        <v>153</v>
      </c>
      <c r="N4959" s="168" t="s">
        <v>14</v>
      </c>
      <c r="O4959" s="5" t="s">
        <v>11413</v>
      </c>
      <c r="P4959" s="5" t="s">
        <v>11413</v>
      </c>
      <c r="Q4959" s="5" t="s">
        <v>528</v>
      </c>
      <c r="R4959" s="5" t="s">
        <v>245</v>
      </c>
      <c r="S4959" s="5" t="s">
        <v>749</v>
      </c>
      <c r="T4959" s="4" t="s">
        <v>6049</v>
      </c>
      <c r="U4959"/>
      <c r="V4959" s="2"/>
      <c r="W4959"/>
    </row>
    <row r="4960" spans="1:23">
      <c r="A4960" s="4">
        <v>5218</v>
      </c>
      <c r="B4960" s="5" t="s">
        <v>240</v>
      </c>
      <c r="C4960" s="122" t="s">
        <v>13173</v>
      </c>
      <c r="D4960" s="4" t="s">
        <v>11410</v>
      </c>
      <c r="E4960" s="4" t="s">
        <v>11697</v>
      </c>
      <c r="F4960" s="4" t="s">
        <v>13169</v>
      </c>
      <c r="G4960" s="4" t="s">
        <v>13174</v>
      </c>
      <c r="H4960" s="166" t="s">
        <v>11413</v>
      </c>
      <c r="I4960" s="166" t="s">
        <v>11413</v>
      </c>
      <c r="J4960" s="5">
        <v>0.94399999999999995</v>
      </c>
      <c r="K4960" s="5">
        <v>8.8000000000000007</v>
      </c>
      <c r="L4960" s="8">
        <v>153</v>
      </c>
      <c r="N4960" s="168" t="s">
        <v>14</v>
      </c>
      <c r="O4960" s="5" t="s">
        <v>11413</v>
      </c>
      <c r="P4960" s="5" t="s">
        <v>11413</v>
      </c>
      <c r="Q4960" s="5" t="s">
        <v>528</v>
      </c>
      <c r="R4960" s="5" t="s">
        <v>245</v>
      </c>
      <c r="S4960" s="5" t="s">
        <v>749</v>
      </c>
      <c r="T4960" s="4" t="s">
        <v>6049</v>
      </c>
      <c r="U4960"/>
      <c r="V4960" s="2"/>
      <c r="W4960"/>
    </row>
    <row r="4961" spans="1:23">
      <c r="A4961" s="4">
        <v>5661</v>
      </c>
      <c r="B4961" s="5" t="s">
        <v>240</v>
      </c>
      <c r="C4961" s="122" t="s">
        <v>11767</v>
      </c>
      <c r="D4961" s="4" t="s">
        <v>11410</v>
      </c>
      <c r="E4961" s="4" t="s">
        <v>11697</v>
      </c>
      <c r="F4961" s="4" t="s">
        <v>11768</v>
      </c>
      <c r="G4961" s="4" t="s">
        <v>11769</v>
      </c>
      <c r="H4961" s="166" t="s">
        <v>11413</v>
      </c>
      <c r="I4961" s="166" t="s">
        <v>11413</v>
      </c>
      <c r="J4961" s="5">
        <v>0.97199999999999998</v>
      </c>
      <c r="K4961" s="5">
        <v>9.375</v>
      </c>
      <c r="L4961" s="8">
        <v>153</v>
      </c>
      <c r="N4961" s="168" t="s">
        <v>14</v>
      </c>
      <c r="O4961" s="5" t="s">
        <v>11413</v>
      </c>
      <c r="P4961" s="5" t="s">
        <v>11413</v>
      </c>
      <c r="Q4961" s="5" t="s">
        <v>11427</v>
      </c>
      <c r="R4961" s="5" t="s">
        <v>245</v>
      </c>
      <c r="S4961" s="5" t="s">
        <v>749</v>
      </c>
      <c r="T4961" s="4" t="s">
        <v>11770</v>
      </c>
      <c r="U4961" t="s">
        <v>11771</v>
      </c>
      <c r="V4961" s="2" t="s">
        <v>4286</v>
      </c>
      <c r="W4961"/>
    </row>
    <row r="4962" spans="1:23">
      <c r="A4962" s="4">
        <v>5662</v>
      </c>
      <c r="B4962" s="5" t="s">
        <v>240</v>
      </c>
      <c r="C4962" s="122" t="s">
        <v>11772</v>
      </c>
      <c r="D4962" s="4" t="s">
        <v>11410</v>
      </c>
      <c r="E4962" s="4" t="s">
        <v>11697</v>
      </c>
      <c r="F4962" s="4" t="s">
        <v>11768</v>
      </c>
      <c r="G4962" s="4" t="s">
        <v>11773</v>
      </c>
      <c r="H4962" s="166" t="s">
        <v>11413</v>
      </c>
      <c r="I4962" s="166" t="s">
        <v>11413</v>
      </c>
      <c r="J4962" s="5">
        <v>1.321</v>
      </c>
      <c r="K4962" s="5">
        <v>20.943000000000001</v>
      </c>
      <c r="L4962" s="8">
        <v>153</v>
      </c>
      <c r="N4962" s="168" t="s">
        <v>14</v>
      </c>
      <c r="O4962" s="5" t="s">
        <v>11413</v>
      </c>
      <c r="P4962" s="5" t="s">
        <v>11413</v>
      </c>
      <c r="Q4962" s="5" t="s">
        <v>11427</v>
      </c>
      <c r="R4962" s="5" t="s">
        <v>245</v>
      </c>
      <c r="S4962" s="5" t="s">
        <v>749</v>
      </c>
      <c r="T4962" s="4" t="s">
        <v>11774</v>
      </c>
      <c r="U4962" t="s">
        <v>11771</v>
      </c>
      <c r="V4962" s="2" t="s">
        <v>4286</v>
      </c>
      <c r="W4962"/>
    </row>
    <row r="4963" spans="1:23">
      <c r="A4963" s="4">
        <v>5663</v>
      </c>
      <c r="B4963" s="5" t="s">
        <v>240</v>
      </c>
      <c r="C4963" s="122" t="s">
        <v>11775</v>
      </c>
      <c r="D4963" s="4" t="s">
        <v>11410</v>
      </c>
      <c r="E4963" s="4" t="s">
        <v>11697</v>
      </c>
      <c r="F4963" s="4" t="s">
        <v>11768</v>
      </c>
      <c r="G4963" s="4" t="s">
        <v>11776</v>
      </c>
      <c r="H4963" s="166" t="s">
        <v>11413</v>
      </c>
      <c r="I4963" s="166" t="s">
        <v>11413</v>
      </c>
      <c r="J4963" s="5">
        <v>1.2589999999999999</v>
      </c>
      <c r="K4963" s="5">
        <v>18.149999999999999</v>
      </c>
      <c r="L4963" s="8">
        <v>153</v>
      </c>
      <c r="N4963" s="168" t="s">
        <v>14</v>
      </c>
      <c r="O4963" s="5" t="s">
        <v>11413</v>
      </c>
      <c r="P4963" s="5" t="s">
        <v>11413</v>
      </c>
      <c r="Q4963" s="5" t="s">
        <v>11427</v>
      </c>
      <c r="R4963" s="5" t="s">
        <v>245</v>
      </c>
      <c r="S4963" s="5" t="s">
        <v>749</v>
      </c>
      <c r="T4963" s="4" t="s">
        <v>11777</v>
      </c>
      <c r="U4963" t="s">
        <v>11771</v>
      </c>
      <c r="V4963" s="2" t="s">
        <v>4286</v>
      </c>
      <c r="W4963"/>
    </row>
    <row r="4964" spans="1:23">
      <c r="A4964" s="4">
        <v>5225</v>
      </c>
      <c r="B4964" s="5" t="s">
        <v>240</v>
      </c>
      <c r="C4964" s="122" t="s">
        <v>13181</v>
      </c>
      <c r="D4964" s="4" t="s">
        <v>11410</v>
      </c>
      <c r="E4964" s="4" t="s">
        <v>11697</v>
      </c>
      <c r="F4964" s="4" t="s">
        <v>13182</v>
      </c>
      <c r="G4964" s="4" t="s">
        <v>13183</v>
      </c>
      <c r="H4964" s="166" t="s">
        <v>11413</v>
      </c>
      <c r="I4964" s="166" t="s">
        <v>11413</v>
      </c>
      <c r="J4964" s="5">
        <v>0.90800000000000003</v>
      </c>
      <c r="K4964" s="5">
        <v>8.1</v>
      </c>
      <c r="L4964" s="8">
        <v>153</v>
      </c>
      <c r="N4964" s="168" t="s">
        <v>14</v>
      </c>
      <c r="O4964" s="5" t="s">
        <v>11413</v>
      </c>
      <c r="P4964" s="5" t="s">
        <v>11413</v>
      </c>
      <c r="Q4964" s="5" t="s">
        <v>260</v>
      </c>
      <c r="R4964" s="5" t="s">
        <v>245</v>
      </c>
      <c r="S4964" s="5" t="s">
        <v>749</v>
      </c>
      <c r="T4964" s="4" t="s">
        <v>6049</v>
      </c>
      <c r="U4964"/>
      <c r="V4964" s="2"/>
      <c r="W4964"/>
    </row>
    <row r="4965" spans="1:23">
      <c r="A4965" s="4">
        <v>5258</v>
      </c>
      <c r="B4965" s="5" t="s">
        <v>240</v>
      </c>
      <c r="C4965" s="122" t="s">
        <v>13211</v>
      </c>
      <c r="D4965" s="4" t="s">
        <v>11410</v>
      </c>
      <c r="E4965" s="4" t="s">
        <v>11697</v>
      </c>
      <c r="F4965" s="4" t="s">
        <v>13212</v>
      </c>
      <c r="G4965" s="4" t="s">
        <v>2504</v>
      </c>
      <c r="H4965" s="166" t="s">
        <v>11413</v>
      </c>
      <c r="I4965" s="166" t="s">
        <v>11413</v>
      </c>
      <c r="J4965" s="5">
        <v>0.84</v>
      </c>
      <c r="K4965" s="5">
        <v>6.92</v>
      </c>
      <c r="L4965" s="8">
        <v>153</v>
      </c>
      <c r="N4965" s="168" t="s">
        <v>14</v>
      </c>
      <c r="O4965" s="5" t="s">
        <v>11413</v>
      </c>
      <c r="P4965" s="5" t="s">
        <v>11413</v>
      </c>
      <c r="Q4965" s="5" t="s">
        <v>669</v>
      </c>
      <c r="R4965" s="5" t="s">
        <v>245</v>
      </c>
      <c r="S4965" s="5" t="s">
        <v>749</v>
      </c>
      <c r="T4965" s="4" t="s">
        <v>6049</v>
      </c>
      <c r="U4965"/>
      <c r="V4965" s="2"/>
      <c r="W4965"/>
    </row>
    <row r="4966" spans="1:23">
      <c r="A4966" s="4">
        <v>5270</v>
      </c>
      <c r="B4966" s="5" t="s">
        <v>240</v>
      </c>
      <c r="C4966" s="122" t="s">
        <v>13216</v>
      </c>
      <c r="D4966" s="4" t="s">
        <v>11410</v>
      </c>
      <c r="E4966" s="4" t="s">
        <v>11697</v>
      </c>
      <c r="F4966" s="4" t="s">
        <v>13217</v>
      </c>
      <c r="G4966" s="4" t="s">
        <v>13218</v>
      </c>
      <c r="H4966" s="166" t="s">
        <v>11413</v>
      </c>
      <c r="I4966" s="166" t="s">
        <v>11413</v>
      </c>
      <c r="J4966" s="5">
        <v>1.0940000000000001</v>
      </c>
      <c r="K4966" s="5">
        <v>12.42</v>
      </c>
      <c r="L4966" s="8">
        <v>153</v>
      </c>
      <c r="N4966" s="168" t="s">
        <v>14</v>
      </c>
      <c r="O4966" s="5" t="s">
        <v>11413</v>
      </c>
      <c r="P4966" s="5" t="s">
        <v>11413</v>
      </c>
      <c r="Q4966" s="5" t="s">
        <v>814</v>
      </c>
      <c r="R4966" s="5" t="s">
        <v>245</v>
      </c>
      <c r="S4966" s="5" t="s">
        <v>749</v>
      </c>
      <c r="T4966" s="4" t="s">
        <v>6049</v>
      </c>
      <c r="U4966"/>
      <c r="V4966" s="2"/>
      <c r="W4966"/>
    </row>
    <row r="4967" spans="1:23">
      <c r="A4967" s="4">
        <v>5271</v>
      </c>
      <c r="B4967" s="5" t="s">
        <v>240</v>
      </c>
      <c r="C4967" s="122" t="s">
        <v>13220</v>
      </c>
      <c r="D4967" s="4" t="s">
        <v>11410</v>
      </c>
      <c r="E4967" s="4" t="s">
        <v>11697</v>
      </c>
      <c r="F4967" s="4" t="s">
        <v>13217</v>
      </c>
      <c r="G4967" s="4" t="s">
        <v>2437</v>
      </c>
      <c r="H4967" s="166" t="s">
        <v>11413</v>
      </c>
      <c r="I4967" s="166" t="s">
        <v>11413</v>
      </c>
      <c r="J4967" s="5">
        <v>0.80100000000000005</v>
      </c>
      <c r="K4967" s="5">
        <v>6.3250000000000002</v>
      </c>
      <c r="L4967" s="8">
        <v>153</v>
      </c>
      <c r="N4967" s="168" t="s">
        <v>14</v>
      </c>
      <c r="O4967" s="5" t="s">
        <v>11413</v>
      </c>
      <c r="P4967" s="5" t="s">
        <v>11413</v>
      </c>
      <c r="Q4967" s="5" t="s">
        <v>814</v>
      </c>
      <c r="R4967" s="5" t="s">
        <v>245</v>
      </c>
      <c r="S4967" s="5" t="s">
        <v>749</v>
      </c>
      <c r="T4967" s="4" t="s">
        <v>6049</v>
      </c>
      <c r="U4967"/>
      <c r="V4967" s="2"/>
      <c r="W4967"/>
    </row>
    <row r="4968" spans="1:23">
      <c r="A4968" s="4">
        <v>5272</v>
      </c>
      <c r="B4968" s="5" t="s">
        <v>240</v>
      </c>
      <c r="C4968" s="122" t="s">
        <v>13219</v>
      </c>
      <c r="D4968" s="4" t="s">
        <v>11410</v>
      </c>
      <c r="E4968" s="4" t="s">
        <v>11697</v>
      </c>
      <c r="F4968" s="4" t="s">
        <v>13217</v>
      </c>
      <c r="G4968" s="4" t="s">
        <v>13101</v>
      </c>
      <c r="H4968" s="166" t="s">
        <v>11413</v>
      </c>
      <c r="I4968" s="166" t="s">
        <v>11413</v>
      </c>
      <c r="J4968" s="5">
        <v>0.81299999999999994</v>
      </c>
      <c r="K4968" s="5">
        <v>6.5</v>
      </c>
      <c r="L4968" s="8">
        <v>153</v>
      </c>
      <c r="N4968" s="168" t="s">
        <v>14</v>
      </c>
      <c r="O4968" s="5" t="s">
        <v>11413</v>
      </c>
      <c r="P4968" s="5" t="s">
        <v>11413</v>
      </c>
      <c r="Q4968" s="5" t="s">
        <v>814</v>
      </c>
      <c r="R4968" s="5" t="s">
        <v>245</v>
      </c>
      <c r="S4968" s="5" t="s">
        <v>749</v>
      </c>
      <c r="T4968" s="4" t="s">
        <v>6049</v>
      </c>
      <c r="U4968"/>
      <c r="V4968" s="2"/>
      <c r="W4968"/>
    </row>
    <row r="4969" spans="1:23">
      <c r="A4969" s="4">
        <v>5275</v>
      </c>
      <c r="B4969" s="5" t="s">
        <v>240</v>
      </c>
      <c r="C4969" s="122" t="s">
        <v>13221</v>
      </c>
      <c r="D4969" s="4" t="s">
        <v>11410</v>
      </c>
      <c r="E4969" s="4" t="s">
        <v>11697</v>
      </c>
      <c r="F4969" s="4" t="s">
        <v>13217</v>
      </c>
      <c r="G4969" s="4" t="s">
        <v>13222</v>
      </c>
      <c r="H4969" s="166" t="s">
        <v>11413</v>
      </c>
      <c r="I4969" s="166" t="s">
        <v>11413</v>
      </c>
      <c r="J4969" s="5">
        <v>0.877</v>
      </c>
      <c r="K4969" s="5">
        <v>7.5330000000000004</v>
      </c>
      <c r="L4969" s="8">
        <v>153</v>
      </c>
      <c r="N4969" s="168" t="s">
        <v>14</v>
      </c>
      <c r="O4969" s="5" t="s">
        <v>11413</v>
      </c>
      <c r="P4969" s="5" t="s">
        <v>11413</v>
      </c>
      <c r="Q4969" s="5" t="s">
        <v>814</v>
      </c>
      <c r="R4969" s="5" t="s">
        <v>245</v>
      </c>
      <c r="S4969" s="5" t="s">
        <v>749</v>
      </c>
      <c r="T4969" s="4" t="s">
        <v>6049</v>
      </c>
      <c r="U4969"/>
      <c r="V4969" s="2"/>
      <c r="W4969"/>
    </row>
    <row r="4970" spans="1:23">
      <c r="A4970" s="4">
        <v>5283</v>
      </c>
      <c r="B4970" s="5" t="s">
        <v>240</v>
      </c>
      <c r="C4970" s="122" t="s">
        <v>13232</v>
      </c>
      <c r="D4970" s="4" t="s">
        <v>11410</v>
      </c>
      <c r="E4970" s="4" t="s">
        <v>11697</v>
      </c>
      <c r="F4970" s="4" t="s">
        <v>13230</v>
      </c>
      <c r="G4970" s="4" t="s">
        <v>5929</v>
      </c>
      <c r="H4970" s="166" t="s">
        <v>11413</v>
      </c>
      <c r="I4970" s="166" t="s">
        <v>11413</v>
      </c>
      <c r="J4970" s="5">
        <v>1.401</v>
      </c>
      <c r="K4970" s="5">
        <v>25.2</v>
      </c>
      <c r="L4970" s="8">
        <v>249</v>
      </c>
      <c r="N4970" s="168" t="s">
        <v>14</v>
      </c>
      <c r="O4970" s="5" t="s">
        <v>11413</v>
      </c>
      <c r="P4970" s="5" t="s">
        <v>11413</v>
      </c>
      <c r="Q4970" s="5" t="s">
        <v>260</v>
      </c>
      <c r="R4970" s="5" t="s">
        <v>245</v>
      </c>
      <c r="S4970" s="5" t="s">
        <v>749</v>
      </c>
      <c r="T4970" s="4" t="s">
        <v>6049</v>
      </c>
      <c r="U4970"/>
      <c r="V4970" s="2"/>
      <c r="W4970"/>
    </row>
    <row r="4971" spans="1:23">
      <c r="A4971" s="4">
        <v>5284</v>
      </c>
      <c r="B4971" s="5" t="s">
        <v>240</v>
      </c>
      <c r="C4971" s="122" t="s">
        <v>13229</v>
      </c>
      <c r="D4971" s="4" t="s">
        <v>11410</v>
      </c>
      <c r="E4971" s="4" t="s">
        <v>11697</v>
      </c>
      <c r="F4971" s="4" t="s">
        <v>13230</v>
      </c>
      <c r="G4971" s="4" t="s">
        <v>13231</v>
      </c>
      <c r="H4971" s="166" t="s">
        <v>11413</v>
      </c>
      <c r="I4971" s="166" t="s">
        <v>11413</v>
      </c>
      <c r="J4971" s="5">
        <v>1.1379999999999999</v>
      </c>
      <c r="K4971" s="5">
        <v>13.75</v>
      </c>
      <c r="L4971" s="8">
        <v>153</v>
      </c>
      <c r="N4971" s="168" t="s">
        <v>14</v>
      </c>
      <c r="O4971" s="5" t="s">
        <v>11413</v>
      </c>
      <c r="P4971" s="5" t="s">
        <v>11413</v>
      </c>
      <c r="Q4971" s="5" t="s">
        <v>260</v>
      </c>
      <c r="R4971" s="5" t="s">
        <v>245</v>
      </c>
      <c r="S4971" s="5" t="s">
        <v>749</v>
      </c>
      <c r="T4971" s="4" t="s">
        <v>6049</v>
      </c>
      <c r="U4971"/>
      <c r="V4971" s="2"/>
      <c r="W4971"/>
    </row>
    <row r="4972" spans="1:23">
      <c r="A4972" s="4">
        <v>5274</v>
      </c>
      <c r="B4972" s="5" t="s">
        <v>240</v>
      </c>
      <c r="C4972" s="122" t="s">
        <v>11696</v>
      </c>
      <c r="D4972" s="4" t="s">
        <v>11410</v>
      </c>
      <c r="E4972" s="4" t="s">
        <v>11697</v>
      </c>
      <c r="F4972" s="4" t="s">
        <v>11698</v>
      </c>
      <c r="G4972" s="4" t="s">
        <v>138</v>
      </c>
      <c r="H4972" s="166" t="s">
        <v>11413</v>
      </c>
      <c r="I4972" s="166" t="s">
        <v>11413</v>
      </c>
      <c r="J4972" s="5">
        <v>-999</v>
      </c>
      <c r="K4972" s="5">
        <v>-999</v>
      </c>
      <c r="L4972" s="8">
        <v>-999</v>
      </c>
      <c r="N4972" s="168" t="s">
        <v>14</v>
      </c>
      <c r="O4972" s="5" t="s">
        <v>11413</v>
      </c>
      <c r="P4972" s="5" t="s">
        <v>11413</v>
      </c>
      <c r="Q4972" s="5" t="s">
        <v>814</v>
      </c>
      <c r="R4972" s="5" t="s">
        <v>245</v>
      </c>
      <c r="T4972" s="4" t="s">
        <v>11699</v>
      </c>
      <c r="U4972" t="s">
        <v>11700</v>
      </c>
      <c r="V4972" s="2" t="s">
        <v>4286</v>
      </c>
      <c r="W4972"/>
    </row>
    <row r="4973" spans="1:23">
      <c r="A4973" s="4">
        <v>5442</v>
      </c>
      <c r="B4973" s="5" t="s">
        <v>240</v>
      </c>
      <c r="C4973" s="122" t="s">
        <v>13607</v>
      </c>
      <c r="D4973" s="4" t="s">
        <v>11410</v>
      </c>
      <c r="E4973" s="4" t="s">
        <v>11697</v>
      </c>
      <c r="F4973" s="4" t="s">
        <v>13608</v>
      </c>
      <c r="G4973" s="4" t="s">
        <v>13609</v>
      </c>
      <c r="H4973" s="166" t="s">
        <v>11413</v>
      </c>
      <c r="I4973" s="166" t="s">
        <v>11413</v>
      </c>
      <c r="J4973" s="5">
        <v>1.73</v>
      </c>
      <c r="K4973" s="5">
        <v>53.674999999999997</v>
      </c>
      <c r="L4973" s="8">
        <v>153</v>
      </c>
      <c r="N4973" s="168" t="s">
        <v>14</v>
      </c>
      <c r="O4973" s="5" t="s">
        <v>11413</v>
      </c>
      <c r="P4973" s="5" t="s">
        <v>11413</v>
      </c>
      <c r="Q4973" s="5" t="s">
        <v>669</v>
      </c>
      <c r="R4973" s="5" t="s">
        <v>245</v>
      </c>
      <c r="S4973" s="5" t="s">
        <v>749</v>
      </c>
      <c r="T4973" s="4" t="s">
        <v>6049</v>
      </c>
      <c r="U4973"/>
      <c r="V4973" s="2"/>
      <c r="W4973"/>
    </row>
    <row r="4974" spans="1:23">
      <c r="A4974" s="4">
        <v>5443</v>
      </c>
      <c r="B4974" s="5" t="s">
        <v>240</v>
      </c>
      <c r="C4974" s="122" t="s">
        <v>13620</v>
      </c>
      <c r="D4974" s="4" t="s">
        <v>11410</v>
      </c>
      <c r="E4974" s="4" t="s">
        <v>11697</v>
      </c>
      <c r="F4974" s="4" t="s">
        <v>13618</v>
      </c>
      <c r="G4974" s="4" t="s">
        <v>13621</v>
      </c>
      <c r="H4974" s="166" t="s">
        <v>11413</v>
      </c>
      <c r="I4974" s="166" t="s">
        <v>11413</v>
      </c>
      <c r="J4974" s="5">
        <v>1.57</v>
      </c>
      <c r="K4974" s="5">
        <v>37.186999999999998</v>
      </c>
      <c r="L4974" s="8">
        <v>153</v>
      </c>
      <c r="N4974" s="168" t="s">
        <v>14</v>
      </c>
      <c r="O4974" s="5" t="s">
        <v>11413</v>
      </c>
      <c r="P4974" s="5" t="s">
        <v>11413</v>
      </c>
      <c r="Q4974" s="5" t="s">
        <v>669</v>
      </c>
      <c r="R4974" s="5" t="s">
        <v>245</v>
      </c>
      <c r="S4974" s="5" t="s">
        <v>749</v>
      </c>
      <c r="T4974" s="4" t="s">
        <v>6049</v>
      </c>
      <c r="U4974"/>
      <c r="V4974" s="2"/>
      <c r="W4974"/>
    </row>
    <row r="4975" spans="1:23">
      <c r="A4975" s="4">
        <v>5444</v>
      </c>
      <c r="B4975" s="5" t="s">
        <v>240</v>
      </c>
      <c r="C4975" s="122" t="s">
        <v>13622</v>
      </c>
      <c r="D4975" s="4" t="s">
        <v>11410</v>
      </c>
      <c r="E4975" s="4" t="s">
        <v>11697</v>
      </c>
      <c r="F4975" s="4" t="s">
        <v>13618</v>
      </c>
      <c r="G4975" s="4" t="s">
        <v>13623</v>
      </c>
      <c r="H4975" s="166" t="s">
        <v>11413</v>
      </c>
      <c r="I4975" s="166" t="s">
        <v>11413</v>
      </c>
      <c r="J4975" s="5">
        <v>1.607</v>
      </c>
      <c r="K4975" s="5">
        <v>40.424999999999997</v>
      </c>
      <c r="L4975" s="8">
        <v>153</v>
      </c>
      <c r="N4975" s="168" t="s">
        <v>14</v>
      </c>
      <c r="O4975" s="5" t="s">
        <v>11413</v>
      </c>
      <c r="P4975" s="5" t="s">
        <v>11413</v>
      </c>
      <c r="Q4975" s="5" t="s">
        <v>391</v>
      </c>
      <c r="R4975" s="5" t="s">
        <v>245</v>
      </c>
      <c r="S4975" s="5" t="s">
        <v>749</v>
      </c>
      <c r="T4975" s="4" t="s">
        <v>6049</v>
      </c>
      <c r="U4975"/>
      <c r="V4975" s="2"/>
      <c r="W4975"/>
    </row>
    <row r="4976" spans="1:23">
      <c r="A4976" s="4">
        <v>5445</v>
      </c>
      <c r="B4976" s="5" t="s">
        <v>240</v>
      </c>
      <c r="C4976" s="122" t="s">
        <v>13617</v>
      </c>
      <c r="D4976" s="4" t="s">
        <v>11410</v>
      </c>
      <c r="E4976" s="4" t="s">
        <v>11697</v>
      </c>
      <c r="F4976" s="4" t="s">
        <v>13618</v>
      </c>
      <c r="G4976" s="4" t="s">
        <v>13619</v>
      </c>
      <c r="H4976" s="166" t="s">
        <v>11413</v>
      </c>
      <c r="I4976" s="166" t="s">
        <v>11413</v>
      </c>
      <c r="J4976" s="5">
        <v>1.966</v>
      </c>
      <c r="K4976" s="5">
        <v>92.481999999999999</v>
      </c>
      <c r="L4976" s="8">
        <v>153</v>
      </c>
      <c r="N4976" s="168" t="s">
        <v>14</v>
      </c>
      <c r="O4976" s="5" t="s">
        <v>11413</v>
      </c>
      <c r="P4976" s="5" t="s">
        <v>11413</v>
      </c>
      <c r="Q4976" s="5" t="s">
        <v>260</v>
      </c>
      <c r="R4976" s="5" t="s">
        <v>245</v>
      </c>
      <c r="S4976" s="5" t="s">
        <v>749</v>
      </c>
      <c r="T4976" s="4" t="s">
        <v>6049</v>
      </c>
      <c r="U4976"/>
      <c r="V4976" s="2"/>
      <c r="W4976"/>
    </row>
    <row r="4977" spans="1:42">
      <c r="A4977" s="4">
        <v>5446</v>
      </c>
      <c r="B4977" s="5" t="s">
        <v>240</v>
      </c>
      <c r="C4977" s="122" t="s">
        <v>13624</v>
      </c>
      <c r="D4977" s="4" t="s">
        <v>11410</v>
      </c>
      <c r="E4977" s="4" t="s">
        <v>11697</v>
      </c>
      <c r="F4977" s="4" t="s">
        <v>13618</v>
      </c>
      <c r="G4977" s="4" t="s">
        <v>13625</v>
      </c>
      <c r="H4977" s="166" t="s">
        <v>11413</v>
      </c>
      <c r="I4977" s="166" t="s">
        <v>11413</v>
      </c>
      <c r="J4977" s="5">
        <v>2.1269999999999998</v>
      </c>
      <c r="K4977" s="5">
        <v>134</v>
      </c>
      <c r="L4977" s="8">
        <v>60</v>
      </c>
      <c r="N4977" s="168" t="s">
        <v>14</v>
      </c>
      <c r="O4977" s="5" t="s">
        <v>11413</v>
      </c>
      <c r="P4977" s="5" t="s">
        <v>11413</v>
      </c>
      <c r="Q4977" s="5" t="s">
        <v>391</v>
      </c>
      <c r="R4977" s="5" t="s">
        <v>245</v>
      </c>
      <c r="S4977" s="5" t="s">
        <v>749</v>
      </c>
      <c r="T4977" s="4" t="s">
        <v>6049</v>
      </c>
      <c r="U4977"/>
      <c r="V4977" s="2"/>
      <c r="W4977"/>
      <c r="AG4977"/>
      <c r="AH4977"/>
      <c r="AI4977"/>
      <c r="AJ4977"/>
      <c r="AK4977"/>
      <c r="AL4977"/>
      <c r="AM4977"/>
      <c r="AN4977"/>
      <c r="AO4977"/>
      <c r="AP4977"/>
    </row>
    <row r="4978" spans="1:42">
      <c r="A4978" s="4">
        <v>5465</v>
      </c>
      <c r="B4978" s="5" t="s">
        <v>240</v>
      </c>
      <c r="C4978" s="122" t="s">
        <v>13303</v>
      </c>
      <c r="D4978" s="4" t="s">
        <v>11410</v>
      </c>
      <c r="E4978" s="4" t="s">
        <v>11697</v>
      </c>
      <c r="F4978" s="4" t="s">
        <v>14229</v>
      </c>
      <c r="G4978" s="4" t="s">
        <v>13661</v>
      </c>
      <c r="H4978" s="166" t="s">
        <v>11413</v>
      </c>
      <c r="I4978" s="166" t="s">
        <v>11413</v>
      </c>
      <c r="J4978" s="5">
        <v>-999</v>
      </c>
      <c r="K4978" s="5">
        <v>-999</v>
      </c>
      <c r="L4978" s="8">
        <v>-999</v>
      </c>
      <c r="N4978" s="168" t="s">
        <v>14</v>
      </c>
      <c r="O4978" s="5" t="s">
        <v>11413</v>
      </c>
      <c r="P4978" s="5" t="s">
        <v>11413</v>
      </c>
      <c r="Q4978" s="5" t="s">
        <v>669</v>
      </c>
      <c r="R4978" s="5" t="s">
        <v>245</v>
      </c>
      <c r="T4978" s="4" t="s">
        <v>6049</v>
      </c>
      <c r="U4978"/>
      <c r="V4978" s="2"/>
      <c r="W4978"/>
      <c r="AG4978"/>
      <c r="AH4978"/>
      <c r="AI4978"/>
      <c r="AJ4978"/>
      <c r="AK4978"/>
      <c r="AL4978"/>
      <c r="AM4978"/>
      <c r="AN4978"/>
      <c r="AO4978"/>
      <c r="AP4978"/>
    </row>
    <row r="4979" spans="1:42">
      <c r="A4979" s="4">
        <v>5466</v>
      </c>
      <c r="B4979" s="5" t="s">
        <v>240</v>
      </c>
      <c r="C4979" s="122" t="s">
        <v>13670</v>
      </c>
      <c r="D4979" s="4" t="s">
        <v>11410</v>
      </c>
      <c r="E4979" s="4" t="s">
        <v>11697</v>
      </c>
      <c r="F4979" s="4" t="s">
        <v>13663</v>
      </c>
      <c r="G4979" s="4" t="s">
        <v>13671</v>
      </c>
      <c r="H4979" s="166" t="s">
        <v>11413</v>
      </c>
      <c r="I4979" s="166" t="s">
        <v>11413</v>
      </c>
      <c r="J4979" s="5">
        <v>1.5329999999999999</v>
      </c>
      <c r="K4979" s="5">
        <v>34.15</v>
      </c>
      <c r="L4979" s="8">
        <v>153</v>
      </c>
      <c r="N4979" s="168" t="s">
        <v>14</v>
      </c>
      <c r="O4979" s="5" t="s">
        <v>11413</v>
      </c>
      <c r="P4979" s="5" t="s">
        <v>11413</v>
      </c>
      <c r="Q4979" s="5" t="s">
        <v>391</v>
      </c>
      <c r="R4979" s="5" t="s">
        <v>245</v>
      </c>
      <c r="S4979" s="5" t="s">
        <v>749</v>
      </c>
      <c r="T4979" s="4" t="s">
        <v>6049</v>
      </c>
      <c r="U4979"/>
      <c r="V4979" s="2"/>
      <c r="W4979"/>
      <c r="AG4979"/>
      <c r="AH4979"/>
      <c r="AI4979"/>
      <c r="AJ4979"/>
      <c r="AK4979"/>
      <c r="AL4979"/>
      <c r="AM4979"/>
      <c r="AN4979"/>
      <c r="AO4979"/>
      <c r="AP4979"/>
    </row>
    <row r="4980" spans="1:42">
      <c r="A4980" s="4">
        <v>5467</v>
      </c>
      <c r="B4980" s="5" t="s">
        <v>240</v>
      </c>
      <c r="C4980" s="122" t="s">
        <v>13672</v>
      </c>
      <c r="D4980" s="4" t="s">
        <v>11410</v>
      </c>
      <c r="E4980" s="4" t="s">
        <v>11697</v>
      </c>
      <c r="F4980" s="4" t="s">
        <v>13663</v>
      </c>
      <c r="G4980" s="4" t="s">
        <v>13673</v>
      </c>
      <c r="H4980" s="166" t="s">
        <v>11413</v>
      </c>
      <c r="I4980" s="166" t="s">
        <v>11413</v>
      </c>
      <c r="J4980" s="5">
        <v>1.149</v>
      </c>
      <c r="K4980" s="5">
        <v>14.1</v>
      </c>
      <c r="L4980" s="8">
        <v>153</v>
      </c>
      <c r="N4980" s="168" t="s">
        <v>14</v>
      </c>
      <c r="O4980" s="5" t="s">
        <v>11413</v>
      </c>
      <c r="P4980" s="5" t="s">
        <v>11413</v>
      </c>
      <c r="Q4980" s="5" t="s">
        <v>391</v>
      </c>
      <c r="R4980" s="5" t="s">
        <v>245</v>
      </c>
      <c r="S4980" s="5" t="s">
        <v>749</v>
      </c>
      <c r="T4980" s="4" t="s">
        <v>6049</v>
      </c>
      <c r="U4980"/>
      <c r="V4980" s="2"/>
      <c r="W4980"/>
      <c r="AG4980"/>
      <c r="AH4980"/>
      <c r="AI4980"/>
      <c r="AJ4980"/>
      <c r="AK4980"/>
      <c r="AL4980"/>
      <c r="AM4980"/>
      <c r="AN4980"/>
      <c r="AO4980"/>
      <c r="AP4980"/>
    </row>
    <row r="4981" spans="1:42">
      <c r="A4981" s="4">
        <v>5468</v>
      </c>
      <c r="B4981" s="5" t="s">
        <v>240</v>
      </c>
      <c r="C4981" s="122" t="s">
        <v>13674</v>
      </c>
      <c r="D4981" s="4" t="s">
        <v>11410</v>
      </c>
      <c r="E4981" s="4" t="s">
        <v>11697</v>
      </c>
      <c r="F4981" s="4" t="s">
        <v>13663</v>
      </c>
      <c r="G4981" s="4" t="s">
        <v>13675</v>
      </c>
      <c r="H4981" s="166" t="s">
        <v>11413</v>
      </c>
      <c r="I4981" s="166" t="s">
        <v>11413</v>
      </c>
      <c r="J4981" s="5">
        <v>-999</v>
      </c>
      <c r="K4981" s="5">
        <v>-999</v>
      </c>
      <c r="L4981" s="8">
        <v>-999</v>
      </c>
      <c r="N4981" s="168" t="s">
        <v>14</v>
      </c>
      <c r="O4981" s="5" t="s">
        <v>11413</v>
      </c>
      <c r="P4981" s="5" t="s">
        <v>11413</v>
      </c>
      <c r="Q4981" s="5" t="s">
        <v>391</v>
      </c>
      <c r="R4981" s="5" t="s">
        <v>245</v>
      </c>
      <c r="T4981" s="4" t="s">
        <v>6049</v>
      </c>
      <c r="U4981"/>
      <c r="V4981" s="2"/>
      <c r="W4981"/>
      <c r="AG4981"/>
      <c r="AH4981"/>
      <c r="AI4981"/>
      <c r="AJ4981"/>
      <c r="AK4981"/>
      <c r="AL4981"/>
      <c r="AM4981"/>
      <c r="AN4981"/>
      <c r="AO4981"/>
      <c r="AP4981"/>
    </row>
    <row r="4982" spans="1:42">
      <c r="A4982" s="4">
        <v>5469</v>
      </c>
      <c r="B4982" s="5" t="s">
        <v>240</v>
      </c>
      <c r="C4982" s="122" t="s">
        <v>13662</v>
      </c>
      <c r="D4982" s="4" t="s">
        <v>11410</v>
      </c>
      <c r="E4982" s="4" t="s">
        <v>11697</v>
      </c>
      <c r="F4982" s="4" t="s">
        <v>13663</v>
      </c>
      <c r="G4982" s="4" t="s">
        <v>786</v>
      </c>
      <c r="H4982" s="166" t="s">
        <v>11413</v>
      </c>
      <c r="I4982" s="166" t="s">
        <v>11413</v>
      </c>
      <c r="J4982" s="5">
        <v>1.415</v>
      </c>
      <c r="K4982" s="5">
        <v>26</v>
      </c>
      <c r="L4982" s="8">
        <v>153</v>
      </c>
      <c r="N4982" s="168" t="s">
        <v>14</v>
      </c>
      <c r="O4982" s="5" t="s">
        <v>11413</v>
      </c>
      <c r="P4982" s="5" t="s">
        <v>11413</v>
      </c>
      <c r="Q4982" s="5" t="s">
        <v>391</v>
      </c>
      <c r="R4982" s="5" t="s">
        <v>245</v>
      </c>
      <c r="S4982" s="5" t="s">
        <v>749</v>
      </c>
      <c r="T4982" s="4" t="s">
        <v>6049</v>
      </c>
      <c r="U4982"/>
      <c r="V4982" s="2"/>
      <c r="W4982"/>
      <c r="AG4982"/>
      <c r="AH4982"/>
      <c r="AI4982"/>
      <c r="AJ4982"/>
      <c r="AK4982"/>
      <c r="AL4982"/>
      <c r="AM4982"/>
      <c r="AN4982"/>
      <c r="AO4982"/>
      <c r="AP4982"/>
    </row>
    <row r="4983" spans="1:42">
      <c r="A4983" s="4">
        <v>5470</v>
      </c>
      <c r="B4983" s="5" t="s">
        <v>240</v>
      </c>
      <c r="C4983" s="122" t="s">
        <v>13664</v>
      </c>
      <c r="D4983" s="4" t="s">
        <v>11410</v>
      </c>
      <c r="E4983" s="4" t="s">
        <v>11697</v>
      </c>
      <c r="F4983" s="4" t="s">
        <v>13663</v>
      </c>
      <c r="G4983" s="4" t="s">
        <v>13665</v>
      </c>
      <c r="H4983" s="166" t="s">
        <v>11413</v>
      </c>
      <c r="I4983" s="166" t="s">
        <v>11413</v>
      </c>
      <c r="J4983" s="5">
        <v>1.1299999999999999</v>
      </c>
      <c r="K4983" s="5">
        <v>13.5</v>
      </c>
      <c r="L4983" s="8">
        <v>153</v>
      </c>
      <c r="N4983" s="168" t="s">
        <v>14</v>
      </c>
      <c r="O4983" s="5" t="s">
        <v>11413</v>
      </c>
      <c r="P4983" s="5" t="s">
        <v>11413</v>
      </c>
      <c r="Q4983" s="5" t="s">
        <v>391</v>
      </c>
      <c r="R4983" s="5" t="s">
        <v>245</v>
      </c>
      <c r="S4983" s="5" t="s">
        <v>749</v>
      </c>
      <c r="T4983" s="4" t="s">
        <v>6049</v>
      </c>
      <c r="U4983"/>
      <c r="V4983" s="2"/>
      <c r="W4983"/>
      <c r="AG4983"/>
      <c r="AH4983"/>
      <c r="AI4983"/>
      <c r="AJ4983"/>
      <c r="AK4983"/>
      <c r="AL4983"/>
      <c r="AM4983"/>
      <c r="AN4983"/>
      <c r="AO4983"/>
      <c r="AP4983"/>
    </row>
    <row r="4984" spans="1:42">
      <c r="A4984" s="4">
        <v>5471</v>
      </c>
      <c r="B4984" s="5" t="s">
        <v>240</v>
      </c>
      <c r="C4984" s="122" t="s">
        <v>13676</v>
      </c>
      <c r="D4984" s="4" t="s">
        <v>11410</v>
      </c>
      <c r="E4984" s="4" t="s">
        <v>11697</v>
      </c>
      <c r="F4984" s="4" t="s">
        <v>13663</v>
      </c>
      <c r="G4984" s="4" t="s">
        <v>13677</v>
      </c>
      <c r="H4984" s="166" t="s">
        <v>11413</v>
      </c>
      <c r="I4984" s="166" t="s">
        <v>11413</v>
      </c>
      <c r="J4984" s="5">
        <v>1.7010000000000001</v>
      </c>
      <c r="K4984" s="5">
        <v>50.2</v>
      </c>
      <c r="L4984" s="8">
        <v>153</v>
      </c>
      <c r="N4984" s="168" t="s">
        <v>14</v>
      </c>
      <c r="O4984" s="5" t="s">
        <v>11413</v>
      </c>
      <c r="P4984" s="5" t="s">
        <v>11413</v>
      </c>
      <c r="Q4984" s="5" t="s">
        <v>391</v>
      </c>
      <c r="R4984" s="5" t="s">
        <v>461</v>
      </c>
      <c r="S4984" s="5" t="s">
        <v>749</v>
      </c>
      <c r="T4984" s="4" t="s">
        <v>6049</v>
      </c>
      <c r="U4984"/>
      <c r="V4984" s="2"/>
      <c r="W4984"/>
      <c r="AG4984"/>
      <c r="AH4984"/>
      <c r="AI4984"/>
      <c r="AJ4984"/>
      <c r="AK4984"/>
      <c r="AL4984"/>
      <c r="AM4984"/>
      <c r="AN4984"/>
      <c r="AO4984"/>
      <c r="AP4984"/>
    </row>
    <row r="4985" spans="1:42">
      <c r="A4985" s="4">
        <v>5472</v>
      </c>
      <c r="B4985" s="5" t="s">
        <v>240</v>
      </c>
      <c r="C4985" s="122" t="s">
        <v>13678</v>
      </c>
      <c r="D4985" s="4" t="s">
        <v>11410</v>
      </c>
      <c r="E4985" s="4" t="s">
        <v>11697</v>
      </c>
      <c r="F4985" s="4" t="s">
        <v>13663</v>
      </c>
      <c r="G4985" s="4" t="s">
        <v>6786</v>
      </c>
      <c r="H4985" s="166" t="s">
        <v>11413</v>
      </c>
      <c r="I4985" s="166" t="s">
        <v>11413</v>
      </c>
      <c r="J4985" s="5">
        <v>1.387</v>
      </c>
      <c r="K4985" s="5">
        <v>24.364000000000001</v>
      </c>
      <c r="L4985" s="8">
        <v>153</v>
      </c>
      <c r="N4985" s="168" t="s">
        <v>14</v>
      </c>
      <c r="O4985" s="5" t="s">
        <v>11413</v>
      </c>
      <c r="P4985" s="5" t="s">
        <v>11413</v>
      </c>
      <c r="Q4985" s="5" t="s">
        <v>391</v>
      </c>
      <c r="R4985" s="5" t="s">
        <v>245</v>
      </c>
      <c r="S4985" s="5" t="s">
        <v>749</v>
      </c>
      <c r="T4985" s="4" t="s">
        <v>6049</v>
      </c>
      <c r="U4985"/>
      <c r="V4985" s="2"/>
      <c r="W4985"/>
      <c r="AG4985"/>
      <c r="AH4985"/>
      <c r="AI4985"/>
      <c r="AJ4985"/>
      <c r="AK4985"/>
      <c r="AL4985"/>
      <c r="AM4985"/>
      <c r="AN4985"/>
      <c r="AO4985"/>
      <c r="AP4985"/>
    </row>
    <row r="4986" spans="1:42">
      <c r="A4986" s="4">
        <v>5473</v>
      </c>
      <c r="B4986" s="5" t="s">
        <v>240</v>
      </c>
      <c r="C4986" s="122" t="s">
        <v>13679</v>
      </c>
      <c r="D4986" s="4" t="s">
        <v>11410</v>
      </c>
      <c r="E4986" s="4" t="s">
        <v>11697</v>
      </c>
      <c r="F4986" s="4" t="s">
        <v>13663</v>
      </c>
      <c r="G4986" s="4" t="s">
        <v>13680</v>
      </c>
      <c r="H4986" s="166" t="s">
        <v>11413</v>
      </c>
      <c r="I4986" s="166" t="s">
        <v>11413</v>
      </c>
      <c r="J4986" s="5">
        <v>-999</v>
      </c>
      <c r="K4986" s="5">
        <v>-999</v>
      </c>
      <c r="L4986" s="8">
        <v>-999</v>
      </c>
      <c r="N4986" s="168" t="s">
        <v>14</v>
      </c>
      <c r="O4986" s="5" t="s">
        <v>11413</v>
      </c>
      <c r="P4986" s="5" t="s">
        <v>11413</v>
      </c>
      <c r="Q4986" s="5" t="s">
        <v>391</v>
      </c>
      <c r="R4986" s="5" t="s">
        <v>245</v>
      </c>
      <c r="T4986" s="4" t="s">
        <v>6049</v>
      </c>
      <c r="U4986"/>
      <c r="V4986" s="2"/>
      <c r="W4986"/>
      <c r="AG4986"/>
      <c r="AH4986"/>
      <c r="AI4986"/>
      <c r="AJ4986"/>
      <c r="AK4986"/>
      <c r="AL4986"/>
      <c r="AM4986"/>
      <c r="AN4986"/>
      <c r="AO4986"/>
      <c r="AP4986"/>
    </row>
    <row r="4987" spans="1:42">
      <c r="A4987" s="4">
        <v>5474</v>
      </c>
      <c r="B4987" s="5" t="s">
        <v>240</v>
      </c>
      <c r="C4987" s="122" t="s">
        <v>13666</v>
      </c>
      <c r="D4987" s="4" t="s">
        <v>11410</v>
      </c>
      <c r="E4987" s="4" t="s">
        <v>11697</v>
      </c>
      <c r="F4987" s="4" t="s">
        <v>13663</v>
      </c>
      <c r="G4987" s="4" t="s">
        <v>13667</v>
      </c>
      <c r="H4987" s="166" t="s">
        <v>11413</v>
      </c>
      <c r="I4987" s="166" t="s">
        <v>11413</v>
      </c>
      <c r="J4987" s="5">
        <v>1.389</v>
      </c>
      <c r="K4987" s="5">
        <v>24.5</v>
      </c>
      <c r="L4987" s="8">
        <v>153</v>
      </c>
      <c r="N4987" s="168" t="s">
        <v>14</v>
      </c>
      <c r="O4987" s="5" t="s">
        <v>11413</v>
      </c>
      <c r="P4987" s="5" t="s">
        <v>11413</v>
      </c>
      <c r="Q4987" s="5" t="s">
        <v>391</v>
      </c>
      <c r="R4987" s="5" t="s">
        <v>245</v>
      </c>
      <c r="S4987" s="5" t="s">
        <v>749</v>
      </c>
      <c r="T4987" s="4" t="s">
        <v>6049</v>
      </c>
      <c r="U4987"/>
      <c r="V4987" s="2"/>
      <c r="W4987"/>
      <c r="AG4987"/>
      <c r="AH4987"/>
      <c r="AI4987"/>
      <c r="AJ4987"/>
      <c r="AK4987"/>
      <c r="AL4987"/>
      <c r="AM4987"/>
      <c r="AN4987"/>
      <c r="AO4987"/>
      <c r="AP4987"/>
    </row>
    <row r="4988" spans="1:42">
      <c r="A4988" s="4">
        <v>5475</v>
      </c>
      <c r="B4988" s="5" t="s">
        <v>240</v>
      </c>
      <c r="C4988" s="122" t="s">
        <v>13668</v>
      </c>
      <c r="D4988" s="4" t="s">
        <v>11410</v>
      </c>
      <c r="E4988" s="4" t="s">
        <v>11697</v>
      </c>
      <c r="F4988" s="4" t="s">
        <v>13663</v>
      </c>
      <c r="G4988" s="4" t="s">
        <v>13669</v>
      </c>
      <c r="H4988" s="166" t="s">
        <v>11413</v>
      </c>
      <c r="I4988" s="166" t="s">
        <v>11413</v>
      </c>
      <c r="J4988" s="5">
        <v>1.617</v>
      </c>
      <c r="K4988" s="5">
        <v>41.4</v>
      </c>
      <c r="L4988" s="8">
        <v>153</v>
      </c>
      <c r="N4988" s="168" t="s">
        <v>14</v>
      </c>
      <c r="O4988" s="5" t="s">
        <v>11413</v>
      </c>
      <c r="P4988" s="5" t="s">
        <v>11413</v>
      </c>
      <c r="Q4988" s="5" t="s">
        <v>391</v>
      </c>
      <c r="R4988" s="5" t="s">
        <v>245</v>
      </c>
      <c r="S4988" s="5" t="s">
        <v>749</v>
      </c>
      <c r="T4988" s="4" t="s">
        <v>6049</v>
      </c>
      <c r="U4988"/>
      <c r="V4988" s="2"/>
      <c r="W4988"/>
      <c r="AG4988"/>
      <c r="AH4988"/>
      <c r="AI4988"/>
      <c r="AJ4988"/>
      <c r="AK4988"/>
      <c r="AL4988"/>
      <c r="AM4988"/>
      <c r="AN4988"/>
      <c r="AO4988"/>
      <c r="AP4988"/>
    </row>
    <row r="4989" spans="1:42">
      <c r="A4989" s="4">
        <v>5528</v>
      </c>
      <c r="B4989" s="5" t="s">
        <v>240</v>
      </c>
      <c r="C4989" s="122" t="s">
        <v>13794</v>
      </c>
      <c r="D4989" s="4" t="s">
        <v>11410</v>
      </c>
      <c r="E4989" s="4" t="s">
        <v>11697</v>
      </c>
      <c r="F4989" s="4" t="s">
        <v>13795</v>
      </c>
      <c r="G4989" s="4" t="s">
        <v>13796</v>
      </c>
      <c r="H4989" s="166" t="s">
        <v>11413</v>
      </c>
      <c r="I4989" s="166" t="s">
        <v>11413</v>
      </c>
      <c r="J4989" s="5">
        <v>1.2669999999999999</v>
      </c>
      <c r="K4989" s="5">
        <v>18.5</v>
      </c>
      <c r="L4989" s="8">
        <v>153</v>
      </c>
      <c r="N4989" s="168" t="s">
        <v>14</v>
      </c>
      <c r="O4989" s="5" t="s">
        <v>11413</v>
      </c>
      <c r="P4989" s="5" t="s">
        <v>11413</v>
      </c>
      <c r="Q4989" s="5" t="s">
        <v>669</v>
      </c>
      <c r="R4989" s="5" t="s">
        <v>245</v>
      </c>
      <c r="S4989" s="5" t="s">
        <v>749</v>
      </c>
      <c r="T4989" s="4" t="s">
        <v>6049</v>
      </c>
      <c r="U4989"/>
      <c r="V4989" s="2"/>
      <c r="W4989"/>
      <c r="AG4989"/>
      <c r="AH4989"/>
      <c r="AI4989"/>
      <c r="AJ4989"/>
      <c r="AK4989"/>
      <c r="AL4989"/>
      <c r="AM4989"/>
      <c r="AN4989"/>
      <c r="AO4989"/>
      <c r="AP4989"/>
    </row>
    <row r="4990" spans="1:42">
      <c r="A4990" s="4">
        <v>5534</v>
      </c>
      <c r="B4990" s="5" t="s">
        <v>240</v>
      </c>
      <c r="C4990" s="122" t="s">
        <v>13891</v>
      </c>
      <c r="D4990" s="4" t="s">
        <v>11410</v>
      </c>
      <c r="E4990" s="4" t="s">
        <v>11697</v>
      </c>
      <c r="F4990" s="4" t="s">
        <v>13892</v>
      </c>
      <c r="G4990" s="4" t="s">
        <v>13893</v>
      </c>
      <c r="H4990" s="166" t="s">
        <v>11413</v>
      </c>
      <c r="I4990" s="166" t="s">
        <v>11413</v>
      </c>
      <c r="J4990" s="5">
        <v>-999</v>
      </c>
      <c r="K4990" s="5">
        <v>-999</v>
      </c>
      <c r="L4990" s="8">
        <v>-999</v>
      </c>
      <c r="N4990" s="168" t="s">
        <v>14</v>
      </c>
      <c r="O4990" s="5" t="s">
        <v>11413</v>
      </c>
      <c r="P4990" s="5" t="s">
        <v>11413</v>
      </c>
      <c r="Q4990" s="5" t="s">
        <v>669</v>
      </c>
      <c r="R4990" s="5" t="s">
        <v>245</v>
      </c>
      <c r="T4990" s="4" t="s">
        <v>6049</v>
      </c>
      <c r="U4990"/>
      <c r="V4990" s="2"/>
      <c r="W4990"/>
      <c r="AG4990"/>
      <c r="AH4990"/>
      <c r="AI4990"/>
      <c r="AJ4990"/>
      <c r="AK4990"/>
      <c r="AL4990"/>
      <c r="AM4990"/>
      <c r="AN4990"/>
      <c r="AO4990"/>
      <c r="AP4990"/>
    </row>
    <row r="4991" spans="1:42">
      <c r="A4991" s="4">
        <v>5535</v>
      </c>
      <c r="B4991" s="5" t="s">
        <v>240</v>
      </c>
      <c r="C4991" s="122" t="s">
        <v>13894</v>
      </c>
      <c r="D4991" s="4" t="s">
        <v>11410</v>
      </c>
      <c r="E4991" s="4" t="s">
        <v>11697</v>
      </c>
      <c r="F4991" s="4" t="s">
        <v>13892</v>
      </c>
      <c r="G4991" s="4" t="s">
        <v>13895</v>
      </c>
      <c r="H4991" s="166" t="s">
        <v>11413</v>
      </c>
      <c r="I4991" s="166" t="s">
        <v>11413</v>
      </c>
      <c r="J4991" s="5">
        <v>-999</v>
      </c>
      <c r="K4991" s="5">
        <v>-999</v>
      </c>
      <c r="L4991" s="8">
        <v>-999</v>
      </c>
      <c r="N4991" s="168" t="s">
        <v>14</v>
      </c>
      <c r="O4991" s="5" t="s">
        <v>11413</v>
      </c>
      <c r="P4991" s="5" t="s">
        <v>11413</v>
      </c>
      <c r="Q4991" s="5" t="s">
        <v>669</v>
      </c>
      <c r="R4991" s="5" t="s">
        <v>245</v>
      </c>
      <c r="T4991" s="4" t="s">
        <v>6049</v>
      </c>
      <c r="U4991"/>
      <c r="V4991" s="2"/>
      <c r="W4991"/>
      <c r="AG4991"/>
      <c r="AH4991"/>
      <c r="AI4991"/>
      <c r="AJ4991"/>
      <c r="AK4991"/>
      <c r="AL4991"/>
      <c r="AM4991"/>
      <c r="AN4991"/>
      <c r="AO4991"/>
      <c r="AP4991"/>
    </row>
    <row r="4992" spans="1:42">
      <c r="A4992" s="4">
        <v>5536</v>
      </c>
      <c r="B4992" s="5" t="s">
        <v>240</v>
      </c>
      <c r="C4992" s="122" t="s">
        <v>13896</v>
      </c>
      <c r="D4992" s="4" t="s">
        <v>11410</v>
      </c>
      <c r="E4992" s="4" t="s">
        <v>11697</v>
      </c>
      <c r="F4992" s="4" t="s">
        <v>13892</v>
      </c>
      <c r="G4992" s="4" t="s">
        <v>8900</v>
      </c>
      <c r="H4992" s="166" t="s">
        <v>11413</v>
      </c>
      <c r="I4992" s="166" t="s">
        <v>11413</v>
      </c>
      <c r="J4992" s="5">
        <v>0.98</v>
      </c>
      <c r="K4992" s="5">
        <v>9.5500000000000007</v>
      </c>
      <c r="L4992" s="8">
        <v>153</v>
      </c>
      <c r="N4992" s="168" t="s">
        <v>14</v>
      </c>
      <c r="O4992" s="5" t="s">
        <v>11413</v>
      </c>
      <c r="P4992" s="5" t="s">
        <v>11413</v>
      </c>
      <c r="Q4992" s="5" t="s">
        <v>669</v>
      </c>
      <c r="R4992" s="5" t="s">
        <v>245</v>
      </c>
      <c r="S4992" s="5" t="s">
        <v>749</v>
      </c>
      <c r="T4992" s="4" t="s">
        <v>6049</v>
      </c>
      <c r="U4992"/>
      <c r="V4992" s="2"/>
      <c r="W4992"/>
      <c r="AG4992"/>
      <c r="AH4992"/>
      <c r="AI4992"/>
      <c r="AJ4992"/>
      <c r="AK4992"/>
      <c r="AL4992"/>
      <c r="AM4992"/>
      <c r="AN4992"/>
      <c r="AO4992"/>
      <c r="AP4992"/>
    </row>
    <row r="4993" spans="1:42">
      <c r="A4993" s="4">
        <v>5587</v>
      </c>
      <c r="B4993" s="5" t="s">
        <v>240</v>
      </c>
      <c r="C4993" s="122" t="s">
        <v>13928</v>
      </c>
      <c r="D4993" s="4" t="s">
        <v>11410</v>
      </c>
      <c r="E4993" s="4" t="s">
        <v>11697</v>
      </c>
      <c r="F4993" s="4" t="s">
        <v>13929</v>
      </c>
      <c r="G4993" s="4" t="s">
        <v>13135</v>
      </c>
      <c r="H4993" s="166" t="s">
        <v>11413</v>
      </c>
      <c r="I4993" s="166" t="s">
        <v>11413</v>
      </c>
      <c r="J4993" s="5">
        <v>1.69</v>
      </c>
      <c r="K4993" s="5">
        <v>49</v>
      </c>
      <c r="L4993" s="8">
        <v>60</v>
      </c>
      <c r="N4993" s="168" t="s">
        <v>14</v>
      </c>
      <c r="O4993" s="5" t="s">
        <v>11413</v>
      </c>
      <c r="P4993" s="5" t="s">
        <v>11413</v>
      </c>
      <c r="Q4993" s="5" t="s">
        <v>669</v>
      </c>
      <c r="R4993" s="5" t="s">
        <v>245</v>
      </c>
      <c r="S4993" s="5" t="s">
        <v>749</v>
      </c>
      <c r="T4993" s="4" t="s">
        <v>6049</v>
      </c>
      <c r="U4993"/>
      <c r="V4993" s="2"/>
      <c r="W4993"/>
      <c r="AG4993"/>
      <c r="AH4993"/>
      <c r="AI4993"/>
      <c r="AJ4993"/>
      <c r="AK4993"/>
      <c r="AL4993"/>
      <c r="AM4993"/>
      <c r="AN4993"/>
      <c r="AO4993"/>
      <c r="AP4993"/>
    </row>
    <row r="4994" spans="1:42">
      <c r="A4994" s="4">
        <v>5597</v>
      </c>
      <c r="B4994" s="5" t="s">
        <v>240</v>
      </c>
      <c r="C4994" s="122" t="s">
        <v>13972</v>
      </c>
      <c r="D4994" s="4" t="s">
        <v>11410</v>
      </c>
      <c r="E4994" s="4" t="s">
        <v>11697</v>
      </c>
      <c r="F4994" s="4" t="s">
        <v>13973</v>
      </c>
      <c r="G4994" s="4" t="s">
        <v>13974</v>
      </c>
      <c r="H4994" s="166" t="s">
        <v>11413</v>
      </c>
      <c r="I4994" s="166" t="s">
        <v>11413</v>
      </c>
      <c r="J4994" s="5">
        <v>1.2090000000000001</v>
      </c>
      <c r="K4994" s="5">
        <v>16.175000000000001</v>
      </c>
      <c r="L4994" s="8">
        <v>153</v>
      </c>
      <c r="N4994" s="168" t="s">
        <v>14</v>
      </c>
      <c r="O4994" s="5" t="s">
        <v>11413</v>
      </c>
      <c r="P4994" s="5" t="s">
        <v>11413</v>
      </c>
      <c r="Q4994" s="5" t="s">
        <v>669</v>
      </c>
      <c r="R4994" s="5" t="s">
        <v>245</v>
      </c>
      <c r="S4994" s="5" t="s">
        <v>749</v>
      </c>
      <c r="T4994" s="4" t="s">
        <v>6049</v>
      </c>
      <c r="U4994"/>
      <c r="V4994" s="2"/>
      <c r="W4994"/>
      <c r="AG4994"/>
      <c r="AH4994"/>
      <c r="AI4994"/>
      <c r="AJ4994"/>
      <c r="AK4994"/>
      <c r="AL4994"/>
      <c r="AM4994"/>
      <c r="AN4994"/>
      <c r="AO4994"/>
      <c r="AP4994"/>
    </row>
    <row r="4995" spans="1:42">
      <c r="A4995" s="4">
        <v>5602</v>
      </c>
      <c r="B4995" s="5" t="s">
        <v>240</v>
      </c>
      <c r="C4995" s="122" t="s">
        <v>13989</v>
      </c>
      <c r="D4995" s="4" t="s">
        <v>11410</v>
      </c>
      <c r="E4995" s="4" t="s">
        <v>11697</v>
      </c>
      <c r="F4995" s="4" t="s">
        <v>13979</v>
      </c>
      <c r="G4995" s="4" t="s">
        <v>13990</v>
      </c>
      <c r="H4995" s="166" t="s">
        <v>11413</v>
      </c>
      <c r="I4995" s="166" t="s">
        <v>11413</v>
      </c>
      <c r="J4995" s="5">
        <v>1.6870000000000001</v>
      </c>
      <c r="K4995" s="5">
        <v>48.63</v>
      </c>
      <c r="L4995" s="8">
        <v>153</v>
      </c>
      <c r="N4995" s="168" t="s">
        <v>14</v>
      </c>
      <c r="O4995" s="5" t="s">
        <v>11413</v>
      </c>
      <c r="P4995" s="5" t="s">
        <v>11413</v>
      </c>
      <c r="Q4995" s="5" t="s">
        <v>669</v>
      </c>
      <c r="R4995" s="5" t="s">
        <v>245</v>
      </c>
      <c r="S4995" s="5" t="s">
        <v>749</v>
      </c>
      <c r="T4995" s="4" t="s">
        <v>6049</v>
      </c>
      <c r="U4995"/>
      <c r="V4995" s="2"/>
      <c r="W4995"/>
      <c r="AG4995"/>
      <c r="AH4995"/>
      <c r="AI4995"/>
      <c r="AJ4995"/>
      <c r="AK4995"/>
      <c r="AL4995"/>
      <c r="AM4995"/>
      <c r="AN4995"/>
      <c r="AO4995"/>
      <c r="AP4995"/>
    </row>
    <row r="4996" spans="1:42">
      <c r="A4996" s="4">
        <v>5603</v>
      </c>
      <c r="B4996" s="5" t="s">
        <v>240</v>
      </c>
      <c r="C4996" s="122" t="s">
        <v>13991</v>
      </c>
      <c r="D4996" s="4" t="s">
        <v>11410</v>
      </c>
      <c r="E4996" s="4" t="s">
        <v>11697</v>
      </c>
      <c r="F4996" s="4" t="s">
        <v>13979</v>
      </c>
      <c r="G4996" s="4" t="s">
        <v>8609</v>
      </c>
      <c r="H4996" s="166" t="s">
        <v>11413</v>
      </c>
      <c r="I4996" s="166" t="s">
        <v>11413</v>
      </c>
      <c r="J4996" s="5">
        <v>1.244</v>
      </c>
      <c r="K4996" s="5">
        <v>17.55</v>
      </c>
      <c r="L4996" s="8">
        <v>153</v>
      </c>
      <c r="N4996" s="168" t="s">
        <v>14</v>
      </c>
      <c r="O4996" s="5" t="s">
        <v>11413</v>
      </c>
      <c r="P4996" s="5" t="s">
        <v>11413</v>
      </c>
      <c r="Q4996" s="5" t="s">
        <v>669</v>
      </c>
      <c r="R4996" s="5" t="s">
        <v>245</v>
      </c>
      <c r="S4996" s="5" t="s">
        <v>749</v>
      </c>
      <c r="T4996" s="4" t="s">
        <v>6049</v>
      </c>
      <c r="U4996"/>
      <c r="V4996" s="2"/>
      <c r="W4996"/>
      <c r="AG4996"/>
      <c r="AH4996"/>
      <c r="AI4996"/>
      <c r="AJ4996"/>
      <c r="AK4996"/>
      <c r="AL4996"/>
      <c r="AM4996"/>
      <c r="AN4996"/>
      <c r="AO4996"/>
      <c r="AP4996"/>
    </row>
    <row r="4997" spans="1:42">
      <c r="A4997" s="4">
        <v>5604</v>
      </c>
      <c r="B4997" s="5" t="s">
        <v>240</v>
      </c>
      <c r="C4997" s="122" t="s">
        <v>13992</v>
      </c>
      <c r="D4997" s="4" t="s">
        <v>11410</v>
      </c>
      <c r="E4997" s="4" t="s">
        <v>11697</v>
      </c>
      <c r="F4997" s="4" t="s">
        <v>13979</v>
      </c>
      <c r="G4997" s="4" t="s">
        <v>11606</v>
      </c>
      <c r="H4997" s="166" t="s">
        <v>11413</v>
      </c>
      <c r="I4997" s="166" t="s">
        <v>11413</v>
      </c>
      <c r="J4997" s="5">
        <v>1.3180000000000001</v>
      </c>
      <c r="K4997" s="5">
        <v>20.8</v>
      </c>
      <c r="L4997" s="8">
        <v>153</v>
      </c>
      <c r="N4997" s="168" t="s">
        <v>14</v>
      </c>
      <c r="O4997" s="5" t="s">
        <v>11413</v>
      </c>
      <c r="P4997" s="5" t="s">
        <v>11413</v>
      </c>
      <c r="Q4997" s="5" t="s">
        <v>669</v>
      </c>
      <c r="R4997" s="5" t="s">
        <v>245</v>
      </c>
      <c r="S4997" s="5" t="s">
        <v>749</v>
      </c>
      <c r="T4997" s="4" t="s">
        <v>6049</v>
      </c>
      <c r="U4997"/>
      <c r="V4997" s="2"/>
      <c r="W4997"/>
      <c r="AG4997"/>
      <c r="AH4997"/>
      <c r="AI4997"/>
      <c r="AJ4997"/>
      <c r="AK4997"/>
      <c r="AL4997"/>
      <c r="AM4997"/>
      <c r="AN4997"/>
      <c r="AO4997"/>
      <c r="AP4997"/>
    </row>
    <row r="4998" spans="1:42">
      <c r="A4998" s="4">
        <v>5605</v>
      </c>
      <c r="B4998" s="5" t="s">
        <v>240</v>
      </c>
      <c r="C4998" s="122" t="s">
        <v>13993</v>
      </c>
      <c r="D4998" s="4" t="s">
        <v>11410</v>
      </c>
      <c r="E4998" s="4" t="s">
        <v>11697</v>
      </c>
      <c r="F4998" s="4" t="s">
        <v>13979</v>
      </c>
      <c r="G4998" s="4" t="s">
        <v>13994</v>
      </c>
      <c r="H4998" s="166" t="s">
        <v>11413</v>
      </c>
      <c r="I4998" s="166" t="s">
        <v>11413</v>
      </c>
      <c r="J4998" s="5">
        <v>1.179</v>
      </c>
      <c r="K4998" s="5">
        <v>15.1</v>
      </c>
      <c r="L4998" s="8">
        <v>153</v>
      </c>
      <c r="N4998" s="168" t="s">
        <v>14</v>
      </c>
      <c r="O4998" s="5" t="s">
        <v>11413</v>
      </c>
      <c r="P4998" s="5" t="s">
        <v>11413</v>
      </c>
      <c r="Q4998" s="5" t="s">
        <v>669</v>
      </c>
      <c r="R4998" s="5" t="s">
        <v>245</v>
      </c>
      <c r="S4998" s="5" t="s">
        <v>749</v>
      </c>
      <c r="T4998" s="4" t="s">
        <v>6049</v>
      </c>
      <c r="U4998"/>
      <c r="V4998" s="2"/>
      <c r="W4998"/>
      <c r="AG4998"/>
      <c r="AH4998"/>
      <c r="AI4998"/>
      <c r="AJ4998"/>
      <c r="AK4998"/>
      <c r="AL4998"/>
      <c r="AM4998"/>
      <c r="AN4998"/>
      <c r="AO4998"/>
      <c r="AP4998"/>
    </row>
    <row r="4999" spans="1:42">
      <c r="A4999" s="4">
        <v>5606</v>
      </c>
      <c r="B4999" s="5" t="s">
        <v>240</v>
      </c>
      <c r="C4999" s="122" t="s">
        <v>13982</v>
      </c>
      <c r="D4999" s="4" t="s">
        <v>11410</v>
      </c>
      <c r="E4999" s="4" t="s">
        <v>11697</v>
      </c>
      <c r="F4999" s="4" t="s">
        <v>13979</v>
      </c>
      <c r="G4999" s="4" t="s">
        <v>13983</v>
      </c>
      <c r="H4999" s="166" t="s">
        <v>11413</v>
      </c>
      <c r="I4999" s="166" t="s">
        <v>11413</v>
      </c>
      <c r="J4999" s="5">
        <v>1.2809999999999999</v>
      </c>
      <c r="K4999" s="5">
        <v>19.099</v>
      </c>
      <c r="L4999" s="8">
        <v>153</v>
      </c>
      <c r="N4999" s="168" t="s">
        <v>14</v>
      </c>
      <c r="O4999" s="5" t="s">
        <v>11413</v>
      </c>
      <c r="P4999" s="5" t="s">
        <v>11413</v>
      </c>
      <c r="Q4999" s="5" t="s">
        <v>669</v>
      </c>
      <c r="R4999" s="5" t="s">
        <v>245</v>
      </c>
      <c r="S4999" s="5" t="s">
        <v>749</v>
      </c>
      <c r="T4999" s="4" t="s">
        <v>6049</v>
      </c>
      <c r="U4999"/>
      <c r="V4999" s="2"/>
      <c r="W4999"/>
      <c r="AG4999"/>
      <c r="AH4999"/>
      <c r="AI4999"/>
      <c r="AJ4999"/>
      <c r="AK4999"/>
      <c r="AL4999"/>
      <c r="AM4999"/>
      <c r="AN4999"/>
      <c r="AO4999"/>
      <c r="AP4999"/>
    </row>
    <row r="5000" spans="1:42">
      <c r="A5000" s="4">
        <v>5607</v>
      </c>
      <c r="B5000" s="5" t="s">
        <v>240</v>
      </c>
      <c r="C5000" s="122" t="s">
        <v>13984</v>
      </c>
      <c r="D5000" s="4" t="s">
        <v>11410</v>
      </c>
      <c r="E5000" s="4" t="s">
        <v>11697</v>
      </c>
      <c r="F5000" s="4" t="s">
        <v>13979</v>
      </c>
      <c r="G5000" s="4" t="s">
        <v>13985</v>
      </c>
      <c r="H5000" s="166" t="s">
        <v>11413</v>
      </c>
      <c r="I5000" s="166" t="s">
        <v>11413</v>
      </c>
      <c r="J5000" s="5">
        <v>1.323</v>
      </c>
      <c r="K5000" s="5">
        <v>21.021999999999998</v>
      </c>
      <c r="L5000" s="8">
        <v>153</v>
      </c>
      <c r="N5000" s="168" t="s">
        <v>14</v>
      </c>
      <c r="O5000" s="5" t="s">
        <v>11413</v>
      </c>
      <c r="P5000" s="5" t="s">
        <v>11413</v>
      </c>
      <c r="Q5000" s="5" t="s">
        <v>669</v>
      </c>
      <c r="R5000" s="5" t="s">
        <v>245</v>
      </c>
      <c r="S5000" s="5" t="s">
        <v>749</v>
      </c>
      <c r="T5000" s="4" t="s">
        <v>6049</v>
      </c>
      <c r="U5000"/>
      <c r="V5000" s="2"/>
      <c r="W5000"/>
      <c r="AG5000"/>
      <c r="AH5000"/>
      <c r="AI5000"/>
      <c r="AJ5000"/>
      <c r="AK5000"/>
      <c r="AL5000"/>
      <c r="AM5000"/>
      <c r="AN5000"/>
      <c r="AO5000"/>
      <c r="AP5000"/>
    </row>
    <row r="5001" spans="1:42">
      <c r="A5001" s="4">
        <v>5608</v>
      </c>
      <c r="B5001" s="5" t="s">
        <v>240</v>
      </c>
      <c r="C5001" s="122" t="s">
        <v>13986</v>
      </c>
      <c r="D5001" s="4" t="s">
        <v>11410</v>
      </c>
      <c r="E5001" s="4" t="s">
        <v>11697</v>
      </c>
      <c r="F5001" s="4" t="s">
        <v>13979</v>
      </c>
      <c r="G5001" s="4" t="s">
        <v>13987</v>
      </c>
      <c r="H5001" s="166" t="s">
        <v>11413</v>
      </c>
      <c r="I5001" s="166" t="s">
        <v>11413</v>
      </c>
      <c r="J5001" s="5">
        <v>-999</v>
      </c>
      <c r="K5001" s="5">
        <v>-999</v>
      </c>
      <c r="L5001" s="8">
        <v>-999</v>
      </c>
      <c r="N5001" s="168" t="s">
        <v>14</v>
      </c>
      <c r="O5001" s="5" t="s">
        <v>11413</v>
      </c>
      <c r="P5001" s="5" t="s">
        <v>11413</v>
      </c>
      <c r="Q5001" s="5" t="s">
        <v>669</v>
      </c>
      <c r="R5001" s="5" t="s">
        <v>245</v>
      </c>
      <c r="T5001" s="4" t="s">
        <v>6049</v>
      </c>
      <c r="U5001"/>
      <c r="V5001" s="2"/>
      <c r="W5001"/>
      <c r="AG5001"/>
      <c r="AH5001"/>
      <c r="AI5001"/>
      <c r="AJ5001"/>
      <c r="AK5001"/>
      <c r="AL5001"/>
      <c r="AM5001"/>
      <c r="AN5001"/>
      <c r="AO5001"/>
      <c r="AP5001"/>
    </row>
    <row r="5002" spans="1:42">
      <c r="A5002" s="4">
        <v>5609</v>
      </c>
      <c r="B5002" s="5" t="s">
        <v>240</v>
      </c>
      <c r="C5002" s="122" t="s">
        <v>13995</v>
      </c>
      <c r="D5002" s="4" t="s">
        <v>11410</v>
      </c>
      <c r="E5002" s="4" t="s">
        <v>11697</v>
      </c>
      <c r="F5002" s="4" t="s">
        <v>13979</v>
      </c>
      <c r="G5002" s="4" t="s">
        <v>4902</v>
      </c>
      <c r="H5002" s="166" t="s">
        <v>11413</v>
      </c>
      <c r="I5002" s="166" t="s">
        <v>11413</v>
      </c>
      <c r="J5002" s="5">
        <v>-999</v>
      </c>
      <c r="K5002" s="5">
        <v>-999</v>
      </c>
      <c r="L5002" s="8">
        <v>-999</v>
      </c>
      <c r="N5002" s="168" t="s">
        <v>14</v>
      </c>
      <c r="O5002" s="5" t="s">
        <v>11413</v>
      </c>
      <c r="P5002" s="5" t="s">
        <v>11413</v>
      </c>
      <c r="Q5002" s="5" t="s">
        <v>669</v>
      </c>
      <c r="R5002" s="5" t="s">
        <v>245</v>
      </c>
      <c r="T5002" s="4" t="s">
        <v>6049</v>
      </c>
      <c r="U5002"/>
      <c r="V5002" s="2"/>
      <c r="W5002"/>
      <c r="AG5002"/>
      <c r="AH5002"/>
      <c r="AI5002"/>
      <c r="AJ5002"/>
      <c r="AK5002"/>
      <c r="AL5002"/>
      <c r="AM5002"/>
      <c r="AN5002"/>
      <c r="AO5002"/>
      <c r="AP5002"/>
    </row>
    <row r="5003" spans="1:42">
      <c r="A5003" s="4">
        <v>5610</v>
      </c>
      <c r="B5003" s="5" t="s">
        <v>240</v>
      </c>
      <c r="C5003" s="122" t="s">
        <v>13996</v>
      </c>
      <c r="D5003" s="4" t="s">
        <v>11410</v>
      </c>
      <c r="E5003" s="4" t="s">
        <v>11697</v>
      </c>
      <c r="F5003" s="4" t="s">
        <v>13979</v>
      </c>
      <c r="G5003" s="4" t="s">
        <v>3483</v>
      </c>
      <c r="H5003" s="166" t="s">
        <v>11413</v>
      </c>
      <c r="I5003" s="166" t="s">
        <v>11413</v>
      </c>
      <c r="J5003" s="5">
        <v>-999</v>
      </c>
      <c r="K5003" s="5">
        <v>-999</v>
      </c>
      <c r="L5003" s="8">
        <v>-999</v>
      </c>
      <c r="N5003" s="168" t="s">
        <v>14</v>
      </c>
      <c r="O5003" s="5" t="s">
        <v>11413</v>
      </c>
      <c r="P5003" s="5" t="s">
        <v>11413</v>
      </c>
      <c r="Q5003" s="5" t="s">
        <v>669</v>
      </c>
      <c r="R5003" s="5" t="s">
        <v>245</v>
      </c>
      <c r="T5003" s="4" t="s">
        <v>6049</v>
      </c>
      <c r="U5003"/>
      <c r="V5003" s="2"/>
      <c r="W5003"/>
      <c r="AG5003"/>
      <c r="AH5003"/>
      <c r="AI5003"/>
      <c r="AJ5003"/>
      <c r="AK5003"/>
      <c r="AL5003"/>
      <c r="AM5003"/>
      <c r="AN5003"/>
      <c r="AO5003"/>
      <c r="AP5003"/>
    </row>
    <row r="5004" spans="1:42">
      <c r="A5004" s="4">
        <v>5611</v>
      </c>
      <c r="B5004" s="5" t="s">
        <v>240</v>
      </c>
      <c r="C5004" s="122" t="s">
        <v>13978</v>
      </c>
      <c r="D5004" s="4" t="s">
        <v>11410</v>
      </c>
      <c r="E5004" s="4" t="s">
        <v>11697</v>
      </c>
      <c r="F5004" s="4" t="s">
        <v>13979</v>
      </c>
      <c r="G5004" s="4" t="s">
        <v>13980</v>
      </c>
      <c r="H5004" s="166" t="s">
        <v>11413</v>
      </c>
      <c r="I5004" s="166" t="s">
        <v>11413</v>
      </c>
      <c r="J5004" s="5">
        <v>1.381</v>
      </c>
      <c r="K5004" s="5">
        <v>24.04</v>
      </c>
      <c r="L5004" s="8">
        <v>153</v>
      </c>
      <c r="N5004" s="168" t="s">
        <v>14</v>
      </c>
      <c r="O5004" s="5" t="s">
        <v>11413</v>
      </c>
      <c r="P5004" s="5" t="s">
        <v>11413</v>
      </c>
      <c r="Q5004" s="5" t="s">
        <v>669</v>
      </c>
      <c r="R5004" s="5" t="s">
        <v>245</v>
      </c>
      <c r="S5004" s="5" t="s">
        <v>749</v>
      </c>
      <c r="T5004" s="4" t="s">
        <v>6049</v>
      </c>
      <c r="U5004"/>
      <c r="V5004" s="2"/>
      <c r="W5004"/>
      <c r="AG5004"/>
      <c r="AH5004"/>
      <c r="AI5004"/>
      <c r="AJ5004"/>
      <c r="AK5004"/>
      <c r="AL5004"/>
      <c r="AM5004"/>
      <c r="AN5004"/>
      <c r="AO5004"/>
      <c r="AP5004"/>
    </row>
    <row r="5005" spans="1:42">
      <c r="A5005" s="4">
        <v>5660</v>
      </c>
      <c r="B5005" s="5" t="s">
        <v>240</v>
      </c>
      <c r="C5005" s="122" t="s">
        <v>14049</v>
      </c>
      <c r="D5005" s="4" t="s">
        <v>11410</v>
      </c>
      <c r="E5005" s="4" t="s">
        <v>11697</v>
      </c>
      <c r="F5005" s="4" t="s">
        <v>14200</v>
      </c>
      <c r="G5005" s="4" t="s">
        <v>8609</v>
      </c>
      <c r="H5005" s="166" t="s">
        <v>11413</v>
      </c>
      <c r="I5005" s="166" t="s">
        <v>11413</v>
      </c>
      <c r="J5005" s="5">
        <v>1.4450000000000001</v>
      </c>
      <c r="K5005" s="5">
        <v>27.83</v>
      </c>
      <c r="L5005" s="8">
        <v>153</v>
      </c>
      <c r="N5005" s="168" t="s">
        <v>14</v>
      </c>
      <c r="O5005" s="5" t="s">
        <v>11413</v>
      </c>
      <c r="P5005" s="5" t="s">
        <v>11413</v>
      </c>
      <c r="Q5005" s="5" t="s">
        <v>11427</v>
      </c>
      <c r="R5005" s="5" t="s">
        <v>245</v>
      </c>
      <c r="S5005" s="5" t="s">
        <v>749</v>
      </c>
      <c r="T5005" s="4" t="s">
        <v>6049</v>
      </c>
      <c r="U5005"/>
      <c r="V5005" s="2"/>
      <c r="W5005"/>
      <c r="AG5005"/>
      <c r="AH5005"/>
      <c r="AI5005"/>
      <c r="AJ5005"/>
      <c r="AK5005"/>
      <c r="AL5005"/>
      <c r="AM5005"/>
      <c r="AN5005"/>
      <c r="AO5005"/>
      <c r="AP5005"/>
    </row>
    <row r="5006" spans="1:42">
      <c r="A5006" s="4">
        <v>5664</v>
      </c>
      <c r="B5006" s="5" t="s">
        <v>240</v>
      </c>
      <c r="C5006" s="122" t="s">
        <v>12600</v>
      </c>
      <c r="D5006" s="4" t="s">
        <v>11410</v>
      </c>
      <c r="E5006" s="4" t="s">
        <v>11697</v>
      </c>
      <c r="F5006" s="4" t="s">
        <v>14200</v>
      </c>
      <c r="G5006" s="4" t="s">
        <v>12601</v>
      </c>
      <c r="H5006" s="166" t="s">
        <v>11413</v>
      </c>
      <c r="I5006" s="166" t="s">
        <v>11413</v>
      </c>
      <c r="J5006" s="5">
        <v>1.4730000000000001</v>
      </c>
      <c r="K5006" s="5">
        <v>29.7</v>
      </c>
      <c r="L5006" s="8">
        <v>153</v>
      </c>
      <c r="N5006" s="168" t="s">
        <v>14</v>
      </c>
      <c r="O5006" s="5" t="s">
        <v>11413</v>
      </c>
      <c r="P5006" s="5" t="s">
        <v>11413</v>
      </c>
      <c r="Q5006" s="5" t="s">
        <v>11427</v>
      </c>
      <c r="R5006" s="5" t="s">
        <v>245</v>
      </c>
      <c r="S5006" s="5" t="s">
        <v>749</v>
      </c>
      <c r="T5006" s="4" t="s">
        <v>12602</v>
      </c>
      <c r="U5006" t="s">
        <v>12603</v>
      </c>
      <c r="V5006" s="2" t="s">
        <v>10801</v>
      </c>
      <c r="W5006"/>
      <c r="AG5006"/>
      <c r="AH5006"/>
      <c r="AI5006"/>
      <c r="AJ5006"/>
      <c r="AK5006"/>
      <c r="AL5006"/>
      <c r="AM5006"/>
      <c r="AN5006"/>
      <c r="AO5006"/>
      <c r="AP5006"/>
    </row>
    <row r="5007" spans="1:42">
      <c r="A5007" s="4">
        <v>5665</v>
      </c>
      <c r="B5007" s="5" t="s">
        <v>240</v>
      </c>
      <c r="C5007" s="122" t="s">
        <v>14050</v>
      </c>
      <c r="D5007" s="4" t="s">
        <v>11410</v>
      </c>
      <c r="E5007" s="4" t="s">
        <v>11697</v>
      </c>
      <c r="F5007" s="4" t="s">
        <v>14051</v>
      </c>
      <c r="G5007" s="4" t="s">
        <v>14052</v>
      </c>
      <c r="H5007" s="166" t="s">
        <v>11413</v>
      </c>
      <c r="I5007" s="166" t="s">
        <v>11413</v>
      </c>
      <c r="J5007" s="5">
        <v>1.5760000000000001</v>
      </c>
      <c r="K5007" s="5">
        <v>37.667000000000002</v>
      </c>
      <c r="L5007" s="8">
        <v>153</v>
      </c>
      <c r="N5007" s="168" t="s">
        <v>14</v>
      </c>
      <c r="O5007" s="5" t="s">
        <v>11413</v>
      </c>
      <c r="P5007" s="5" t="s">
        <v>11413</v>
      </c>
      <c r="Q5007" s="5" t="s">
        <v>9027</v>
      </c>
      <c r="R5007" s="5" t="s">
        <v>245</v>
      </c>
      <c r="S5007" s="5" t="s">
        <v>749</v>
      </c>
      <c r="T5007" s="4" t="s">
        <v>6049</v>
      </c>
      <c r="U5007"/>
      <c r="V5007" s="2"/>
      <c r="W5007"/>
      <c r="AG5007"/>
      <c r="AH5007"/>
      <c r="AI5007"/>
      <c r="AJ5007"/>
      <c r="AK5007"/>
      <c r="AL5007"/>
      <c r="AM5007"/>
      <c r="AN5007"/>
      <c r="AO5007"/>
      <c r="AP5007"/>
    </row>
    <row r="5008" spans="1:42">
      <c r="A5008" s="4">
        <v>5273</v>
      </c>
      <c r="B5008" s="5" t="s">
        <v>240</v>
      </c>
      <c r="C5008" s="122" t="s">
        <v>11778</v>
      </c>
      <c r="D5008" s="4" t="s">
        <v>11410</v>
      </c>
      <c r="E5008" s="4" t="s">
        <v>11697</v>
      </c>
      <c r="F5008" s="4" t="s">
        <v>11779</v>
      </c>
      <c r="G5008" s="4" t="s">
        <v>11780</v>
      </c>
      <c r="H5008" s="166" t="s">
        <v>11413</v>
      </c>
      <c r="I5008" s="166" t="s">
        <v>11413</v>
      </c>
      <c r="J5008" s="5">
        <v>0.91500000000000004</v>
      </c>
      <c r="K5008" s="5">
        <v>8.2249999999999996</v>
      </c>
      <c r="L5008" s="8">
        <v>153</v>
      </c>
      <c r="N5008" s="168" t="s">
        <v>14</v>
      </c>
      <c r="O5008" s="5" t="s">
        <v>11413</v>
      </c>
      <c r="P5008" s="5" t="s">
        <v>11413</v>
      </c>
      <c r="Q5008" s="5" t="s">
        <v>814</v>
      </c>
      <c r="R5008" s="5" t="s">
        <v>245</v>
      </c>
      <c r="S5008" s="5" t="s">
        <v>749</v>
      </c>
      <c r="T5008" s="4" t="s">
        <v>11781</v>
      </c>
      <c r="U5008" t="s">
        <v>11782</v>
      </c>
      <c r="V5008" s="2" t="s">
        <v>4286</v>
      </c>
      <c r="W5008"/>
      <c r="AG5008"/>
      <c r="AH5008"/>
      <c r="AI5008"/>
      <c r="AJ5008"/>
      <c r="AK5008"/>
      <c r="AL5008"/>
      <c r="AM5008"/>
      <c r="AN5008"/>
      <c r="AO5008"/>
      <c r="AP5008"/>
    </row>
    <row r="5009" spans="1:42">
      <c r="A5009" s="4">
        <v>5671</v>
      </c>
      <c r="B5009" s="5" t="s">
        <v>240</v>
      </c>
      <c r="C5009" s="122" t="s">
        <v>14064</v>
      </c>
      <c r="D5009" s="4" t="s">
        <v>11410</v>
      </c>
      <c r="E5009" s="4" t="s">
        <v>11697</v>
      </c>
      <c r="F5009" s="4" t="s">
        <v>14065</v>
      </c>
      <c r="G5009" s="4" t="s">
        <v>14066</v>
      </c>
      <c r="H5009" s="166" t="s">
        <v>11413</v>
      </c>
      <c r="I5009" s="166" t="s">
        <v>11413</v>
      </c>
      <c r="J5009" s="5">
        <v>1.22</v>
      </c>
      <c r="K5009" s="5">
        <v>16.577999999999999</v>
      </c>
      <c r="L5009" s="8">
        <v>153</v>
      </c>
      <c r="N5009" s="168" t="s">
        <v>14</v>
      </c>
      <c r="O5009" s="5" t="s">
        <v>11413</v>
      </c>
      <c r="P5009" s="5" t="s">
        <v>11413</v>
      </c>
      <c r="Q5009" s="5" t="s">
        <v>669</v>
      </c>
      <c r="R5009" s="5" t="s">
        <v>245</v>
      </c>
      <c r="S5009" s="5" t="s">
        <v>749</v>
      </c>
      <c r="T5009" s="4" t="s">
        <v>6049</v>
      </c>
      <c r="U5009"/>
      <c r="V5009" s="2"/>
      <c r="W5009"/>
      <c r="AG5009"/>
      <c r="AH5009"/>
      <c r="AI5009"/>
      <c r="AJ5009"/>
      <c r="AK5009"/>
      <c r="AL5009"/>
      <c r="AM5009"/>
      <c r="AN5009"/>
      <c r="AO5009"/>
      <c r="AP5009"/>
    </row>
    <row r="5010" spans="1:42">
      <c r="A5010" s="4">
        <v>5672</v>
      </c>
      <c r="B5010" s="5" t="s">
        <v>240</v>
      </c>
      <c r="C5010" s="122" t="s">
        <v>14067</v>
      </c>
      <c r="D5010" s="4" t="s">
        <v>11410</v>
      </c>
      <c r="E5010" s="4" t="s">
        <v>11697</v>
      </c>
      <c r="F5010" s="4" t="s">
        <v>14065</v>
      </c>
      <c r="G5010" s="4" t="s">
        <v>14068</v>
      </c>
      <c r="H5010" s="166" t="s">
        <v>11413</v>
      </c>
      <c r="I5010" s="166" t="s">
        <v>11413</v>
      </c>
      <c r="J5010" s="5">
        <v>1.2270000000000001</v>
      </c>
      <c r="K5010" s="5">
        <v>16.850000000000001</v>
      </c>
      <c r="L5010" s="8">
        <v>153</v>
      </c>
      <c r="N5010" s="168" t="s">
        <v>14</v>
      </c>
      <c r="O5010" s="5" t="s">
        <v>11413</v>
      </c>
      <c r="P5010" s="5" t="s">
        <v>11413</v>
      </c>
      <c r="Q5010" s="5" t="s">
        <v>669</v>
      </c>
      <c r="R5010" s="5" t="s">
        <v>245</v>
      </c>
      <c r="S5010" s="5" t="s">
        <v>749</v>
      </c>
      <c r="T5010" s="4" t="s">
        <v>6049</v>
      </c>
      <c r="U5010"/>
      <c r="V5010" s="2"/>
      <c r="W5010"/>
      <c r="AG5010"/>
      <c r="AH5010"/>
      <c r="AI5010"/>
      <c r="AJ5010"/>
      <c r="AK5010"/>
      <c r="AL5010"/>
      <c r="AM5010"/>
      <c r="AN5010"/>
      <c r="AO5010"/>
      <c r="AP5010"/>
    </row>
    <row r="5011" spans="1:42">
      <c r="A5011" s="4">
        <v>5673</v>
      </c>
      <c r="B5011" s="5" t="s">
        <v>240</v>
      </c>
      <c r="C5011" s="122" t="s">
        <v>14073</v>
      </c>
      <c r="D5011" s="4" t="s">
        <v>11410</v>
      </c>
      <c r="E5011" s="4" t="s">
        <v>11697</v>
      </c>
      <c r="F5011" s="4" t="s">
        <v>14070</v>
      </c>
      <c r="G5011" s="4" t="s">
        <v>8609</v>
      </c>
      <c r="H5011" s="166" t="s">
        <v>11413</v>
      </c>
      <c r="I5011" s="166" t="s">
        <v>11413</v>
      </c>
      <c r="J5011" s="5">
        <v>1.0640000000000001</v>
      </c>
      <c r="K5011" s="5">
        <v>11.6</v>
      </c>
      <c r="L5011" s="8">
        <v>153</v>
      </c>
      <c r="N5011" s="168" t="s">
        <v>14</v>
      </c>
      <c r="O5011" s="5" t="s">
        <v>11413</v>
      </c>
      <c r="P5011" s="5" t="s">
        <v>11413</v>
      </c>
      <c r="Q5011" s="5" t="s">
        <v>669</v>
      </c>
      <c r="R5011" s="5" t="s">
        <v>245</v>
      </c>
      <c r="S5011" s="5" t="s">
        <v>749</v>
      </c>
      <c r="T5011" s="4" t="s">
        <v>6049</v>
      </c>
      <c r="U5011"/>
      <c r="V5011" s="2"/>
      <c r="W5011"/>
      <c r="AG5011"/>
      <c r="AH5011"/>
      <c r="AI5011"/>
      <c r="AJ5011"/>
      <c r="AK5011"/>
      <c r="AL5011"/>
      <c r="AM5011"/>
      <c r="AN5011"/>
      <c r="AO5011"/>
      <c r="AP5011"/>
    </row>
    <row r="5012" spans="1:42">
      <c r="A5012" s="4">
        <v>5674</v>
      </c>
      <c r="B5012" s="5" t="s">
        <v>240</v>
      </c>
      <c r="C5012" s="122" t="s">
        <v>14074</v>
      </c>
      <c r="D5012" s="4" t="s">
        <v>11410</v>
      </c>
      <c r="E5012" s="4" t="s">
        <v>11697</v>
      </c>
      <c r="F5012" s="4" t="s">
        <v>14070</v>
      </c>
      <c r="G5012" s="4" t="s">
        <v>14075</v>
      </c>
      <c r="H5012" s="166" t="s">
        <v>11413</v>
      </c>
      <c r="I5012" s="166" t="s">
        <v>11413</v>
      </c>
      <c r="J5012" s="5">
        <v>1</v>
      </c>
      <c r="K5012" s="5">
        <v>10</v>
      </c>
      <c r="L5012" s="8">
        <v>246</v>
      </c>
      <c r="N5012" s="168" t="s">
        <v>14</v>
      </c>
      <c r="O5012" s="5" t="s">
        <v>11413</v>
      </c>
      <c r="P5012" s="5" t="s">
        <v>11413</v>
      </c>
      <c r="Q5012" s="5" t="s">
        <v>669</v>
      </c>
      <c r="R5012" s="5" t="s">
        <v>245</v>
      </c>
      <c r="S5012" s="5" t="s">
        <v>749</v>
      </c>
      <c r="T5012" s="4" t="s">
        <v>6049</v>
      </c>
      <c r="U5012"/>
      <c r="V5012" s="2"/>
      <c r="W5012"/>
      <c r="AG5012"/>
      <c r="AH5012"/>
      <c r="AI5012"/>
      <c r="AJ5012"/>
      <c r="AK5012"/>
      <c r="AL5012"/>
      <c r="AM5012"/>
      <c r="AN5012"/>
      <c r="AO5012"/>
      <c r="AP5012"/>
    </row>
    <row r="5013" spans="1:42">
      <c r="A5013" s="4">
        <v>5675</v>
      </c>
      <c r="B5013" s="5" t="s">
        <v>240</v>
      </c>
      <c r="C5013" s="122" t="s">
        <v>14076</v>
      </c>
      <c r="D5013" s="4" t="s">
        <v>11410</v>
      </c>
      <c r="E5013" s="4" t="s">
        <v>11697</v>
      </c>
      <c r="F5013" s="4" t="s">
        <v>14070</v>
      </c>
      <c r="G5013" s="4" t="s">
        <v>14077</v>
      </c>
      <c r="H5013" s="166" t="s">
        <v>11413</v>
      </c>
      <c r="I5013" s="166" t="s">
        <v>11413</v>
      </c>
      <c r="J5013" s="5">
        <v>1.212</v>
      </c>
      <c r="K5013" s="5">
        <v>16.3</v>
      </c>
      <c r="L5013" s="8">
        <v>153</v>
      </c>
      <c r="N5013" s="168" t="s">
        <v>14</v>
      </c>
      <c r="O5013" s="5" t="s">
        <v>11413</v>
      </c>
      <c r="P5013" s="5" t="s">
        <v>11413</v>
      </c>
      <c r="Q5013" s="5" t="s">
        <v>669</v>
      </c>
      <c r="R5013" s="5" t="s">
        <v>245</v>
      </c>
      <c r="S5013" s="5" t="s">
        <v>749</v>
      </c>
      <c r="T5013" s="4" t="s">
        <v>6049</v>
      </c>
      <c r="U5013"/>
      <c r="V5013" s="2"/>
      <c r="W5013"/>
      <c r="AG5013"/>
      <c r="AH5013"/>
      <c r="AI5013"/>
      <c r="AJ5013"/>
      <c r="AK5013"/>
      <c r="AL5013"/>
      <c r="AM5013"/>
      <c r="AN5013"/>
      <c r="AO5013"/>
      <c r="AP5013"/>
    </row>
    <row r="5014" spans="1:42">
      <c r="A5014" s="4">
        <v>5676</v>
      </c>
      <c r="B5014" s="5" t="s">
        <v>240</v>
      </c>
      <c r="C5014" s="122" t="s">
        <v>14069</v>
      </c>
      <c r="D5014" s="4" t="s">
        <v>11410</v>
      </c>
      <c r="E5014" s="4" t="s">
        <v>11697</v>
      </c>
      <c r="F5014" s="4" t="s">
        <v>14070</v>
      </c>
      <c r="G5014" s="4" t="s">
        <v>14071</v>
      </c>
      <c r="H5014" s="166" t="s">
        <v>11413</v>
      </c>
      <c r="I5014" s="166" t="s">
        <v>11413</v>
      </c>
      <c r="J5014" s="5">
        <v>1.0720000000000001</v>
      </c>
      <c r="K5014" s="5">
        <v>11.8</v>
      </c>
      <c r="L5014" s="8">
        <v>252</v>
      </c>
      <c r="N5014" s="168" t="s">
        <v>14</v>
      </c>
      <c r="O5014" s="5" t="s">
        <v>11413</v>
      </c>
      <c r="P5014" s="5" t="s">
        <v>11413</v>
      </c>
      <c r="Q5014" s="5" t="s">
        <v>669</v>
      </c>
      <c r="R5014" s="5" t="s">
        <v>254</v>
      </c>
      <c r="S5014" s="5" t="s">
        <v>749</v>
      </c>
      <c r="T5014" s="4" t="s">
        <v>6049</v>
      </c>
      <c r="U5014"/>
      <c r="V5014" s="2"/>
      <c r="W5014"/>
      <c r="AG5014"/>
      <c r="AH5014"/>
      <c r="AI5014"/>
      <c r="AJ5014"/>
      <c r="AK5014"/>
      <c r="AL5014"/>
      <c r="AM5014"/>
      <c r="AN5014"/>
      <c r="AO5014"/>
      <c r="AP5014"/>
    </row>
    <row r="5015" spans="1:42">
      <c r="A5015" s="4">
        <v>5677</v>
      </c>
      <c r="B5015" s="5" t="s">
        <v>240</v>
      </c>
      <c r="C5015" s="122" t="s">
        <v>14072</v>
      </c>
      <c r="D5015" s="4" t="s">
        <v>11410</v>
      </c>
      <c r="E5015" s="4" t="s">
        <v>11697</v>
      </c>
      <c r="F5015" s="4" t="s">
        <v>14070</v>
      </c>
      <c r="G5015" s="4" t="s">
        <v>138</v>
      </c>
      <c r="H5015" s="166" t="s">
        <v>11413</v>
      </c>
      <c r="I5015" s="166" t="s">
        <v>11413</v>
      </c>
      <c r="J5015" s="5">
        <v>0.93600000000000005</v>
      </c>
      <c r="K5015" s="5">
        <v>8.6289999999999996</v>
      </c>
      <c r="L5015" s="8">
        <v>153</v>
      </c>
      <c r="N5015" s="168" t="s">
        <v>14</v>
      </c>
      <c r="O5015" s="5" t="s">
        <v>11413</v>
      </c>
      <c r="P5015" s="5" t="s">
        <v>11413</v>
      </c>
      <c r="Q5015" s="5" t="s">
        <v>669</v>
      </c>
      <c r="R5015" s="5" t="s">
        <v>245</v>
      </c>
      <c r="S5015" s="5" t="s">
        <v>749</v>
      </c>
      <c r="T5015" s="4" t="s">
        <v>6049</v>
      </c>
      <c r="U5015"/>
      <c r="V5015" s="2"/>
      <c r="W5015"/>
      <c r="AG5015"/>
      <c r="AH5015"/>
      <c r="AI5015"/>
      <c r="AJ5015"/>
      <c r="AK5015"/>
      <c r="AL5015"/>
      <c r="AM5015"/>
      <c r="AN5015"/>
      <c r="AO5015"/>
      <c r="AP5015"/>
    </row>
    <row r="5016" spans="1:42">
      <c r="A5016" s="4">
        <v>5678</v>
      </c>
      <c r="B5016" s="5" t="s">
        <v>240</v>
      </c>
      <c r="C5016" s="122" t="s">
        <v>14078</v>
      </c>
      <c r="D5016" s="4" t="s">
        <v>11410</v>
      </c>
      <c r="E5016" s="4" t="s">
        <v>11697</v>
      </c>
      <c r="F5016" s="4" t="s">
        <v>14079</v>
      </c>
      <c r="G5016" s="4" t="s">
        <v>14080</v>
      </c>
      <c r="H5016" s="166" t="s">
        <v>11413</v>
      </c>
      <c r="I5016" s="166" t="s">
        <v>11413</v>
      </c>
      <c r="J5016" s="5">
        <v>1.54</v>
      </c>
      <c r="K5016" s="5">
        <v>34.700000000000003</v>
      </c>
      <c r="L5016" s="8">
        <v>153</v>
      </c>
      <c r="N5016" s="168" t="s">
        <v>14</v>
      </c>
      <c r="O5016" s="5" t="s">
        <v>11413</v>
      </c>
      <c r="P5016" s="5" t="s">
        <v>11413</v>
      </c>
      <c r="Q5016" s="5" t="s">
        <v>669</v>
      </c>
      <c r="R5016" s="5" t="s">
        <v>245</v>
      </c>
      <c r="S5016" s="5" t="s">
        <v>749</v>
      </c>
      <c r="T5016" s="4" t="s">
        <v>6049</v>
      </c>
      <c r="U5016"/>
      <c r="V5016" s="2"/>
      <c r="W5016"/>
      <c r="AG5016"/>
      <c r="AH5016"/>
      <c r="AI5016"/>
      <c r="AJ5016"/>
      <c r="AK5016"/>
      <c r="AL5016"/>
      <c r="AM5016"/>
      <c r="AN5016"/>
      <c r="AO5016"/>
      <c r="AP5016"/>
    </row>
    <row r="5017" spans="1:42">
      <c r="A5017" s="4">
        <v>5679</v>
      </c>
      <c r="B5017" s="5" t="s">
        <v>240</v>
      </c>
      <c r="C5017" s="122" t="s">
        <v>14081</v>
      </c>
      <c r="D5017" s="4" t="s">
        <v>11410</v>
      </c>
      <c r="E5017" s="4" t="s">
        <v>11697</v>
      </c>
      <c r="F5017" s="4" t="s">
        <v>14082</v>
      </c>
      <c r="G5017" s="4" t="s">
        <v>14083</v>
      </c>
      <c r="H5017" s="166" t="s">
        <v>11413</v>
      </c>
      <c r="I5017" s="166" t="s">
        <v>11413</v>
      </c>
      <c r="J5017" s="5">
        <v>2.2290000000000001</v>
      </c>
      <c r="K5017" s="5">
        <v>169.38200000000001</v>
      </c>
      <c r="L5017" s="8">
        <v>153</v>
      </c>
      <c r="N5017" s="168" t="s">
        <v>14</v>
      </c>
      <c r="O5017" s="5" t="s">
        <v>11413</v>
      </c>
      <c r="P5017" s="5" t="s">
        <v>11413</v>
      </c>
      <c r="Q5017" s="5" t="s">
        <v>4410</v>
      </c>
      <c r="R5017" s="5" t="s">
        <v>245</v>
      </c>
      <c r="S5017" s="5" t="s">
        <v>749</v>
      </c>
      <c r="T5017" s="4" t="s">
        <v>6049</v>
      </c>
      <c r="U5017"/>
      <c r="V5017" s="2"/>
      <c r="W5017"/>
      <c r="AG5017"/>
      <c r="AH5017"/>
      <c r="AI5017"/>
      <c r="AJ5017"/>
      <c r="AK5017"/>
      <c r="AL5017"/>
      <c r="AM5017"/>
      <c r="AN5017"/>
      <c r="AO5017"/>
      <c r="AP5017"/>
    </row>
    <row r="5018" spans="1:42">
      <c r="A5018" s="4">
        <v>5655</v>
      </c>
      <c r="B5018" s="5" t="s">
        <v>240</v>
      </c>
      <c r="C5018" s="122" t="s">
        <v>14044</v>
      </c>
      <c r="D5018" s="4" t="s">
        <v>11410</v>
      </c>
      <c r="E5018" s="4" t="s">
        <v>14045</v>
      </c>
      <c r="F5018" s="4" t="s">
        <v>14046</v>
      </c>
      <c r="G5018" s="4" t="s">
        <v>14047</v>
      </c>
      <c r="H5018" s="166" t="s">
        <v>11413</v>
      </c>
      <c r="I5018" s="166" t="s">
        <v>11413</v>
      </c>
      <c r="J5018" s="5">
        <v>0.49099999999999999</v>
      </c>
      <c r="K5018" s="5">
        <v>3.1</v>
      </c>
      <c r="L5018" s="8">
        <v>153</v>
      </c>
      <c r="N5018" s="168" t="s">
        <v>14</v>
      </c>
      <c r="O5018" s="5" t="s">
        <v>11413</v>
      </c>
      <c r="P5018" s="5" t="s">
        <v>11413</v>
      </c>
      <c r="Q5018" s="5" t="s">
        <v>11427</v>
      </c>
      <c r="R5018" s="5" t="s">
        <v>245</v>
      </c>
      <c r="S5018" s="5" t="s">
        <v>749</v>
      </c>
      <c r="T5018" s="4" t="s">
        <v>6049</v>
      </c>
      <c r="U5018"/>
      <c r="V5018" s="2"/>
      <c r="W5018"/>
      <c r="AG5018"/>
      <c r="AH5018"/>
      <c r="AI5018"/>
      <c r="AJ5018"/>
      <c r="AK5018"/>
      <c r="AL5018"/>
      <c r="AM5018"/>
      <c r="AN5018"/>
      <c r="AO5018"/>
      <c r="AP5018"/>
    </row>
    <row r="5019" spans="1:42">
      <c r="A5019" s="4">
        <v>5656</v>
      </c>
      <c r="B5019" s="5" t="s">
        <v>240</v>
      </c>
      <c r="C5019" s="122" t="s">
        <v>14048</v>
      </c>
      <c r="D5019" s="4" t="s">
        <v>11410</v>
      </c>
      <c r="E5019" s="4" t="s">
        <v>14045</v>
      </c>
      <c r="F5019" s="4" t="s">
        <v>14046</v>
      </c>
      <c r="G5019" s="4" t="s">
        <v>13352</v>
      </c>
      <c r="H5019" s="166" t="s">
        <v>11413</v>
      </c>
      <c r="I5019" s="166" t="s">
        <v>11413</v>
      </c>
      <c r="J5019" s="5">
        <v>0.63900000000000001</v>
      </c>
      <c r="K5019" s="5">
        <v>4.3559999999999999</v>
      </c>
      <c r="L5019" s="8">
        <v>153</v>
      </c>
      <c r="N5019" s="168" t="s">
        <v>14</v>
      </c>
      <c r="O5019" s="5" t="s">
        <v>11413</v>
      </c>
      <c r="P5019" s="5" t="s">
        <v>11413</v>
      </c>
      <c r="Q5019" s="5" t="s">
        <v>11427</v>
      </c>
      <c r="R5019" s="5" t="s">
        <v>245</v>
      </c>
      <c r="S5019" s="5" t="s">
        <v>749</v>
      </c>
      <c r="T5019" s="4" t="s">
        <v>6049</v>
      </c>
      <c r="U5019"/>
      <c r="V5019" s="2"/>
      <c r="W5019"/>
      <c r="AG5019"/>
      <c r="AH5019"/>
      <c r="AI5019"/>
      <c r="AJ5019"/>
      <c r="AK5019"/>
      <c r="AL5019"/>
      <c r="AM5019"/>
      <c r="AN5019"/>
      <c r="AO5019"/>
      <c r="AP5019"/>
    </row>
    <row r="5020" spans="1:42">
      <c r="A5020" s="4">
        <v>4851</v>
      </c>
      <c r="B5020" s="5" t="s">
        <v>240</v>
      </c>
      <c r="C5020" s="122" t="s">
        <v>11820</v>
      </c>
      <c r="D5020" s="4" t="s">
        <v>11410</v>
      </c>
      <c r="E5020" s="4" t="s">
        <v>11692</v>
      </c>
      <c r="F5020" s="4" t="s">
        <v>11821</v>
      </c>
      <c r="G5020" s="4" t="s">
        <v>11822</v>
      </c>
      <c r="H5020" s="166" t="s">
        <v>11413</v>
      </c>
      <c r="I5020" s="166" t="s">
        <v>11413</v>
      </c>
      <c r="J5020" s="5">
        <v>1.36</v>
      </c>
      <c r="K5020" s="5">
        <v>22.925000000000001</v>
      </c>
      <c r="L5020" s="8">
        <v>153</v>
      </c>
      <c r="N5020" s="168" t="s">
        <v>14</v>
      </c>
      <c r="O5020" s="5" t="s">
        <v>11413</v>
      </c>
      <c r="P5020" s="5" t="s">
        <v>11413</v>
      </c>
      <c r="Q5020" s="5" t="s">
        <v>244</v>
      </c>
      <c r="R5020" s="5" t="s">
        <v>245</v>
      </c>
      <c r="S5020" s="5" t="s">
        <v>749</v>
      </c>
      <c r="T5020" s="4" t="s">
        <v>11825</v>
      </c>
      <c r="U5020" t="s">
        <v>11826</v>
      </c>
      <c r="V5020" s="2" t="s">
        <v>4286</v>
      </c>
      <c r="W5020"/>
      <c r="AG5020"/>
      <c r="AH5020"/>
      <c r="AI5020"/>
      <c r="AJ5020"/>
      <c r="AK5020"/>
      <c r="AL5020"/>
      <c r="AM5020"/>
      <c r="AN5020"/>
      <c r="AO5020"/>
      <c r="AP5020"/>
    </row>
    <row r="5021" spans="1:42">
      <c r="A5021" s="4">
        <v>5114</v>
      </c>
      <c r="B5021" s="5" t="s">
        <v>240</v>
      </c>
      <c r="C5021" s="122" t="s">
        <v>12998</v>
      </c>
      <c r="D5021" s="4" t="s">
        <v>11410</v>
      </c>
      <c r="E5021" s="4" t="s">
        <v>11692</v>
      </c>
      <c r="F5021" s="4" t="s">
        <v>11721</v>
      </c>
      <c r="G5021" s="4" t="s">
        <v>1438</v>
      </c>
      <c r="H5021" s="166" t="s">
        <v>11413</v>
      </c>
      <c r="I5021" s="166" t="s">
        <v>11413</v>
      </c>
      <c r="J5021" s="5">
        <v>0.97599999999999998</v>
      </c>
      <c r="K5021" s="5">
        <v>9.4670000000000005</v>
      </c>
      <c r="L5021" s="8">
        <v>153</v>
      </c>
      <c r="N5021" s="168" t="s">
        <v>14</v>
      </c>
      <c r="O5021" s="5" t="s">
        <v>11413</v>
      </c>
      <c r="P5021" s="5" t="s">
        <v>11413</v>
      </c>
      <c r="Q5021" s="5" t="s">
        <v>11427</v>
      </c>
      <c r="R5021" s="5" t="s">
        <v>245</v>
      </c>
      <c r="S5021" s="5" t="s">
        <v>749</v>
      </c>
      <c r="T5021" s="4" t="s">
        <v>6049</v>
      </c>
      <c r="U5021"/>
      <c r="V5021" s="2"/>
      <c r="W5021"/>
      <c r="AG5021"/>
      <c r="AH5021"/>
      <c r="AI5021"/>
      <c r="AJ5021"/>
      <c r="AK5021"/>
      <c r="AL5021"/>
      <c r="AM5021"/>
      <c r="AN5021"/>
      <c r="AO5021"/>
      <c r="AP5021"/>
    </row>
    <row r="5022" spans="1:42">
      <c r="A5022" s="4">
        <v>5115</v>
      </c>
      <c r="B5022" s="5" t="s">
        <v>240</v>
      </c>
      <c r="C5022" s="122" t="s">
        <v>13000</v>
      </c>
      <c r="D5022" s="4" t="s">
        <v>11410</v>
      </c>
      <c r="E5022" s="4" t="s">
        <v>11692</v>
      </c>
      <c r="F5022" s="4" t="s">
        <v>11721</v>
      </c>
      <c r="G5022" s="4" t="s">
        <v>11837</v>
      </c>
      <c r="H5022" s="166" t="s">
        <v>11413</v>
      </c>
      <c r="I5022" s="166" t="s">
        <v>11413</v>
      </c>
      <c r="J5022" s="5">
        <v>0.77800000000000002</v>
      </c>
      <c r="K5022" s="5">
        <v>6</v>
      </c>
      <c r="L5022" s="8">
        <v>153</v>
      </c>
      <c r="N5022" s="168" t="s">
        <v>14</v>
      </c>
      <c r="O5022" s="5" t="s">
        <v>11413</v>
      </c>
      <c r="P5022" s="5" t="s">
        <v>11413</v>
      </c>
      <c r="Q5022" s="5" t="s">
        <v>11427</v>
      </c>
      <c r="R5022" s="5" t="s">
        <v>245</v>
      </c>
      <c r="S5022" s="5" t="s">
        <v>749</v>
      </c>
      <c r="T5022" s="4" t="s">
        <v>6049</v>
      </c>
      <c r="U5022"/>
      <c r="V5022" s="2"/>
      <c r="W5022"/>
      <c r="AG5022"/>
      <c r="AH5022"/>
      <c r="AI5022"/>
      <c r="AJ5022"/>
      <c r="AK5022"/>
      <c r="AL5022"/>
      <c r="AM5022"/>
      <c r="AN5022"/>
      <c r="AO5022"/>
      <c r="AP5022"/>
    </row>
    <row r="5023" spans="1:42">
      <c r="A5023" s="4">
        <v>5116</v>
      </c>
      <c r="B5023" s="5" t="s">
        <v>240</v>
      </c>
      <c r="C5023" s="122" t="s">
        <v>12999</v>
      </c>
      <c r="D5023" s="4" t="s">
        <v>11410</v>
      </c>
      <c r="E5023" s="4" t="s">
        <v>11692</v>
      </c>
      <c r="F5023" s="4" t="s">
        <v>11721</v>
      </c>
      <c r="G5023" s="4" t="s">
        <v>14238</v>
      </c>
      <c r="H5023" s="166" t="s">
        <v>11413</v>
      </c>
      <c r="I5023" s="166" t="s">
        <v>11413</v>
      </c>
      <c r="J5023" s="5">
        <v>0.88900000000000001</v>
      </c>
      <c r="K5023" s="5">
        <v>7.7370000000000001</v>
      </c>
      <c r="L5023" s="8">
        <v>153</v>
      </c>
      <c r="N5023" s="168" t="s">
        <v>14</v>
      </c>
      <c r="O5023" s="5" t="s">
        <v>11413</v>
      </c>
      <c r="P5023" s="5" t="s">
        <v>11413</v>
      </c>
      <c r="Q5023" s="5" t="s">
        <v>11427</v>
      </c>
      <c r="R5023" s="5" t="s">
        <v>245</v>
      </c>
      <c r="S5023" s="5" t="s">
        <v>749</v>
      </c>
      <c r="T5023" s="4" t="s">
        <v>6049</v>
      </c>
      <c r="U5023"/>
      <c r="V5023" s="2"/>
      <c r="W5023"/>
      <c r="AG5023"/>
      <c r="AH5023"/>
      <c r="AI5023"/>
      <c r="AJ5023"/>
      <c r="AK5023"/>
      <c r="AL5023"/>
      <c r="AM5023"/>
      <c r="AN5023"/>
      <c r="AO5023"/>
      <c r="AP5023"/>
    </row>
    <row r="5024" spans="1:42">
      <c r="A5024" s="4">
        <v>5117</v>
      </c>
      <c r="B5024" s="5" t="s">
        <v>240</v>
      </c>
      <c r="C5024" s="122" t="s">
        <v>12997</v>
      </c>
      <c r="D5024" s="4" t="s">
        <v>11410</v>
      </c>
      <c r="E5024" s="4" t="s">
        <v>11692</v>
      </c>
      <c r="F5024" s="4" t="s">
        <v>11721</v>
      </c>
      <c r="G5024" s="4" t="s">
        <v>1516</v>
      </c>
      <c r="H5024" s="166" t="s">
        <v>11413</v>
      </c>
      <c r="I5024" s="166" t="s">
        <v>11413</v>
      </c>
      <c r="J5024" s="5">
        <v>1.216</v>
      </c>
      <c r="K5024" s="5">
        <v>16.46</v>
      </c>
      <c r="L5024" s="8">
        <v>153</v>
      </c>
      <c r="N5024" s="168" t="s">
        <v>14</v>
      </c>
      <c r="O5024" s="5" t="s">
        <v>11413</v>
      </c>
      <c r="P5024" s="5" t="s">
        <v>11413</v>
      </c>
      <c r="Q5024" s="5" t="s">
        <v>11427</v>
      </c>
      <c r="R5024" s="5" t="s">
        <v>245</v>
      </c>
      <c r="S5024" s="5" t="s">
        <v>749</v>
      </c>
      <c r="T5024" s="4" t="s">
        <v>6049</v>
      </c>
      <c r="U5024"/>
      <c r="V5024" s="2"/>
      <c r="W5024"/>
      <c r="AG5024"/>
      <c r="AH5024"/>
      <c r="AI5024"/>
      <c r="AJ5024"/>
      <c r="AK5024"/>
      <c r="AL5024"/>
      <c r="AM5024"/>
      <c r="AN5024"/>
      <c r="AO5024"/>
      <c r="AP5024"/>
    </row>
    <row r="5025" spans="1:42">
      <c r="A5025" s="4">
        <v>5118</v>
      </c>
      <c r="B5025" s="5" t="s">
        <v>240</v>
      </c>
      <c r="C5025" s="122" t="s">
        <v>12995</v>
      </c>
      <c r="D5025" s="4" t="s">
        <v>11410</v>
      </c>
      <c r="E5025" s="4" t="s">
        <v>11692</v>
      </c>
      <c r="F5025" s="4" t="s">
        <v>11721</v>
      </c>
      <c r="G5025" s="4" t="s">
        <v>12996</v>
      </c>
      <c r="H5025" s="166" t="s">
        <v>11413</v>
      </c>
      <c r="I5025" s="166" t="s">
        <v>11413</v>
      </c>
      <c r="J5025" s="5">
        <v>-999</v>
      </c>
      <c r="K5025" s="5">
        <v>-999</v>
      </c>
      <c r="L5025" s="8">
        <v>-999</v>
      </c>
      <c r="N5025" s="168" t="s">
        <v>14</v>
      </c>
      <c r="O5025" s="5" t="s">
        <v>11413</v>
      </c>
      <c r="P5025" s="5" t="s">
        <v>11413</v>
      </c>
      <c r="Q5025" s="5" t="s">
        <v>11427</v>
      </c>
      <c r="R5025" s="5" t="s">
        <v>245</v>
      </c>
      <c r="T5025" s="4" t="s">
        <v>6049</v>
      </c>
      <c r="U5025"/>
      <c r="V5025" s="2"/>
      <c r="W5025"/>
      <c r="AG5025"/>
      <c r="AH5025"/>
      <c r="AI5025"/>
      <c r="AJ5025"/>
      <c r="AK5025"/>
      <c r="AL5025"/>
      <c r="AM5025"/>
      <c r="AN5025"/>
      <c r="AO5025"/>
      <c r="AP5025"/>
    </row>
    <row r="5026" spans="1:42">
      <c r="A5026" s="4">
        <v>5159</v>
      </c>
      <c r="B5026" s="5" t="s">
        <v>240</v>
      </c>
      <c r="C5026" s="122" t="s">
        <v>13071</v>
      </c>
      <c r="D5026" s="4" t="s">
        <v>11410</v>
      </c>
      <c r="E5026" s="4" t="s">
        <v>11692</v>
      </c>
      <c r="F5026" s="4" t="s">
        <v>13072</v>
      </c>
      <c r="G5026" s="4" t="s">
        <v>13073</v>
      </c>
      <c r="H5026" s="166" t="s">
        <v>11413</v>
      </c>
      <c r="I5026" s="166" t="s">
        <v>11413</v>
      </c>
      <c r="J5026" s="5">
        <v>-999</v>
      </c>
      <c r="K5026" s="5">
        <v>-999</v>
      </c>
      <c r="L5026" s="8">
        <v>-999</v>
      </c>
      <c r="N5026" s="168" t="s">
        <v>14</v>
      </c>
      <c r="O5026" s="5" t="s">
        <v>11413</v>
      </c>
      <c r="P5026" s="5" t="s">
        <v>11413</v>
      </c>
      <c r="Q5026" s="5" t="s">
        <v>11427</v>
      </c>
      <c r="R5026" s="5" t="s">
        <v>245</v>
      </c>
      <c r="T5026" s="4" t="s">
        <v>6049</v>
      </c>
      <c r="U5026"/>
      <c r="V5026" s="2"/>
      <c r="W5026"/>
      <c r="AG5026"/>
      <c r="AH5026"/>
      <c r="AI5026"/>
      <c r="AJ5026"/>
      <c r="AK5026"/>
      <c r="AL5026"/>
      <c r="AM5026"/>
      <c r="AN5026"/>
      <c r="AO5026"/>
      <c r="AP5026"/>
    </row>
    <row r="5027" spans="1:42">
      <c r="A5027" s="4">
        <v>5160</v>
      </c>
      <c r="B5027" s="5" t="s">
        <v>240</v>
      </c>
      <c r="C5027" s="122" t="s">
        <v>13074</v>
      </c>
      <c r="D5027" s="4" t="s">
        <v>11410</v>
      </c>
      <c r="E5027" s="4" t="s">
        <v>11692</v>
      </c>
      <c r="F5027" s="4" t="s">
        <v>13072</v>
      </c>
      <c r="G5027" s="4" t="s">
        <v>13075</v>
      </c>
      <c r="H5027" s="166" t="s">
        <v>11413</v>
      </c>
      <c r="I5027" s="166" t="s">
        <v>11413</v>
      </c>
      <c r="J5027" s="5">
        <v>1.0409999999999999</v>
      </c>
      <c r="K5027" s="5">
        <v>11</v>
      </c>
      <c r="L5027" s="8">
        <v>153</v>
      </c>
      <c r="N5027" s="168" t="s">
        <v>14</v>
      </c>
      <c r="O5027" s="5" t="s">
        <v>11413</v>
      </c>
      <c r="P5027" s="5" t="s">
        <v>11413</v>
      </c>
      <c r="Q5027" s="5" t="s">
        <v>11427</v>
      </c>
      <c r="R5027" s="5" t="s">
        <v>245</v>
      </c>
      <c r="S5027" s="5" t="s">
        <v>749</v>
      </c>
      <c r="T5027" s="4" t="s">
        <v>6049</v>
      </c>
      <c r="U5027"/>
      <c r="V5027" s="2"/>
      <c r="W5027"/>
      <c r="AG5027"/>
      <c r="AH5027"/>
      <c r="AI5027"/>
      <c r="AJ5027"/>
      <c r="AK5027"/>
      <c r="AL5027"/>
      <c r="AM5027"/>
      <c r="AN5027"/>
      <c r="AO5027"/>
      <c r="AP5027"/>
    </row>
    <row r="5028" spans="1:42">
      <c r="A5028" s="4">
        <v>5161</v>
      </c>
      <c r="B5028" s="5" t="s">
        <v>240</v>
      </c>
      <c r="C5028" s="122" t="s">
        <v>13076</v>
      </c>
      <c r="D5028" s="4" t="s">
        <v>11410</v>
      </c>
      <c r="E5028" s="4" t="s">
        <v>11692</v>
      </c>
      <c r="F5028" s="4" t="s">
        <v>13072</v>
      </c>
      <c r="G5028" s="4" t="s">
        <v>1719</v>
      </c>
      <c r="H5028" s="166" t="s">
        <v>11413</v>
      </c>
      <c r="I5028" s="166" t="s">
        <v>11413</v>
      </c>
      <c r="J5028" s="5">
        <v>-999</v>
      </c>
      <c r="K5028" s="5">
        <v>-999</v>
      </c>
      <c r="L5028" s="8">
        <v>-999</v>
      </c>
      <c r="N5028" s="168" t="s">
        <v>14</v>
      </c>
      <c r="O5028" s="5" t="s">
        <v>11413</v>
      </c>
      <c r="P5028" s="5" t="s">
        <v>11413</v>
      </c>
      <c r="Q5028" s="5" t="s">
        <v>11427</v>
      </c>
      <c r="R5028" s="5" t="s">
        <v>245</v>
      </c>
      <c r="T5028" s="4" t="s">
        <v>6049</v>
      </c>
      <c r="U5028"/>
      <c r="V5028" s="2"/>
      <c r="W5028"/>
      <c r="AG5028"/>
      <c r="AH5028"/>
      <c r="AI5028"/>
      <c r="AJ5028"/>
      <c r="AK5028"/>
      <c r="AL5028"/>
      <c r="AM5028"/>
      <c r="AN5028"/>
      <c r="AO5028"/>
      <c r="AP5028"/>
    </row>
    <row r="5029" spans="1:42">
      <c r="A5029" s="4">
        <v>5162</v>
      </c>
      <c r="B5029" s="5" t="s">
        <v>240</v>
      </c>
      <c r="C5029" s="122" t="s">
        <v>13077</v>
      </c>
      <c r="D5029" s="4" t="s">
        <v>11410</v>
      </c>
      <c r="E5029" s="4" t="s">
        <v>11692</v>
      </c>
      <c r="F5029" s="4" t="s">
        <v>13072</v>
      </c>
      <c r="G5029" s="4" t="s">
        <v>13078</v>
      </c>
      <c r="H5029" s="166" t="s">
        <v>11413</v>
      </c>
      <c r="I5029" s="166" t="s">
        <v>11413</v>
      </c>
      <c r="J5029" s="5">
        <v>1.0489999999999999</v>
      </c>
      <c r="K5029" s="5">
        <v>11.2</v>
      </c>
      <c r="L5029" s="8">
        <v>153</v>
      </c>
      <c r="N5029" s="168" t="s">
        <v>14</v>
      </c>
      <c r="O5029" s="5" t="s">
        <v>11413</v>
      </c>
      <c r="P5029" s="5" t="s">
        <v>11413</v>
      </c>
      <c r="Q5029" s="5" t="s">
        <v>11427</v>
      </c>
      <c r="R5029" s="5" t="s">
        <v>245</v>
      </c>
      <c r="S5029" s="5" t="s">
        <v>749</v>
      </c>
      <c r="T5029" s="4" t="s">
        <v>6049</v>
      </c>
      <c r="U5029"/>
      <c r="V5029" s="2"/>
      <c r="W5029"/>
      <c r="AG5029"/>
      <c r="AH5029"/>
      <c r="AI5029"/>
      <c r="AJ5029"/>
      <c r="AK5029"/>
      <c r="AL5029"/>
      <c r="AM5029"/>
      <c r="AN5029"/>
      <c r="AO5029"/>
      <c r="AP5029"/>
    </row>
    <row r="5030" spans="1:42">
      <c r="A5030" s="4">
        <v>5191</v>
      </c>
      <c r="B5030" s="5" t="s">
        <v>240</v>
      </c>
      <c r="C5030" s="122" t="s">
        <v>13128</v>
      </c>
      <c r="D5030" s="4" t="s">
        <v>11410</v>
      </c>
      <c r="E5030" s="4" t="s">
        <v>11692</v>
      </c>
      <c r="F5030" s="4" t="s">
        <v>13129</v>
      </c>
      <c r="G5030" s="4" t="s">
        <v>2584</v>
      </c>
      <c r="H5030" s="166" t="s">
        <v>11413</v>
      </c>
      <c r="I5030" s="166" t="s">
        <v>11413</v>
      </c>
      <c r="J5030" s="5">
        <v>1.0309999999999999</v>
      </c>
      <c r="K5030" s="5">
        <v>10.738</v>
      </c>
      <c r="L5030" s="8">
        <v>153</v>
      </c>
      <c r="N5030" s="168" t="s">
        <v>14</v>
      </c>
      <c r="O5030" s="5" t="s">
        <v>11413</v>
      </c>
      <c r="P5030" s="5" t="s">
        <v>11413</v>
      </c>
      <c r="Q5030" s="5" t="s">
        <v>11427</v>
      </c>
      <c r="R5030" s="5" t="s">
        <v>245</v>
      </c>
      <c r="S5030" s="5" t="s">
        <v>749</v>
      </c>
      <c r="T5030" s="4" t="s">
        <v>6049</v>
      </c>
      <c r="U5030"/>
      <c r="V5030" s="2"/>
      <c r="W5030"/>
      <c r="AG5030"/>
      <c r="AH5030"/>
      <c r="AI5030"/>
      <c r="AJ5030"/>
      <c r="AK5030"/>
      <c r="AL5030"/>
      <c r="AM5030"/>
      <c r="AN5030"/>
      <c r="AO5030"/>
      <c r="AP5030"/>
    </row>
    <row r="5031" spans="1:42">
      <c r="A5031" s="4">
        <v>5192</v>
      </c>
      <c r="B5031" s="5" t="s">
        <v>240</v>
      </c>
      <c r="C5031" s="122" t="s">
        <v>13130</v>
      </c>
      <c r="D5031" s="4" t="s">
        <v>11410</v>
      </c>
      <c r="E5031" s="4" t="s">
        <v>11692</v>
      </c>
      <c r="F5031" s="4" t="s">
        <v>13129</v>
      </c>
      <c r="G5031" s="4" t="s">
        <v>2613</v>
      </c>
      <c r="H5031" s="166" t="s">
        <v>11413</v>
      </c>
      <c r="I5031" s="166" t="s">
        <v>11413</v>
      </c>
      <c r="J5031" s="5">
        <v>1.403</v>
      </c>
      <c r="K5031" s="5">
        <v>25.277999999999999</v>
      </c>
      <c r="L5031" s="8">
        <v>153</v>
      </c>
      <c r="N5031" s="168" t="s">
        <v>14</v>
      </c>
      <c r="O5031" s="5" t="s">
        <v>11413</v>
      </c>
      <c r="P5031" s="5" t="s">
        <v>11413</v>
      </c>
      <c r="Q5031" s="5" t="s">
        <v>11427</v>
      </c>
      <c r="R5031" s="5" t="s">
        <v>245</v>
      </c>
      <c r="S5031" s="5" t="s">
        <v>749</v>
      </c>
      <c r="T5031" s="4" t="s">
        <v>6049</v>
      </c>
      <c r="U5031"/>
      <c r="V5031" s="2"/>
      <c r="W5031"/>
      <c r="AG5031"/>
      <c r="AH5031"/>
      <c r="AI5031"/>
      <c r="AJ5031"/>
      <c r="AK5031"/>
      <c r="AL5031"/>
      <c r="AM5031"/>
      <c r="AN5031"/>
      <c r="AO5031"/>
      <c r="AP5031"/>
    </row>
    <row r="5032" spans="1:42">
      <c r="A5032" s="4">
        <v>5193</v>
      </c>
      <c r="B5032" s="5" t="s">
        <v>240</v>
      </c>
      <c r="C5032" s="122" t="s">
        <v>13134</v>
      </c>
      <c r="D5032" s="4" t="s">
        <v>11410</v>
      </c>
      <c r="E5032" s="4" t="s">
        <v>11692</v>
      </c>
      <c r="F5032" s="4" t="s">
        <v>13129</v>
      </c>
      <c r="G5032" s="4" t="s">
        <v>13135</v>
      </c>
      <c r="H5032" s="166" t="s">
        <v>11413</v>
      </c>
      <c r="I5032" s="166" t="s">
        <v>11413</v>
      </c>
      <c r="J5032" s="5">
        <v>1.121</v>
      </c>
      <c r="K5032" s="5">
        <v>13.2</v>
      </c>
      <c r="L5032" s="8">
        <v>153</v>
      </c>
      <c r="N5032" s="168" t="s">
        <v>14</v>
      </c>
      <c r="O5032" s="5" t="s">
        <v>11413</v>
      </c>
      <c r="P5032" s="5" t="s">
        <v>11413</v>
      </c>
      <c r="Q5032" s="5" t="s">
        <v>11427</v>
      </c>
      <c r="R5032" s="5" t="s">
        <v>245</v>
      </c>
      <c r="S5032" s="5" t="s">
        <v>749</v>
      </c>
      <c r="T5032" s="4" t="s">
        <v>6049</v>
      </c>
      <c r="U5032"/>
      <c r="V5032" s="2"/>
      <c r="W5032"/>
      <c r="AG5032"/>
      <c r="AH5032"/>
      <c r="AI5032"/>
      <c r="AJ5032"/>
      <c r="AK5032"/>
      <c r="AL5032"/>
      <c r="AM5032"/>
      <c r="AN5032"/>
      <c r="AO5032"/>
      <c r="AP5032"/>
    </row>
    <row r="5033" spans="1:42">
      <c r="A5033" s="4">
        <v>5194</v>
      </c>
      <c r="B5033" s="5" t="s">
        <v>240</v>
      </c>
      <c r="C5033" s="122" t="s">
        <v>13138</v>
      </c>
      <c r="D5033" s="4" t="s">
        <v>11410</v>
      </c>
      <c r="E5033" s="4" t="s">
        <v>11692</v>
      </c>
      <c r="F5033" s="4" t="s">
        <v>13129</v>
      </c>
      <c r="G5033" s="4" t="s">
        <v>13139</v>
      </c>
      <c r="H5033" s="166" t="s">
        <v>11413</v>
      </c>
      <c r="I5033" s="166" t="s">
        <v>11413</v>
      </c>
      <c r="J5033" s="5">
        <v>-999</v>
      </c>
      <c r="K5033" s="5">
        <v>-999</v>
      </c>
      <c r="L5033" s="8">
        <v>-999</v>
      </c>
      <c r="N5033" s="168" t="s">
        <v>14</v>
      </c>
      <c r="O5033" s="5" t="s">
        <v>11413</v>
      </c>
      <c r="P5033" s="5" t="s">
        <v>11413</v>
      </c>
      <c r="Q5033" s="5" t="s">
        <v>11427</v>
      </c>
      <c r="R5033" s="5" t="s">
        <v>245</v>
      </c>
      <c r="T5033" s="4" t="s">
        <v>6049</v>
      </c>
      <c r="U5033"/>
      <c r="V5033" s="2"/>
      <c r="W5033"/>
      <c r="AG5033"/>
      <c r="AH5033"/>
      <c r="AI5033"/>
      <c r="AJ5033"/>
      <c r="AK5033"/>
      <c r="AL5033"/>
      <c r="AM5033"/>
      <c r="AN5033"/>
      <c r="AO5033"/>
      <c r="AP5033"/>
    </row>
    <row r="5034" spans="1:42">
      <c r="A5034" s="4">
        <v>5320</v>
      </c>
      <c r="B5034" s="5" t="s">
        <v>240</v>
      </c>
      <c r="C5034" s="122" t="s">
        <v>13464</v>
      </c>
      <c r="D5034" s="4" t="s">
        <v>11410</v>
      </c>
      <c r="E5034" s="4" t="s">
        <v>11692</v>
      </c>
      <c r="F5034" s="4" t="s">
        <v>12116</v>
      </c>
      <c r="G5034" s="4" t="s">
        <v>13465</v>
      </c>
      <c r="H5034" s="166" t="s">
        <v>11413</v>
      </c>
      <c r="I5034" s="166" t="s">
        <v>11413</v>
      </c>
      <c r="J5034" s="5">
        <v>-999</v>
      </c>
      <c r="K5034" s="5">
        <v>-999</v>
      </c>
      <c r="L5034" s="8">
        <v>-999</v>
      </c>
      <c r="N5034" s="168" t="s">
        <v>14</v>
      </c>
      <c r="O5034" s="5" t="s">
        <v>11413</v>
      </c>
      <c r="P5034" s="5" t="s">
        <v>11413</v>
      </c>
      <c r="Q5034" s="5" t="s">
        <v>11427</v>
      </c>
      <c r="R5034" s="5" t="s">
        <v>245</v>
      </c>
      <c r="T5034" s="4" t="s">
        <v>6049</v>
      </c>
      <c r="U5034"/>
      <c r="V5034" s="2"/>
      <c r="W5034"/>
    </row>
    <row r="5035" spans="1:42">
      <c r="A5035" s="4">
        <v>5321</v>
      </c>
      <c r="B5035" s="5" t="s">
        <v>240</v>
      </c>
      <c r="C5035" s="122" t="s">
        <v>13432</v>
      </c>
      <c r="D5035" s="4" t="s">
        <v>11410</v>
      </c>
      <c r="E5035" s="4" t="s">
        <v>11692</v>
      </c>
      <c r="F5035" s="4" t="s">
        <v>12116</v>
      </c>
      <c r="G5035" s="4" t="s">
        <v>6570</v>
      </c>
      <c r="H5035" s="166" t="s">
        <v>11413</v>
      </c>
      <c r="I5035" s="166" t="s">
        <v>11413</v>
      </c>
      <c r="J5035" s="5">
        <v>0.72399999999999998</v>
      </c>
      <c r="K5035" s="5">
        <v>5.3</v>
      </c>
      <c r="L5035" s="8">
        <v>153</v>
      </c>
      <c r="N5035" s="168" t="s">
        <v>14</v>
      </c>
      <c r="O5035" s="5" t="s">
        <v>11413</v>
      </c>
      <c r="P5035" s="5" t="s">
        <v>11413</v>
      </c>
      <c r="Q5035" s="5" t="s">
        <v>11427</v>
      </c>
      <c r="R5035" s="5" t="s">
        <v>245</v>
      </c>
      <c r="S5035" s="5" t="s">
        <v>749</v>
      </c>
      <c r="T5035" s="4" t="s">
        <v>6049</v>
      </c>
      <c r="U5035"/>
      <c r="V5035" s="2"/>
      <c r="W5035"/>
    </row>
    <row r="5036" spans="1:42">
      <c r="A5036" s="4">
        <v>5322</v>
      </c>
      <c r="B5036" s="5" t="s">
        <v>240</v>
      </c>
      <c r="C5036" s="122" t="s">
        <v>13466</v>
      </c>
      <c r="D5036" s="4" t="s">
        <v>11410</v>
      </c>
      <c r="E5036" s="4" t="s">
        <v>11692</v>
      </c>
      <c r="F5036" s="4" t="s">
        <v>12116</v>
      </c>
      <c r="G5036" s="4" t="s">
        <v>13467</v>
      </c>
      <c r="H5036" s="166" t="s">
        <v>11413</v>
      </c>
      <c r="I5036" s="166" t="s">
        <v>11413</v>
      </c>
      <c r="J5036" s="5">
        <v>-999</v>
      </c>
      <c r="K5036" s="5">
        <v>-999</v>
      </c>
      <c r="L5036" s="8">
        <v>-999</v>
      </c>
      <c r="N5036" s="168" t="s">
        <v>14</v>
      </c>
      <c r="O5036" s="5" t="s">
        <v>11413</v>
      </c>
      <c r="P5036" s="5" t="s">
        <v>11413</v>
      </c>
      <c r="Q5036" s="5" t="s">
        <v>11427</v>
      </c>
      <c r="R5036" s="5" t="s">
        <v>245</v>
      </c>
      <c r="T5036" s="4" t="s">
        <v>6049</v>
      </c>
      <c r="U5036"/>
      <c r="V5036" s="2"/>
      <c r="W5036"/>
    </row>
    <row r="5037" spans="1:42">
      <c r="A5037" s="4">
        <v>5323</v>
      </c>
      <c r="B5037" s="5" t="s">
        <v>240</v>
      </c>
      <c r="C5037" s="122" t="s">
        <v>13468</v>
      </c>
      <c r="D5037" s="4" t="s">
        <v>11410</v>
      </c>
      <c r="E5037" s="4" t="s">
        <v>11692</v>
      </c>
      <c r="F5037" s="4" t="s">
        <v>12116</v>
      </c>
      <c r="G5037" s="4" t="s">
        <v>13469</v>
      </c>
      <c r="H5037" s="166" t="s">
        <v>11413</v>
      </c>
      <c r="I5037" s="166" t="s">
        <v>11413</v>
      </c>
      <c r="J5037" s="5">
        <v>0.82899999999999996</v>
      </c>
      <c r="K5037" s="5">
        <v>6.75</v>
      </c>
      <c r="L5037" s="8">
        <v>251</v>
      </c>
      <c r="N5037" s="168" t="s">
        <v>14</v>
      </c>
      <c r="O5037" s="5" t="s">
        <v>11413</v>
      </c>
      <c r="P5037" s="5" t="s">
        <v>11413</v>
      </c>
      <c r="Q5037" s="5" t="s">
        <v>11427</v>
      </c>
      <c r="R5037" s="5" t="s">
        <v>245</v>
      </c>
      <c r="S5037" s="5" t="s">
        <v>749</v>
      </c>
      <c r="T5037" s="4" t="s">
        <v>6049</v>
      </c>
      <c r="U5037"/>
      <c r="V5037" s="2"/>
      <c r="W5037"/>
    </row>
    <row r="5038" spans="1:42">
      <c r="A5038" s="4">
        <v>5324</v>
      </c>
      <c r="B5038" s="5" t="s">
        <v>240</v>
      </c>
      <c r="C5038" s="122" t="s">
        <v>13446</v>
      </c>
      <c r="D5038" s="4" t="s">
        <v>11410</v>
      </c>
      <c r="E5038" s="4" t="s">
        <v>11692</v>
      </c>
      <c r="F5038" s="4" t="s">
        <v>12116</v>
      </c>
      <c r="G5038" s="4" t="s">
        <v>11628</v>
      </c>
      <c r="H5038" s="166" t="s">
        <v>11413</v>
      </c>
      <c r="I5038" s="166" t="s">
        <v>11413</v>
      </c>
      <c r="J5038" s="5">
        <v>0.72399999999999998</v>
      </c>
      <c r="K5038" s="5">
        <v>5.3</v>
      </c>
      <c r="L5038" s="8">
        <v>153</v>
      </c>
      <c r="N5038" s="168" t="s">
        <v>14</v>
      </c>
      <c r="O5038" s="5" t="s">
        <v>11413</v>
      </c>
      <c r="P5038" s="5" t="s">
        <v>11413</v>
      </c>
      <c r="Q5038" s="5" t="s">
        <v>11427</v>
      </c>
      <c r="R5038" s="5" t="s">
        <v>245</v>
      </c>
      <c r="S5038" s="5" t="s">
        <v>749</v>
      </c>
      <c r="T5038" s="4" t="s">
        <v>6049</v>
      </c>
      <c r="U5038"/>
      <c r="V5038" s="2"/>
      <c r="W5038"/>
    </row>
    <row r="5039" spans="1:42">
      <c r="A5039" s="4">
        <v>5325</v>
      </c>
      <c r="B5039" s="5" t="s">
        <v>240</v>
      </c>
      <c r="C5039" s="122" t="s">
        <v>13470</v>
      </c>
      <c r="D5039" s="4" t="s">
        <v>11410</v>
      </c>
      <c r="E5039" s="4" t="s">
        <v>11692</v>
      </c>
      <c r="F5039" s="4" t="s">
        <v>12116</v>
      </c>
      <c r="G5039" s="4" t="s">
        <v>5761</v>
      </c>
      <c r="H5039" s="166" t="s">
        <v>11413</v>
      </c>
      <c r="I5039" s="166" t="s">
        <v>11413</v>
      </c>
      <c r="J5039" s="5">
        <v>0.74</v>
      </c>
      <c r="K5039" s="5">
        <v>5.5</v>
      </c>
      <c r="L5039" s="8">
        <v>153</v>
      </c>
      <c r="N5039" s="168" t="s">
        <v>14</v>
      </c>
      <c r="O5039" s="5" t="s">
        <v>11413</v>
      </c>
      <c r="P5039" s="5" t="s">
        <v>11413</v>
      </c>
      <c r="Q5039" s="5" t="s">
        <v>11427</v>
      </c>
      <c r="R5039" s="5" t="s">
        <v>245</v>
      </c>
      <c r="S5039" s="5" t="s">
        <v>749</v>
      </c>
      <c r="T5039" s="4" t="s">
        <v>6049</v>
      </c>
      <c r="U5039"/>
      <c r="V5039" s="2"/>
      <c r="W5039"/>
    </row>
    <row r="5040" spans="1:42">
      <c r="A5040" s="4">
        <v>5326</v>
      </c>
      <c r="B5040" s="5" t="s">
        <v>240</v>
      </c>
      <c r="C5040" s="122" t="s">
        <v>13423</v>
      </c>
      <c r="D5040" s="4" t="s">
        <v>11410</v>
      </c>
      <c r="E5040" s="4" t="s">
        <v>11692</v>
      </c>
      <c r="F5040" s="4" t="s">
        <v>12116</v>
      </c>
      <c r="G5040" s="4" t="s">
        <v>13424</v>
      </c>
      <c r="H5040" s="166" t="s">
        <v>11413</v>
      </c>
      <c r="I5040" s="166" t="s">
        <v>11413</v>
      </c>
      <c r="J5040" s="5">
        <v>0.54400000000000004</v>
      </c>
      <c r="K5040" s="5">
        <v>3.5</v>
      </c>
      <c r="L5040" s="8">
        <v>153</v>
      </c>
      <c r="N5040" s="168" t="s">
        <v>14</v>
      </c>
      <c r="O5040" s="5" t="s">
        <v>11413</v>
      </c>
      <c r="P5040" s="5" t="s">
        <v>11413</v>
      </c>
      <c r="Q5040" s="5" t="s">
        <v>11427</v>
      </c>
      <c r="R5040" s="5" t="s">
        <v>245</v>
      </c>
      <c r="S5040" s="5" t="s">
        <v>749</v>
      </c>
      <c r="T5040" s="4" t="s">
        <v>6049</v>
      </c>
      <c r="U5040"/>
      <c r="V5040" s="2"/>
      <c r="W5040"/>
    </row>
    <row r="5041" spans="1:23">
      <c r="A5041" s="4">
        <v>5327</v>
      </c>
      <c r="B5041" s="5" t="s">
        <v>240</v>
      </c>
      <c r="C5041" s="122" t="s">
        <v>13422</v>
      </c>
      <c r="D5041" s="4" t="s">
        <v>11410</v>
      </c>
      <c r="E5041" s="4" t="s">
        <v>11692</v>
      </c>
      <c r="F5041" s="4" t="s">
        <v>12116</v>
      </c>
      <c r="G5041" s="4" t="s">
        <v>3499</v>
      </c>
      <c r="H5041" s="166" t="s">
        <v>11413</v>
      </c>
      <c r="I5041" s="166" t="s">
        <v>11413</v>
      </c>
      <c r="J5041" s="5">
        <v>0.627</v>
      </c>
      <c r="K5041" s="5">
        <v>4.24</v>
      </c>
      <c r="L5041" s="8">
        <v>153</v>
      </c>
      <c r="N5041" s="168" t="s">
        <v>14</v>
      </c>
      <c r="O5041" s="5" t="s">
        <v>11413</v>
      </c>
      <c r="P5041" s="5" t="s">
        <v>11413</v>
      </c>
      <c r="Q5041" s="5" t="s">
        <v>11427</v>
      </c>
      <c r="R5041" s="5" t="s">
        <v>245</v>
      </c>
      <c r="S5041" s="5" t="s">
        <v>749</v>
      </c>
      <c r="T5041" s="4" t="s">
        <v>6049</v>
      </c>
      <c r="U5041"/>
      <c r="V5041" s="2"/>
      <c r="W5041"/>
    </row>
    <row r="5042" spans="1:23">
      <c r="A5042" s="4">
        <v>5328</v>
      </c>
      <c r="B5042" s="5" t="s">
        <v>240</v>
      </c>
      <c r="C5042" s="122" t="s">
        <v>13452</v>
      </c>
      <c r="D5042" s="4" t="s">
        <v>11410</v>
      </c>
      <c r="E5042" s="4" t="s">
        <v>11692</v>
      </c>
      <c r="F5042" s="4" t="s">
        <v>12116</v>
      </c>
      <c r="G5042" s="4" t="s">
        <v>13453</v>
      </c>
      <c r="H5042" s="166" t="s">
        <v>11413</v>
      </c>
      <c r="I5042" s="166" t="s">
        <v>11413</v>
      </c>
      <c r="J5042" s="5">
        <v>0.74</v>
      </c>
      <c r="K5042" s="5">
        <v>5.5</v>
      </c>
      <c r="L5042" s="8">
        <v>153</v>
      </c>
      <c r="N5042" s="168" t="s">
        <v>14</v>
      </c>
      <c r="O5042" s="5" t="s">
        <v>11413</v>
      </c>
      <c r="P5042" s="5" t="s">
        <v>11413</v>
      </c>
      <c r="Q5042" s="5" t="s">
        <v>11427</v>
      </c>
      <c r="R5042" s="5" t="s">
        <v>245</v>
      </c>
      <c r="S5042" s="5" t="s">
        <v>749</v>
      </c>
      <c r="T5042" s="4" t="s">
        <v>6049</v>
      </c>
      <c r="U5042"/>
      <c r="V5042" s="2"/>
      <c r="W5042"/>
    </row>
    <row r="5043" spans="1:23">
      <c r="A5043" s="4">
        <v>5329</v>
      </c>
      <c r="B5043" s="5" t="s">
        <v>240</v>
      </c>
      <c r="C5043" s="122" t="s">
        <v>13408</v>
      </c>
      <c r="D5043" s="4" t="s">
        <v>11410</v>
      </c>
      <c r="E5043" s="4" t="s">
        <v>11692</v>
      </c>
      <c r="F5043" s="4" t="s">
        <v>12116</v>
      </c>
      <c r="G5043" s="4" t="s">
        <v>13409</v>
      </c>
      <c r="H5043" s="166" t="s">
        <v>11413</v>
      </c>
      <c r="I5043" s="166" t="s">
        <v>11413</v>
      </c>
      <c r="J5043" s="5">
        <v>0.74399999999999999</v>
      </c>
      <c r="K5043" s="5">
        <v>5.55</v>
      </c>
      <c r="L5043" s="8">
        <v>153</v>
      </c>
      <c r="N5043" s="168" t="s">
        <v>14</v>
      </c>
      <c r="O5043" s="5" t="s">
        <v>11413</v>
      </c>
      <c r="P5043" s="5" t="s">
        <v>11413</v>
      </c>
      <c r="Q5043" s="5" t="s">
        <v>11427</v>
      </c>
      <c r="R5043" s="5" t="s">
        <v>461</v>
      </c>
      <c r="S5043" s="5" t="s">
        <v>749</v>
      </c>
      <c r="T5043" s="4" t="s">
        <v>6049</v>
      </c>
      <c r="U5043"/>
      <c r="V5043" s="2"/>
      <c r="W5043"/>
    </row>
    <row r="5044" spans="1:23">
      <c r="A5044" s="4">
        <v>5330</v>
      </c>
      <c r="B5044" s="5" t="s">
        <v>240</v>
      </c>
      <c r="C5044" s="122" t="s">
        <v>13471</v>
      </c>
      <c r="D5044" s="4" t="s">
        <v>11410</v>
      </c>
      <c r="E5044" s="4" t="s">
        <v>11692</v>
      </c>
      <c r="F5044" s="4" t="s">
        <v>12116</v>
      </c>
      <c r="G5044" s="4" t="s">
        <v>11552</v>
      </c>
      <c r="H5044" s="166" t="s">
        <v>11413</v>
      </c>
      <c r="I5044" s="166" t="s">
        <v>11413</v>
      </c>
      <c r="J5044" s="5">
        <v>0.69899999999999995</v>
      </c>
      <c r="K5044" s="5">
        <v>5</v>
      </c>
      <c r="L5044" s="8">
        <v>153</v>
      </c>
      <c r="N5044" s="168" t="s">
        <v>14</v>
      </c>
      <c r="O5044" s="5" t="s">
        <v>11413</v>
      </c>
      <c r="P5044" s="5" t="s">
        <v>11413</v>
      </c>
      <c r="Q5044" s="5" t="s">
        <v>11427</v>
      </c>
      <c r="R5044" s="5" t="s">
        <v>245</v>
      </c>
      <c r="S5044" s="5" t="s">
        <v>749</v>
      </c>
      <c r="T5044" s="4" t="s">
        <v>6049</v>
      </c>
      <c r="U5044"/>
      <c r="V5044" s="2"/>
      <c r="W5044"/>
    </row>
    <row r="5045" spans="1:23">
      <c r="A5045" s="4">
        <v>5331</v>
      </c>
      <c r="B5045" s="5" t="s">
        <v>240</v>
      </c>
      <c r="C5045" s="122" t="s">
        <v>13472</v>
      </c>
      <c r="D5045" s="4" t="s">
        <v>11410</v>
      </c>
      <c r="E5045" s="4" t="s">
        <v>11692</v>
      </c>
      <c r="F5045" s="4" t="s">
        <v>12116</v>
      </c>
      <c r="G5045" s="4" t="s">
        <v>4889</v>
      </c>
      <c r="H5045" s="166" t="s">
        <v>11413</v>
      </c>
      <c r="I5045" s="166" t="s">
        <v>11413</v>
      </c>
      <c r="J5045" s="5">
        <v>0.91400000000000003</v>
      </c>
      <c r="K5045" s="5">
        <v>8.1999999999999993</v>
      </c>
      <c r="L5045" s="8">
        <v>-999</v>
      </c>
      <c r="N5045" s="168" t="s">
        <v>14</v>
      </c>
      <c r="O5045" s="5" t="s">
        <v>11413</v>
      </c>
      <c r="P5045" s="5" t="s">
        <v>11413</v>
      </c>
      <c r="Q5045" s="5" t="s">
        <v>11427</v>
      </c>
      <c r="R5045" s="5" t="s">
        <v>245</v>
      </c>
      <c r="S5045" s="5" t="s">
        <v>749</v>
      </c>
      <c r="T5045" s="4" t="s">
        <v>6049</v>
      </c>
      <c r="U5045"/>
      <c r="V5045" s="2"/>
      <c r="W5045"/>
    </row>
    <row r="5046" spans="1:23">
      <c r="A5046" s="4">
        <v>5550</v>
      </c>
      <c r="B5046" s="5" t="s">
        <v>240</v>
      </c>
      <c r="C5046" s="122" t="s">
        <v>11913</v>
      </c>
      <c r="D5046" s="4" t="s">
        <v>11410</v>
      </c>
      <c r="E5046" s="4" t="s">
        <v>11692</v>
      </c>
      <c r="F5046" s="4" t="s">
        <v>11693</v>
      </c>
      <c r="G5046" s="4" t="s">
        <v>11914</v>
      </c>
      <c r="H5046" s="166" t="s">
        <v>11413</v>
      </c>
      <c r="I5046" s="166" t="s">
        <v>11413</v>
      </c>
      <c r="J5046" s="5">
        <v>0.56200000000000006</v>
      </c>
      <c r="K5046" s="5">
        <v>3.65</v>
      </c>
      <c r="L5046" s="8">
        <v>153</v>
      </c>
      <c r="N5046" s="168" t="s">
        <v>14</v>
      </c>
      <c r="O5046" s="5" t="s">
        <v>11413</v>
      </c>
      <c r="P5046" s="5" t="s">
        <v>11413</v>
      </c>
      <c r="Q5046" s="5" t="s">
        <v>11427</v>
      </c>
      <c r="R5046" s="5" t="s">
        <v>245</v>
      </c>
      <c r="S5046" s="5" t="s">
        <v>749</v>
      </c>
      <c r="T5046" s="4" t="s">
        <v>11915</v>
      </c>
      <c r="U5046" t="s">
        <v>11912</v>
      </c>
      <c r="V5046" s="2" t="s">
        <v>10801</v>
      </c>
      <c r="W5046"/>
    </row>
    <row r="5047" spans="1:23">
      <c r="A5047" s="4">
        <v>5551</v>
      </c>
      <c r="B5047" s="5" t="s">
        <v>240</v>
      </c>
      <c r="C5047" s="122" t="s">
        <v>11919</v>
      </c>
      <c r="D5047" s="4" t="s">
        <v>11410</v>
      </c>
      <c r="E5047" s="4" t="s">
        <v>11692</v>
      </c>
      <c r="F5047" s="4" t="s">
        <v>11693</v>
      </c>
      <c r="G5047" s="4" t="s">
        <v>11920</v>
      </c>
      <c r="H5047" s="166" t="s">
        <v>11413</v>
      </c>
      <c r="I5047" s="166" t="s">
        <v>11413</v>
      </c>
      <c r="J5047" s="5">
        <v>0.64800000000000002</v>
      </c>
      <c r="K5047" s="5">
        <v>4.45</v>
      </c>
      <c r="L5047" s="8">
        <v>153</v>
      </c>
      <c r="N5047" s="168" t="s">
        <v>14</v>
      </c>
      <c r="O5047" s="5" t="s">
        <v>11413</v>
      </c>
      <c r="P5047" s="5" t="s">
        <v>11413</v>
      </c>
      <c r="Q5047" s="5" t="s">
        <v>11427</v>
      </c>
      <c r="R5047" s="5" t="s">
        <v>245</v>
      </c>
      <c r="S5047" s="5" t="s">
        <v>749</v>
      </c>
      <c r="T5047" s="4" t="s">
        <v>11921</v>
      </c>
      <c r="U5047" t="s">
        <v>11912</v>
      </c>
      <c r="V5047" s="2" t="s">
        <v>10801</v>
      </c>
      <c r="W5047"/>
    </row>
    <row r="5048" spans="1:23" ht="45">
      <c r="A5048" s="4">
        <v>4908</v>
      </c>
      <c r="B5048" s="5" t="s">
        <v>240</v>
      </c>
      <c r="D5048" s="4" t="s">
        <v>316</v>
      </c>
      <c r="E5048" s="4" t="s">
        <v>317</v>
      </c>
      <c r="F5048" s="4" t="s">
        <v>318</v>
      </c>
      <c r="G5048" s="4" t="s">
        <v>319</v>
      </c>
      <c r="I5048" s="148" t="s">
        <v>321</v>
      </c>
      <c r="J5048" s="5">
        <v>3.581</v>
      </c>
      <c r="K5048" s="5">
        <v>3809.9560000000001</v>
      </c>
      <c r="L5048" s="8">
        <v>60</v>
      </c>
      <c r="M5048" s="5" t="s">
        <v>10800</v>
      </c>
      <c r="N5048" s="168" t="s">
        <v>14</v>
      </c>
      <c r="O5048" s="5" t="s">
        <v>56</v>
      </c>
      <c r="P5048" s="5">
        <v>2014</v>
      </c>
      <c r="Q5048" s="5" t="s">
        <v>244</v>
      </c>
      <c r="R5048" s="5" t="s">
        <v>245</v>
      </c>
      <c r="S5048" s="5" t="s">
        <v>156</v>
      </c>
      <c r="T5048" s="6" t="s">
        <v>315</v>
      </c>
      <c r="U5048" s="148" t="s">
        <v>320</v>
      </c>
      <c r="V5048" s="4" t="s">
        <v>10801</v>
      </c>
    </row>
    <row r="5049" spans="1:23" ht="45">
      <c r="A5049" s="4">
        <v>4909</v>
      </c>
      <c r="B5049" s="5" t="s">
        <v>240</v>
      </c>
      <c r="D5049" s="4" t="s">
        <v>316</v>
      </c>
      <c r="E5049" s="4" t="s">
        <v>317</v>
      </c>
      <c r="F5049" s="4" t="s">
        <v>318</v>
      </c>
      <c r="G5049" s="4" t="s">
        <v>323</v>
      </c>
      <c r="I5049" s="148" t="s">
        <v>324</v>
      </c>
      <c r="J5049" s="5">
        <v>3.173</v>
      </c>
      <c r="K5049" s="5">
        <v>1490.0129999999999</v>
      </c>
      <c r="L5049" s="8">
        <v>61</v>
      </c>
      <c r="M5049" s="5" t="s">
        <v>10800</v>
      </c>
      <c r="N5049" s="168" t="s">
        <v>14</v>
      </c>
      <c r="O5049" s="5" t="s">
        <v>158</v>
      </c>
      <c r="P5049" s="5">
        <v>2014</v>
      </c>
      <c r="Q5049" s="5" t="s">
        <v>244</v>
      </c>
      <c r="R5049" s="5" t="s">
        <v>245</v>
      </c>
      <c r="S5049" s="5" t="s">
        <v>156</v>
      </c>
      <c r="T5049" s="6" t="s">
        <v>322</v>
      </c>
      <c r="U5049" s="148" t="s">
        <v>320</v>
      </c>
      <c r="V5049" s="4" t="s">
        <v>10801</v>
      </c>
    </row>
    <row r="5050" spans="1:23" ht="45">
      <c r="A5050" s="4">
        <v>4910</v>
      </c>
      <c r="B5050" s="5" t="s">
        <v>240</v>
      </c>
      <c r="D5050" s="4" t="s">
        <v>316</v>
      </c>
      <c r="E5050" s="4" t="s">
        <v>317</v>
      </c>
      <c r="F5050" s="4" t="s">
        <v>318</v>
      </c>
      <c r="G5050" s="4" t="s">
        <v>326</v>
      </c>
      <c r="I5050" s="148" t="s">
        <v>327</v>
      </c>
      <c r="J5050" s="5">
        <v>3.7280000000000002</v>
      </c>
      <c r="K5050" s="5">
        <v>5349.9530000000004</v>
      </c>
      <c r="L5050" s="8">
        <v>61</v>
      </c>
      <c r="M5050" s="5" t="s">
        <v>10800</v>
      </c>
      <c r="N5050" s="168" t="s">
        <v>14</v>
      </c>
      <c r="O5050" s="5" t="s">
        <v>27</v>
      </c>
      <c r="P5050" s="5">
        <v>2014</v>
      </c>
      <c r="Q5050" s="5" t="s">
        <v>244</v>
      </c>
      <c r="R5050" s="5" t="s">
        <v>245</v>
      </c>
      <c r="S5050" s="5" t="s">
        <v>156</v>
      </c>
      <c r="T5050" s="6" t="s">
        <v>325</v>
      </c>
      <c r="U5050" s="148" t="s">
        <v>320</v>
      </c>
      <c r="V5050" s="4" t="s">
        <v>10801</v>
      </c>
    </row>
    <row r="5051" spans="1:23" ht="45">
      <c r="A5051" s="4">
        <v>4911</v>
      </c>
      <c r="B5051" s="5" t="s">
        <v>240</v>
      </c>
      <c r="D5051" s="4" t="s">
        <v>316</v>
      </c>
      <c r="E5051" s="4" t="s">
        <v>317</v>
      </c>
      <c r="F5051" s="4" t="s">
        <v>318</v>
      </c>
      <c r="G5051" s="4" t="s">
        <v>329</v>
      </c>
      <c r="I5051" s="148" t="s">
        <v>330</v>
      </c>
      <c r="J5051" s="5">
        <v>3.681</v>
      </c>
      <c r="K5051" s="5">
        <v>4799.9859999999999</v>
      </c>
      <c r="L5051" s="8">
        <v>60</v>
      </c>
      <c r="M5051" s="5" t="s">
        <v>10800</v>
      </c>
      <c r="N5051" s="168" t="s">
        <v>14</v>
      </c>
      <c r="O5051" s="5" t="s">
        <v>27</v>
      </c>
      <c r="P5051" s="5">
        <v>2014</v>
      </c>
      <c r="Q5051" s="5" t="s">
        <v>244</v>
      </c>
      <c r="R5051" s="5" t="s">
        <v>245</v>
      </c>
      <c r="S5051" s="5" t="s">
        <v>156</v>
      </c>
      <c r="T5051" s="6" t="s">
        <v>328</v>
      </c>
      <c r="U5051" s="148" t="s">
        <v>320</v>
      </c>
      <c r="V5051" s="4" t="s">
        <v>10801</v>
      </c>
    </row>
    <row r="5052" spans="1:23" ht="72">
      <c r="A5052" s="4">
        <v>4989</v>
      </c>
      <c r="B5052" s="5" t="s">
        <v>240</v>
      </c>
      <c r="D5052" s="4" t="s">
        <v>316</v>
      </c>
      <c r="E5052" s="4" t="s">
        <v>317</v>
      </c>
      <c r="F5052" s="4" t="s">
        <v>4551</v>
      </c>
      <c r="G5052" s="4" t="s">
        <v>4552</v>
      </c>
      <c r="H5052" s="148" t="s">
        <v>4554</v>
      </c>
      <c r="I5052" s="148" t="s">
        <v>4555</v>
      </c>
      <c r="J5052" s="5">
        <v>2.1139999999999999</v>
      </c>
      <c r="K5052" s="5">
        <v>129.999</v>
      </c>
      <c r="L5052" s="8">
        <v>61</v>
      </c>
      <c r="M5052" s="5" t="s">
        <v>10800</v>
      </c>
      <c r="N5052" s="168" t="s">
        <v>14</v>
      </c>
      <c r="O5052" s="5" t="s">
        <v>56</v>
      </c>
      <c r="P5052" s="5">
        <v>2014</v>
      </c>
      <c r="Q5052" s="5" t="s">
        <v>342</v>
      </c>
      <c r="R5052" s="5" t="s">
        <v>245</v>
      </c>
      <c r="S5052" s="5" t="s">
        <v>156</v>
      </c>
      <c r="T5052" s="6" t="s">
        <v>11359</v>
      </c>
      <c r="U5052" s="148" t="s">
        <v>4553</v>
      </c>
      <c r="V5052" s="4" t="s">
        <v>4286</v>
      </c>
    </row>
    <row r="5053" spans="1:23">
      <c r="A5053" s="4">
        <v>4972</v>
      </c>
      <c r="B5053" s="5" t="s">
        <v>240</v>
      </c>
      <c r="D5053" s="4" t="s">
        <v>316</v>
      </c>
      <c r="E5053" s="4" t="s">
        <v>317</v>
      </c>
      <c r="F5053" s="4" t="s">
        <v>332</v>
      </c>
      <c r="G5053" s="4" t="s">
        <v>14211</v>
      </c>
      <c r="H5053" s="166" t="s">
        <v>14246</v>
      </c>
      <c r="I5053" s="166" t="s">
        <v>14247</v>
      </c>
      <c r="J5053" s="5">
        <v>3.3319999999999999</v>
      </c>
      <c r="K5053" s="5">
        <v>2150.0079999999998</v>
      </c>
      <c r="L5053" s="8">
        <v>61</v>
      </c>
      <c r="N5053" s="168" t="s">
        <v>14</v>
      </c>
      <c r="O5053" s="5" t="s">
        <v>27</v>
      </c>
      <c r="P5053" s="5">
        <v>2016</v>
      </c>
      <c r="Q5053" s="5" t="s">
        <v>260</v>
      </c>
      <c r="R5053" s="5" t="s">
        <v>245</v>
      </c>
      <c r="S5053" s="5" t="s">
        <v>156</v>
      </c>
      <c r="T5053" s="4" t="s">
        <v>11588</v>
      </c>
      <c r="U5053" t="s">
        <v>11589</v>
      </c>
      <c r="V5053" s="2" t="s">
        <v>10801</v>
      </c>
      <c r="W5053"/>
    </row>
    <row r="5054" spans="1:23" ht="60">
      <c r="A5054" s="4">
        <v>4973</v>
      </c>
      <c r="B5054" s="5" t="s">
        <v>240</v>
      </c>
      <c r="D5054" s="4" t="s">
        <v>316</v>
      </c>
      <c r="E5054" s="4" t="s">
        <v>317</v>
      </c>
      <c r="F5054" s="4" t="s">
        <v>332</v>
      </c>
      <c r="G5054" s="4" t="s">
        <v>333</v>
      </c>
      <c r="H5054" s="148" t="s">
        <v>334</v>
      </c>
      <c r="I5054" s="148" t="s">
        <v>335</v>
      </c>
      <c r="J5054" s="5">
        <v>3.0129999999999999</v>
      </c>
      <c r="K5054" s="5">
        <v>1030.0070000000001</v>
      </c>
      <c r="L5054" s="8">
        <v>60</v>
      </c>
      <c r="M5054" s="5" t="s">
        <v>10800</v>
      </c>
      <c r="N5054" s="168" t="s">
        <v>14</v>
      </c>
      <c r="O5054" s="5" t="s">
        <v>27</v>
      </c>
      <c r="P5054" s="5">
        <v>2016</v>
      </c>
      <c r="Q5054" s="5" t="s">
        <v>260</v>
      </c>
      <c r="R5054" s="5" t="s">
        <v>245</v>
      </c>
      <c r="S5054" s="5" t="s">
        <v>156</v>
      </c>
      <c r="T5054" s="6" t="s">
        <v>331</v>
      </c>
      <c r="U5054" s="148" t="s">
        <v>320</v>
      </c>
      <c r="V5054" s="4" t="s">
        <v>10801</v>
      </c>
    </row>
    <row r="5055" spans="1:23" ht="60">
      <c r="A5055" s="4">
        <v>4974</v>
      </c>
      <c r="B5055" s="5" t="s">
        <v>240</v>
      </c>
      <c r="D5055" s="4" t="s">
        <v>316</v>
      </c>
      <c r="E5055" s="4" t="s">
        <v>317</v>
      </c>
      <c r="F5055" s="4" t="s">
        <v>332</v>
      </c>
      <c r="G5055" s="4" t="s">
        <v>63</v>
      </c>
      <c r="H5055" s="148" t="s">
        <v>337</v>
      </c>
      <c r="I5055" s="148" t="s">
        <v>338</v>
      </c>
      <c r="J5055" s="5">
        <v>3.657</v>
      </c>
      <c r="K5055" s="5">
        <v>4540.0429999999997</v>
      </c>
      <c r="L5055" s="8">
        <v>60</v>
      </c>
      <c r="M5055" s="5" t="s">
        <v>10800</v>
      </c>
      <c r="N5055" s="168" t="s">
        <v>14</v>
      </c>
      <c r="O5055" s="5" t="s">
        <v>27</v>
      </c>
      <c r="P5055" s="5">
        <v>2014</v>
      </c>
      <c r="Q5055" s="5" t="s">
        <v>260</v>
      </c>
      <c r="R5055" s="5" t="s">
        <v>245</v>
      </c>
      <c r="S5055" s="5" t="s">
        <v>156</v>
      </c>
      <c r="T5055" s="6" t="s">
        <v>336</v>
      </c>
      <c r="U5055" s="148" t="s">
        <v>320</v>
      </c>
      <c r="V5055" s="4" t="s">
        <v>10801</v>
      </c>
    </row>
    <row r="5056" spans="1:23" ht="60">
      <c r="A5056" s="4">
        <v>4990</v>
      </c>
      <c r="B5056" s="5" t="s">
        <v>240</v>
      </c>
      <c r="D5056" s="4" t="s">
        <v>316</v>
      </c>
      <c r="E5056" s="4" t="s">
        <v>317</v>
      </c>
      <c r="F5056" s="4" t="s">
        <v>340</v>
      </c>
      <c r="G5056" s="4" t="s">
        <v>341</v>
      </c>
      <c r="I5056" s="148" t="s">
        <v>343</v>
      </c>
      <c r="J5056" s="5">
        <v>1.6459999999999999</v>
      </c>
      <c r="K5056" s="5">
        <v>44.3</v>
      </c>
      <c r="L5056" s="8">
        <v>61</v>
      </c>
      <c r="M5056" s="5" t="s">
        <v>10800</v>
      </c>
      <c r="N5056" s="168" t="s">
        <v>14</v>
      </c>
      <c r="O5056" s="5" t="s">
        <v>56</v>
      </c>
      <c r="P5056" s="5">
        <v>2014</v>
      </c>
      <c r="Q5056" s="5" t="s">
        <v>342</v>
      </c>
      <c r="R5056" s="5" t="s">
        <v>245</v>
      </c>
      <c r="S5056" s="5" t="s">
        <v>156</v>
      </c>
      <c r="T5056" s="6" t="s">
        <v>339</v>
      </c>
      <c r="U5056" s="148" t="s">
        <v>320</v>
      </c>
      <c r="V5056" s="4" t="s">
        <v>10801</v>
      </c>
    </row>
    <row r="5057" spans="1:23" ht="45">
      <c r="A5057" s="4">
        <v>5068</v>
      </c>
      <c r="B5057" s="5" t="s">
        <v>240</v>
      </c>
      <c r="D5057" s="4" t="s">
        <v>316</v>
      </c>
      <c r="E5057" s="4" t="s">
        <v>317</v>
      </c>
      <c r="F5057" s="4" t="s">
        <v>345</v>
      </c>
      <c r="G5057" s="4" t="s">
        <v>346</v>
      </c>
      <c r="I5057" s="148" t="s">
        <v>347</v>
      </c>
      <c r="J5057" s="5">
        <v>3.1760000000000002</v>
      </c>
      <c r="K5057" s="5">
        <v>1499.9960000000001</v>
      </c>
      <c r="L5057" s="8">
        <v>61</v>
      </c>
      <c r="M5057" s="5" t="s">
        <v>10800</v>
      </c>
      <c r="N5057" s="168" t="s">
        <v>14</v>
      </c>
      <c r="O5057" s="5" t="s">
        <v>158</v>
      </c>
      <c r="P5057" s="5">
        <v>2014</v>
      </c>
      <c r="Q5057" s="5" t="s">
        <v>260</v>
      </c>
      <c r="R5057" s="5" t="s">
        <v>245</v>
      </c>
      <c r="S5057" s="5" t="s">
        <v>156</v>
      </c>
      <c r="T5057" s="6" t="s">
        <v>344</v>
      </c>
      <c r="U5057" s="148" t="s">
        <v>320</v>
      </c>
      <c r="V5057" s="4" t="s">
        <v>10801</v>
      </c>
    </row>
    <row r="5058" spans="1:23" ht="45">
      <c r="A5058" s="4">
        <v>5069</v>
      </c>
      <c r="B5058" s="5" t="s">
        <v>240</v>
      </c>
      <c r="D5058" s="4" t="s">
        <v>316</v>
      </c>
      <c r="E5058" s="4" t="s">
        <v>317</v>
      </c>
      <c r="F5058" s="4" t="s">
        <v>345</v>
      </c>
      <c r="G5058" s="4" t="s">
        <v>349</v>
      </c>
      <c r="I5058" s="148" t="s">
        <v>350</v>
      </c>
      <c r="J5058" s="5">
        <v>3.9780000000000002</v>
      </c>
      <c r="K5058" s="5">
        <v>9500</v>
      </c>
      <c r="L5058" s="8">
        <v>61</v>
      </c>
      <c r="M5058" s="5" t="s">
        <v>10800</v>
      </c>
      <c r="N5058" s="168" t="s">
        <v>14</v>
      </c>
      <c r="O5058" s="5" t="s">
        <v>27</v>
      </c>
      <c r="P5058" s="5">
        <v>2014</v>
      </c>
      <c r="Q5058" s="5" t="s">
        <v>260</v>
      </c>
      <c r="R5058" s="5" t="s">
        <v>245</v>
      </c>
      <c r="S5058" s="5" t="s">
        <v>156</v>
      </c>
      <c r="T5058" s="6" t="s">
        <v>348</v>
      </c>
      <c r="U5058" s="148" t="s">
        <v>320</v>
      </c>
      <c r="V5058" s="4" t="s">
        <v>10801</v>
      </c>
    </row>
    <row r="5059" spans="1:23" ht="60">
      <c r="A5059" s="4">
        <v>5070</v>
      </c>
      <c r="B5059" s="5" t="s">
        <v>240</v>
      </c>
      <c r="D5059" s="4" t="s">
        <v>316</v>
      </c>
      <c r="E5059" s="4" t="s">
        <v>317</v>
      </c>
      <c r="F5059" s="4" t="s">
        <v>345</v>
      </c>
      <c r="G5059" s="4" t="s">
        <v>352</v>
      </c>
      <c r="I5059" s="148" t="s">
        <v>353</v>
      </c>
      <c r="J5059" s="5">
        <v>3.6240000000000001</v>
      </c>
      <c r="K5059" s="5">
        <v>4203.78</v>
      </c>
      <c r="L5059" s="8">
        <v>60</v>
      </c>
      <c r="M5059" s="5" t="s">
        <v>10800</v>
      </c>
      <c r="N5059" s="168" t="s">
        <v>14</v>
      </c>
      <c r="O5059" s="5" t="s">
        <v>27</v>
      </c>
      <c r="P5059" s="5">
        <v>2014</v>
      </c>
      <c r="Q5059" s="5" t="s">
        <v>260</v>
      </c>
      <c r="R5059" s="5" t="s">
        <v>245</v>
      </c>
      <c r="S5059" s="5" t="s">
        <v>156</v>
      </c>
      <c r="T5059" s="6" t="s">
        <v>351</v>
      </c>
      <c r="U5059" s="148" t="s">
        <v>320</v>
      </c>
      <c r="V5059" s="4" t="s">
        <v>10801</v>
      </c>
    </row>
    <row r="5060" spans="1:23" ht="45">
      <c r="A5060" s="4">
        <v>5071</v>
      </c>
      <c r="B5060" s="5" t="s">
        <v>240</v>
      </c>
      <c r="D5060" s="4" t="s">
        <v>316</v>
      </c>
      <c r="E5060" s="4" t="s">
        <v>317</v>
      </c>
      <c r="F5060" s="4" t="s">
        <v>345</v>
      </c>
      <c r="G5060" s="4" t="s">
        <v>355</v>
      </c>
      <c r="I5060" s="148" t="s">
        <v>356</v>
      </c>
      <c r="J5060" s="5">
        <v>3.6480000000000001</v>
      </c>
      <c r="K5060" s="5">
        <v>4444.982</v>
      </c>
      <c r="L5060" s="8">
        <v>61</v>
      </c>
      <c r="M5060" s="5" t="s">
        <v>10800</v>
      </c>
      <c r="N5060" s="168" t="s">
        <v>14</v>
      </c>
      <c r="O5060" s="5" t="s">
        <v>56</v>
      </c>
      <c r="P5060" s="5">
        <v>2014</v>
      </c>
      <c r="Q5060" s="5" t="s">
        <v>260</v>
      </c>
      <c r="R5060" s="5" t="s">
        <v>245</v>
      </c>
      <c r="S5060" s="5" t="s">
        <v>156</v>
      </c>
      <c r="T5060" s="6" t="s">
        <v>354</v>
      </c>
      <c r="U5060" s="148" t="s">
        <v>320</v>
      </c>
      <c r="V5060" s="4" t="s">
        <v>10801</v>
      </c>
    </row>
    <row r="5061" spans="1:23" ht="45">
      <c r="A5061" s="4">
        <v>5072</v>
      </c>
      <c r="B5061" s="5" t="s">
        <v>240</v>
      </c>
      <c r="D5061" s="4" t="s">
        <v>316</v>
      </c>
      <c r="E5061" s="4" t="s">
        <v>317</v>
      </c>
      <c r="F5061" s="4" t="s">
        <v>345</v>
      </c>
      <c r="G5061" s="4" t="s">
        <v>358</v>
      </c>
      <c r="I5061" s="148" t="s">
        <v>359</v>
      </c>
      <c r="J5061" s="5">
        <v>3.0609999999999999</v>
      </c>
      <c r="K5061" s="5">
        <v>1150.0060000000001</v>
      </c>
      <c r="L5061" s="8">
        <v>60</v>
      </c>
      <c r="M5061" s="5" t="s">
        <v>10800</v>
      </c>
      <c r="N5061" s="168" t="s">
        <v>14</v>
      </c>
      <c r="O5061" s="5" t="s">
        <v>158</v>
      </c>
      <c r="P5061" s="5">
        <v>2014</v>
      </c>
      <c r="Q5061" s="5" t="s">
        <v>260</v>
      </c>
      <c r="R5061" s="5" t="s">
        <v>245</v>
      </c>
      <c r="S5061" s="5" t="s">
        <v>156</v>
      </c>
      <c r="T5061" s="6" t="s">
        <v>357</v>
      </c>
      <c r="U5061" s="148" t="s">
        <v>320</v>
      </c>
      <c r="V5061" s="4" t="s">
        <v>10801</v>
      </c>
    </row>
    <row r="5062" spans="1:23" ht="60">
      <c r="A5062" s="4">
        <v>5073</v>
      </c>
      <c r="B5062" s="5" t="s">
        <v>240</v>
      </c>
      <c r="D5062" s="4" t="s">
        <v>316</v>
      </c>
      <c r="E5062" s="4" t="s">
        <v>317</v>
      </c>
      <c r="F5062" s="4" t="s">
        <v>345</v>
      </c>
      <c r="G5062" s="4" t="s">
        <v>361</v>
      </c>
      <c r="I5062" s="148" t="s">
        <v>363</v>
      </c>
      <c r="J5062" s="5">
        <v>3.1840000000000002</v>
      </c>
      <c r="K5062" s="5">
        <v>1526.652</v>
      </c>
      <c r="L5062" s="8" t="s">
        <v>362</v>
      </c>
      <c r="M5062" s="5" t="s">
        <v>10800</v>
      </c>
      <c r="N5062" s="168" t="s">
        <v>14</v>
      </c>
      <c r="O5062" s="5" t="s">
        <v>27</v>
      </c>
      <c r="P5062" s="5">
        <v>2014</v>
      </c>
      <c r="Q5062" s="5" t="s">
        <v>244</v>
      </c>
      <c r="R5062" s="5" t="s">
        <v>245</v>
      </c>
      <c r="S5062" s="5" t="s">
        <v>156</v>
      </c>
      <c r="T5062" s="6" t="s">
        <v>360</v>
      </c>
      <c r="U5062" s="148" t="s">
        <v>320</v>
      </c>
      <c r="V5062" s="4" t="s">
        <v>10801</v>
      </c>
    </row>
    <row r="5063" spans="1:23" ht="45">
      <c r="A5063" s="4">
        <v>5130</v>
      </c>
      <c r="B5063" s="5" t="s">
        <v>240</v>
      </c>
      <c r="D5063" s="4" t="s">
        <v>316</v>
      </c>
      <c r="E5063" s="4" t="s">
        <v>317</v>
      </c>
      <c r="F5063" s="4" t="s">
        <v>365</v>
      </c>
      <c r="G5063" s="4" t="s">
        <v>366</v>
      </c>
      <c r="I5063" s="148" t="s">
        <v>368</v>
      </c>
      <c r="J5063" s="5">
        <v>3.68</v>
      </c>
      <c r="K5063" s="5">
        <v>4782.8860000000004</v>
      </c>
      <c r="L5063" s="8">
        <v>60</v>
      </c>
      <c r="M5063" s="5" t="s">
        <v>10800</v>
      </c>
      <c r="N5063" s="168" t="s">
        <v>14</v>
      </c>
      <c r="O5063" s="5" t="s">
        <v>27</v>
      </c>
      <c r="P5063" s="5">
        <v>2014</v>
      </c>
      <c r="Q5063" s="5" t="s">
        <v>367</v>
      </c>
      <c r="R5063" s="5" t="s">
        <v>245</v>
      </c>
      <c r="S5063" s="5" t="s">
        <v>156</v>
      </c>
      <c r="T5063" s="6" t="s">
        <v>364</v>
      </c>
      <c r="U5063" s="148" t="s">
        <v>320</v>
      </c>
      <c r="V5063" s="4" t="s">
        <v>10801</v>
      </c>
    </row>
    <row r="5064" spans="1:23">
      <c r="A5064" s="4">
        <v>5707</v>
      </c>
      <c r="B5064" s="5" t="s">
        <v>240</v>
      </c>
      <c r="D5064" s="4" t="s">
        <v>316</v>
      </c>
      <c r="E5064" s="4" t="s">
        <v>317</v>
      </c>
      <c r="F5064" s="4" t="s">
        <v>5530</v>
      </c>
      <c r="G5064" s="4" t="s">
        <v>5467</v>
      </c>
      <c r="J5064" s="5">
        <v>5.16</v>
      </c>
      <c r="K5064" s="5">
        <v>144400</v>
      </c>
      <c r="L5064" s="8" t="s">
        <v>5531</v>
      </c>
      <c r="M5064" s="5" t="s">
        <v>10800</v>
      </c>
      <c r="N5064" s="168" t="s">
        <v>4316</v>
      </c>
      <c r="O5064" s="5" t="s">
        <v>499</v>
      </c>
      <c r="Q5064" s="5" t="s">
        <v>405</v>
      </c>
      <c r="S5064" s="5" t="s">
        <v>156</v>
      </c>
      <c r="U5064" s="148" t="s">
        <v>5532</v>
      </c>
      <c r="V5064" s="4" t="s">
        <v>5533</v>
      </c>
    </row>
    <row r="5065" spans="1:23">
      <c r="A5065" s="4">
        <v>5716</v>
      </c>
      <c r="B5065" s="5" t="s">
        <v>240</v>
      </c>
      <c r="D5065" s="4" t="s">
        <v>316</v>
      </c>
      <c r="E5065" s="4" t="s">
        <v>317</v>
      </c>
      <c r="F5065" s="4" t="s">
        <v>11678</v>
      </c>
      <c r="G5065" s="4" t="s">
        <v>4255</v>
      </c>
      <c r="H5065" s="166" t="s">
        <v>11413</v>
      </c>
      <c r="I5065" s="166" t="s">
        <v>11413</v>
      </c>
      <c r="J5065" s="5">
        <v>5.3010000000000002</v>
      </c>
      <c r="K5065" s="10">
        <v>200000</v>
      </c>
      <c r="L5065" s="8">
        <v>51</v>
      </c>
      <c r="N5065" s="168" t="s">
        <v>4316</v>
      </c>
      <c r="O5065" s="5" t="s">
        <v>499</v>
      </c>
      <c r="P5065" s="5" t="s">
        <v>11413</v>
      </c>
      <c r="Q5065" s="5" t="s">
        <v>4581</v>
      </c>
      <c r="R5065" s="5" t="s">
        <v>461</v>
      </c>
      <c r="S5065" s="5" t="s">
        <v>156</v>
      </c>
      <c r="T5065" s="4" t="s">
        <v>4879</v>
      </c>
      <c r="U5065" t="s">
        <v>4522</v>
      </c>
      <c r="V5065" s="2" t="s">
        <v>5469</v>
      </c>
      <c r="W5065"/>
    </row>
    <row r="5066" spans="1:23">
      <c r="A5066" s="4">
        <v>5717</v>
      </c>
      <c r="B5066" s="5" t="s">
        <v>240</v>
      </c>
      <c r="D5066" s="4" t="s">
        <v>316</v>
      </c>
      <c r="E5066" s="4" t="s">
        <v>317</v>
      </c>
      <c r="F5066" s="4" t="s">
        <v>11678</v>
      </c>
      <c r="G5066" s="4" t="s">
        <v>12312</v>
      </c>
      <c r="H5066" s="166" t="s">
        <v>11413</v>
      </c>
      <c r="I5066" s="166" t="s">
        <v>11413</v>
      </c>
      <c r="J5066" s="5">
        <v>5.0970000000000004</v>
      </c>
      <c r="K5066" s="5">
        <v>125000</v>
      </c>
      <c r="L5066" s="8">
        <v>51</v>
      </c>
      <c r="N5066" s="168" t="s">
        <v>4316</v>
      </c>
      <c r="O5066" s="5" t="s">
        <v>499</v>
      </c>
      <c r="P5066" s="5" t="s">
        <v>11413</v>
      </c>
      <c r="Q5066" s="5" t="s">
        <v>4581</v>
      </c>
      <c r="R5066" s="5" t="s">
        <v>461</v>
      </c>
      <c r="S5066" s="5" t="s">
        <v>156</v>
      </c>
      <c r="T5066" s="4" t="s">
        <v>5465</v>
      </c>
      <c r="U5066" t="s">
        <v>4522</v>
      </c>
      <c r="V5066" s="2" t="s">
        <v>12313</v>
      </c>
      <c r="W5066"/>
    </row>
    <row r="5067" spans="1:23">
      <c r="A5067" s="4">
        <v>5738</v>
      </c>
      <c r="B5067" s="5" t="s">
        <v>240</v>
      </c>
      <c r="D5067" s="4" t="s">
        <v>316</v>
      </c>
      <c r="E5067" s="4" t="s">
        <v>317</v>
      </c>
      <c r="F5067" s="4" t="s">
        <v>4433</v>
      </c>
      <c r="G5067" s="4" t="s">
        <v>249</v>
      </c>
      <c r="J5067" s="5">
        <v>5.1760000000000002</v>
      </c>
      <c r="K5067" s="5">
        <v>150000</v>
      </c>
      <c r="L5067" s="8">
        <v>51</v>
      </c>
      <c r="M5067" s="5" t="s">
        <v>10800</v>
      </c>
      <c r="N5067" s="168" t="s">
        <v>4316</v>
      </c>
      <c r="O5067" s="5" t="s">
        <v>499</v>
      </c>
      <c r="Q5067" s="5" t="s">
        <v>244</v>
      </c>
      <c r="R5067" s="5" t="s">
        <v>4434</v>
      </c>
      <c r="S5067" s="5" t="s">
        <v>156</v>
      </c>
      <c r="U5067" s="148" t="s">
        <v>4435</v>
      </c>
      <c r="V5067" s="4" t="s">
        <v>10801</v>
      </c>
    </row>
    <row r="5068" spans="1:23">
      <c r="A5068" s="4">
        <v>5739</v>
      </c>
      <c r="B5068" s="5" t="s">
        <v>240</v>
      </c>
      <c r="D5068" s="4" t="s">
        <v>316</v>
      </c>
      <c r="E5068" s="4" t="s">
        <v>317</v>
      </c>
      <c r="F5068" s="4" t="s">
        <v>4433</v>
      </c>
      <c r="G5068" s="4" t="s">
        <v>5658</v>
      </c>
      <c r="J5068" s="5">
        <v>5.3010000000000002</v>
      </c>
      <c r="K5068" s="10">
        <v>200000</v>
      </c>
      <c r="L5068" s="8" t="s">
        <v>5525</v>
      </c>
      <c r="M5068" s="5" t="s">
        <v>10800</v>
      </c>
      <c r="N5068" s="168" t="s">
        <v>4316</v>
      </c>
      <c r="O5068" s="5" t="s">
        <v>499</v>
      </c>
      <c r="Q5068" s="5" t="s">
        <v>244</v>
      </c>
      <c r="R5068" s="5" t="s">
        <v>4434</v>
      </c>
      <c r="S5068" s="5" t="s">
        <v>156</v>
      </c>
      <c r="U5068" s="148" t="s">
        <v>4522</v>
      </c>
      <c r="V5068" s="4" t="s">
        <v>5543</v>
      </c>
    </row>
    <row r="5069" spans="1:23" ht="45">
      <c r="A5069" s="4">
        <v>5478</v>
      </c>
      <c r="B5069" s="5" t="s">
        <v>240</v>
      </c>
      <c r="D5069" s="4" t="s">
        <v>316</v>
      </c>
      <c r="E5069" s="4" t="s">
        <v>317</v>
      </c>
      <c r="F5069" s="4" t="s">
        <v>370</v>
      </c>
      <c r="G5069" s="4" t="s">
        <v>371</v>
      </c>
      <c r="H5069" s="148" t="s">
        <v>372</v>
      </c>
      <c r="I5069" s="148" t="s">
        <v>373</v>
      </c>
      <c r="J5069" s="5">
        <v>4.657</v>
      </c>
      <c r="K5069" s="5">
        <v>45359.682000000001</v>
      </c>
      <c r="L5069" s="8">
        <v>60</v>
      </c>
      <c r="M5069" s="5" t="s">
        <v>10800</v>
      </c>
      <c r="N5069" s="168" t="s">
        <v>14</v>
      </c>
      <c r="O5069" s="5" t="s">
        <v>39</v>
      </c>
      <c r="P5069" s="5">
        <v>2014</v>
      </c>
      <c r="Q5069" s="5" t="s">
        <v>244</v>
      </c>
      <c r="R5069" s="5" t="s">
        <v>245</v>
      </c>
      <c r="S5069" s="5" t="s">
        <v>156</v>
      </c>
      <c r="T5069" s="6" t="s">
        <v>369</v>
      </c>
      <c r="U5069" s="148" t="s">
        <v>320</v>
      </c>
      <c r="V5069" s="4" t="s">
        <v>10801</v>
      </c>
    </row>
    <row r="5070" spans="1:23">
      <c r="A5070" s="4">
        <v>5746</v>
      </c>
      <c r="B5070" s="5" t="s">
        <v>240</v>
      </c>
      <c r="D5070" s="4" t="s">
        <v>316</v>
      </c>
      <c r="E5070" s="4" t="s">
        <v>317</v>
      </c>
      <c r="F5070" s="4" t="s">
        <v>5138</v>
      </c>
      <c r="G5070" s="4" t="s">
        <v>2188</v>
      </c>
      <c r="J5070" s="5">
        <v>4.6719999999999997</v>
      </c>
      <c r="K5070" s="5">
        <v>47000</v>
      </c>
      <c r="L5070" s="8" t="s">
        <v>5139</v>
      </c>
      <c r="M5070" s="5" t="s">
        <v>10800</v>
      </c>
      <c r="N5070" s="168" t="s">
        <v>4316</v>
      </c>
      <c r="O5070" s="5" t="s">
        <v>499</v>
      </c>
      <c r="Q5070" s="5" t="s">
        <v>244</v>
      </c>
      <c r="R5070" s="5" t="s">
        <v>4434</v>
      </c>
      <c r="S5070" s="5" t="s">
        <v>156</v>
      </c>
      <c r="U5070" s="148" t="s">
        <v>4522</v>
      </c>
      <c r="V5070" s="4" t="s">
        <v>5140</v>
      </c>
    </row>
    <row r="5071" spans="1:23" ht="45">
      <c r="A5071" s="4">
        <v>5657</v>
      </c>
      <c r="B5071" s="5" t="s">
        <v>240</v>
      </c>
      <c r="D5071" s="4" t="s">
        <v>316</v>
      </c>
      <c r="E5071" s="4" t="s">
        <v>317</v>
      </c>
      <c r="F5071" s="4" t="s">
        <v>375</v>
      </c>
      <c r="G5071" s="4" t="s">
        <v>376</v>
      </c>
      <c r="I5071" s="148" t="s">
        <v>377</v>
      </c>
      <c r="J5071" s="5">
        <v>3.0790000000000002</v>
      </c>
      <c r="K5071" s="5">
        <v>1199.9970000000001</v>
      </c>
      <c r="L5071" s="8">
        <v>60</v>
      </c>
      <c r="M5071" s="5" t="s">
        <v>10800</v>
      </c>
      <c r="N5071" s="168" t="s">
        <v>14</v>
      </c>
      <c r="O5071" s="5" t="s">
        <v>158</v>
      </c>
      <c r="P5071" s="5">
        <v>2014</v>
      </c>
      <c r="Q5071" s="5" t="s">
        <v>244</v>
      </c>
      <c r="R5071" s="5" t="s">
        <v>245</v>
      </c>
      <c r="S5071" s="5" t="s">
        <v>156</v>
      </c>
      <c r="T5071" s="6" t="s">
        <v>374</v>
      </c>
      <c r="U5071" s="148" t="s">
        <v>320</v>
      </c>
      <c r="V5071" s="4" t="s">
        <v>10801</v>
      </c>
    </row>
    <row r="5072" spans="1:23" ht="45">
      <c r="A5072" s="4">
        <v>5658</v>
      </c>
      <c r="B5072" s="5" t="s">
        <v>240</v>
      </c>
      <c r="D5072" s="4" t="s">
        <v>316</v>
      </c>
      <c r="E5072" s="4" t="s">
        <v>317</v>
      </c>
      <c r="F5072" s="4" t="s">
        <v>375</v>
      </c>
      <c r="G5072" s="4" t="s">
        <v>379</v>
      </c>
      <c r="I5072" s="148" t="s">
        <v>380</v>
      </c>
      <c r="J5072" s="5">
        <v>3.1720000000000002</v>
      </c>
      <c r="K5072" s="5">
        <v>1486.9970000000001</v>
      </c>
      <c r="L5072" s="8">
        <v>61</v>
      </c>
      <c r="M5072" s="5" t="s">
        <v>10800</v>
      </c>
      <c r="N5072" s="168" t="s">
        <v>14</v>
      </c>
      <c r="O5072" s="5" t="s">
        <v>39</v>
      </c>
      <c r="P5072" s="5">
        <v>2014</v>
      </c>
      <c r="Q5072" s="5" t="s">
        <v>244</v>
      </c>
      <c r="R5072" s="5" t="s">
        <v>245</v>
      </c>
      <c r="S5072" s="5" t="s">
        <v>156</v>
      </c>
      <c r="T5072" s="6" t="s">
        <v>378</v>
      </c>
      <c r="U5072" s="148" t="s">
        <v>320</v>
      </c>
      <c r="V5072" s="4" t="s">
        <v>10801</v>
      </c>
    </row>
    <row r="5073" spans="1:22" ht="45">
      <c r="A5073" s="4">
        <v>5684</v>
      </c>
      <c r="B5073" s="5" t="s">
        <v>240</v>
      </c>
      <c r="D5073" s="4" t="s">
        <v>316</v>
      </c>
      <c r="E5073" s="4" t="s">
        <v>317</v>
      </c>
      <c r="F5073" s="4" t="s">
        <v>382</v>
      </c>
      <c r="G5073" s="4" t="s">
        <v>383</v>
      </c>
      <c r="I5073" s="148" t="s">
        <v>384</v>
      </c>
      <c r="J5073" s="5">
        <v>3.14</v>
      </c>
      <c r="K5073" s="5">
        <v>1380.0029999999999</v>
      </c>
      <c r="L5073" s="8" t="s">
        <v>362</v>
      </c>
      <c r="M5073" s="5" t="s">
        <v>10800</v>
      </c>
      <c r="N5073" s="168" t="s">
        <v>14</v>
      </c>
      <c r="O5073" s="5" t="s">
        <v>158</v>
      </c>
      <c r="P5073" s="5">
        <v>2014</v>
      </c>
      <c r="Q5073" s="5" t="s">
        <v>260</v>
      </c>
      <c r="R5073" s="5" t="s">
        <v>245</v>
      </c>
      <c r="S5073" s="5" t="s">
        <v>156</v>
      </c>
      <c r="T5073" s="6" t="s">
        <v>381</v>
      </c>
      <c r="U5073" s="148" t="s">
        <v>320</v>
      </c>
      <c r="V5073" s="4" t="s">
        <v>10801</v>
      </c>
    </row>
    <row r="5074" spans="1:22" ht="24">
      <c r="A5074" s="4">
        <v>5694</v>
      </c>
      <c r="B5074" s="5" t="s">
        <v>240</v>
      </c>
      <c r="D5074" s="4" t="s">
        <v>316</v>
      </c>
      <c r="E5074" s="4" t="s">
        <v>4517</v>
      </c>
      <c r="F5074" s="4" t="s">
        <v>5486</v>
      </c>
      <c r="G5074" s="4" t="s">
        <v>249</v>
      </c>
      <c r="H5074" s="148" t="s">
        <v>14330</v>
      </c>
      <c r="J5074" s="5">
        <v>5.2430000000000003</v>
      </c>
      <c r="K5074" s="5">
        <v>175000</v>
      </c>
      <c r="L5074" s="8">
        <v>41</v>
      </c>
      <c r="M5074" s="5" t="s">
        <v>10800</v>
      </c>
      <c r="N5074" s="168" t="s">
        <v>4316</v>
      </c>
      <c r="O5074" s="5" t="s">
        <v>499</v>
      </c>
      <c r="Q5074" s="5" t="s">
        <v>405</v>
      </c>
      <c r="R5074" s="5" t="s">
        <v>4521</v>
      </c>
      <c r="S5074" s="5" t="s">
        <v>156</v>
      </c>
      <c r="U5074" s="148" t="s">
        <v>4522</v>
      </c>
      <c r="V5074" s="4" t="s">
        <v>5487</v>
      </c>
    </row>
    <row r="5075" spans="1:22">
      <c r="A5075" s="4">
        <v>5697</v>
      </c>
      <c r="B5075" s="5" t="s">
        <v>240</v>
      </c>
      <c r="D5075" s="4" t="s">
        <v>316</v>
      </c>
      <c r="E5075" s="4" t="s">
        <v>4517</v>
      </c>
      <c r="F5075" s="4" t="s">
        <v>5505</v>
      </c>
      <c r="G5075" s="4" t="s">
        <v>5506</v>
      </c>
      <c r="J5075" s="5">
        <v>6.1669999999999998</v>
      </c>
      <c r="K5075" s="5">
        <v>1468000</v>
      </c>
      <c r="L5075" s="8" t="s">
        <v>4520</v>
      </c>
      <c r="M5075" s="5" t="s">
        <v>10800</v>
      </c>
      <c r="N5075" s="168" t="s">
        <v>4316</v>
      </c>
      <c r="O5075" s="5" t="s">
        <v>499</v>
      </c>
      <c r="Q5075" s="5" t="s">
        <v>405</v>
      </c>
      <c r="R5075" s="5" t="s">
        <v>4521</v>
      </c>
      <c r="S5075" s="5" t="s">
        <v>156</v>
      </c>
      <c r="U5075" s="148" t="s">
        <v>4522</v>
      </c>
      <c r="V5075" s="4" t="s">
        <v>5507</v>
      </c>
    </row>
    <row r="5076" spans="1:22" ht="36">
      <c r="A5076" s="4">
        <v>5710</v>
      </c>
      <c r="B5076" s="5" t="s">
        <v>240</v>
      </c>
      <c r="D5076" s="4" t="s">
        <v>316</v>
      </c>
      <c r="E5076" s="4" t="s">
        <v>4517</v>
      </c>
      <c r="F5076" s="4" t="s">
        <v>5540</v>
      </c>
      <c r="G5076" s="4" t="s">
        <v>5541</v>
      </c>
      <c r="H5076" s="148" t="s">
        <v>14328</v>
      </c>
      <c r="J5076" s="5">
        <v>6.3010000000000002</v>
      </c>
      <c r="K5076" s="10">
        <v>2000000</v>
      </c>
      <c r="L5076" s="8" t="s">
        <v>5542</v>
      </c>
      <c r="M5076" s="5" t="s">
        <v>10800</v>
      </c>
      <c r="N5076" s="168" t="s">
        <v>4316</v>
      </c>
      <c r="O5076" s="5" t="s">
        <v>499</v>
      </c>
      <c r="Q5076" s="5" t="s">
        <v>405</v>
      </c>
      <c r="R5076" s="5" t="s">
        <v>4521</v>
      </c>
      <c r="S5076" s="5" t="s">
        <v>156</v>
      </c>
      <c r="U5076" s="148" t="s">
        <v>4522</v>
      </c>
      <c r="V5076" s="4" t="s">
        <v>5543</v>
      </c>
    </row>
    <row r="5077" spans="1:22" ht="24">
      <c r="B5077" s="5" t="s">
        <v>240</v>
      </c>
      <c r="D5077" s="4" t="s">
        <v>316</v>
      </c>
      <c r="E5077" s="4" t="s">
        <v>4517</v>
      </c>
      <c r="F5077" s="159" t="s">
        <v>14317</v>
      </c>
      <c r="G5077" s="159" t="s">
        <v>14318</v>
      </c>
      <c r="H5077" s="148" t="s">
        <v>14319</v>
      </c>
      <c r="N5077" s="168" t="s">
        <v>4316</v>
      </c>
    </row>
    <row r="5078" spans="1:22">
      <c r="A5078" s="4">
        <v>5718</v>
      </c>
      <c r="B5078" s="5" t="s">
        <v>240</v>
      </c>
      <c r="D5078" s="4" t="s">
        <v>316</v>
      </c>
      <c r="E5078" s="4" t="s">
        <v>4517</v>
      </c>
      <c r="F5078" s="4" t="s">
        <v>5571</v>
      </c>
      <c r="G5078" s="4" t="s">
        <v>14320</v>
      </c>
      <c r="J5078" s="5">
        <v>5.4470000000000001</v>
      </c>
      <c r="K5078" s="5">
        <v>280000</v>
      </c>
      <c r="L5078" s="8" t="s">
        <v>5468</v>
      </c>
      <c r="M5078" s="5" t="s">
        <v>10800</v>
      </c>
      <c r="N5078" s="168" t="s">
        <v>4316</v>
      </c>
      <c r="O5078" s="5" t="s">
        <v>499</v>
      </c>
      <c r="Q5078" s="5" t="s">
        <v>405</v>
      </c>
      <c r="R5078" s="5" t="s">
        <v>4521</v>
      </c>
      <c r="S5078" s="5" t="s">
        <v>156</v>
      </c>
      <c r="U5078" s="148" t="s">
        <v>5572</v>
      </c>
      <c r="V5078" s="4" t="s">
        <v>5573</v>
      </c>
    </row>
    <row r="5079" spans="1:22">
      <c r="B5079" s="5" t="s">
        <v>240</v>
      </c>
      <c r="D5079" s="4" t="s">
        <v>316</v>
      </c>
      <c r="E5079" s="4" t="s">
        <v>4517</v>
      </c>
      <c r="F5079" s="4" t="s">
        <v>5638</v>
      </c>
      <c r="G5079" s="181" t="s">
        <v>14324</v>
      </c>
      <c r="J5079" s="5">
        <v>5.3010000000000002</v>
      </c>
      <c r="K5079" s="10">
        <v>200000</v>
      </c>
      <c r="L5079" s="8" t="s">
        <v>5500</v>
      </c>
      <c r="M5079" s="5" t="s">
        <v>10800</v>
      </c>
      <c r="N5079" s="168" t="s">
        <v>4316</v>
      </c>
    </row>
    <row r="5080" spans="1:22">
      <c r="A5080" s="4" t="s">
        <v>14327</v>
      </c>
      <c r="B5080" s="5" t="s">
        <v>240</v>
      </c>
      <c r="D5080" s="4" t="s">
        <v>316</v>
      </c>
      <c r="E5080" s="4" t="s">
        <v>4517</v>
      </c>
      <c r="F5080" s="4" t="s">
        <v>5639</v>
      </c>
      <c r="G5080" s="4" t="s">
        <v>5642</v>
      </c>
      <c r="J5080" s="5">
        <v>5.9029999999999996</v>
      </c>
      <c r="K5080" s="10">
        <v>800000</v>
      </c>
      <c r="L5080" s="8">
        <v>39</v>
      </c>
      <c r="M5080" s="5" t="s">
        <v>10800</v>
      </c>
      <c r="N5080" s="168" t="s">
        <v>4316</v>
      </c>
      <c r="O5080" s="5" t="s">
        <v>499</v>
      </c>
      <c r="Q5080" s="5" t="s">
        <v>405</v>
      </c>
      <c r="R5080" s="5" t="s">
        <v>4521</v>
      </c>
      <c r="S5080" s="5" t="s">
        <v>156</v>
      </c>
      <c r="U5080" s="148" t="s">
        <v>4522</v>
      </c>
      <c r="V5080" s="4" t="s">
        <v>5641</v>
      </c>
    </row>
    <row r="5081" spans="1:22">
      <c r="A5081" s="4">
        <v>5740</v>
      </c>
      <c r="B5081" s="5" t="s">
        <v>240</v>
      </c>
      <c r="D5081" s="4" t="s">
        <v>316</v>
      </c>
      <c r="E5081" s="4" t="s">
        <v>4517</v>
      </c>
      <c r="F5081" s="4" t="s">
        <v>4518</v>
      </c>
      <c r="G5081" s="4" t="s">
        <v>4519</v>
      </c>
      <c r="J5081" s="5">
        <v>6.0259999999999998</v>
      </c>
      <c r="K5081" s="5">
        <v>1061000</v>
      </c>
      <c r="L5081" s="8" t="s">
        <v>4520</v>
      </c>
      <c r="M5081" s="5" t="s">
        <v>10800</v>
      </c>
      <c r="N5081" s="168" t="s">
        <v>4316</v>
      </c>
      <c r="O5081" s="5" t="s">
        <v>499</v>
      </c>
      <c r="Q5081" s="5" t="s">
        <v>405</v>
      </c>
      <c r="R5081" s="5" t="s">
        <v>4521</v>
      </c>
      <c r="S5081" s="5" t="s">
        <v>156</v>
      </c>
      <c r="U5081" s="148" t="s">
        <v>4522</v>
      </c>
      <c r="V5081" s="4" t="s">
        <v>4523</v>
      </c>
    </row>
    <row r="5082" spans="1:22">
      <c r="A5082" s="4">
        <v>5745</v>
      </c>
      <c r="B5082" s="5" t="s">
        <v>240</v>
      </c>
      <c r="D5082" s="4" t="s">
        <v>316</v>
      </c>
      <c r="E5082" s="4" t="s">
        <v>4517</v>
      </c>
      <c r="F5082" s="4" t="s">
        <v>5672</v>
      </c>
      <c r="G5082" s="4" t="s">
        <v>5673</v>
      </c>
      <c r="J5082" s="5">
        <v>6.1139999999999999</v>
      </c>
      <c r="K5082" s="5">
        <v>1300000</v>
      </c>
      <c r="L5082" s="8" t="s">
        <v>5674</v>
      </c>
      <c r="M5082" s="5" t="s">
        <v>10800</v>
      </c>
      <c r="N5082" s="168" t="s">
        <v>4316</v>
      </c>
      <c r="O5082" s="5" t="s">
        <v>499</v>
      </c>
      <c r="Q5082" s="5" t="s">
        <v>405</v>
      </c>
      <c r="R5082" s="5" t="s">
        <v>4521</v>
      </c>
      <c r="S5082" s="5" t="s">
        <v>156</v>
      </c>
      <c r="U5082" s="148" t="s">
        <v>4522</v>
      </c>
      <c r="V5082" s="4" t="s">
        <v>5536</v>
      </c>
    </row>
    <row r="5083" spans="1:22">
      <c r="A5083" s="4">
        <v>5752</v>
      </c>
      <c r="B5083" s="5" t="s">
        <v>240</v>
      </c>
      <c r="D5083" s="4" t="s">
        <v>316</v>
      </c>
      <c r="E5083" s="4" t="s">
        <v>4517</v>
      </c>
      <c r="F5083" s="4" t="s">
        <v>4686</v>
      </c>
      <c r="G5083" s="4" t="s">
        <v>14331</v>
      </c>
      <c r="H5083" s="148" t="s">
        <v>14332</v>
      </c>
      <c r="J5083" s="5">
        <v>5.4470000000000001</v>
      </c>
      <c r="K5083" s="5">
        <v>280000</v>
      </c>
      <c r="L5083" s="8" t="s">
        <v>4687</v>
      </c>
      <c r="M5083" s="5" t="s">
        <v>10800</v>
      </c>
      <c r="N5083" s="168" t="s">
        <v>4316</v>
      </c>
      <c r="O5083" s="5" t="s">
        <v>499</v>
      </c>
      <c r="Q5083" s="5" t="s">
        <v>405</v>
      </c>
      <c r="R5083" s="5" t="s">
        <v>4521</v>
      </c>
      <c r="S5083" s="5" t="s">
        <v>156</v>
      </c>
      <c r="U5083" s="148" t="s">
        <v>4320</v>
      </c>
      <c r="V5083" s="4" t="s">
        <v>4688</v>
      </c>
    </row>
    <row r="5084" spans="1:22" ht="48">
      <c r="A5084" s="4">
        <v>4949</v>
      </c>
      <c r="B5084" s="5" t="s">
        <v>240</v>
      </c>
      <c r="D5084" s="4" t="s">
        <v>4310</v>
      </c>
      <c r="E5084" s="4" t="s">
        <v>4311</v>
      </c>
      <c r="F5084" s="4" t="s">
        <v>6575</v>
      </c>
      <c r="G5084" s="4" t="s">
        <v>6215</v>
      </c>
      <c r="I5084" s="148" t="s">
        <v>6576</v>
      </c>
      <c r="J5084" s="5">
        <v>2.4729999999999999</v>
      </c>
      <c r="K5084" s="5">
        <v>297.00200000000001</v>
      </c>
      <c r="L5084" s="8">
        <v>60</v>
      </c>
      <c r="M5084" s="5" t="s">
        <v>10800</v>
      </c>
      <c r="N5084" s="168" t="s">
        <v>14</v>
      </c>
      <c r="O5084" s="5" t="s">
        <v>27</v>
      </c>
      <c r="P5084" s="5">
        <v>2015</v>
      </c>
      <c r="Q5084" s="5" t="s">
        <v>391</v>
      </c>
      <c r="R5084" s="5" t="s">
        <v>245</v>
      </c>
      <c r="S5084" s="5" t="s">
        <v>294</v>
      </c>
      <c r="T5084" s="6" t="s">
        <v>6049</v>
      </c>
    </row>
    <row r="5085" spans="1:22" ht="48">
      <c r="A5085" s="4">
        <v>4950</v>
      </c>
      <c r="B5085" s="5" t="s">
        <v>240</v>
      </c>
      <c r="D5085" s="4" t="s">
        <v>4310</v>
      </c>
      <c r="E5085" s="4" t="s">
        <v>4311</v>
      </c>
      <c r="F5085" s="4" t="s">
        <v>6575</v>
      </c>
      <c r="G5085" s="4" t="s">
        <v>6577</v>
      </c>
      <c r="I5085" s="148" t="s">
        <v>6578</v>
      </c>
      <c r="J5085" s="5">
        <v>2.512</v>
      </c>
      <c r="K5085" s="5">
        <v>324.99700000000001</v>
      </c>
      <c r="L5085" s="8">
        <v>60</v>
      </c>
      <c r="M5085" s="5" t="s">
        <v>10800</v>
      </c>
      <c r="N5085" s="168" t="s">
        <v>14</v>
      </c>
      <c r="O5085" s="5" t="s">
        <v>27</v>
      </c>
      <c r="P5085" s="5">
        <v>2015</v>
      </c>
      <c r="Q5085" s="5" t="s">
        <v>391</v>
      </c>
      <c r="R5085" s="5" t="s">
        <v>245</v>
      </c>
      <c r="S5085" s="5" t="s">
        <v>294</v>
      </c>
      <c r="T5085" s="6" t="s">
        <v>6049</v>
      </c>
    </row>
    <row r="5086" spans="1:22" ht="24">
      <c r="A5086" s="4">
        <v>4951</v>
      </c>
      <c r="B5086" s="5" t="s">
        <v>240</v>
      </c>
      <c r="D5086" s="4" t="s">
        <v>4310</v>
      </c>
      <c r="E5086" s="4" t="s">
        <v>4311</v>
      </c>
      <c r="F5086" s="4" t="s">
        <v>6575</v>
      </c>
      <c r="G5086" s="4" t="s">
        <v>6579</v>
      </c>
      <c r="I5086" s="148" t="s">
        <v>6580</v>
      </c>
      <c r="J5086" s="5">
        <v>2.36</v>
      </c>
      <c r="K5086" s="5">
        <v>229.25</v>
      </c>
      <c r="L5086" s="8">
        <v>60</v>
      </c>
      <c r="M5086" s="5" t="s">
        <v>10800</v>
      </c>
      <c r="N5086" s="168" t="s">
        <v>14</v>
      </c>
      <c r="O5086" s="5" t="s">
        <v>27</v>
      </c>
      <c r="P5086" s="5">
        <v>2016</v>
      </c>
      <c r="Q5086" s="5" t="s">
        <v>391</v>
      </c>
      <c r="R5086" s="5" t="s">
        <v>245</v>
      </c>
      <c r="S5086" s="5" t="s">
        <v>294</v>
      </c>
      <c r="T5086" s="6" t="s">
        <v>6049</v>
      </c>
    </row>
    <row r="5087" spans="1:22" ht="24">
      <c r="A5087" s="4">
        <v>4952</v>
      </c>
      <c r="B5087" s="5" t="s">
        <v>240</v>
      </c>
      <c r="D5087" s="4" t="s">
        <v>4310</v>
      </c>
      <c r="E5087" s="4" t="s">
        <v>4311</v>
      </c>
      <c r="F5087" s="4" t="s">
        <v>6581</v>
      </c>
      <c r="G5087" s="4" t="s">
        <v>6582</v>
      </c>
      <c r="I5087" s="148" t="s">
        <v>6583</v>
      </c>
      <c r="J5087" s="5">
        <v>2.3980000000000001</v>
      </c>
      <c r="K5087" s="5">
        <v>250</v>
      </c>
      <c r="L5087" s="8">
        <v>61</v>
      </c>
      <c r="M5087" s="5" t="s">
        <v>10800</v>
      </c>
      <c r="N5087" s="168" t="s">
        <v>14</v>
      </c>
      <c r="O5087" s="5" t="s">
        <v>27</v>
      </c>
      <c r="P5087" s="5">
        <v>2016</v>
      </c>
      <c r="Q5087" s="5" t="s">
        <v>669</v>
      </c>
      <c r="R5087" s="5" t="s">
        <v>245</v>
      </c>
      <c r="S5087" s="5" t="s">
        <v>294</v>
      </c>
      <c r="T5087" s="6" t="s">
        <v>6049</v>
      </c>
    </row>
    <row r="5088" spans="1:22" ht="24">
      <c r="A5088" s="4">
        <v>4986</v>
      </c>
      <c r="B5088" s="5" t="s">
        <v>240</v>
      </c>
      <c r="D5088" s="4" t="s">
        <v>4310</v>
      </c>
      <c r="E5088" s="4" t="s">
        <v>4311</v>
      </c>
      <c r="F5088" s="4" t="s">
        <v>6805</v>
      </c>
      <c r="G5088" s="4" t="s">
        <v>6232</v>
      </c>
      <c r="H5088" s="148" t="s">
        <v>6806</v>
      </c>
      <c r="I5088" s="148" t="s">
        <v>6807</v>
      </c>
      <c r="J5088" s="5">
        <v>2.976</v>
      </c>
      <c r="K5088" s="5">
        <v>945.99800000000005</v>
      </c>
      <c r="L5088" s="8">
        <v>60</v>
      </c>
      <c r="M5088" s="5" t="s">
        <v>10800</v>
      </c>
      <c r="N5088" s="168" t="s">
        <v>14</v>
      </c>
      <c r="O5088" s="5" t="s">
        <v>27</v>
      </c>
      <c r="P5088" s="5">
        <v>2016</v>
      </c>
      <c r="Q5088" s="5" t="s">
        <v>1103</v>
      </c>
      <c r="R5088" s="5" t="s">
        <v>245</v>
      </c>
      <c r="S5088" s="5" t="s">
        <v>4440</v>
      </c>
      <c r="T5088" s="6" t="s">
        <v>6049</v>
      </c>
    </row>
    <row r="5089" spans="1:22" ht="24">
      <c r="A5089" s="4">
        <v>5082</v>
      </c>
      <c r="B5089" s="5" t="s">
        <v>240</v>
      </c>
      <c r="D5089" s="4" t="s">
        <v>4310</v>
      </c>
      <c r="E5089" s="4" t="s">
        <v>4311</v>
      </c>
      <c r="F5089" s="4" t="s">
        <v>7140</v>
      </c>
      <c r="G5089" s="4" t="s">
        <v>429</v>
      </c>
      <c r="I5089" s="148" t="s">
        <v>7145</v>
      </c>
      <c r="J5089" s="5">
        <v>2.956</v>
      </c>
      <c r="K5089" s="5">
        <v>904.00300000000004</v>
      </c>
      <c r="L5089" s="8">
        <v>60</v>
      </c>
      <c r="M5089" s="5" t="s">
        <v>10800</v>
      </c>
      <c r="N5089" s="168" t="s">
        <v>14</v>
      </c>
      <c r="O5089" s="5" t="s">
        <v>27</v>
      </c>
      <c r="P5089" s="5">
        <v>2015</v>
      </c>
      <c r="Q5089" s="5" t="s">
        <v>7144</v>
      </c>
      <c r="R5089" s="5" t="s">
        <v>245</v>
      </c>
      <c r="S5089" s="5" t="s">
        <v>156</v>
      </c>
      <c r="T5089" s="6" t="s">
        <v>6049</v>
      </c>
    </row>
    <row r="5090" spans="1:22" ht="36">
      <c r="A5090" s="4">
        <v>5083</v>
      </c>
      <c r="B5090" s="5" t="s">
        <v>240</v>
      </c>
      <c r="D5090" s="4" t="s">
        <v>4310</v>
      </c>
      <c r="E5090" s="4" t="s">
        <v>4311</v>
      </c>
      <c r="F5090" s="4" t="s">
        <v>7140</v>
      </c>
      <c r="G5090" s="4" t="s">
        <v>88</v>
      </c>
      <c r="I5090" s="148" t="s">
        <v>7146</v>
      </c>
      <c r="J5090" s="5">
        <v>3.0659999999999998</v>
      </c>
      <c r="K5090" s="5">
        <v>1163.992</v>
      </c>
      <c r="L5090" s="8">
        <v>61</v>
      </c>
      <c r="M5090" s="5" t="s">
        <v>10800</v>
      </c>
      <c r="N5090" s="168" t="s">
        <v>14</v>
      </c>
      <c r="O5090" s="5" t="s">
        <v>27</v>
      </c>
      <c r="P5090" s="5">
        <v>2015</v>
      </c>
      <c r="Q5090" s="5" t="s">
        <v>7144</v>
      </c>
      <c r="R5090" s="5" t="s">
        <v>245</v>
      </c>
      <c r="S5090" s="5" t="s">
        <v>156</v>
      </c>
      <c r="T5090" s="6" t="s">
        <v>6049</v>
      </c>
    </row>
    <row r="5091" spans="1:22" ht="36">
      <c r="A5091" s="4">
        <v>5084</v>
      </c>
      <c r="B5091" s="5" t="s">
        <v>240</v>
      </c>
      <c r="D5091" s="4" t="s">
        <v>4310</v>
      </c>
      <c r="E5091" s="4" t="s">
        <v>4311</v>
      </c>
      <c r="F5091" s="4" t="s">
        <v>7140</v>
      </c>
      <c r="G5091" s="4" t="s">
        <v>6238</v>
      </c>
      <c r="I5091" s="148" t="s">
        <v>7141</v>
      </c>
      <c r="J5091" s="5">
        <v>3.0379999999999998</v>
      </c>
      <c r="K5091" s="5">
        <v>1091.164</v>
      </c>
      <c r="L5091" s="8">
        <v>60</v>
      </c>
      <c r="M5091" s="5" t="s">
        <v>10800</v>
      </c>
      <c r="N5091" s="168" t="s">
        <v>14</v>
      </c>
      <c r="O5091" s="5" t="s">
        <v>27</v>
      </c>
      <c r="P5091" s="5">
        <v>2016</v>
      </c>
      <c r="Q5091" s="5" t="s">
        <v>7144</v>
      </c>
      <c r="R5091" s="5" t="s">
        <v>245</v>
      </c>
      <c r="S5091" s="5" t="s">
        <v>156</v>
      </c>
      <c r="T5091" s="6" t="s">
        <v>6049</v>
      </c>
    </row>
    <row r="5092" spans="1:22" ht="24">
      <c r="A5092" s="4">
        <v>5140</v>
      </c>
      <c r="B5092" s="5" t="s">
        <v>240</v>
      </c>
      <c r="D5092" s="4" t="s">
        <v>4310</v>
      </c>
      <c r="E5092" s="4" t="s">
        <v>4311</v>
      </c>
      <c r="F5092" s="4" t="s">
        <v>7579</v>
      </c>
      <c r="G5092" s="4" t="s">
        <v>7580</v>
      </c>
      <c r="H5092" s="148" t="s">
        <v>7581</v>
      </c>
      <c r="I5092" s="148" t="s">
        <v>7582</v>
      </c>
      <c r="J5092" s="5">
        <v>2.0569999999999999</v>
      </c>
      <c r="K5092" s="5">
        <v>113.999</v>
      </c>
      <c r="L5092" s="8">
        <v>61</v>
      </c>
      <c r="M5092" s="5" t="s">
        <v>10800</v>
      </c>
      <c r="N5092" s="168" t="s">
        <v>14</v>
      </c>
      <c r="O5092" s="5" t="s">
        <v>27</v>
      </c>
      <c r="P5092" s="5">
        <v>2016</v>
      </c>
      <c r="Q5092" s="5" t="s">
        <v>528</v>
      </c>
      <c r="R5092" s="5" t="s">
        <v>245</v>
      </c>
      <c r="S5092" s="5" t="s">
        <v>294</v>
      </c>
      <c r="T5092" s="6" t="s">
        <v>6049</v>
      </c>
    </row>
    <row r="5093" spans="1:22" ht="48">
      <c r="A5093" s="4">
        <v>5144</v>
      </c>
      <c r="B5093" s="5" t="s">
        <v>240</v>
      </c>
      <c r="D5093" s="4" t="s">
        <v>4310</v>
      </c>
      <c r="E5093" s="4" t="s">
        <v>4311</v>
      </c>
      <c r="F5093" s="4" t="s">
        <v>7599</v>
      </c>
      <c r="G5093" s="4" t="s">
        <v>7600</v>
      </c>
      <c r="H5093" s="148" t="s">
        <v>7581</v>
      </c>
      <c r="I5093" s="148" t="s">
        <v>7601</v>
      </c>
      <c r="J5093" s="5">
        <v>1.3120000000000001</v>
      </c>
      <c r="K5093" s="5">
        <v>20.5</v>
      </c>
      <c r="L5093" s="8">
        <v>61</v>
      </c>
      <c r="M5093" s="5" t="s">
        <v>10800</v>
      </c>
      <c r="N5093" s="168" t="s">
        <v>14</v>
      </c>
      <c r="O5093" s="5" t="s">
        <v>27</v>
      </c>
      <c r="P5093" s="5">
        <v>2016</v>
      </c>
      <c r="Q5093" s="5" t="s">
        <v>528</v>
      </c>
      <c r="R5093" s="5" t="s">
        <v>245</v>
      </c>
      <c r="S5093" s="5" t="s">
        <v>156</v>
      </c>
      <c r="T5093" s="6" t="s">
        <v>6049</v>
      </c>
    </row>
    <row r="5094" spans="1:22" ht="60">
      <c r="A5094" s="4">
        <v>5145</v>
      </c>
      <c r="B5094" s="5" t="s">
        <v>240</v>
      </c>
      <c r="D5094" s="4" t="s">
        <v>4310</v>
      </c>
      <c r="E5094" s="4" t="s">
        <v>4311</v>
      </c>
      <c r="F5094" s="4" t="s">
        <v>7599</v>
      </c>
      <c r="G5094" s="4" t="s">
        <v>4580</v>
      </c>
      <c r="I5094" s="148" t="s">
        <v>7602</v>
      </c>
      <c r="J5094" s="5">
        <v>1.3420000000000001</v>
      </c>
      <c r="K5094" s="5">
        <v>22</v>
      </c>
      <c r="L5094" s="8">
        <v>61</v>
      </c>
      <c r="M5094" s="5" t="s">
        <v>10800</v>
      </c>
      <c r="N5094" s="168" t="s">
        <v>14</v>
      </c>
      <c r="O5094" s="5" t="s">
        <v>27</v>
      </c>
      <c r="P5094" s="5">
        <v>2015</v>
      </c>
      <c r="Q5094" s="5" t="s">
        <v>528</v>
      </c>
      <c r="R5094" s="5" t="s">
        <v>245</v>
      </c>
      <c r="S5094" s="5" t="s">
        <v>156</v>
      </c>
      <c r="T5094" s="6" t="s">
        <v>6049</v>
      </c>
    </row>
    <row r="5095" spans="1:22" ht="24">
      <c r="A5095" s="4">
        <v>5146</v>
      </c>
      <c r="B5095" s="5" t="s">
        <v>240</v>
      </c>
      <c r="D5095" s="4" t="s">
        <v>4310</v>
      </c>
      <c r="E5095" s="4" t="s">
        <v>4311</v>
      </c>
      <c r="F5095" s="4" t="s">
        <v>7599</v>
      </c>
      <c r="G5095" s="4" t="s">
        <v>113</v>
      </c>
      <c r="I5095" s="148" t="s">
        <v>7603</v>
      </c>
      <c r="J5095" s="5">
        <v>1.2549999999999999</v>
      </c>
      <c r="K5095" s="5">
        <v>18</v>
      </c>
      <c r="L5095" s="8">
        <v>61</v>
      </c>
      <c r="M5095" s="5" t="s">
        <v>10800</v>
      </c>
      <c r="N5095" s="168" t="s">
        <v>14</v>
      </c>
      <c r="O5095" s="5" t="s">
        <v>27</v>
      </c>
      <c r="P5095" s="5">
        <v>2016</v>
      </c>
      <c r="Q5095" s="5" t="s">
        <v>528</v>
      </c>
      <c r="R5095" s="5" t="s">
        <v>245</v>
      </c>
      <c r="S5095" s="5" t="s">
        <v>156</v>
      </c>
      <c r="T5095" s="6" t="s">
        <v>6049</v>
      </c>
    </row>
    <row r="5096" spans="1:22" ht="60">
      <c r="A5096" s="4">
        <v>5147</v>
      </c>
      <c r="B5096" s="5" t="s">
        <v>240</v>
      </c>
      <c r="D5096" s="4" t="s">
        <v>4310</v>
      </c>
      <c r="E5096" s="4" t="s">
        <v>4311</v>
      </c>
      <c r="F5096" s="4" t="s">
        <v>7599</v>
      </c>
      <c r="G5096" s="4" t="s">
        <v>7604</v>
      </c>
      <c r="H5096" s="148" t="s">
        <v>7605</v>
      </c>
      <c r="I5096" s="148" t="s">
        <v>7606</v>
      </c>
      <c r="J5096" s="5">
        <v>0.88100000000000001</v>
      </c>
      <c r="K5096" s="5">
        <v>7.6</v>
      </c>
      <c r="L5096" s="8">
        <v>61</v>
      </c>
      <c r="M5096" s="5" t="s">
        <v>10800</v>
      </c>
      <c r="N5096" s="168" t="s">
        <v>14</v>
      </c>
      <c r="O5096" s="5" t="s">
        <v>56</v>
      </c>
      <c r="P5096" s="5">
        <v>2016</v>
      </c>
      <c r="Q5096" s="5" t="s">
        <v>528</v>
      </c>
      <c r="R5096" s="5" t="s">
        <v>245</v>
      </c>
      <c r="S5096" s="5" t="s">
        <v>156</v>
      </c>
      <c r="T5096" s="6" t="s">
        <v>6049</v>
      </c>
    </row>
    <row r="5097" spans="1:22" ht="24">
      <c r="A5097" s="4">
        <v>5148</v>
      </c>
      <c r="B5097" s="5" t="s">
        <v>240</v>
      </c>
      <c r="D5097" s="4" t="s">
        <v>4310</v>
      </c>
      <c r="E5097" s="4" t="s">
        <v>4311</v>
      </c>
      <c r="F5097" s="4" t="s">
        <v>7599</v>
      </c>
      <c r="G5097" s="4" t="s">
        <v>7607</v>
      </c>
      <c r="H5097" s="148" t="s">
        <v>7608</v>
      </c>
      <c r="I5097" s="148" t="s">
        <v>7609</v>
      </c>
      <c r="J5097" s="5">
        <v>1.377</v>
      </c>
      <c r="K5097" s="5">
        <v>23.8</v>
      </c>
      <c r="L5097" s="8">
        <v>61</v>
      </c>
      <c r="M5097" s="5" t="s">
        <v>10800</v>
      </c>
      <c r="N5097" s="168" t="s">
        <v>14</v>
      </c>
      <c r="O5097" s="5" t="s">
        <v>27</v>
      </c>
      <c r="P5097" s="5">
        <v>2016</v>
      </c>
      <c r="Q5097" s="5" t="s">
        <v>528</v>
      </c>
      <c r="R5097" s="5" t="s">
        <v>245</v>
      </c>
      <c r="S5097" s="5" t="s">
        <v>156</v>
      </c>
      <c r="T5097" s="6" t="s">
        <v>6049</v>
      </c>
    </row>
    <row r="5098" spans="1:22" ht="48">
      <c r="A5098" s="4">
        <v>5149</v>
      </c>
      <c r="B5098" s="5" t="s">
        <v>240</v>
      </c>
      <c r="D5098" s="4" t="s">
        <v>4310</v>
      </c>
      <c r="E5098" s="4" t="s">
        <v>4311</v>
      </c>
      <c r="F5098" s="4" t="s">
        <v>7599</v>
      </c>
      <c r="G5098" s="4" t="s">
        <v>7610</v>
      </c>
      <c r="I5098" s="148" t="s">
        <v>7611</v>
      </c>
      <c r="J5098" s="5">
        <v>1.4910000000000001</v>
      </c>
      <c r="K5098" s="5">
        <v>31</v>
      </c>
      <c r="L5098" s="8">
        <v>61</v>
      </c>
      <c r="M5098" s="5" t="s">
        <v>10800</v>
      </c>
      <c r="N5098" s="168" t="s">
        <v>14</v>
      </c>
      <c r="O5098" s="5" t="s">
        <v>27</v>
      </c>
      <c r="P5098" s="5">
        <v>2015</v>
      </c>
      <c r="Q5098" s="5" t="s">
        <v>528</v>
      </c>
      <c r="R5098" s="5" t="s">
        <v>245</v>
      </c>
      <c r="S5098" s="5" t="s">
        <v>156</v>
      </c>
      <c r="T5098" s="6" t="s">
        <v>6049</v>
      </c>
    </row>
    <row r="5099" spans="1:22">
      <c r="A5099" s="4">
        <v>5203</v>
      </c>
      <c r="B5099" s="5" t="s">
        <v>240</v>
      </c>
      <c r="D5099" s="4" t="s">
        <v>4310</v>
      </c>
      <c r="E5099" s="4" t="s">
        <v>4311</v>
      </c>
      <c r="F5099" s="4" t="s">
        <v>8134</v>
      </c>
      <c r="G5099" s="4" t="s">
        <v>8135</v>
      </c>
      <c r="H5099" s="148" t="s">
        <v>8136</v>
      </c>
      <c r="I5099" s="148" t="s">
        <v>8137</v>
      </c>
      <c r="J5099" s="5">
        <v>1.881</v>
      </c>
      <c r="K5099" s="5">
        <v>75.998999999999995</v>
      </c>
      <c r="L5099" s="8">
        <v>61</v>
      </c>
      <c r="M5099" s="5" t="s">
        <v>10800</v>
      </c>
      <c r="N5099" s="168" t="s">
        <v>14</v>
      </c>
      <c r="O5099" s="5" t="s">
        <v>27</v>
      </c>
      <c r="P5099" s="5">
        <v>2015</v>
      </c>
      <c r="Q5099" s="5" t="s">
        <v>4410</v>
      </c>
      <c r="R5099" s="5" t="s">
        <v>245</v>
      </c>
      <c r="S5099" s="5" t="s">
        <v>156</v>
      </c>
      <c r="T5099" s="6" t="s">
        <v>6049</v>
      </c>
    </row>
    <row r="5100" spans="1:22" ht="48">
      <c r="A5100" s="4">
        <v>5223</v>
      </c>
      <c r="B5100" s="5" t="s">
        <v>240</v>
      </c>
      <c r="D5100" s="4" t="s">
        <v>4310</v>
      </c>
      <c r="E5100" s="4" t="s">
        <v>4311</v>
      </c>
      <c r="F5100" s="4" t="s">
        <v>8204</v>
      </c>
      <c r="G5100" s="4" t="s">
        <v>8205</v>
      </c>
      <c r="I5100" s="148" t="s">
        <v>8206</v>
      </c>
      <c r="J5100" s="5">
        <v>2.73</v>
      </c>
      <c r="K5100" s="5">
        <v>537.30399999999997</v>
      </c>
      <c r="L5100" s="8">
        <v>61</v>
      </c>
      <c r="M5100" s="5" t="s">
        <v>10800</v>
      </c>
      <c r="N5100" s="168" t="s">
        <v>14</v>
      </c>
      <c r="O5100" s="5" t="s">
        <v>27</v>
      </c>
      <c r="P5100" s="5">
        <v>2011</v>
      </c>
      <c r="Q5100" s="5" t="s">
        <v>4393</v>
      </c>
      <c r="R5100" s="5" t="s">
        <v>245</v>
      </c>
      <c r="S5100" s="5" t="s">
        <v>156</v>
      </c>
      <c r="T5100" s="6" t="s">
        <v>6049</v>
      </c>
    </row>
    <row r="5101" spans="1:22">
      <c r="A5101" s="4">
        <v>5651</v>
      </c>
      <c r="B5101" s="5" t="s">
        <v>240</v>
      </c>
      <c r="D5101" s="4" t="s">
        <v>4310</v>
      </c>
      <c r="E5101" s="4" t="s">
        <v>4311</v>
      </c>
      <c r="F5101" s="4" t="s">
        <v>4621</v>
      </c>
      <c r="G5101" s="4" t="s">
        <v>4622</v>
      </c>
      <c r="H5101" s="148" t="s">
        <v>4624</v>
      </c>
      <c r="I5101" s="148" t="s">
        <v>4625</v>
      </c>
      <c r="J5101" s="5">
        <v>1.3160000000000001</v>
      </c>
      <c r="K5101" s="5">
        <v>20.7</v>
      </c>
      <c r="L5101" s="8">
        <v>61</v>
      </c>
      <c r="M5101" s="5" t="s">
        <v>10800</v>
      </c>
      <c r="N5101" s="168" t="s">
        <v>14</v>
      </c>
      <c r="O5101" s="5" t="s">
        <v>27</v>
      </c>
      <c r="P5101" s="5">
        <v>2008</v>
      </c>
      <c r="Q5101" s="5" t="s">
        <v>260</v>
      </c>
      <c r="R5101" s="5" t="s">
        <v>245</v>
      </c>
      <c r="S5101" s="5" t="s">
        <v>294</v>
      </c>
      <c r="T5101" s="6" t="s">
        <v>11359</v>
      </c>
      <c r="U5101" s="148" t="s">
        <v>5116</v>
      </c>
      <c r="V5101" s="4" t="s">
        <v>5113</v>
      </c>
    </row>
    <row r="5102" spans="1:22" ht="24">
      <c r="A5102" s="4">
        <v>5227</v>
      </c>
      <c r="B5102" s="5" t="s">
        <v>240</v>
      </c>
      <c r="D5102" s="4" t="s">
        <v>4310</v>
      </c>
      <c r="E5102" s="4" t="s">
        <v>4311</v>
      </c>
      <c r="F5102" s="4" t="s">
        <v>8350</v>
      </c>
      <c r="G5102" s="4" t="s">
        <v>4267</v>
      </c>
      <c r="I5102" s="148" t="s">
        <v>8352</v>
      </c>
      <c r="J5102" s="5">
        <v>1.6759999999999999</v>
      </c>
      <c r="K5102" s="5">
        <v>47.4</v>
      </c>
      <c r="L5102" s="8">
        <v>61</v>
      </c>
      <c r="M5102" s="5" t="s">
        <v>10800</v>
      </c>
      <c r="N5102" s="168" t="s">
        <v>14</v>
      </c>
      <c r="O5102" s="5" t="s">
        <v>56</v>
      </c>
      <c r="P5102" s="5">
        <v>2015</v>
      </c>
      <c r="Q5102" s="5" t="s">
        <v>528</v>
      </c>
      <c r="R5102" s="5" t="s">
        <v>245</v>
      </c>
      <c r="S5102" s="5" t="s">
        <v>294</v>
      </c>
      <c r="T5102" s="6" t="s">
        <v>6049</v>
      </c>
    </row>
    <row r="5103" spans="1:22" ht="24">
      <c r="A5103" s="4">
        <v>5228</v>
      </c>
      <c r="B5103" s="5" t="s">
        <v>240</v>
      </c>
      <c r="D5103" s="4" t="s">
        <v>4310</v>
      </c>
      <c r="E5103" s="4" t="s">
        <v>4311</v>
      </c>
      <c r="F5103" s="4" t="s">
        <v>8350</v>
      </c>
      <c r="G5103" s="4" t="s">
        <v>1884</v>
      </c>
      <c r="I5103" s="148" t="s">
        <v>8353</v>
      </c>
      <c r="J5103" s="5">
        <v>1.1459999999999999</v>
      </c>
      <c r="K5103" s="5">
        <v>14</v>
      </c>
      <c r="L5103" s="8">
        <v>60</v>
      </c>
      <c r="M5103" s="5" t="s">
        <v>10800</v>
      </c>
      <c r="N5103" s="168" t="s">
        <v>14</v>
      </c>
      <c r="O5103" s="5" t="s">
        <v>27</v>
      </c>
      <c r="P5103" s="5">
        <v>2008</v>
      </c>
      <c r="Q5103" s="5" t="s">
        <v>528</v>
      </c>
      <c r="R5103" s="5" t="s">
        <v>245</v>
      </c>
      <c r="S5103" s="5" t="s">
        <v>294</v>
      </c>
      <c r="T5103" s="6" t="s">
        <v>6049</v>
      </c>
    </row>
    <row r="5104" spans="1:22" ht="24">
      <c r="A5104" s="4">
        <v>5229</v>
      </c>
      <c r="B5104" s="5" t="s">
        <v>240</v>
      </c>
      <c r="D5104" s="4" t="s">
        <v>4310</v>
      </c>
      <c r="E5104" s="4" t="s">
        <v>4311</v>
      </c>
      <c r="F5104" s="4" t="s">
        <v>8350</v>
      </c>
      <c r="G5104" s="4" t="s">
        <v>593</v>
      </c>
      <c r="I5104" s="148" t="s">
        <v>8351</v>
      </c>
      <c r="J5104" s="5">
        <v>1.694</v>
      </c>
      <c r="K5104" s="5">
        <v>49.45</v>
      </c>
      <c r="L5104" s="8">
        <v>60</v>
      </c>
      <c r="M5104" s="5" t="s">
        <v>10800</v>
      </c>
      <c r="N5104" s="168" t="s">
        <v>14</v>
      </c>
      <c r="O5104" s="5" t="s">
        <v>27</v>
      </c>
      <c r="P5104" s="5">
        <v>2012</v>
      </c>
      <c r="Q5104" s="5" t="s">
        <v>528</v>
      </c>
      <c r="R5104" s="5" t="s">
        <v>245</v>
      </c>
      <c r="S5104" s="5" t="s">
        <v>294</v>
      </c>
      <c r="T5104" s="6" t="s">
        <v>6049</v>
      </c>
    </row>
    <row r="5105" spans="1:23" ht="36">
      <c r="A5105" s="4">
        <v>5230</v>
      </c>
      <c r="B5105" s="5" t="s">
        <v>240</v>
      </c>
      <c r="D5105" s="4" t="s">
        <v>4310</v>
      </c>
      <c r="E5105" s="4" t="s">
        <v>4311</v>
      </c>
      <c r="F5105" s="4" t="s">
        <v>8350</v>
      </c>
      <c r="G5105" s="4" t="s">
        <v>535</v>
      </c>
      <c r="I5105" s="148" t="s">
        <v>8354</v>
      </c>
      <c r="J5105" s="5">
        <v>1.415</v>
      </c>
      <c r="K5105" s="5">
        <v>26</v>
      </c>
      <c r="L5105" s="8">
        <v>61</v>
      </c>
      <c r="M5105" s="5" t="s">
        <v>10800</v>
      </c>
      <c r="N5105" s="168" t="s">
        <v>14</v>
      </c>
      <c r="O5105" s="5" t="s">
        <v>27</v>
      </c>
      <c r="P5105" s="5">
        <v>2015</v>
      </c>
      <c r="Q5105" s="5" t="s">
        <v>528</v>
      </c>
      <c r="R5105" s="5" t="s">
        <v>245</v>
      </c>
      <c r="S5105" s="5" t="s">
        <v>294</v>
      </c>
      <c r="T5105" s="6" t="s">
        <v>6049</v>
      </c>
    </row>
    <row r="5106" spans="1:23" ht="24">
      <c r="A5106" s="4">
        <v>5231</v>
      </c>
      <c r="B5106" s="5" t="s">
        <v>240</v>
      </c>
      <c r="D5106" s="4" t="s">
        <v>4310</v>
      </c>
      <c r="E5106" s="4" t="s">
        <v>4311</v>
      </c>
      <c r="F5106" s="4" t="s">
        <v>8350</v>
      </c>
      <c r="G5106" s="4" t="s">
        <v>8355</v>
      </c>
      <c r="I5106" s="148" t="s">
        <v>8356</v>
      </c>
      <c r="J5106" s="5">
        <v>1.7529999999999999</v>
      </c>
      <c r="K5106" s="5">
        <v>56.667000000000002</v>
      </c>
      <c r="L5106" s="8">
        <v>60</v>
      </c>
      <c r="M5106" s="5" t="s">
        <v>10800</v>
      </c>
      <c r="N5106" s="168" t="s">
        <v>14</v>
      </c>
      <c r="O5106" s="5" t="s">
        <v>27</v>
      </c>
      <c r="P5106" s="5">
        <v>2016</v>
      </c>
      <c r="Q5106" s="5" t="s">
        <v>528</v>
      </c>
      <c r="R5106" s="5" t="s">
        <v>245</v>
      </c>
      <c r="S5106" s="5" t="s">
        <v>294</v>
      </c>
      <c r="T5106" s="6" t="s">
        <v>6049</v>
      </c>
    </row>
    <row r="5107" spans="1:23">
      <c r="A5107" s="4">
        <v>5232</v>
      </c>
      <c r="B5107" s="5" t="s">
        <v>240</v>
      </c>
      <c r="D5107" s="4" t="s">
        <v>4310</v>
      </c>
      <c r="E5107" s="4" t="s">
        <v>4311</v>
      </c>
      <c r="F5107" s="4" t="s">
        <v>8350</v>
      </c>
      <c r="G5107" s="4" t="s">
        <v>8357</v>
      </c>
      <c r="I5107" s="148" t="s">
        <v>8358</v>
      </c>
      <c r="J5107" s="5">
        <v>1.7989999999999999</v>
      </c>
      <c r="K5107" s="5">
        <v>63</v>
      </c>
      <c r="L5107" s="8">
        <v>61</v>
      </c>
      <c r="M5107" s="5" t="s">
        <v>10800</v>
      </c>
      <c r="N5107" s="168" t="s">
        <v>14</v>
      </c>
      <c r="O5107" s="5" t="s">
        <v>56</v>
      </c>
      <c r="P5107" s="5">
        <v>2015</v>
      </c>
      <c r="Q5107" s="5" t="s">
        <v>528</v>
      </c>
      <c r="R5107" s="5" t="s">
        <v>245</v>
      </c>
      <c r="S5107" s="5" t="s">
        <v>294</v>
      </c>
      <c r="T5107" s="6" t="s">
        <v>6049</v>
      </c>
    </row>
    <row r="5108" spans="1:23" ht="24">
      <c r="A5108" s="4">
        <v>5233</v>
      </c>
      <c r="B5108" s="5" t="s">
        <v>240</v>
      </c>
      <c r="D5108" s="4" t="s">
        <v>4310</v>
      </c>
      <c r="E5108" s="4" t="s">
        <v>4311</v>
      </c>
      <c r="F5108" s="4" t="s">
        <v>8350</v>
      </c>
      <c r="G5108" s="4" t="s">
        <v>8359</v>
      </c>
      <c r="I5108" s="148" t="s">
        <v>8360</v>
      </c>
      <c r="J5108" s="5">
        <v>1.5109999999999999</v>
      </c>
      <c r="K5108" s="5">
        <v>32.4</v>
      </c>
      <c r="L5108" s="8">
        <v>61</v>
      </c>
      <c r="M5108" s="5" t="s">
        <v>10800</v>
      </c>
      <c r="N5108" s="168" t="s">
        <v>14</v>
      </c>
      <c r="O5108" s="5" t="s">
        <v>56</v>
      </c>
      <c r="P5108" s="5">
        <v>2016</v>
      </c>
      <c r="Q5108" s="5" t="s">
        <v>528</v>
      </c>
      <c r="R5108" s="5" t="s">
        <v>245</v>
      </c>
      <c r="S5108" s="5" t="s">
        <v>294</v>
      </c>
      <c r="T5108" s="6" t="s">
        <v>6049</v>
      </c>
    </row>
    <row r="5109" spans="1:23" ht="24">
      <c r="A5109" s="4">
        <v>5234</v>
      </c>
      <c r="B5109" s="5" t="s">
        <v>240</v>
      </c>
      <c r="D5109" s="4" t="s">
        <v>4310</v>
      </c>
      <c r="E5109" s="4" t="s">
        <v>4311</v>
      </c>
      <c r="F5109" s="4" t="s">
        <v>8350</v>
      </c>
      <c r="G5109" s="4" t="s">
        <v>8361</v>
      </c>
      <c r="I5109" s="148" t="s">
        <v>8362</v>
      </c>
      <c r="J5109" s="5">
        <v>1.665</v>
      </c>
      <c r="K5109" s="5">
        <v>46.2</v>
      </c>
      <c r="L5109" s="8">
        <v>61</v>
      </c>
      <c r="M5109" s="5" t="s">
        <v>10800</v>
      </c>
      <c r="N5109" s="168" t="s">
        <v>14</v>
      </c>
      <c r="O5109" s="5" t="s">
        <v>39</v>
      </c>
      <c r="P5109" s="5">
        <v>2011</v>
      </c>
      <c r="Q5109" s="5" t="s">
        <v>528</v>
      </c>
      <c r="R5109" s="5" t="s">
        <v>245</v>
      </c>
      <c r="S5109" s="5" t="s">
        <v>294</v>
      </c>
      <c r="T5109" s="6" t="s">
        <v>6049</v>
      </c>
    </row>
    <row r="5110" spans="1:23" ht="24">
      <c r="A5110" s="4">
        <v>5235</v>
      </c>
      <c r="B5110" s="5" t="s">
        <v>240</v>
      </c>
      <c r="D5110" s="4" t="s">
        <v>4310</v>
      </c>
      <c r="E5110" s="4" t="s">
        <v>4311</v>
      </c>
      <c r="F5110" s="4" t="s">
        <v>8363</v>
      </c>
      <c r="G5110" s="4" t="s">
        <v>8364</v>
      </c>
      <c r="I5110" s="148" t="s">
        <v>8365</v>
      </c>
      <c r="J5110" s="5">
        <v>1.407</v>
      </c>
      <c r="K5110" s="5">
        <v>25.5</v>
      </c>
      <c r="L5110" s="8">
        <v>61</v>
      </c>
      <c r="M5110" s="5" t="s">
        <v>10800</v>
      </c>
      <c r="N5110" s="168" t="s">
        <v>14</v>
      </c>
      <c r="O5110" s="5" t="s">
        <v>56</v>
      </c>
      <c r="P5110" s="5">
        <v>2016</v>
      </c>
      <c r="Q5110" s="5" t="s">
        <v>528</v>
      </c>
      <c r="R5110" s="5" t="s">
        <v>245</v>
      </c>
      <c r="S5110" s="5" t="s">
        <v>156</v>
      </c>
      <c r="T5110" s="6" t="s">
        <v>6049</v>
      </c>
    </row>
    <row r="5111" spans="1:23">
      <c r="A5111" s="4">
        <v>5236</v>
      </c>
      <c r="B5111" s="5" t="s">
        <v>240</v>
      </c>
      <c r="D5111" s="4" t="s">
        <v>4310</v>
      </c>
      <c r="E5111" s="4" t="s">
        <v>4311</v>
      </c>
      <c r="F5111" s="4" t="s">
        <v>8363</v>
      </c>
      <c r="G5111" s="4" t="s">
        <v>13192</v>
      </c>
      <c r="H5111" s="166" t="s">
        <v>11413</v>
      </c>
      <c r="I5111" s="166" t="s">
        <v>11413</v>
      </c>
      <c r="J5111" s="5">
        <v>1.5740000000000001</v>
      </c>
      <c r="K5111" s="5">
        <v>37.5</v>
      </c>
      <c r="L5111" s="8">
        <v>61</v>
      </c>
      <c r="N5111" s="168" t="s">
        <v>14</v>
      </c>
      <c r="O5111" s="5" t="s">
        <v>11413</v>
      </c>
      <c r="P5111" s="5" t="s">
        <v>11413</v>
      </c>
      <c r="Q5111" s="5" t="s">
        <v>528</v>
      </c>
      <c r="R5111" s="5" t="s">
        <v>245</v>
      </c>
      <c r="S5111" s="5" t="s">
        <v>156</v>
      </c>
      <c r="T5111" s="4" t="s">
        <v>6049</v>
      </c>
      <c r="U5111"/>
      <c r="V5111" s="2"/>
      <c r="W5111"/>
    </row>
    <row r="5112" spans="1:23" ht="24">
      <c r="A5112" s="4">
        <v>5237</v>
      </c>
      <c r="B5112" s="5" t="s">
        <v>240</v>
      </c>
      <c r="D5112" s="4" t="s">
        <v>4310</v>
      </c>
      <c r="E5112" s="4" t="s">
        <v>4311</v>
      </c>
      <c r="F5112" s="4" t="s">
        <v>8363</v>
      </c>
      <c r="G5112" s="4" t="s">
        <v>4596</v>
      </c>
      <c r="I5112" s="148" t="s">
        <v>8366</v>
      </c>
      <c r="J5112" s="5">
        <v>1.778</v>
      </c>
      <c r="K5112" s="5">
        <v>60</v>
      </c>
      <c r="L5112" s="8">
        <v>60</v>
      </c>
      <c r="M5112" s="5" t="s">
        <v>10800</v>
      </c>
      <c r="N5112" s="168" t="s">
        <v>14</v>
      </c>
      <c r="O5112" s="5" t="s">
        <v>56</v>
      </c>
      <c r="P5112" s="5">
        <v>2016</v>
      </c>
      <c r="Q5112" s="5" t="s">
        <v>528</v>
      </c>
      <c r="R5112" s="5" t="s">
        <v>245</v>
      </c>
      <c r="S5112" s="5" t="s">
        <v>156</v>
      </c>
      <c r="T5112" s="6" t="s">
        <v>6049</v>
      </c>
    </row>
    <row r="5113" spans="1:23" ht="24">
      <c r="A5113" s="4">
        <v>5238</v>
      </c>
      <c r="B5113" s="5" t="s">
        <v>240</v>
      </c>
      <c r="D5113" s="4" t="s">
        <v>4310</v>
      </c>
      <c r="E5113" s="4" t="s">
        <v>4311</v>
      </c>
      <c r="F5113" s="4" t="s">
        <v>8363</v>
      </c>
      <c r="G5113" s="4" t="s">
        <v>8367</v>
      </c>
      <c r="I5113" s="148" t="s">
        <v>8368</v>
      </c>
      <c r="J5113" s="5">
        <v>1.4870000000000001</v>
      </c>
      <c r="K5113" s="5">
        <v>30.7</v>
      </c>
      <c r="L5113" s="8">
        <v>61</v>
      </c>
      <c r="M5113" s="5" t="s">
        <v>10800</v>
      </c>
      <c r="N5113" s="168" t="s">
        <v>14</v>
      </c>
      <c r="O5113" s="5" t="s">
        <v>70</v>
      </c>
      <c r="P5113" s="5">
        <v>2008</v>
      </c>
      <c r="Q5113" s="5" t="s">
        <v>528</v>
      </c>
      <c r="R5113" s="5" t="s">
        <v>245</v>
      </c>
      <c r="S5113" s="5" t="s">
        <v>156</v>
      </c>
      <c r="T5113" s="6" t="s">
        <v>6049</v>
      </c>
    </row>
    <row r="5114" spans="1:23" ht="24">
      <c r="A5114" s="4">
        <v>5239</v>
      </c>
      <c r="B5114" s="5" t="s">
        <v>240</v>
      </c>
      <c r="D5114" s="4" t="s">
        <v>4310</v>
      </c>
      <c r="E5114" s="4" t="s">
        <v>4311</v>
      </c>
      <c r="F5114" s="4" t="s">
        <v>8363</v>
      </c>
      <c r="G5114" s="4" t="s">
        <v>8369</v>
      </c>
      <c r="I5114" s="148" t="s">
        <v>8370</v>
      </c>
      <c r="J5114" s="5">
        <v>1.607</v>
      </c>
      <c r="K5114" s="5">
        <v>40.5</v>
      </c>
      <c r="L5114" s="8">
        <v>61</v>
      </c>
      <c r="M5114" s="5" t="s">
        <v>10800</v>
      </c>
      <c r="N5114" s="168" t="s">
        <v>14</v>
      </c>
      <c r="O5114" s="5" t="s">
        <v>27</v>
      </c>
      <c r="P5114" s="5">
        <v>2016</v>
      </c>
      <c r="Q5114" s="5" t="s">
        <v>528</v>
      </c>
      <c r="R5114" s="5" t="s">
        <v>245</v>
      </c>
      <c r="S5114" s="5" t="s">
        <v>156</v>
      </c>
      <c r="T5114" s="6" t="s">
        <v>6049</v>
      </c>
    </row>
    <row r="5115" spans="1:23" ht="60">
      <c r="A5115" s="4">
        <v>5240</v>
      </c>
      <c r="B5115" s="5" t="s">
        <v>240</v>
      </c>
      <c r="D5115" s="4" t="s">
        <v>4310</v>
      </c>
      <c r="E5115" s="4" t="s">
        <v>4311</v>
      </c>
      <c r="F5115" s="4" t="s">
        <v>8363</v>
      </c>
      <c r="G5115" s="4" t="s">
        <v>2627</v>
      </c>
      <c r="I5115" s="148" t="s">
        <v>8371</v>
      </c>
      <c r="J5115" s="5">
        <v>1.794</v>
      </c>
      <c r="K5115" s="5">
        <v>62.3</v>
      </c>
      <c r="L5115" s="8">
        <v>60</v>
      </c>
      <c r="M5115" s="5" t="s">
        <v>10800</v>
      </c>
      <c r="N5115" s="168" t="s">
        <v>14</v>
      </c>
      <c r="O5115" s="5" t="s">
        <v>27</v>
      </c>
      <c r="P5115" s="5">
        <v>2015</v>
      </c>
      <c r="Q5115" s="5" t="s">
        <v>528</v>
      </c>
      <c r="R5115" s="5" t="s">
        <v>245</v>
      </c>
      <c r="S5115" s="5" t="s">
        <v>156</v>
      </c>
      <c r="T5115" s="6" t="s">
        <v>6049</v>
      </c>
    </row>
    <row r="5116" spans="1:23" ht="24">
      <c r="A5116" s="4">
        <v>5241</v>
      </c>
      <c r="B5116" s="5" t="s">
        <v>240</v>
      </c>
      <c r="D5116" s="4" t="s">
        <v>4310</v>
      </c>
      <c r="E5116" s="4" t="s">
        <v>4311</v>
      </c>
      <c r="F5116" s="4" t="s">
        <v>8363</v>
      </c>
      <c r="G5116" s="4" t="s">
        <v>8372</v>
      </c>
      <c r="I5116" s="148" t="s">
        <v>8373</v>
      </c>
      <c r="J5116" s="5">
        <v>1.4650000000000001</v>
      </c>
      <c r="K5116" s="5">
        <v>29.2</v>
      </c>
      <c r="L5116" s="8">
        <v>61</v>
      </c>
      <c r="M5116" s="5" t="s">
        <v>10800</v>
      </c>
      <c r="N5116" s="168" t="s">
        <v>14</v>
      </c>
      <c r="O5116" s="5" t="s">
        <v>27</v>
      </c>
      <c r="P5116" s="5">
        <v>2008</v>
      </c>
      <c r="Q5116" s="5" t="s">
        <v>528</v>
      </c>
      <c r="R5116" s="5" t="s">
        <v>245</v>
      </c>
      <c r="S5116" s="5" t="s">
        <v>156</v>
      </c>
      <c r="T5116" s="6" t="s">
        <v>6049</v>
      </c>
    </row>
    <row r="5117" spans="1:23" ht="24">
      <c r="A5117" s="4">
        <v>5242</v>
      </c>
      <c r="B5117" s="5" t="s">
        <v>240</v>
      </c>
      <c r="D5117" s="4" t="s">
        <v>4310</v>
      </c>
      <c r="E5117" s="4" t="s">
        <v>4311</v>
      </c>
      <c r="F5117" s="4" t="s">
        <v>8363</v>
      </c>
      <c r="G5117" s="4" t="s">
        <v>8374</v>
      </c>
      <c r="H5117" s="148" t="s">
        <v>8375</v>
      </c>
      <c r="I5117" s="148" t="s">
        <v>8376</v>
      </c>
      <c r="J5117" s="5">
        <v>1.3220000000000001</v>
      </c>
      <c r="K5117" s="5">
        <v>21</v>
      </c>
      <c r="L5117" s="8">
        <v>61</v>
      </c>
      <c r="M5117" s="5" t="s">
        <v>10800</v>
      </c>
      <c r="N5117" s="168" t="s">
        <v>14</v>
      </c>
      <c r="O5117" s="5" t="s">
        <v>27</v>
      </c>
      <c r="P5117" s="5">
        <v>2016</v>
      </c>
      <c r="Q5117" s="5" t="s">
        <v>528</v>
      </c>
      <c r="R5117" s="5" t="s">
        <v>245</v>
      </c>
      <c r="S5117" s="5" t="s">
        <v>156</v>
      </c>
      <c r="T5117" s="6" t="s">
        <v>6049</v>
      </c>
    </row>
    <row r="5118" spans="1:23" ht="60">
      <c r="A5118" s="4">
        <v>5243</v>
      </c>
      <c r="B5118" s="5" t="s">
        <v>240</v>
      </c>
      <c r="D5118" s="4" t="s">
        <v>4310</v>
      </c>
      <c r="E5118" s="4" t="s">
        <v>4311</v>
      </c>
      <c r="F5118" s="4" t="s">
        <v>8363</v>
      </c>
      <c r="G5118" s="4" t="s">
        <v>4171</v>
      </c>
      <c r="I5118" s="148" t="s">
        <v>8377</v>
      </c>
      <c r="J5118" s="5">
        <v>1.1759999999999999</v>
      </c>
      <c r="K5118" s="5">
        <v>15</v>
      </c>
      <c r="L5118" s="8">
        <v>60</v>
      </c>
      <c r="M5118" s="5" t="s">
        <v>10800</v>
      </c>
      <c r="N5118" s="168" t="s">
        <v>14</v>
      </c>
      <c r="O5118" s="5" t="s">
        <v>27</v>
      </c>
      <c r="P5118" s="5">
        <v>2008</v>
      </c>
      <c r="Q5118" s="5" t="s">
        <v>528</v>
      </c>
      <c r="R5118" s="5" t="s">
        <v>245</v>
      </c>
      <c r="S5118" s="5" t="s">
        <v>156</v>
      </c>
      <c r="T5118" s="6" t="s">
        <v>6049</v>
      </c>
    </row>
    <row r="5119" spans="1:23" ht="24">
      <c r="A5119" s="4">
        <v>5259</v>
      </c>
      <c r="B5119" s="5" t="s">
        <v>240</v>
      </c>
      <c r="D5119" s="4" t="s">
        <v>4310</v>
      </c>
      <c r="E5119" s="4" t="s">
        <v>4311</v>
      </c>
      <c r="F5119" s="4" t="s">
        <v>8632</v>
      </c>
      <c r="G5119" s="4" t="s">
        <v>8633</v>
      </c>
      <c r="I5119" s="148" t="s">
        <v>8634</v>
      </c>
      <c r="J5119" s="5">
        <v>2.5739999999999998</v>
      </c>
      <c r="K5119" s="5">
        <v>375</v>
      </c>
      <c r="L5119" s="8">
        <v>61</v>
      </c>
      <c r="M5119" s="5" t="s">
        <v>10800</v>
      </c>
      <c r="N5119" s="168" t="s">
        <v>14</v>
      </c>
      <c r="O5119" s="5" t="s">
        <v>27</v>
      </c>
      <c r="P5119" s="5">
        <v>2015</v>
      </c>
      <c r="Q5119" s="5" t="s">
        <v>528</v>
      </c>
      <c r="R5119" s="5" t="s">
        <v>245</v>
      </c>
      <c r="S5119" s="5" t="s">
        <v>156</v>
      </c>
      <c r="T5119" s="6" t="s">
        <v>6049</v>
      </c>
    </row>
    <row r="5120" spans="1:23">
      <c r="A5120" s="4">
        <v>5260</v>
      </c>
      <c r="B5120" s="5" t="s">
        <v>240</v>
      </c>
      <c r="D5120" s="4" t="s">
        <v>4310</v>
      </c>
      <c r="E5120" s="4" t="s">
        <v>4311</v>
      </c>
      <c r="F5120" s="4" t="s">
        <v>13213</v>
      </c>
      <c r="G5120" s="4" t="s">
        <v>1910</v>
      </c>
      <c r="H5120" s="166" t="s">
        <v>11413</v>
      </c>
      <c r="I5120" s="166" t="s">
        <v>11413</v>
      </c>
      <c r="J5120" s="5">
        <v>2.1219999999999999</v>
      </c>
      <c r="K5120" s="5">
        <v>132.30000000000001</v>
      </c>
      <c r="L5120" s="8">
        <v>61</v>
      </c>
      <c r="N5120" s="168" t="s">
        <v>14</v>
      </c>
      <c r="O5120" s="5" t="s">
        <v>11413</v>
      </c>
      <c r="P5120" s="5" t="s">
        <v>11413</v>
      </c>
      <c r="Q5120" s="5" t="s">
        <v>528</v>
      </c>
      <c r="R5120" s="5" t="s">
        <v>245</v>
      </c>
      <c r="S5120" s="5" t="s">
        <v>294</v>
      </c>
      <c r="T5120" s="4" t="s">
        <v>6049</v>
      </c>
      <c r="U5120"/>
      <c r="V5120" s="2"/>
      <c r="W5120"/>
    </row>
    <row r="5121" spans="1:23">
      <c r="A5121" s="4">
        <v>5261</v>
      </c>
      <c r="B5121" s="5" t="s">
        <v>240</v>
      </c>
      <c r="D5121" s="4" t="s">
        <v>4310</v>
      </c>
      <c r="E5121" s="4" t="s">
        <v>4311</v>
      </c>
      <c r="F5121" s="4" t="s">
        <v>13213</v>
      </c>
      <c r="G5121" s="4" t="s">
        <v>13214</v>
      </c>
      <c r="H5121" s="166" t="s">
        <v>11413</v>
      </c>
      <c r="I5121" s="166" t="s">
        <v>11413</v>
      </c>
      <c r="J5121" s="5">
        <v>1.954</v>
      </c>
      <c r="K5121" s="5">
        <v>89.998999999999995</v>
      </c>
      <c r="L5121" s="8">
        <v>61</v>
      </c>
      <c r="N5121" s="168" t="s">
        <v>14</v>
      </c>
      <c r="O5121" s="5" t="s">
        <v>11413</v>
      </c>
      <c r="P5121" s="5" t="s">
        <v>11413</v>
      </c>
      <c r="Q5121" s="5" t="s">
        <v>528</v>
      </c>
      <c r="R5121" s="5" t="s">
        <v>245</v>
      </c>
      <c r="S5121" s="5" t="s">
        <v>294</v>
      </c>
      <c r="T5121" s="4" t="s">
        <v>6049</v>
      </c>
      <c r="U5121"/>
      <c r="V5121" s="2"/>
      <c r="W5121"/>
    </row>
    <row r="5122" spans="1:23">
      <c r="A5122" s="4">
        <v>5262</v>
      </c>
      <c r="B5122" s="5" t="s">
        <v>240</v>
      </c>
      <c r="D5122" s="4" t="s">
        <v>4310</v>
      </c>
      <c r="E5122" s="4" t="s">
        <v>4311</v>
      </c>
      <c r="F5122" s="4" t="s">
        <v>13213</v>
      </c>
      <c r="G5122" s="4" t="s">
        <v>13215</v>
      </c>
      <c r="H5122" s="166" t="s">
        <v>11413</v>
      </c>
      <c r="I5122" s="166" t="s">
        <v>11413</v>
      </c>
      <c r="J5122" s="5">
        <v>1.879</v>
      </c>
      <c r="K5122" s="5">
        <v>75.75</v>
      </c>
      <c r="L5122" s="8">
        <v>61</v>
      </c>
      <c r="N5122" s="168" t="s">
        <v>14</v>
      </c>
      <c r="O5122" s="5" t="s">
        <v>11413</v>
      </c>
      <c r="P5122" s="5" t="s">
        <v>11413</v>
      </c>
      <c r="Q5122" s="5" t="s">
        <v>528</v>
      </c>
      <c r="R5122" s="5" t="s">
        <v>245</v>
      </c>
      <c r="S5122" s="5" t="s">
        <v>294</v>
      </c>
      <c r="T5122" s="4" t="s">
        <v>6049</v>
      </c>
      <c r="U5122"/>
      <c r="V5122" s="2"/>
      <c r="W5122"/>
    </row>
    <row r="5123" spans="1:23">
      <c r="A5123" s="4">
        <v>5263</v>
      </c>
      <c r="B5123" s="5" t="s">
        <v>240</v>
      </c>
      <c r="D5123" s="4" t="s">
        <v>4310</v>
      </c>
      <c r="E5123" s="4" t="s">
        <v>4311</v>
      </c>
      <c r="F5123" s="4" t="s">
        <v>13213</v>
      </c>
      <c r="G5123" s="4" t="s">
        <v>14243</v>
      </c>
      <c r="H5123" s="166" t="s">
        <v>11413</v>
      </c>
      <c r="I5123" s="166" t="s">
        <v>11413</v>
      </c>
      <c r="J5123" s="5">
        <v>2.0739999999999998</v>
      </c>
      <c r="K5123" s="5">
        <v>118.599</v>
      </c>
      <c r="L5123" s="8">
        <v>61</v>
      </c>
      <c r="N5123" s="168" t="s">
        <v>14</v>
      </c>
      <c r="O5123" s="5" t="s">
        <v>11413</v>
      </c>
      <c r="P5123" s="5" t="s">
        <v>11413</v>
      </c>
      <c r="Q5123" s="5" t="s">
        <v>528</v>
      </c>
      <c r="R5123" s="5" t="s">
        <v>245</v>
      </c>
      <c r="S5123" s="5" t="s">
        <v>294</v>
      </c>
      <c r="T5123" s="4" t="s">
        <v>6049</v>
      </c>
      <c r="U5123"/>
      <c r="V5123" s="2"/>
      <c r="W5123"/>
    </row>
    <row r="5124" spans="1:23" ht="24">
      <c r="A5124" s="4">
        <v>5297</v>
      </c>
      <c r="B5124" s="5" t="s">
        <v>240</v>
      </c>
      <c r="D5124" s="4" t="s">
        <v>4310</v>
      </c>
      <c r="E5124" s="4" t="s">
        <v>4311</v>
      </c>
      <c r="F5124" s="4" t="s">
        <v>8693</v>
      </c>
      <c r="G5124" s="4" t="s">
        <v>8694</v>
      </c>
      <c r="I5124" s="148" t="s">
        <v>8695</v>
      </c>
      <c r="J5124" s="5">
        <v>1.544</v>
      </c>
      <c r="K5124" s="5">
        <v>35</v>
      </c>
      <c r="L5124" s="8">
        <v>61</v>
      </c>
      <c r="M5124" s="5" t="s">
        <v>10800</v>
      </c>
      <c r="N5124" s="168" t="s">
        <v>14</v>
      </c>
      <c r="O5124" s="5" t="s">
        <v>27</v>
      </c>
      <c r="P5124" s="5">
        <v>2015</v>
      </c>
      <c r="Q5124" s="5" t="s">
        <v>244</v>
      </c>
      <c r="R5124" s="5" t="s">
        <v>245</v>
      </c>
      <c r="S5124" s="5" t="s">
        <v>156</v>
      </c>
      <c r="T5124" s="6" t="s">
        <v>6049</v>
      </c>
    </row>
    <row r="5125" spans="1:23" ht="48">
      <c r="A5125" s="4">
        <v>5298</v>
      </c>
      <c r="B5125" s="5" t="s">
        <v>240</v>
      </c>
      <c r="D5125" s="4" t="s">
        <v>4310</v>
      </c>
      <c r="E5125" s="4" t="s">
        <v>4311</v>
      </c>
      <c r="F5125" s="4" t="s">
        <v>8693</v>
      </c>
      <c r="G5125" s="4" t="s">
        <v>6241</v>
      </c>
      <c r="I5125" s="148" t="s">
        <v>8696</v>
      </c>
      <c r="J5125" s="5">
        <v>1.29</v>
      </c>
      <c r="K5125" s="5">
        <v>19.5</v>
      </c>
      <c r="L5125" s="8">
        <v>60</v>
      </c>
      <c r="M5125" s="5" t="s">
        <v>10800</v>
      </c>
      <c r="N5125" s="168" t="s">
        <v>14</v>
      </c>
      <c r="O5125" s="5" t="s">
        <v>27</v>
      </c>
      <c r="P5125" s="5">
        <v>2016</v>
      </c>
      <c r="Q5125" s="5" t="s">
        <v>260</v>
      </c>
      <c r="R5125" s="5" t="s">
        <v>245</v>
      </c>
      <c r="S5125" s="5" t="s">
        <v>156</v>
      </c>
      <c r="T5125" s="6" t="s">
        <v>6049</v>
      </c>
    </row>
    <row r="5126" spans="1:23" ht="36">
      <c r="A5126" s="4">
        <v>5299</v>
      </c>
      <c r="B5126" s="5" t="s">
        <v>240</v>
      </c>
      <c r="D5126" s="4" t="s">
        <v>4310</v>
      </c>
      <c r="E5126" s="4" t="s">
        <v>4311</v>
      </c>
      <c r="F5126" s="4" t="s">
        <v>8693</v>
      </c>
      <c r="G5126" s="4" t="s">
        <v>102</v>
      </c>
      <c r="H5126" s="148" t="s">
        <v>8697</v>
      </c>
      <c r="I5126" s="148" t="s">
        <v>8698</v>
      </c>
      <c r="J5126" s="5">
        <v>1.843</v>
      </c>
      <c r="K5126" s="5">
        <v>69.626000000000005</v>
      </c>
      <c r="L5126" s="8">
        <v>60</v>
      </c>
      <c r="M5126" s="5" t="s">
        <v>10800</v>
      </c>
      <c r="N5126" s="168" t="s">
        <v>14</v>
      </c>
      <c r="O5126" s="5" t="s">
        <v>27</v>
      </c>
      <c r="P5126" s="5">
        <v>2015</v>
      </c>
      <c r="Q5126" s="5" t="s">
        <v>244</v>
      </c>
      <c r="R5126" s="5" t="s">
        <v>245</v>
      </c>
      <c r="S5126" s="5" t="s">
        <v>156</v>
      </c>
      <c r="T5126" s="6" t="s">
        <v>6049</v>
      </c>
    </row>
    <row r="5127" spans="1:23" ht="132">
      <c r="A5127" s="4">
        <v>5300</v>
      </c>
      <c r="B5127" s="5" t="s">
        <v>240</v>
      </c>
      <c r="D5127" s="4" t="s">
        <v>4310</v>
      </c>
      <c r="E5127" s="4" t="s">
        <v>4311</v>
      </c>
      <c r="F5127" s="4" t="s">
        <v>8693</v>
      </c>
      <c r="G5127" s="4" t="s">
        <v>8699</v>
      </c>
      <c r="H5127" s="148" t="s">
        <v>8700</v>
      </c>
      <c r="I5127" s="148" t="s">
        <v>8701</v>
      </c>
      <c r="J5127" s="5">
        <v>1.7629999999999999</v>
      </c>
      <c r="K5127" s="5">
        <v>58</v>
      </c>
      <c r="L5127" s="8">
        <v>60</v>
      </c>
      <c r="M5127" s="5" t="s">
        <v>10800</v>
      </c>
      <c r="N5127" s="168" t="s">
        <v>14</v>
      </c>
      <c r="O5127" s="5" t="s">
        <v>27</v>
      </c>
      <c r="P5127" s="5">
        <v>2016</v>
      </c>
      <c r="Q5127" s="5" t="s">
        <v>260</v>
      </c>
      <c r="R5127" s="5" t="s">
        <v>245</v>
      </c>
      <c r="S5127" s="5" t="s">
        <v>156</v>
      </c>
      <c r="T5127" s="6" t="s">
        <v>6049</v>
      </c>
    </row>
    <row r="5128" spans="1:23" ht="36">
      <c r="A5128" s="4">
        <v>5301</v>
      </c>
      <c r="B5128" s="5" t="s">
        <v>240</v>
      </c>
      <c r="D5128" s="4" t="s">
        <v>4310</v>
      </c>
      <c r="E5128" s="4" t="s">
        <v>4311</v>
      </c>
      <c r="F5128" s="4" t="s">
        <v>8693</v>
      </c>
      <c r="G5128" s="4" t="s">
        <v>8702</v>
      </c>
      <c r="I5128" s="148" t="s">
        <v>8703</v>
      </c>
      <c r="J5128" s="5">
        <v>1.8540000000000001</v>
      </c>
      <c r="K5128" s="5">
        <v>71.400000000000006</v>
      </c>
      <c r="L5128" s="8">
        <v>61</v>
      </c>
      <c r="M5128" s="5" t="s">
        <v>10800</v>
      </c>
      <c r="N5128" s="168" t="s">
        <v>14</v>
      </c>
      <c r="O5128" s="5" t="s">
        <v>27</v>
      </c>
      <c r="P5128" s="5">
        <v>2011</v>
      </c>
      <c r="Q5128" s="5" t="s">
        <v>260</v>
      </c>
      <c r="R5128" s="5" t="s">
        <v>245</v>
      </c>
      <c r="S5128" s="5" t="s">
        <v>156</v>
      </c>
      <c r="T5128" s="6" t="s">
        <v>6049</v>
      </c>
    </row>
    <row r="5129" spans="1:23" ht="24">
      <c r="A5129" s="4">
        <v>5302</v>
      </c>
      <c r="B5129" s="5" t="s">
        <v>240</v>
      </c>
      <c r="D5129" s="4" t="s">
        <v>4310</v>
      </c>
      <c r="E5129" s="4" t="s">
        <v>4311</v>
      </c>
      <c r="F5129" s="4" t="s">
        <v>8693</v>
      </c>
      <c r="G5129" s="4" t="s">
        <v>7604</v>
      </c>
      <c r="I5129" s="148" t="s">
        <v>8704</v>
      </c>
      <c r="J5129" s="5">
        <v>1.6020000000000001</v>
      </c>
      <c r="K5129" s="5">
        <v>40</v>
      </c>
      <c r="L5129" s="8">
        <v>60</v>
      </c>
      <c r="M5129" s="5" t="s">
        <v>10800</v>
      </c>
      <c r="N5129" s="168" t="s">
        <v>14</v>
      </c>
      <c r="O5129" s="5" t="s">
        <v>27</v>
      </c>
      <c r="P5129" s="5">
        <v>2015</v>
      </c>
      <c r="Q5129" s="5" t="s">
        <v>244</v>
      </c>
      <c r="R5129" s="5" t="s">
        <v>245</v>
      </c>
      <c r="S5129" s="5" t="s">
        <v>156</v>
      </c>
      <c r="T5129" s="6" t="s">
        <v>6049</v>
      </c>
    </row>
    <row r="5130" spans="1:23" ht="48">
      <c r="A5130" s="4">
        <v>5303</v>
      </c>
      <c r="B5130" s="5" t="s">
        <v>240</v>
      </c>
      <c r="D5130" s="4" t="s">
        <v>4310</v>
      </c>
      <c r="E5130" s="4" t="s">
        <v>4311</v>
      </c>
      <c r="F5130" s="4" t="s">
        <v>8693</v>
      </c>
      <c r="G5130" s="4" t="s">
        <v>4607</v>
      </c>
      <c r="I5130" s="148" t="s">
        <v>8705</v>
      </c>
      <c r="J5130" s="5">
        <v>2.0489999999999999</v>
      </c>
      <c r="K5130" s="5">
        <v>112.001</v>
      </c>
      <c r="L5130" s="8">
        <v>61</v>
      </c>
      <c r="M5130" s="5" t="s">
        <v>10800</v>
      </c>
      <c r="N5130" s="168" t="s">
        <v>14</v>
      </c>
      <c r="O5130" s="5" t="s">
        <v>56</v>
      </c>
      <c r="P5130" s="5">
        <v>2008</v>
      </c>
      <c r="Q5130" s="5" t="s">
        <v>260</v>
      </c>
      <c r="R5130" s="5" t="s">
        <v>245</v>
      </c>
      <c r="S5130" s="5" t="s">
        <v>156</v>
      </c>
      <c r="T5130" s="6" t="s">
        <v>6049</v>
      </c>
    </row>
    <row r="5131" spans="1:23" ht="24">
      <c r="A5131" s="4">
        <v>5304</v>
      </c>
      <c r="B5131" s="5" t="s">
        <v>240</v>
      </c>
      <c r="D5131" s="4" t="s">
        <v>4310</v>
      </c>
      <c r="E5131" s="4" t="s">
        <v>4311</v>
      </c>
      <c r="F5131" s="4" t="s">
        <v>8693</v>
      </c>
      <c r="G5131" s="4" t="s">
        <v>8706</v>
      </c>
      <c r="I5131" s="148" t="s">
        <v>8707</v>
      </c>
      <c r="J5131" s="5">
        <v>1.0529999999999999</v>
      </c>
      <c r="K5131" s="5">
        <v>11.3</v>
      </c>
      <c r="L5131" s="8">
        <v>61</v>
      </c>
      <c r="M5131" s="5" t="s">
        <v>10800</v>
      </c>
      <c r="N5131" s="168" t="s">
        <v>14</v>
      </c>
      <c r="O5131" s="5" t="s">
        <v>27</v>
      </c>
      <c r="P5131" s="5">
        <v>2015</v>
      </c>
      <c r="Q5131" s="5" t="s">
        <v>244</v>
      </c>
      <c r="R5131" s="5" t="s">
        <v>245</v>
      </c>
      <c r="S5131" s="5" t="s">
        <v>156</v>
      </c>
      <c r="T5131" s="6" t="s">
        <v>6049</v>
      </c>
    </row>
    <row r="5132" spans="1:23" ht="24">
      <c r="A5132" s="4">
        <v>5305</v>
      </c>
      <c r="B5132" s="5" t="s">
        <v>240</v>
      </c>
      <c r="D5132" s="4" t="s">
        <v>4310</v>
      </c>
      <c r="E5132" s="4" t="s">
        <v>4311</v>
      </c>
      <c r="F5132" s="4" t="s">
        <v>8693</v>
      </c>
      <c r="G5132" s="4" t="s">
        <v>2360</v>
      </c>
      <c r="I5132" s="148" t="s">
        <v>8708</v>
      </c>
      <c r="J5132" s="5">
        <v>2.0489999999999999</v>
      </c>
      <c r="K5132" s="5">
        <v>112.001</v>
      </c>
      <c r="L5132" s="8">
        <v>61</v>
      </c>
      <c r="M5132" s="5" t="s">
        <v>10800</v>
      </c>
      <c r="N5132" s="168" t="s">
        <v>14</v>
      </c>
      <c r="O5132" s="5" t="s">
        <v>27</v>
      </c>
      <c r="P5132" s="5">
        <v>2015</v>
      </c>
      <c r="Q5132" s="5" t="s">
        <v>260</v>
      </c>
      <c r="R5132" s="5" t="s">
        <v>245</v>
      </c>
      <c r="S5132" s="5" t="s">
        <v>156</v>
      </c>
      <c r="T5132" s="6" t="s">
        <v>6049</v>
      </c>
    </row>
    <row r="5133" spans="1:23">
      <c r="A5133" s="4">
        <v>5306</v>
      </c>
      <c r="B5133" s="5" t="s">
        <v>240</v>
      </c>
      <c r="D5133" s="4" t="s">
        <v>4310</v>
      </c>
      <c r="E5133" s="4" t="s">
        <v>4311</v>
      </c>
      <c r="F5133" s="4" t="s">
        <v>8693</v>
      </c>
      <c r="G5133" s="4" t="s">
        <v>13260</v>
      </c>
      <c r="H5133" s="166" t="s">
        <v>11413</v>
      </c>
      <c r="I5133" s="166" t="s">
        <v>11413</v>
      </c>
      <c r="J5133" s="5">
        <v>1.6579999999999999</v>
      </c>
      <c r="K5133" s="5">
        <v>45.5</v>
      </c>
      <c r="L5133" s="8">
        <v>61</v>
      </c>
      <c r="N5133" s="168" t="s">
        <v>14</v>
      </c>
      <c r="O5133" s="5" t="s">
        <v>11413</v>
      </c>
      <c r="P5133" s="5" t="s">
        <v>11413</v>
      </c>
      <c r="Q5133" s="5" t="s">
        <v>244</v>
      </c>
      <c r="R5133" s="5" t="s">
        <v>245</v>
      </c>
      <c r="S5133" s="5" t="s">
        <v>156</v>
      </c>
      <c r="T5133" s="4" t="s">
        <v>6049</v>
      </c>
      <c r="U5133"/>
      <c r="V5133" s="2"/>
      <c r="W5133"/>
    </row>
    <row r="5134" spans="1:23" ht="24">
      <c r="A5134" s="4">
        <v>5307</v>
      </c>
      <c r="B5134" s="5" t="s">
        <v>240</v>
      </c>
      <c r="D5134" s="4" t="s">
        <v>4310</v>
      </c>
      <c r="E5134" s="4" t="s">
        <v>4311</v>
      </c>
      <c r="F5134" s="4" t="s">
        <v>8693</v>
      </c>
      <c r="G5134" s="4" t="s">
        <v>8709</v>
      </c>
      <c r="I5134" s="148" t="s">
        <v>8710</v>
      </c>
      <c r="J5134" s="5">
        <v>2.87</v>
      </c>
      <c r="K5134" s="5">
        <v>741.00300000000004</v>
      </c>
      <c r="L5134" s="8">
        <v>61</v>
      </c>
      <c r="M5134" s="5" t="s">
        <v>10800</v>
      </c>
      <c r="N5134" s="168" t="s">
        <v>14</v>
      </c>
      <c r="O5134" s="5" t="s">
        <v>27</v>
      </c>
      <c r="P5134" s="5">
        <v>2015</v>
      </c>
      <c r="Q5134" s="5" t="s">
        <v>244</v>
      </c>
      <c r="R5134" s="5" t="s">
        <v>245</v>
      </c>
      <c r="S5134" s="5" t="s">
        <v>156</v>
      </c>
      <c r="T5134" s="6" t="s">
        <v>6049</v>
      </c>
    </row>
    <row r="5135" spans="1:23">
      <c r="A5135" s="4">
        <v>5308</v>
      </c>
      <c r="B5135" s="5" t="s">
        <v>240</v>
      </c>
      <c r="D5135" s="4" t="s">
        <v>4310</v>
      </c>
      <c r="E5135" s="4" t="s">
        <v>4311</v>
      </c>
      <c r="F5135" s="4" t="s">
        <v>8693</v>
      </c>
      <c r="G5135" s="4" t="s">
        <v>13261</v>
      </c>
      <c r="H5135" s="166" t="s">
        <v>11413</v>
      </c>
      <c r="I5135" s="166" t="s">
        <v>11413</v>
      </c>
      <c r="J5135" s="5">
        <v>1.681</v>
      </c>
      <c r="K5135" s="5">
        <v>48</v>
      </c>
      <c r="L5135" s="8">
        <v>61</v>
      </c>
      <c r="N5135" s="168" t="s">
        <v>14</v>
      </c>
      <c r="O5135" s="5" t="s">
        <v>11413</v>
      </c>
      <c r="P5135" s="5" t="s">
        <v>11413</v>
      </c>
      <c r="Q5135" s="5" t="s">
        <v>244</v>
      </c>
      <c r="R5135" s="5" t="s">
        <v>245</v>
      </c>
      <c r="S5135" s="5" t="s">
        <v>156</v>
      </c>
      <c r="T5135" s="4" t="s">
        <v>6049</v>
      </c>
      <c r="U5135"/>
      <c r="V5135" s="2"/>
      <c r="W5135"/>
    </row>
    <row r="5136" spans="1:23">
      <c r="A5136" s="4">
        <v>5309</v>
      </c>
      <c r="B5136" s="5" t="s">
        <v>240</v>
      </c>
      <c r="D5136" s="4" t="s">
        <v>4310</v>
      </c>
      <c r="E5136" s="4" t="s">
        <v>4311</v>
      </c>
      <c r="F5136" s="4" t="s">
        <v>8693</v>
      </c>
      <c r="G5136" s="4" t="s">
        <v>13262</v>
      </c>
      <c r="H5136" s="166" t="s">
        <v>11413</v>
      </c>
      <c r="I5136" s="166" t="s">
        <v>11413</v>
      </c>
      <c r="J5136" s="5">
        <v>2.0489999999999999</v>
      </c>
      <c r="K5136" s="5">
        <v>112.001</v>
      </c>
      <c r="L5136" s="8">
        <v>61</v>
      </c>
      <c r="N5136" s="168" t="s">
        <v>14</v>
      </c>
      <c r="O5136" s="5" t="s">
        <v>11413</v>
      </c>
      <c r="P5136" s="5" t="s">
        <v>11413</v>
      </c>
      <c r="Q5136" s="5" t="s">
        <v>260</v>
      </c>
      <c r="R5136" s="5" t="s">
        <v>245</v>
      </c>
      <c r="S5136" s="5" t="s">
        <v>156</v>
      </c>
      <c r="T5136" s="4" t="s">
        <v>6049</v>
      </c>
      <c r="U5136"/>
      <c r="V5136" s="2"/>
      <c r="W5136"/>
    </row>
    <row r="5137" spans="1:23">
      <c r="A5137" s="4">
        <v>5310</v>
      </c>
      <c r="B5137" s="5" t="s">
        <v>240</v>
      </c>
      <c r="D5137" s="4" t="s">
        <v>4310</v>
      </c>
      <c r="E5137" s="4" t="s">
        <v>4311</v>
      </c>
      <c r="F5137" s="4" t="s">
        <v>8693</v>
      </c>
      <c r="G5137" s="4" t="s">
        <v>13263</v>
      </c>
      <c r="H5137" s="166" t="s">
        <v>11413</v>
      </c>
      <c r="I5137" s="166" t="s">
        <v>11413</v>
      </c>
      <c r="J5137" s="5">
        <v>1.7430000000000001</v>
      </c>
      <c r="K5137" s="5">
        <v>55.301000000000002</v>
      </c>
      <c r="L5137" s="8">
        <v>61</v>
      </c>
      <c r="N5137" s="168" t="s">
        <v>14</v>
      </c>
      <c r="O5137" s="5" t="s">
        <v>11413</v>
      </c>
      <c r="P5137" s="5" t="s">
        <v>11413</v>
      </c>
      <c r="Q5137" s="5" t="s">
        <v>244</v>
      </c>
      <c r="R5137" s="5" t="s">
        <v>245</v>
      </c>
      <c r="S5137" s="5" t="s">
        <v>156</v>
      </c>
      <c r="T5137" s="4" t="s">
        <v>6049</v>
      </c>
      <c r="U5137"/>
      <c r="V5137" s="2"/>
      <c r="W5137"/>
    </row>
    <row r="5138" spans="1:23" ht="36">
      <c r="A5138" s="4">
        <v>5440</v>
      </c>
      <c r="B5138" s="5" t="s">
        <v>240</v>
      </c>
      <c r="D5138" s="4" t="s">
        <v>4310</v>
      </c>
      <c r="E5138" s="4" t="s">
        <v>4311</v>
      </c>
      <c r="F5138" s="4" t="s">
        <v>9491</v>
      </c>
      <c r="G5138" s="4" t="s">
        <v>4267</v>
      </c>
      <c r="I5138" s="148" t="s">
        <v>9494</v>
      </c>
      <c r="J5138" s="5">
        <v>2.512</v>
      </c>
      <c r="K5138" s="5">
        <v>324.99700000000001</v>
      </c>
      <c r="L5138" s="8">
        <v>61</v>
      </c>
      <c r="M5138" s="5" t="s">
        <v>10800</v>
      </c>
      <c r="N5138" s="168" t="s">
        <v>14</v>
      </c>
      <c r="O5138" s="5" t="s">
        <v>27</v>
      </c>
      <c r="P5138" s="5">
        <v>2016</v>
      </c>
      <c r="Q5138" s="5" t="s">
        <v>4393</v>
      </c>
      <c r="R5138" s="5" t="s">
        <v>245</v>
      </c>
      <c r="S5138" s="5" t="s">
        <v>156</v>
      </c>
      <c r="T5138" s="6" t="s">
        <v>6049</v>
      </c>
    </row>
    <row r="5139" spans="1:23" ht="24">
      <c r="A5139" s="4">
        <v>5441</v>
      </c>
      <c r="B5139" s="5" t="s">
        <v>240</v>
      </c>
      <c r="D5139" s="4" t="s">
        <v>4310</v>
      </c>
      <c r="E5139" s="4" t="s">
        <v>4311</v>
      </c>
      <c r="F5139" s="4" t="s">
        <v>9491</v>
      </c>
      <c r="G5139" s="4" t="s">
        <v>9492</v>
      </c>
      <c r="I5139" s="148" t="s">
        <v>9493</v>
      </c>
      <c r="J5139" s="5">
        <v>2.6240000000000001</v>
      </c>
      <c r="K5139" s="5">
        <v>421</v>
      </c>
      <c r="L5139" s="8">
        <v>61</v>
      </c>
      <c r="M5139" s="5" t="s">
        <v>10800</v>
      </c>
      <c r="N5139" s="168" t="s">
        <v>14</v>
      </c>
      <c r="O5139" s="5" t="s">
        <v>27</v>
      </c>
      <c r="P5139" s="5">
        <v>2008</v>
      </c>
      <c r="Q5139" s="5" t="s">
        <v>4393</v>
      </c>
      <c r="R5139" s="5" t="s">
        <v>245</v>
      </c>
      <c r="S5139" s="5" t="s">
        <v>156</v>
      </c>
      <c r="T5139" s="6" t="s">
        <v>6049</v>
      </c>
    </row>
    <row r="5140" spans="1:23" ht="48">
      <c r="A5140" s="4">
        <v>5650</v>
      </c>
      <c r="B5140" s="5" t="s">
        <v>240</v>
      </c>
      <c r="D5140" s="4" t="s">
        <v>4310</v>
      </c>
      <c r="E5140" s="4" t="s">
        <v>4311</v>
      </c>
      <c r="F5140" s="4" t="s">
        <v>4312</v>
      </c>
      <c r="G5140" s="4" t="s">
        <v>218</v>
      </c>
      <c r="H5140" s="148" t="s">
        <v>10512</v>
      </c>
      <c r="I5140" s="148" t="s">
        <v>10513</v>
      </c>
      <c r="J5140" s="5">
        <v>1.4610000000000001</v>
      </c>
      <c r="K5140" s="5">
        <v>28.9</v>
      </c>
      <c r="L5140" s="8">
        <v>61</v>
      </c>
      <c r="M5140" s="5" t="s">
        <v>10800</v>
      </c>
      <c r="N5140" s="168" t="s">
        <v>14</v>
      </c>
      <c r="O5140" s="5" t="s">
        <v>27</v>
      </c>
      <c r="P5140" s="5">
        <v>2016</v>
      </c>
      <c r="Q5140" s="5" t="s">
        <v>260</v>
      </c>
      <c r="R5140" s="5" t="s">
        <v>245</v>
      </c>
      <c r="S5140" s="5" t="s">
        <v>294</v>
      </c>
      <c r="T5140" s="6" t="s">
        <v>6049</v>
      </c>
    </row>
    <row r="5141" spans="1:23" ht="48">
      <c r="A5141" s="4">
        <v>5652</v>
      </c>
      <c r="B5141" s="5" t="s">
        <v>240</v>
      </c>
      <c r="D5141" s="4" t="s">
        <v>4310</v>
      </c>
      <c r="E5141" s="4" t="s">
        <v>4311</v>
      </c>
      <c r="F5141" s="4" t="s">
        <v>4312</v>
      </c>
      <c r="G5141" s="4" t="s">
        <v>10514</v>
      </c>
      <c r="H5141" s="148" t="s">
        <v>10515</v>
      </c>
      <c r="I5141" s="148" t="s">
        <v>10516</v>
      </c>
      <c r="J5141" s="5">
        <v>1.173</v>
      </c>
      <c r="K5141" s="5">
        <v>14.9</v>
      </c>
      <c r="L5141" s="8">
        <v>61</v>
      </c>
      <c r="M5141" s="5" t="s">
        <v>10800</v>
      </c>
      <c r="N5141" s="168" t="s">
        <v>14</v>
      </c>
      <c r="O5141" s="5" t="s">
        <v>27</v>
      </c>
      <c r="P5141" s="5">
        <v>2015</v>
      </c>
      <c r="Q5141" s="5" t="s">
        <v>260</v>
      </c>
      <c r="R5141" s="5" t="s">
        <v>245</v>
      </c>
      <c r="S5141" s="5" t="s">
        <v>294</v>
      </c>
      <c r="T5141" s="6" t="s">
        <v>6049</v>
      </c>
    </row>
    <row r="5142" spans="1:23" ht="24">
      <c r="A5142" s="4">
        <v>5653</v>
      </c>
      <c r="B5142" s="5" t="s">
        <v>240</v>
      </c>
      <c r="D5142" s="4" t="s">
        <v>4310</v>
      </c>
      <c r="E5142" s="4" t="s">
        <v>4311</v>
      </c>
      <c r="F5142" s="4" t="s">
        <v>4312</v>
      </c>
      <c r="G5142" s="4" t="s">
        <v>4313</v>
      </c>
      <c r="I5142" s="148" t="s">
        <v>4315</v>
      </c>
      <c r="J5142" s="5">
        <v>1.613</v>
      </c>
      <c r="K5142" s="5">
        <v>41</v>
      </c>
      <c r="L5142" s="8">
        <v>60</v>
      </c>
      <c r="M5142" s="5" t="s">
        <v>10800</v>
      </c>
      <c r="N5142" s="168" t="s">
        <v>14</v>
      </c>
      <c r="O5142" s="5" t="s">
        <v>27</v>
      </c>
      <c r="P5142" s="5">
        <v>2015</v>
      </c>
      <c r="Q5142" s="5" t="s">
        <v>260</v>
      </c>
      <c r="R5142" s="5" t="s">
        <v>245</v>
      </c>
      <c r="S5142" s="5" t="s">
        <v>294</v>
      </c>
      <c r="T5142" s="6" t="s">
        <v>11359</v>
      </c>
      <c r="U5142" s="148" t="s">
        <v>4314</v>
      </c>
      <c r="V5142" s="4" t="s">
        <v>10801</v>
      </c>
    </row>
    <row r="5143" spans="1:23" ht="48">
      <c r="A5143" s="4">
        <v>5654</v>
      </c>
      <c r="B5143" s="5" t="s">
        <v>240</v>
      </c>
      <c r="D5143" s="4" t="s">
        <v>4310</v>
      </c>
      <c r="E5143" s="4" t="s">
        <v>4311</v>
      </c>
      <c r="F5143" s="4" t="s">
        <v>4312</v>
      </c>
      <c r="G5143" s="4" t="s">
        <v>10517</v>
      </c>
      <c r="I5143" s="148" t="s">
        <v>10518</v>
      </c>
      <c r="J5143" s="5">
        <v>1.3160000000000001</v>
      </c>
      <c r="K5143" s="5">
        <v>20.7</v>
      </c>
      <c r="L5143" s="8">
        <v>61</v>
      </c>
      <c r="M5143" s="5" t="s">
        <v>10800</v>
      </c>
      <c r="N5143" s="168" t="s">
        <v>14</v>
      </c>
      <c r="O5143" s="5" t="s">
        <v>27</v>
      </c>
      <c r="P5143" s="5">
        <v>2008</v>
      </c>
      <c r="Q5143" s="5" t="s">
        <v>260</v>
      </c>
      <c r="R5143" s="5" t="s">
        <v>245</v>
      </c>
      <c r="S5143" s="5" t="s">
        <v>294</v>
      </c>
      <c r="T5143" s="6" t="s">
        <v>6049</v>
      </c>
    </row>
    <row r="5144" spans="1:23">
      <c r="A5144" s="4">
        <v>5011</v>
      </c>
      <c r="B5144" s="5" t="s">
        <v>240</v>
      </c>
      <c r="D5144" s="4" t="s">
        <v>4982</v>
      </c>
      <c r="E5144" s="4" t="s">
        <v>3156</v>
      </c>
      <c r="F5144" s="4" t="s">
        <v>3681</v>
      </c>
      <c r="G5144" s="4" t="s">
        <v>12520</v>
      </c>
      <c r="H5144" s="166" t="s">
        <v>11413</v>
      </c>
      <c r="I5144" s="166" t="s">
        <v>11413</v>
      </c>
      <c r="J5144" s="5">
        <v>1.0409999999999999</v>
      </c>
      <c r="K5144" s="5">
        <v>11</v>
      </c>
      <c r="L5144" s="8">
        <v>61</v>
      </c>
      <c r="N5144" s="168" t="s">
        <v>14</v>
      </c>
      <c r="O5144" s="5" t="s">
        <v>11413</v>
      </c>
      <c r="P5144" s="5" t="s">
        <v>11413</v>
      </c>
      <c r="Q5144" s="5" t="s">
        <v>244</v>
      </c>
      <c r="R5144" s="5" t="s">
        <v>245</v>
      </c>
      <c r="S5144" s="5" t="s">
        <v>156</v>
      </c>
      <c r="T5144" s="4" t="s">
        <v>12521</v>
      </c>
      <c r="U5144" t="s">
        <v>12522</v>
      </c>
      <c r="V5144" s="2" t="s">
        <v>10801</v>
      </c>
      <c r="W5144"/>
    </row>
    <row r="5145" spans="1:23">
      <c r="A5145" s="4">
        <v>5612</v>
      </c>
      <c r="B5145" s="5" t="s">
        <v>240</v>
      </c>
      <c r="D5145" s="4" t="s">
        <v>493</v>
      </c>
      <c r="E5145" s="4" t="s">
        <v>4458</v>
      </c>
      <c r="F5145" s="4" t="s">
        <v>5860</v>
      </c>
      <c r="G5145" s="4" t="s">
        <v>1438</v>
      </c>
      <c r="I5145" s="148" t="s">
        <v>10299</v>
      </c>
      <c r="J5145" s="5">
        <v>2.9780000000000002</v>
      </c>
      <c r="K5145" s="5">
        <v>949.99199999999996</v>
      </c>
      <c r="L5145" s="8">
        <v>60</v>
      </c>
      <c r="M5145" s="5" t="s">
        <v>10800</v>
      </c>
      <c r="N5145" s="168" t="s">
        <v>14</v>
      </c>
      <c r="O5145" s="5" t="s">
        <v>27</v>
      </c>
      <c r="P5145" s="5">
        <v>2008</v>
      </c>
      <c r="Q5145" s="5" t="s">
        <v>405</v>
      </c>
      <c r="R5145" s="5" t="s">
        <v>245</v>
      </c>
      <c r="S5145" s="5" t="s">
        <v>156</v>
      </c>
      <c r="T5145" s="6" t="s">
        <v>6049</v>
      </c>
    </row>
    <row r="5146" spans="1:23">
      <c r="A5146" s="4">
        <v>5613</v>
      </c>
      <c r="B5146" s="5" t="s">
        <v>240</v>
      </c>
      <c r="D5146" s="4" t="s">
        <v>493</v>
      </c>
      <c r="E5146" s="4" t="s">
        <v>4458</v>
      </c>
      <c r="F5146" s="4" t="s">
        <v>5860</v>
      </c>
      <c r="G5146" s="4" t="s">
        <v>2373</v>
      </c>
      <c r="I5146" s="148" t="s">
        <v>10304</v>
      </c>
      <c r="J5146" s="5">
        <v>3.069</v>
      </c>
      <c r="K5146" s="5">
        <v>1172.789</v>
      </c>
      <c r="L5146" s="8">
        <v>60</v>
      </c>
      <c r="M5146" s="5" t="s">
        <v>10800</v>
      </c>
      <c r="N5146" s="168" t="s">
        <v>14</v>
      </c>
      <c r="O5146" s="5" t="s">
        <v>27</v>
      </c>
      <c r="P5146" s="5">
        <v>2008</v>
      </c>
      <c r="Q5146" s="5" t="s">
        <v>405</v>
      </c>
      <c r="R5146" s="5" t="s">
        <v>245</v>
      </c>
      <c r="S5146" s="5" t="s">
        <v>156</v>
      </c>
      <c r="T5146" s="6" t="s">
        <v>6049</v>
      </c>
    </row>
    <row r="5147" spans="1:23">
      <c r="A5147" s="4">
        <v>5722</v>
      </c>
      <c r="B5147" s="5" t="s">
        <v>240</v>
      </c>
      <c r="D5147" s="4" t="s">
        <v>5585</v>
      </c>
      <c r="E5147" s="4" t="s">
        <v>5586</v>
      </c>
      <c r="F5147" s="4" t="s">
        <v>5587</v>
      </c>
      <c r="G5147" s="4" t="s">
        <v>5588</v>
      </c>
      <c r="J5147" s="5">
        <v>5.9950000000000001</v>
      </c>
      <c r="K5147" s="5">
        <v>988000</v>
      </c>
      <c r="L5147" s="8" t="s">
        <v>5589</v>
      </c>
      <c r="M5147" s="5" t="s">
        <v>10800</v>
      </c>
      <c r="N5147" s="168" t="s">
        <v>4316</v>
      </c>
      <c r="O5147" s="5" t="s">
        <v>499</v>
      </c>
      <c r="P5147" s="5" t="s">
        <v>11413</v>
      </c>
      <c r="Q5147" s="5" t="s">
        <v>1708</v>
      </c>
      <c r="R5147" s="5" t="s">
        <v>461</v>
      </c>
      <c r="S5147" s="5" t="s">
        <v>156</v>
      </c>
      <c r="U5147" s="148" t="s">
        <v>4522</v>
      </c>
      <c r="V5147" s="4" t="s">
        <v>5590</v>
      </c>
    </row>
    <row r="5148" spans="1:23">
      <c r="A5148" s="4">
        <v>5764</v>
      </c>
      <c r="B5148" s="5" t="s">
        <v>240</v>
      </c>
      <c r="D5148" s="4" t="s">
        <v>5585</v>
      </c>
      <c r="E5148" s="4" t="s">
        <v>5586</v>
      </c>
      <c r="F5148" s="4" t="s">
        <v>5737</v>
      </c>
      <c r="G5148" s="4" t="s">
        <v>5467</v>
      </c>
      <c r="J5148" s="5">
        <v>5.8449999999999998</v>
      </c>
      <c r="K5148" s="10">
        <v>700000</v>
      </c>
      <c r="L5148" s="8">
        <v>11</v>
      </c>
      <c r="M5148" s="5" t="s">
        <v>10800</v>
      </c>
      <c r="N5148" s="168" t="s">
        <v>4316</v>
      </c>
      <c r="O5148" s="5" t="s">
        <v>499</v>
      </c>
      <c r="P5148" s="5" t="s">
        <v>11413</v>
      </c>
      <c r="Q5148" s="5" t="s">
        <v>1708</v>
      </c>
      <c r="R5148" s="5" t="s">
        <v>461</v>
      </c>
      <c r="S5148" s="5" t="s">
        <v>156</v>
      </c>
      <c r="U5148" s="148" t="s">
        <v>4522</v>
      </c>
      <c r="V5148" s="4" t="s">
        <v>5573</v>
      </c>
    </row>
    <row r="5149" spans="1:23">
      <c r="A5149" s="4">
        <v>5092</v>
      </c>
      <c r="B5149" s="5" t="s">
        <v>240</v>
      </c>
      <c r="D5149" s="4" t="s">
        <v>7240</v>
      </c>
      <c r="E5149" s="4" t="s">
        <v>7241</v>
      </c>
      <c r="F5149" s="4" t="s">
        <v>7242</v>
      </c>
      <c r="G5149" s="4" t="s">
        <v>6809</v>
      </c>
      <c r="H5149" s="148" t="s">
        <v>7243</v>
      </c>
      <c r="I5149" s="148" t="s">
        <v>7244</v>
      </c>
      <c r="J5149" s="5">
        <v>1.3480000000000001</v>
      </c>
      <c r="K5149" s="5">
        <v>22.3</v>
      </c>
      <c r="L5149" s="8">
        <v>60</v>
      </c>
      <c r="M5149" s="5" t="s">
        <v>10800</v>
      </c>
      <c r="N5149" s="168" t="s">
        <v>14</v>
      </c>
      <c r="O5149" s="5" t="s">
        <v>158</v>
      </c>
      <c r="P5149" s="5">
        <v>2015</v>
      </c>
      <c r="Q5149" s="5" t="s">
        <v>244</v>
      </c>
      <c r="R5149" s="5" t="s">
        <v>245</v>
      </c>
      <c r="S5149" s="5" t="s">
        <v>156</v>
      </c>
      <c r="T5149" s="6" t="s">
        <v>6049</v>
      </c>
    </row>
    <row r="5150" spans="1:23">
      <c r="A5150" s="4">
        <v>5724</v>
      </c>
      <c r="B5150" s="5" t="s">
        <v>240</v>
      </c>
      <c r="D5150" s="4" t="s">
        <v>5089</v>
      </c>
      <c r="E5150" s="4" t="s">
        <v>5090</v>
      </c>
      <c r="F5150" s="4" t="s">
        <v>5620</v>
      </c>
      <c r="G5150" s="4" t="s">
        <v>5467</v>
      </c>
      <c r="J5150" s="5">
        <v>6</v>
      </c>
      <c r="K5150" s="10">
        <v>1000000</v>
      </c>
      <c r="L5150" s="8" t="s">
        <v>5621</v>
      </c>
      <c r="M5150" s="5" t="s">
        <v>10800</v>
      </c>
      <c r="N5150" s="168" t="s">
        <v>4316</v>
      </c>
      <c r="O5150" s="5" t="s">
        <v>499</v>
      </c>
      <c r="P5150" s="5" t="s">
        <v>11413</v>
      </c>
      <c r="Q5150" s="5" t="s">
        <v>1277</v>
      </c>
      <c r="R5150" s="5" t="s">
        <v>5092</v>
      </c>
      <c r="S5150" s="5" t="s">
        <v>156</v>
      </c>
      <c r="U5150" s="148" t="s">
        <v>4522</v>
      </c>
      <c r="V5150" s="4" t="s">
        <v>5622</v>
      </c>
    </row>
    <row r="5151" spans="1:23">
      <c r="A5151" s="4">
        <v>5759</v>
      </c>
      <c r="B5151" s="5" t="s">
        <v>240</v>
      </c>
      <c r="D5151" s="4" t="s">
        <v>5089</v>
      </c>
      <c r="E5151" s="4" t="s">
        <v>5090</v>
      </c>
      <c r="F5151" s="4" t="s">
        <v>5091</v>
      </c>
      <c r="G5151" s="4" t="s">
        <v>5729</v>
      </c>
      <c r="J5151" s="5">
        <v>6.0410000000000004</v>
      </c>
      <c r="K5151" s="5">
        <v>1100000</v>
      </c>
      <c r="L5151" s="8">
        <v>40</v>
      </c>
      <c r="M5151" s="5" t="s">
        <v>10800</v>
      </c>
      <c r="N5151" s="168" t="s">
        <v>4316</v>
      </c>
      <c r="O5151" s="5" t="s">
        <v>499</v>
      </c>
      <c r="P5151" s="5" t="s">
        <v>11413</v>
      </c>
      <c r="Q5151" s="5" t="s">
        <v>1277</v>
      </c>
      <c r="R5151" s="5" t="s">
        <v>5092</v>
      </c>
      <c r="S5151" s="5" t="s">
        <v>156</v>
      </c>
      <c r="U5151" s="148" t="s">
        <v>4522</v>
      </c>
      <c r="V5151" s="4" t="s">
        <v>5730</v>
      </c>
    </row>
    <row r="5152" spans="1:23">
      <c r="A5152" s="4">
        <v>5760</v>
      </c>
      <c r="B5152" s="5" t="s">
        <v>240</v>
      </c>
      <c r="D5152" s="4" t="s">
        <v>5089</v>
      </c>
      <c r="E5152" s="4" t="s">
        <v>5090</v>
      </c>
      <c r="F5152" s="4" t="s">
        <v>5091</v>
      </c>
      <c r="G5152" s="4" t="s">
        <v>5731</v>
      </c>
      <c r="J5152" s="5">
        <v>6.0410000000000004</v>
      </c>
      <c r="K5152" s="5">
        <v>1100000</v>
      </c>
      <c r="L5152" s="8">
        <v>39</v>
      </c>
      <c r="M5152" s="5" t="s">
        <v>10800</v>
      </c>
      <c r="N5152" s="168" t="s">
        <v>4316</v>
      </c>
      <c r="O5152" s="5" t="s">
        <v>499</v>
      </c>
      <c r="P5152" s="5" t="s">
        <v>11413</v>
      </c>
      <c r="Q5152" s="5" t="s">
        <v>1277</v>
      </c>
      <c r="R5152" s="5" t="s">
        <v>5092</v>
      </c>
      <c r="S5152" s="5" t="s">
        <v>156</v>
      </c>
      <c r="U5152" s="148" t="s">
        <v>4522</v>
      </c>
      <c r="V5152" s="4" t="s">
        <v>4523</v>
      </c>
    </row>
    <row r="5153" spans="1:23">
      <c r="A5153" s="4">
        <v>5761</v>
      </c>
      <c r="B5153" s="5" t="s">
        <v>240</v>
      </c>
      <c r="D5153" s="4" t="s">
        <v>5089</v>
      </c>
      <c r="E5153" s="4" t="s">
        <v>5090</v>
      </c>
      <c r="F5153" s="4" t="s">
        <v>5091</v>
      </c>
      <c r="G5153" s="4" t="s">
        <v>2446</v>
      </c>
      <c r="J5153" s="5">
        <v>6</v>
      </c>
      <c r="K5153" s="10">
        <v>1000000</v>
      </c>
      <c r="L5153" s="8">
        <v>39</v>
      </c>
      <c r="M5153" s="5" t="s">
        <v>10800</v>
      </c>
      <c r="N5153" s="168" t="s">
        <v>4316</v>
      </c>
      <c r="O5153" s="5" t="s">
        <v>499</v>
      </c>
      <c r="P5153" s="5" t="s">
        <v>11413</v>
      </c>
      <c r="Q5153" s="5" t="s">
        <v>1277</v>
      </c>
      <c r="R5153" s="5" t="s">
        <v>5092</v>
      </c>
      <c r="S5153" s="5" t="s">
        <v>156</v>
      </c>
      <c r="U5153" s="148" t="s">
        <v>4522</v>
      </c>
      <c r="V5153" s="4" t="s">
        <v>4523</v>
      </c>
    </row>
    <row r="5154" spans="1:23">
      <c r="A5154" s="4">
        <v>5762</v>
      </c>
      <c r="B5154" s="5" t="s">
        <v>240</v>
      </c>
      <c r="D5154" s="4" t="s">
        <v>5089</v>
      </c>
      <c r="E5154" s="4" t="s">
        <v>5090</v>
      </c>
      <c r="F5154" s="4" t="s">
        <v>5091</v>
      </c>
      <c r="G5154" s="4" t="s">
        <v>5732</v>
      </c>
      <c r="J5154" s="5">
        <v>6.2149999999999999</v>
      </c>
      <c r="K5154" s="5">
        <v>1642000</v>
      </c>
      <c r="L5154" s="8" t="s">
        <v>4520</v>
      </c>
      <c r="M5154" s="5" t="s">
        <v>10800</v>
      </c>
      <c r="N5154" s="168" t="s">
        <v>4316</v>
      </c>
      <c r="O5154" s="5" t="s">
        <v>499</v>
      </c>
      <c r="P5154" s="5" t="s">
        <v>11413</v>
      </c>
      <c r="Q5154" s="5" t="s">
        <v>1277</v>
      </c>
      <c r="R5154" s="5" t="s">
        <v>5092</v>
      </c>
      <c r="S5154" s="5" t="s">
        <v>156</v>
      </c>
      <c r="U5154" s="148" t="s">
        <v>4522</v>
      </c>
      <c r="V5154" s="4" t="s">
        <v>4523</v>
      </c>
    </row>
    <row r="5155" spans="1:23" ht="60">
      <c r="A5155" s="4">
        <v>4914</v>
      </c>
      <c r="B5155" s="5" t="s">
        <v>240</v>
      </c>
      <c r="D5155" s="4" t="s">
        <v>6529</v>
      </c>
      <c r="E5155" s="4" t="s">
        <v>6530</v>
      </c>
      <c r="F5155" s="4" t="s">
        <v>6531</v>
      </c>
      <c r="G5155" s="4" t="s">
        <v>6532</v>
      </c>
      <c r="I5155" s="148" t="s">
        <v>6533</v>
      </c>
      <c r="J5155" s="5">
        <v>1.6020000000000001</v>
      </c>
      <c r="K5155" s="5">
        <v>40</v>
      </c>
      <c r="L5155" s="8">
        <v>61</v>
      </c>
      <c r="M5155" s="5" t="s">
        <v>10800</v>
      </c>
      <c r="N5155" s="168" t="s">
        <v>14</v>
      </c>
      <c r="O5155" s="5" t="s">
        <v>158</v>
      </c>
      <c r="P5155" s="5">
        <v>2015</v>
      </c>
      <c r="Q5155" s="5" t="s">
        <v>260</v>
      </c>
      <c r="R5155" s="5" t="s">
        <v>245</v>
      </c>
      <c r="S5155" s="5" t="s">
        <v>156</v>
      </c>
      <c r="T5155" s="6" t="s">
        <v>6049</v>
      </c>
    </row>
    <row r="5156" spans="1:23" ht="48">
      <c r="A5156" s="4">
        <v>4915</v>
      </c>
      <c r="B5156" s="5" t="s">
        <v>240</v>
      </c>
      <c r="D5156" s="4" t="s">
        <v>6529</v>
      </c>
      <c r="E5156" s="4" t="s">
        <v>6530</v>
      </c>
      <c r="F5156" s="4" t="s">
        <v>6531</v>
      </c>
      <c r="G5156" s="4" t="s">
        <v>6534</v>
      </c>
      <c r="I5156" s="148" t="s">
        <v>6535</v>
      </c>
      <c r="J5156" s="5">
        <v>1.6020000000000001</v>
      </c>
      <c r="K5156" s="5">
        <v>40</v>
      </c>
      <c r="L5156" s="8">
        <v>61</v>
      </c>
      <c r="M5156" s="5" t="s">
        <v>10800</v>
      </c>
      <c r="N5156" s="168" t="s">
        <v>14</v>
      </c>
      <c r="O5156" s="5" t="s">
        <v>39</v>
      </c>
      <c r="P5156" s="5">
        <v>2008</v>
      </c>
      <c r="Q5156" s="5" t="s">
        <v>260</v>
      </c>
      <c r="R5156" s="5" t="s">
        <v>245</v>
      </c>
      <c r="S5156" s="5" t="s">
        <v>156</v>
      </c>
      <c r="T5156" s="6" t="s">
        <v>6049</v>
      </c>
    </row>
    <row r="5157" spans="1:23" ht="72">
      <c r="A5157" s="4">
        <v>4916</v>
      </c>
      <c r="B5157" s="5" t="s">
        <v>240</v>
      </c>
      <c r="D5157" s="4" t="s">
        <v>6529</v>
      </c>
      <c r="E5157" s="4" t="s">
        <v>6530</v>
      </c>
      <c r="F5157" s="4" t="s">
        <v>6531</v>
      </c>
      <c r="G5157" s="4" t="s">
        <v>6536</v>
      </c>
      <c r="H5157" s="148" t="s">
        <v>6537</v>
      </c>
      <c r="I5157" s="148" t="s">
        <v>6538</v>
      </c>
      <c r="J5157" s="5">
        <v>1.444</v>
      </c>
      <c r="K5157" s="5">
        <v>27.8</v>
      </c>
      <c r="L5157" s="8">
        <v>60</v>
      </c>
      <c r="M5157" s="5" t="s">
        <v>10800</v>
      </c>
      <c r="N5157" s="168" t="s">
        <v>14</v>
      </c>
      <c r="O5157" s="5" t="s">
        <v>27</v>
      </c>
      <c r="P5157" s="5">
        <v>2008</v>
      </c>
      <c r="Q5157" s="5" t="s">
        <v>260</v>
      </c>
      <c r="R5157" s="5" t="s">
        <v>245</v>
      </c>
      <c r="S5157" s="5" t="s">
        <v>156</v>
      </c>
      <c r="T5157" s="6" t="s">
        <v>6049</v>
      </c>
    </row>
    <row r="5158" spans="1:23">
      <c r="A5158" s="4">
        <v>5204</v>
      </c>
      <c r="B5158" s="5" t="s">
        <v>240</v>
      </c>
      <c r="D5158" s="4" t="s">
        <v>6529</v>
      </c>
      <c r="E5158" s="4" t="s">
        <v>6530</v>
      </c>
      <c r="F5158" s="4" t="s">
        <v>8138</v>
      </c>
      <c r="G5158" s="4" t="s">
        <v>2131</v>
      </c>
      <c r="H5158" s="148" t="s">
        <v>8139</v>
      </c>
      <c r="I5158" s="148" t="s">
        <v>8140</v>
      </c>
      <c r="J5158" s="5">
        <v>1.3240000000000001</v>
      </c>
      <c r="K5158" s="5">
        <v>21.1</v>
      </c>
      <c r="L5158" s="8">
        <v>61</v>
      </c>
      <c r="M5158" s="5" t="s">
        <v>10800</v>
      </c>
      <c r="N5158" s="168" t="s">
        <v>14</v>
      </c>
      <c r="O5158" s="5" t="s">
        <v>27</v>
      </c>
      <c r="P5158" s="5">
        <v>2016</v>
      </c>
      <c r="Q5158" s="5" t="s">
        <v>260</v>
      </c>
      <c r="R5158" s="5" t="s">
        <v>245</v>
      </c>
      <c r="S5158" s="5" t="s">
        <v>156</v>
      </c>
      <c r="T5158" s="6" t="s">
        <v>6049</v>
      </c>
    </row>
    <row r="5159" spans="1:23" ht="48">
      <c r="A5159" s="4">
        <v>5552</v>
      </c>
      <c r="B5159" s="5" t="s">
        <v>240</v>
      </c>
      <c r="D5159" s="4" t="s">
        <v>6529</v>
      </c>
      <c r="E5159" s="4" t="s">
        <v>6530</v>
      </c>
      <c r="F5159" s="4" t="s">
        <v>9964</v>
      </c>
      <c r="G5159" s="4" t="s">
        <v>9965</v>
      </c>
      <c r="I5159" s="148" t="s">
        <v>9966</v>
      </c>
      <c r="J5159" s="5">
        <v>1.3220000000000001</v>
      </c>
      <c r="K5159" s="5">
        <v>21</v>
      </c>
      <c r="L5159" s="8">
        <v>61</v>
      </c>
      <c r="M5159" s="5" t="s">
        <v>10800</v>
      </c>
      <c r="N5159" s="168" t="s">
        <v>14</v>
      </c>
      <c r="O5159" s="5" t="s">
        <v>158</v>
      </c>
      <c r="P5159" s="5">
        <v>2015</v>
      </c>
      <c r="Q5159" s="5" t="s">
        <v>260</v>
      </c>
      <c r="R5159" s="5" t="s">
        <v>245</v>
      </c>
      <c r="S5159" s="5" t="s">
        <v>156</v>
      </c>
      <c r="T5159" s="6" t="s">
        <v>6049</v>
      </c>
    </row>
    <row r="5160" spans="1:23">
      <c r="A5160" s="4">
        <v>5699</v>
      </c>
      <c r="B5160" s="5" t="s">
        <v>240</v>
      </c>
      <c r="D5160" s="4" t="s">
        <v>4649</v>
      </c>
      <c r="E5160" s="4" t="s">
        <v>4650</v>
      </c>
      <c r="F5160" s="4" t="s">
        <v>4651</v>
      </c>
      <c r="G5160" s="4" t="s">
        <v>2343</v>
      </c>
      <c r="J5160" s="5">
        <v>5.3419999999999996</v>
      </c>
      <c r="K5160" s="5">
        <v>220000</v>
      </c>
      <c r="L5160" s="8" t="s">
        <v>5071</v>
      </c>
      <c r="M5160" s="5" t="s">
        <v>10800</v>
      </c>
      <c r="N5160" s="168" t="s">
        <v>4316</v>
      </c>
      <c r="O5160" s="5" t="s">
        <v>499</v>
      </c>
      <c r="Q5160" s="5" t="s">
        <v>1143</v>
      </c>
      <c r="R5160" s="5" t="s">
        <v>461</v>
      </c>
      <c r="S5160" s="5" t="s">
        <v>156</v>
      </c>
      <c r="U5160" s="148" t="s">
        <v>4522</v>
      </c>
      <c r="V5160" s="4" t="s">
        <v>5072</v>
      </c>
    </row>
    <row r="5161" spans="1:23">
      <c r="A5161" s="4">
        <v>5700</v>
      </c>
      <c r="B5161" s="5" t="s">
        <v>240</v>
      </c>
      <c r="D5161" s="4" t="s">
        <v>4649</v>
      </c>
      <c r="E5161" s="4" t="s">
        <v>4650</v>
      </c>
      <c r="F5161" s="4" t="s">
        <v>4651</v>
      </c>
      <c r="G5161" s="4" t="s">
        <v>5881</v>
      </c>
      <c r="J5161" s="5">
        <v>5.5449999999999999</v>
      </c>
      <c r="K5161" s="5">
        <v>351000</v>
      </c>
      <c r="L5161" s="8" t="s">
        <v>5882</v>
      </c>
      <c r="M5161" s="5" t="s">
        <v>10800</v>
      </c>
      <c r="N5161" s="168" t="s">
        <v>4316</v>
      </c>
      <c r="O5161" s="5" t="s">
        <v>499</v>
      </c>
      <c r="Q5161" s="5" t="s">
        <v>1143</v>
      </c>
      <c r="R5161" s="5" t="s">
        <v>461</v>
      </c>
      <c r="S5161" s="5" t="s">
        <v>156</v>
      </c>
      <c r="U5161" s="148" t="s">
        <v>4522</v>
      </c>
      <c r="V5161" s="4" t="s">
        <v>5072</v>
      </c>
    </row>
    <row r="5162" spans="1:23">
      <c r="A5162" s="4">
        <v>5701</v>
      </c>
      <c r="B5162" s="5" t="s">
        <v>240</v>
      </c>
      <c r="D5162" s="4" t="s">
        <v>4649</v>
      </c>
      <c r="E5162" s="4" t="s">
        <v>4650</v>
      </c>
      <c r="F5162" s="4" t="s">
        <v>4651</v>
      </c>
      <c r="G5162" s="4" t="s">
        <v>5883</v>
      </c>
      <c r="J5162" s="5">
        <v>5.5439999999999996</v>
      </c>
      <c r="K5162" s="5">
        <v>350000</v>
      </c>
      <c r="L5162" s="8">
        <v>44</v>
      </c>
      <c r="M5162" s="5" t="s">
        <v>10800</v>
      </c>
      <c r="N5162" s="168" t="s">
        <v>4316</v>
      </c>
      <c r="O5162" s="5" t="s">
        <v>499</v>
      </c>
      <c r="Q5162" s="5" t="s">
        <v>1143</v>
      </c>
      <c r="R5162" s="5" t="s">
        <v>461</v>
      </c>
      <c r="S5162" s="5" t="s">
        <v>156</v>
      </c>
      <c r="U5162" s="148" t="s">
        <v>4522</v>
      </c>
      <c r="V5162" s="4" t="s">
        <v>5884</v>
      </c>
    </row>
    <row r="5163" spans="1:23">
      <c r="A5163" s="4">
        <v>5702</v>
      </c>
      <c r="B5163" s="5" t="s">
        <v>240</v>
      </c>
      <c r="D5163" s="4" t="s">
        <v>4649</v>
      </c>
      <c r="E5163" s="4" t="s">
        <v>4650</v>
      </c>
      <c r="F5163" s="4" t="s">
        <v>4651</v>
      </c>
      <c r="G5163" s="4" t="s">
        <v>5885</v>
      </c>
      <c r="I5163" s="148" t="s">
        <v>14344</v>
      </c>
      <c r="J5163" s="5">
        <v>5.577</v>
      </c>
      <c r="K5163" s="5">
        <v>378000</v>
      </c>
      <c r="L5163" s="8" t="s">
        <v>5886</v>
      </c>
      <c r="M5163" s="5" t="s">
        <v>10800</v>
      </c>
      <c r="N5163" s="168" t="s">
        <v>4316</v>
      </c>
      <c r="O5163" s="5" t="s">
        <v>499</v>
      </c>
      <c r="Q5163" s="5" t="s">
        <v>1143</v>
      </c>
      <c r="R5163" s="5" t="s">
        <v>461</v>
      </c>
      <c r="S5163" s="5" t="s">
        <v>156</v>
      </c>
      <c r="V5163" s="4" t="s">
        <v>5654</v>
      </c>
    </row>
    <row r="5164" spans="1:23">
      <c r="A5164" s="4">
        <v>5703</v>
      </c>
      <c r="B5164" s="5" t="s">
        <v>240</v>
      </c>
      <c r="D5164" s="4" t="s">
        <v>4649</v>
      </c>
      <c r="E5164" s="4" t="s">
        <v>4650</v>
      </c>
      <c r="F5164" s="4" t="s">
        <v>4651</v>
      </c>
      <c r="G5164" s="4" t="s">
        <v>5887</v>
      </c>
      <c r="J5164" s="5">
        <v>5.5439999999999996</v>
      </c>
      <c r="K5164" s="5">
        <v>350000</v>
      </c>
      <c r="L5164" s="8">
        <v>8</v>
      </c>
      <c r="M5164" s="5" t="s">
        <v>10800</v>
      </c>
      <c r="N5164" s="168" t="s">
        <v>4316</v>
      </c>
      <c r="O5164" s="5" t="s">
        <v>499</v>
      </c>
      <c r="Q5164" s="5" t="s">
        <v>1143</v>
      </c>
      <c r="R5164" s="5" t="s">
        <v>461</v>
      </c>
      <c r="S5164" s="5" t="s">
        <v>156</v>
      </c>
      <c r="U5164" s="148" t="s">
        <v>4522</v>
      </c>
      <c r="V5164" s="4" t="s">
        <v>5888</v>
      </c>
    </row>
    <row r="5165" spans="1:23">
      <c r="A5165" s="4">
        <v>5714</v>
      </c>
      <c r="B5165" s="5" t="s">
        <v>240</v>
      </c>
      <c r="D5165" s="4" t="s">
        <v>4649</v>
      </c>
      <c r="E5165" s="4" t="s">
        <v>4650</v>
      </c>
      <c r="F5165" s="4" t="s">
        <v>5562</v>
      </c>
      <c r="G5165" s="4" t="s">
        <v>5563</v>
      </c>
      <c r="I5165" s="148" t="s">
        <v>14344</v>
      </c>
      <c r="J5165" s="5">
        <v>5.7080000000000002</v>
      </c>
      <c r="K5165" s="5">
        <v>511000</v>
      </c>
      <c r="L5165" s="8" t="s">
        <v>5564</v>
      </c>
      <c r="N5165" s="168" t="s">
        <v>4316</v>
      </c>
      <c r="O5165" s="5" t="s">
        <v>499</v>
      </c>
      <c r="Q5165" s="5" t="s">
        <v>1708</v>
      </c>
      <c r="R5165" s="5" t="s">
        <v>5560</v>
      </c>
      <c r="S5165" s="5" t="s">
        <v>156</v>
      </c>
      <c r="U5165" s="148" t="s">
        <v>4522</v>
      </c>
      <c r="V5165" s="4" t="s">
        <v>5565</v>
      </c>
      <c r="W5165" s="4" t="s">
        <v>5566</v>
      </c>
    </row>
    <row r="5166" spans="1:23">
      <c r="A5166" s="4">
        <v>5715</v>
      </c>
      <c r="B5166" s="5" t="s">
        <v>240</v>
      </c>
      <c r="D5166" s="4" t="s">
        <v>4649</v>
      </c>
      <c r="E5166" s="4" t="s">
        <v>4650</v>
      </c>
      <c r="F5166" s="4" t="s">
        <v>5562</v>
      </c>
      <c r="G5166" s="4" t="s">
        <v>5567</v>
      </c>
      <c r="J5166" s="5">
        <v>5.423</v>
      </c>
      <c r="K5166" s="5">
        <v>265000</v>
      </c>
      <c r="L5166" s="8">
        <v>8</v>
      </c>
      <c r="N5166" s="168" t="s">
        <v>4316</v>
      </c>
      <c r="O5166" s="5" t="s">
        <v>499</v>
      </c>
      <c r="Q5166" s="5" t="s">
        <v>1708</v>
      </c>
      <c r="R5166" s="5" t="s">
        <v>5560</v>
      </c>
      <c r="S5166" s="5" t="s">
        <v>156</v>
      </c>
      <c r="U5166" s="148" t="s">
        <v>4522</v>
      </c>
      <c r="V5166" s="4" t="s">
        <v>5568</v>
      </c>
      <c r="W5166" s="4" t="s">
        <v>5566</v>
      </c>
    </row>
    <row r="5167" spans="1:23">
      <c r="A5167" s="4">
        <v>5736</v>
      </c>
      <c r="B5167" s="5" t="s">
        <v>240</v>
      </c>
      <c r="D5167" s="4" t="s">
        <v>4649</v>
      </c>
      <c r="E5167" s="4" t="s">
        <v>4650</v>
      </c>
      <c r="F5167" s="4" t="s">
        <v>5653</v>
      </c>
      <c r="G5167" s="4" t="s">
        <v>5467</v>
      </c>
      <c r="J5167" s="5">
        <v>5.492</v>
      </c>
      <c r="K5167" s="5">
        <v>310700</v>
      </c>
      <c r="L5167" s="8">
        <v>35</v>
      </c>
      <c r="M5167" s="5" t="s">
        <v>10800</v>
      </c>
      <c r="N5167" s="168" t="s">
        <v>4316</v>
      </c>
      <c r="O5167" s="5" t="s">
        <v>499</v>
      </c>
      <c r="Q5167" s="5" t="s">
        <v>1708</v>
      </c>
      <c r="R5167" s="5" t="s">
        <v>5560</v>
      </c>
      <c r="S5167" s="5" t="s">
        <v>156</v>
      </c>
      <c r="U5167" s="148" t="s">
        <v>4522</v>
      </c>
      <c r="V5167" s="4" t="s">
        <v>5654</v>
      </c>
    </row>
    <row r="5168" spans="1:23" ht="24">
      <c r="A5168" s="4">
        <v>5618</v>
      </c>
      <c r="B5168" s="5" t="s">
        <v>240</v>
      </c>
      <c r="D5168" s="4" t="s">
        <v>4649</v>
      </c>
      <c r="E5168" s="4" t="s">
        <v>5151</v>
      </c>
      <c r="F5168" s="4" t="s">
        <v>5152</v>
      </c>
      <c r="G5168" s="4" t="s">
        <v>6447</v>
      </c>
      <c r="I5168" s="148" t="s">
        <v>10406</v>
      </c>
      <c r="J5168" s="5">
        <v>5.4770000000000003</v>
      </c>
      <c r="K5168" s="5">
        <v>299999.13299999997</v>
      </c>
      <c r="L5168" s="8">
        <v>61</v>
      </c>
      <c r="M5168" s="5" t="s">
        <v>10800</v>
      </c>
      <c r="N5168" s="168" t="s">
        <v>14</v>
      </c>
      <c r="O5168" s="5" t="s">
        <v>61</v>
      </c>
      <c r="P5168" s="5">
        <v>2016</v>
      </c>
      <c r="Q5168" s="5" t="s">
        <v>4361</v>
      </c>
      <c r="R5168" s="5" t="s">
        <v>245</v>
      </c>
      <c r="S5168" s="5" t="s">
        <v>156</v>
      </c>
      <c r="T5168" s="6" t="s">
        <v>6049</v>
      </c>
    </row>
    <row r="5169" spans="1:22" ht="36">
      <c r="A5169" s="4">
        <v>5619</v>
      </c>
      <c r="B5169" s="5" t="s">
        <v>240</v>
      </c>
      <c r="D5169" s="4" t="s">
        <v>4649</v>
      </c>
      <c r="E5169" s="4" t="s">
        <v>5151</v>
      </c>
      <c r="F5169" s="4" t="s">
        <v>5152</v>
      </c>
      <c r="G5169" s="4" t="s">
        <v>10407</v>
      </c>
      <c r="I5169" s="148" t="s">
        <v>10408</v>
      </c>
      <c r="J5169" s="5">
        <v>5.173</v>
      </c>
      <c r="K5169" s="5">
        <v>148949.826</v>
      </c>
      <c r="L5169" s="8">
        <v>61</v>
      </c>
      <c r="M5169" s="5" t="s">
        <v>10800</v>
      </c>
      <c r="N5169" s="168" t="s">
        <v>14</v>
      </c>
      <c r="O5169" s="5" t="s">
        <v>61</v>
      </c>
      <c r="P5169" s="5">
        <v>2016</v>
      </c>
      <c r="Q5169" s="5" t="s">
        <v>4361</v>
      </c>
      <c r="R5169" s="5" t="s">
        <v>245</v>
      </c>
      <c r="S5169" s="5" t="s">
        <v>156</v>
      </c>
      <c r="T5169" s="6" t="s">
        <v>6049</v>
      </c>
    </row>
    <row r="5170" spans="1:22" ht="36">
      <c r="A5170" s="4">
        <v>5620</v>
      </c>
      <c r="B5170" s="5" t="s">
        <v>240</v>
      </c>
      <c r="D5170" s="4" t="s">
        <v>4649</v>
      </c>
      <c r="E5170" s="4" t="s">
        <v>5151</v>
      </c>
      <c r="F5170" s="4" t="s">
        <v>5152</v>
      </c>
      <c r="G5170" s="4" t="s">
        <v>10409</v>
      </c>
      <c r="I5170" s="148" t="s">
        <v>10410</v>
      </c>
      <c r="J5170" s="5">
        <v>5.3170000000000002</v>
      </c>
      <c r="K5170" s="5">
        <v>207500.90700000001</v>
      </c>
      <c r="L5170" s="8">
        <v>60</v>
      </c>
      <c r="M5170" s="5" t="s">
        <v>10800</v>
      </c>
      <c r="N5170" s="168" t="s">
        <v>14</v>
      </c>
      <c r="O5170" s="5" t="s">
        <v>39</v>
      </c>
      <c r="P5170" s="5">
        <v>2008</v>
      </c>
      <c r="Q5170" s="5" t="s">
        <v>4361</v>
      </c>
      <c r="R5170" s="5" t="s">
        <v>245</v>
      </c>
      <c r="S5170" s="5" t="s">
        <v>156</v>
      </c>
      <c r="T5170" s="6" t="s">
        <v>6049</v>
      </c>
    </row>
    <row r="5171" spans="1:22" ht="48">
      <c r="A5171" s="4">
        <v>4905</v>
      </c>
      <c r="B5171" s="5" t="s">
        <v>240</v>
      </c>
      <c r="D5171" s="4" t="s">
        <v>562</v>
      </c>
      <c r="E5171" s="4" t="s">
        <v>563</v>
      </c>
      <c r="F5171" s="4" t="s">
        <v>564</v>
      </c>
      <c r="G5171" s="4" t="s">
        <v>565</v>
      </c>
      <c r="I5171" s="148" t="s">
        <v>567</v>
      </c>
      <c r="J5171" s="5">
        <v>3.5910000000000002</v>
      </c>
      <c r="K5171" s="5">
        <v>3899.9589999999998</v>
      </c>
      <c r="L5171" s="8">
        <v>61</v>
      </c>
      <c r="M5171" s="5" t="s">
        <v>10800</v>
      </c>
      <c r="N5171" s="168" t="s">
        <v>14</v>
      </c>
      <c r="O5171" s="5" t="s">
        <v>39</v>
      </c>
      <c r="P5171" s="5">
        <v>2014</v>
      </c>
      <c r="Q5171" s="5" t="s">
        <v>405</v>
      </c>
      <c r="R5171" s="5" t="s">
        <v>245</v>
      </c>
      <c r="S5171" s="5" t="s">
        <v>294</v>
      </c>
      <c r="T5171" s="6" t="s">
        <v>561</v>
      </c>
      <c r="U5171" s="148" t="s">
        <v>566</v>
      </c>
      <c r="V5171" s="4" t="s">
        <v>10801</v>
      </c>
    </row>
    <row r="5172" spans="1:22" ht="45">
      <c r="A5172" s="4">
        <v>4906</v>
      </c>
      <c r="B5172" s="5" t="s">
        <v>240</v>
      </c>
      <c r="D5172" s="4" t="s">
        <v>562</v>
      </c>
      <c r="E5172" s="4" t="s">
        <v>563</v>
      </c>
      <c r="F5172" s="4" t="s">
        <v>564</v>
      </c>
      <c r="G5172" s="4" t="s">
        <v>569</v>
      </c>
      <c r="I5172" s="148" t="s">
        <v>570</v>
      </c>
      <c r="J5172" s="5">
        <v>3.585</v>
      </c>
      <c r="K5172" s="5">
        <v>3849.9940000000001</v>
      </c>
      <c r="L5172" s="8">
        <v>60</v>
      </c>
      <c r="M5172" s="5" t="s">
        <v>10800</v>
      </c>
      <c r="N5172" s="168" t="s">
        <v>14</v>
      </c>
      <c r="O5172" s="5" t="s">
        <v>27</v>
      </c>
      <c r="P5172" s="5">
        <v>2014</v>
      </c>
      <c r="Q5172" s="5" t="s">
        <v>405</v>
      </c>
      <c r="R5172" s="5" t="s">
        <v>245</v>
      </c>
      <c r="S5172" s="5" t="s">
        <v>294</v>
      </c>
      <c r="T5172" s="6" t="s">
        <v>568</v>
      </c>
      <c r="U5172" s="148" t="s">
        <v>566</v>
      </c>
      <c r="V5172" s="4" t="s">
        <v>10801</v>
      </c>
    </row>
    <row r="5173" spans="1:22" ht="60">
      <c r="A5173" s="4">
        <v>4907</v>
      </c>
      <c r="B5173" s="5" t="s">
        <v>240</v>
      </c>
      <c r="D5173" s="4" t="s">
        <v>562</v>
      </c>
      <c r="E5173" s="4" t="s">
        <v>563</v>
      </c>
      <c r="F5173" s="4" t="s">
        <v>564</v>
      </c>
      <c r="G5173" s="4" t="s">
        <v>572</v>
      </c>
      <c r="I5173" s="148" t="s">
        <v>573</v>
      </c>
      <c r="J5173" s="5">
        <v>3.637</v>
      </c>
      <c r="K5173" s="5">
        <v>4335.009</v>
      </c>
      <c r="L5173" s="8">
        <v>60</v>
      </c>
      <c r="M5173" s="5" t="s">
        <v>10800</v>
      </c>
      <c r="N5173" s="168" t="s">
        <v>14</v>
      </c>
      <c r="O5173" s="5" t="s">
        <v>27</v>
      </c>
      <c r="P5173" s="5">
        <v>2014</v>
      </c>
      <c r="Q5173" s="5" t="s">
        <v>405</v>
      </c>
      <c r="R5173" s="5" t="s">
        <v>245</v>
      </c>
      <c r="S5173" s="5" t="s">
        <v>294</v>
      </c>
      <c r="T5173" s="6" t="s">
        <v>571</v>
      </c>
      <c r="U5173" s="148" t="s">
        <v>566</v>
      </c>
      <c r="V5173" s="4" t="s">
        <v>10801</v>
      </c>
    </row>
    <row r="5174" spans="1:22" ht="45">
      <c r="A5174" s="4">
        <v>5055</v>
      </c>
      <c r="B5174" s="5" t="s">
        <v>240</v>
      </c>
      <c r="D5174" s="4" t="s">
        <v>562</v>
      </c>
      <c r="E5174" s="4" t="s">
        <v>575</v>
      </c>
      <c r="F5174" s="4" t="s">
        <v>576</v>
      </c>
      <c r="G5174" s="4" t="s">
        <v>577</v>
      </c>
      <c r="I5174" s="148" t="s">
        <v>578</v>
      </c>
      <c r="J5174" s="5">
        <v>2.5179999999999998</v>
      </c>
      <c r="K5174" s="5">
        <v>329.50299999999999</v>
      </c>
      <c r="L5174" s="8">
        <v>60</v>
      </c>
      <c r="M5174" s="5" t="s">
        <v>10800</v>
      </c>
      <c r="N5174" s="168" t="s">
        <v>14</v>
      </c>
      <c r="O5174" s="5" t="s">
        <v>27</v>
      </c>
      <c r="P5174" s="5">
        <v>2014</v>
      </c>
      <c r="Q5174" s="5" t="s">
        <v>244</v>
      </c>
      <c r="R5174" s="5" t="s">
        <v>245</v>
      </c>
      <c r="S5174" s="5" t="s">
        <v>156</v>
      </c>
      <c r="T5174" s="6" t="s">
        <v>574</v>
      </c>
      <c r="U5174" s="148" t="s">
        <v>566</v>
      </c>
      <c r="V5174" s="4" t="s">
        <v>10801</v>
      </c>
    </row>
    <row r="5175" spans="1:22" ht="60">
      <c r="A5175" s="4">
        <v>4995</v>
      </c>
      <c r="B5175" s="5" t="s">
        <v>240</v>
      </c>
      <c r="D5175" s="4" t="s">
        <v>562</v>
      </c>
      <c r="E5175" s="4" t="s">
        <v>580</v>
      </c>
      <c r="F5175" s="4" t="s">
        <v>581</v>
      </c>
      <c r="G5175" s="4" t="s">
        <v>577</v>
      </c>
      <c r="I5175" s="148" t="s">
        <v>582</v>
      </c>
      <c r="J5175" s="5">
        <v>3.7130000000000001</v>
      </c>
      <c r="K5175" s="5">
        <v>5160.0039999999999</v>
      </c>
      <c r="L5175" s="8">
        <v>60</v>
      </c>
      <c r="M5175" s="5" t="s">
        <v>10800</v>
      </c>
      <c r="N5175" s="168" t="s">
        <v>14</v>
      </c>
      <c r="O5175" s="5" t="s">
        <v>27</v>
      </c>
      <c r="P5175" s="5">
        <v>2014</v>
      </c>
      <c r="Q5175" s="5" t="s">
        <v>405</v>
      </c>
      <c r="R5175" s="5" t="s">
        <v>245</v>
      </c>
      <c r="S5175" s="5" t="s">
        <v>294</v>
      </c>
      <c r="T5175" s="6" t="s">
        <v>579</v>
      </c>
      <c r="U5175" s="148" t="s">
        <v>566</v>
      </c>
      <c r="V5175" s="4" t="s">
        <v>10801</v>
      </c>
    </row>
    <row r="5176" spans="1:22" ht="60">
      <c r="A5176" s="4">
        <v>4996</v>
      </c>
      <c r="B5176" s="5" t="s">
        <v>240</v>
      </c>
      <c r="D5176" s="4" t="s">
        <v>562</v>
      </c>
      <c r="E5176" s="4" t="s">
        <v>580</v>
      </c>
      <c r="F5176" s="4" t="s">
        <v>581</v>
      </c>
      <c r="G5176" s="4" t="s">
        <v>584</v>
      </c>
      <c r="I5176" s="148" t="s">
        <v>585</v>
      </c>
      <c r="J5176" s="5">
        <v>3.544</v>
      </c>
      <c r="K5176" s="5">
        <v>3500.0160000000001</v>
      </c>
      <c r="L5176" s="8">
        <v>60</v>
      </c>
      <c r="M5176" s="5" t="s">
        <v>10800</v>
      </c>
      <c r="N5176" s="168" t="s">
        <v>14</v>
      </c>
      <c r="O5176" s="5" t="s">
        <v>27</v>
      </c>
      <c r="P5176" s="5">
        <v>2014</v>
      </c>
      <c r="Q5176" s="5" t="s">
        <v>405</v>
      </c>
      <c r="R5176" s="5" t="s">
        <v>245</v>
      </c>
      <c r="S5176" s="5" t="s">
        <v>294</v>
      </c>
      <c r="T5176" s="6" t="s">
        <v>583</v>
      </c>
      <c r="U5176" s="148" t="s">
        <v>566</v>
      </c>
      <c r="V5176" s="4" t="s">
        <v>10801</v>
      </c>
    </row>
    <row r="5177" spans="1:22" ht="72">
      <c r="A5177" s="4">
        <v>5732</v>
      </c>
      <c r="B5177" s="5" t="s">
        <v>240</v>
      </c>
      <c r="D5177" s="4" t="s">
        <v>562</v>
      </c>
      <c r="E5177" s="4" t="s">
        <v>580</v>
      </c>
      <c r="F5177" s="4" t="s">
        <v>5643</v>
      </c>
      <c r="G5177" s="4" t="s">
        <v>5467</v>
      </c>
      <c r="J5177" s="5">
        <v>5</v>
      </c>
      <c r="K5177" s="10">
        <v>100000</v>
      </c>
      <c r="L5177" s="8" t="s">
        <v>5468</v>
      </c>
      <c r="M5177" s="5" t="s">
        <v>10800</v>
      </c>
      <c r="N5177" s="168" t="s">
        <v>4316</v>
      </c>
      <c r="O5177" s="5" t="s">
        <v>499</v>
      </c>
      <c r="Q5177" s="5" t="s">
        <v>405</v>
      </c>
      <c r="R5177" s="5" t="s">
        <v>195</v>
      </c>
      <c r="S5177" s="5" t="s">
        <v>294</v>
      </c>
      <c r="U5177" s="148" t="s">
        <v>5644</v>
      </c>
      <c r="V5177" s="4" t="s">
        <v>5140</v>
      </c>
    </row>
    <row r="5178" spans="1:22" ht="48">
      <c r="A5178" s="4">
        <v>5733</v>
      </c>
      <c r="B5178" s="5" t="s">
        <v>240</v>
      </c>
      <c r="D5178" s="4" t="s">
        <v>562</v>
      </c>
      <c r="E5178" s="4" t="s">
        <v>580</v>
      </c>
      <c r="F5178" s="4" t="s">
        <v>5645</v>
      </c>
      <c r="G5178" s="4" t="s">
        <v>14343</v>
      </c>
      <c r="J5178" s="5">
        <v>5.1760000000000002</v>
      </c>
      <c r="K5178" s="5">
        <v>150000</v>
      </c>
      <c r="L5178" s="8">
        <v>1</v>
      </c>
      <c r="M5178" s="5" t="s">
        <v>10800</v>
      </c>
      <c r="N5178" s="168" t="s">
        <v>4316</v>
      </c>
      <c r="O5178" s="5" t="s">
        <v>499</v>
      </c>
      <c r="Q5178" s="5" t="s">
        <v>405</v>
      </c>
      <c r="R5178" s="5" t="s">
        <v>195</v>
      </c>
      <c r="S5178" s="5" t="s">
        <v>294</v>
      </c>
      <c r="U5178" s="148" t="s">
        <v>5646</v>
      </c>
      <c r="V5178" s="4" t="s">
        <v>5647</v>
      </c>
    </row>
    <row r="5179" spans="1:22">
      <c r="A5179" s="4">
        <v>5735</v>
      </c>
      <c r="B5179" s="5" t="s">
        <v>240</v>
      </c>
      <c r="D5179" s="4" t="s">
        <v>562</v>
      </c>
      <c r="E5179" s="4" t="s">
        <v>580</v>
      </c>
      <c r="F5179" s="4" t="s">
        <v>5651</v>
      </c>
      <c r="G5179" s="4" t="s">
        <v>119</v>
      </c>
      <c r="J5179" s="5">
        <v>5.4770000000000003</v>
      </c>
      <c r="K5179" s="10">
        <v>300000</v>
      </c>
      <c r="L5179" s="8" t="s">
        <v>5468</v>
      </c>
      <c r="M5179" s="5" t="s">
        <v>10800</v>
      </c>
      <c r="N5179" s="168" t="s">
        <v>4316</v>
      </c>
      <c r="O5179" s="5" t="s">
        <v>499</v>
      </c>
      <c r="Q5179" s="5" t="s">
        <v>405</v>
      </c>
      <c r="R5179" s="5" t="s">
        <v>195</v>
      </c>
      <c r="S5179" s="5" t="s">
        <v>294</v>
      </c>
      <c r="U5179" s="148" t="s">
        <v>4522</v>
      </c>
      <c r="V5179" s="4" t="s">
        <v>5652</v>
      </c>
    </row>
    <row r="5180" spans="1:22">
      <c r="A5180" s="4">
        <v>5763</v>
      </c>
      <c r="B5180" s="5" t="s">
        <v>240</v>
      </c>
      <c r="D5180" s="4" t="s">
        <v>562</v>
      </c>
      <c r="E5180" s="4" t="s">
        <v>580</v>
      </c>
      <c r="F5180" s="4" t="s">
        <v>5733</v>
      </c>
      <c r="G5180" s="4" t="s">
        <v>14341</v>
      </c>
      <c r="J5180" s="5">
        <v>5.3010000000000002</v>
      </c>
      <c r="K5180" s="10">
        <v>200000</v>
      </c>
      <c r="L5180" s="8" t="s">
        <v>5531</v>
      </c>
      <c r="M5180" s="5" t="s">
        <v>10800</v>
      </c>
      <c r="N5180" s="168" t="s">
        <v>4316</v>
      </c>
      <c r="O5180" s="5" t="s">
        <v>499</v>
      </c>
      <c r="Q5180" s="5" t="s">
        <v>405</v>
      </c>
      <c r="R5180" s="5" t="s">
        <v>195</v>
      </c>
      <c r="S5180" s="5" t="s">
        <v>294</v>
      </c>
      <c r="U5180" s="148" t="s">
        <v>4522</v>
      </c>
      <c r="V5180" s="4" t="s">
        <v>5734</v>
      </c>
    </row>
    <row r="5181" spans="1:22">
      <c r="A5181" s="4">
        <v>5705</v>
      </c>
      <c r="B5181" s="5" t="s">
        <v>240</v>
      </c>
      <c r="D5181" s="4" t="s">
        <v>562</v>
      </c>
      <c r="E5181" s="4" t="s">
        <v>5508</v>
      </c>
      <c r="F5181" s="4" t="s">
        <v>5509</v>
      </c>
      <c r="G5181" s="4" t="s">
        <v>5510</v>
      </c>
      <c r="J5181" s="5">
        <v>6.5439999999999996</v>
      </c>
      <c r="K5181" s="5">
        <v>3500000</v>
      </c>
      <c r="L5181" s="8" t="s">
        <v>5517</v>
      </c>
      <c r="M5181" s="5" t="s">
        <v>10800</v>
      </c>
      <c r="N5181" s="168" t="s">
        <v>4316</v>
      </c>
      <c r="O5181" s="5" t="s">
        <v>499</v>
      </c>
      <c r="Q5181" s="5" t="s">
        <v>4581</v>
      </c>
      <c r="R5181" s="5" t="s">
        <v>254</v>
      </c>
      <c r="S5181" s="5" t="s">
        <v>156</v>
      </c>
      <c r="U5181" s="148" t="s">
        <v>4522</v>
      </c>
      <c r="V5181" s="4" t="s">
        <v>5518</v>
      </c>
    </row>
    <row r="5182" spans="1:22" ht="48">
      <c r="A5182" s="4">
        <v>5723</v>
      </c>
      <c r="B5182" s="5" t="s">
        <v>240</v>
      </c>
      <c r="D5182" s="4" t="s">
        <v>562</v>
      </c>
      <c r="E5182" s="4" t="s">
        <v>5508</v>
      </c>
      <c r="F5182" s="4" t="s">
        <v>5617</v>
      </c>
      <c r="G5182" s="4" t="s">
        <v>5593</v>
      </c>
      <c r="J5182" s="5">
        <v>6.7969999999999997</v>
      </c>
      <c r="K5182" s="5">
        <v>6265000</v>
      </c>
      <c r="L5182" s="8" t="s">
        <v>5618</v>
      </c>
      <c r="M5182" s="5" t="s">
        <v>10800</v>
      </c>
      <c r="N5182" s="168" t="s">
        <v>4316</v>
      </c>
      <c r="O5182" s="5" t="s">
        <v>499</v>
      </c>
      <c r="Q5182" s="5" t="s">
        <v>405</v>
      </c>
      <c r="R5182" s="5" t="s">
        <v>195</v>
      </c>
      <c r="S5182" s="5" t="s">
        <v>156</v>
      </c>
      <c r="U5182" s="148" t="s">
        <v>14278</v>
      </c>
      <c r="V5182" s="4" t="s">
        <v>5619</v>
      </c>
    </row>
    <row r="5183" spans="1:22" ht="48">
      <c r="A5183" s="4">
        <v>5743</v>
      </c>
      <c r="B5183" s="5" t="s">
        <v>240</v>
      </c>
      <c r="D5183" s="4" t="s">
        <v>562</v>
      </c>
      <c r="E5183" s="4" t="s">
        <v>5508</v>
      </c>
      <c r="F5183" s="4" t="s">
        <v>5662</v>
      </c>
      <c r="G5183" s="4" t="s">
        <v>14276</v>
      </c>
      <c r="H5183" s="148" t="s">
        <v>14340</v>
      </c>
      <c r="J5183" s="5">
        <v>6.5439999999999996</v>
      </c>
      <c r="K5183" s="5">
        <v>3500000</v>
      </c>
      <c r="L5183" s="8">
        <v>40</v>
      </c>
      <c r="M5183" s="5" t="s">
        <v>10800</v>
      </c>
      <c r="N5183" s="168" t="s">
        <v>4316</v>
      </c>
      <c r="O5183" s="5" t="s">
        <v>499</v>
      </c>
      <c r="Q5183" s="5" t="s">
        <v>405</v>
      </c>
      <c r="R5183" s="5" t="s">
        <v>195</v>
      </c>
      <c r="S5183" s="5" t="s">
        <v>156</v>
      </c>
      <c r="U5183" s="148" t="s">
        <v>14277</v>
      </c>
      <c r="V5183" s="4" t="s">
        <v>5663</v>
      </c>
    </row>
    <row r="5184" spans="1:22" ht="36">
      <c r="A5184" s="4">
        <v>5708</v>
      </c>
      <c r="B5184" s="5" t="s">
        <v>240</v>
      </c>
      <c r="D5184" s="4" t="s">
        <v>562</v>
      </c>
      <c r="E5184" s="4" t="s">
        <v>5343</v>
      </c>
      <c r="F5184" s="4" t="s">
        <v>5534</v>
      </c>
      <c r="G5184" s="4" t="s">
        <v>5535</v>
      </c>
      <c r="H5184" s="148" t="s">
        <v>14339</v>
      </c>
      <c r="I5184" s="148" t="s">
        <v>10973</v>
      </c>
      <c r="J5184" s="5">
        <v>6.0789999999999997</v>
      </c>
      <c r="K5184" s="5">
        <v>1200000</v>
      </c>
      <c r="L5184" s="8">
        <v>39</v>
      </c>
      <c r="M5184" s="5" t="s">
        <v>10800</v>
      </c>
      <c r="N5184" s="168" t="s">
        <v>4316</v>
      </c>
      <c r="O5184" s="5" t="s">
        <v>499</v>
      </c>
      <c r="Q5184" s="5" t="s">
        <v>405</v>
      </c>
      <c r="R5184" s="5" t="s">
        <v>461</v>
      </c>
      <c r="S5184" s="5" t="s">
        <v>156</v>
      </c>
      <c r="U5184" s="148" t="s">
        <v>4522</v>
      </c>
      <c r="V5184" s="4" t="s">
        <v>5536</v>
      </c>
    </row>
    <row r="5185" spans="1:23">
      <c r="A5185" s="4">
        <v>5709</v>
      </c>
      <c r="B5185" s="5" t="s">
        <v>240</v>
      </c>
      <c r="D5185" s="4" t="s">
        <v>562</v>
      </c>
      <c r="E5185" s="4" t="s">
        <v>5343</v>
      </c>
      <c r="F5185" s="4" t="s">
        <v>5534</v>
      </c>
      <c r="G5185" s="4" t="s">
        <v>5537</v>
      </c>
      <c r="I5185" s="148" t="s">
        <v>10973</v>
      </c>
      <c r="J5185" s="5">
        <v>6.234</v>
      </c>
      <c r="K5185" s="5">
        <v>1713000</v>
      </c>
      <c r="L5185" s="8" t="s">
        <v>5538</v>
      </c>
      <c r="M5185" s="5" t="s">
        <v>10800</v>
      </c>
      <c r="N5185" s="168" t="s">
        <v>4316</v>
      </c>
      <c r="O5185" s="5" t="s">
        <v>499</v>
      </c>
      <c r="Q5185" s="5" t="s">
        <v>405</v>
      </c>
      <c r="R5185" s="5" t="s">
        <v>461</v>
      </c>
      <c r="S5185" s="5" t="s">
        <v>156</v>
      </c>
      <c r="U5185" s="148" t="s">
        <v>4522</v>
      </c>
      <c r="V5185" s="4" t="s">
        <v>5539</v>
      </c>
    </row>
    <row r="5186" spans="1:23" ht="24">
      <c r="A5186" s="4">
        <v>5720</v>
      </c>
      <c r="B5186" s="5" t="s">
        <v>240</v>
      </c>
      <c r="D5186" s="4" t="s">
        <v>562</v>
      </c>
      <c r="E5186" s="4" t="s">
        <v>5343</v>
      </c>
      <c r="F5186" s="4" t="s">
        <v>5344</v>
      </c>
      <c r="G5186" s="4" t="s">
        <v>5345</v>
      </c>
      <c r="H5186" s="148" t="s">
        <v>14274</v>
      </c>
      <c r="I5186" s="148" t="s">
        <v>10973</v>
      </c>
      <c r="J5186" s="5">
        <v>6.5309999999999997</v>
      </c>
      <c r="K5186" s="5">
        <v>3397000</v>
      </c>
      <c r="L5186" s="8" t="s">
        <v>5346</v>
      </c>
      <c r="M5186" s="5" t="s">
        <v>10800</v>
      </c>
      <c r="N5186" s="168" t="s">
        <v>4316</v>
      </c>
      <c r="O5186" s="5" t="s">
        <v>499</v>
      </c>
      <c r="Q5186" s="5" t="s">
        <v>405</v>
      </c>
      <c r="R5186" s="5" t="s">
        <v>443</v>
      </c>
      <c r="S5186" s="5" t="s">
        <v>156</v>
      </c>
      <c r="U5186" s="148" t="s">
        <v>4522</v>
      </c>
      <c r="V5186" s="4" t="s">
        <v>5347</v>
      </c>
    </row>
    <row r="5187" spans="1:23" ht="24">
      <c r="A5187" s="4">
        <v>5727</v>
      </c>
      <c r="B5187" s="5" t="s">
        <v>240</v>
      </c>
      <c r="D5187" s="4" t="s">
        <v>562</v>
      </c>
      <c r="E5187" s="4" t="s">
        <v>5343</v>
      </c>
      <c r="F5187" s="4" t="s">
        <v>5629</v>
      </c>
      <c r="G5187" s="4" t="s">
        <v>1921</v>
      </c>
      <c r="H5187" s="148" t="s">
        <v>14338</v>
      </c>
      <c r="J5187" s="5">
        <f>LOG(K5187)</f>
        <v>6.3979400086720375</v>
      </c>
      <c r="K5187" s="10">
        <v>2500000</v>
      </c>
      <c r="L5187" s="8">
        <v>40</v>
      </c>
      <c r="M5187" s="5" t="s">
        <v>10800</v>
      </c>
      <c r="N5187" s="168" t="s">
        <v>4316</v>
      </c>
      <c r="O5187" s="5" t="s">
        <v>499</v>
      </c>
      <c r="Q5187" s="5" t="s">
        <v>405</v>
      </c>
      <c r="R5187" s="5" t="s">
        <v>443</v>
      </c>
      <c r="S5187" s="5" t="s">
        <v>156</v>
      </c>
      <c r="U5187" s="148" t="s">
        <v>14279</v>
      </c>
      <c r="V5187" s="4" t="s">
        <v>5630</v>
      </c>
    </row>
    <row r="5188" spans="1:23">
      <c r="A5188" s="4">
        <v>5750</v>
      </c>
      <c r="B5188" s="5" t="s">
        <v>240</v>
      </c>
      <c r="D5188" s="4" t="s">
        <v>562</v>
      </c>
      <c r="E5188" s="4" t="s">
        <v>5343</v>
      </c>
      <c r="F5188" s="4" t="s">
        <v>5690</v>
      </c>
      <c r="G5188" s="4" t="s">
        <v>11328</v>
      </c>
      <c r="H5188" s="148" t="s">
        <v>14342</v>
      </c>
      <c r="J5188" s="5">
        <v>6</v>
      </c>
      <c r="K5188" s="10">
        <v>1000000</v>
      </c>
      <c r="L5188" s="8">
        <v>11</v>
      </c>
      <c r="M5188" s="5" t="s">
        <v>10800</v>
      </c>
      <c r="N5188" s="168" t="s">
        <v>4316</v>
      </c>
      <c r="O5188" s="5" t="s">
        <v>499</v>
      </c>
      <c r="Q5188" s="5" t="s">
        <v>405</v>
      </c>
      <c r="R5188" s="5" t="s">
        <v>443</v>
      </c>
      <c r="S5188" s="5" t="s">
        <v>156</v>
      </c>
      <c r="U5188" s="148" t="s">
        <v>4522</v>
      </c>
      <c r="V5188" s="4" t="s">
        <v>5691</v>
      </c>
    </row>
    <row r="5189" spans="1:23">
      <c r="A5189" s="4">
        <v>5751</v>
      </c>
      <c r="B5189" s="5" t="s">
        <v>240</v>
      </c>
      <c r="D5189" s="4" t="s">
        <v>562</v>
      </c>
      <c r="E5189" s="4" t="s">
        <v>5343</v>
      </c>
      <c r="F5189" s="4" t="s">
        <v>5692</v>
      </c>
      <c r="G5189" s="4" t="s">
        <v>5693</v>
      </c>
      <c r="I5189" s="148" t="s">
        <v>14275</v>
      </c>
      <c r="J5189" s="5">
        <v>6.0490000000000004</v>
      </c>
      <c r="K5189" s="5">
        <v>1119000</v>
      </c>
      <c r="L5189" s="8" t="s">
        <v>5538</v>
      </c>
      <c r="M5189" s="5" t="s">
        <v>10800</v>
      </c>
      <c r="N5189" s="168" t="s">
        <v>4316</v>
      </c>
      <c r="O5189" s="5" t="s">
        <v>499</v>
      </c>
      <c r="Q5189" s="5" t="s">
        <v>405</v>
      </c>
      <c r="R5189" s="5" t="s">
        <v>443</v>
      </c>
      <c r="S5189" s="5" t="s">
        <v>156</v>
      </c>
      <c r="U5189" s="148" t="s">
        <v>4522</v>
      </c>
      <c r="V5189" s="4" t="s">
        <v>4523</v>
      </c>
    </row>
    <row r="5190" spans="1:23" ht="60">
      <c r="A5190" s="4">
        <v>5332</v>
      </c>
      <c r="B5190" s="5" t="s">
        <v>240</v>
      </c>
      <c r="D5190" s="4" t="s">
        <v>562</v>
      </c>
      <c r="E5190" s="4" t="s">
        <v>587</v>
      </c>
      <c r="F5190" s="4" t="s">
        <v>588</v>
      </c>
      <c r="G5190" s="4" t="s">
        <v>589</v>
      </c>
      <c r="I5190" s="148" t="s">
        <v>590</v>
      </c>
      <c r="J5190" s="5">
        <v>4.3490000000000002</v>
      </c>
      <c r="K5190" s="5">
        <v>22333.151000000002</v>
      </c>
      <c r="L5190" s="8">
        <v>60</v>
      </c>
      <c r="M5190" s="5" t="s">
        <v>10800</v>
      </c>
      <c r="N5190" s="168" t="s">
        <v>14</v>
      </c>
      <c r="O5190" s="5" t="s">
        <v>39</v>
      </c>
      <c r="P5190" s="5">
        <v>2014</v>
      </c>
      <c r="Q5190" s="5" t="s">
        <v>244</v>
      </c>
      <c r="R5190" s="5" t="s">
        <v>245</v>
      </c>
      <c r="S5190" s="5" t="s">
        <v>156</v>
      </c>
      <c r="T5190" s="6" t="s">
        <v>586</v>
      </c>
      <c r="U5190" s="148" t="s">
        <v>566</v>
      </c>
      <c r="V5190" s="4" t="s">
        <v>10801</v>
      </c>
    </row>
    <row r="5191" spans="1:23" ht="60">
      <c r="A5191" s="4">
        <v>5616</v>
      </c>
      <c r="B5191" s="5" t="s">
        <v>240</v>
      </c>
      <c r="D5191" s="4" t="s">
        <v>562</v>
      </c>
      <c r="E5191" s="4" t="s">
        <v>587</v>
      </c>
      <c r="F5191" s="4" t="s">
        <v>592</v>
      </c>
      <c r="G5191" s="4" t="s">
        <v>593</v>
      </c>
      <c r="I5191" s="148" t="s">
        <v>594</v>
      </c>
      <c r="J5191" s="5">
        <v>3.6240000000000001</v>
      </c>
      <c r="K5191" s="5">
        <v>4209.9799999999996</v>
      </c>
      <c r="L5191" s="8">
        <v>60</v>
      </c>
      <c r="M5191" s="5" t="s">
        <v>10800</v>
      </c>
      <c r="N5191" s="168" t="s">
        <v>14</v>
      </c>
      <c r="O5191" s="5" t="s">
        <v>27</v>
      </c>
      <c r="P5191" s="5">
        <v>2014</v>
      </c>
      <c r="Q5191" s="5" t="s">
        <v>244</v>
      </c>
      <c r="R5191" s="5" t="s">
        <v>245</v>
      </c>
      <c r="S5191" s="5" t="s">
        <v>156</v>
      </c>
      <c r="T5191" s="6" t="s">
        <v>591</v>
      </c>
      <c r="U5191" s="148" t="s">
        <v>566</v>
      </c>
      <c r="V5191" s="4" t="s">
        <v>10801</v>
      </c>
    </row>
    <row r="5192" spans="1:23" ht="60">
      <c r="A5192" s="4">
        <v>5617</v>
      </c>
      <c r="B5192" s="5" t="s">
        <v>240</v>
      </c>
      <c r="D5192" s="4" t="s">
        <v>562</v>
      </c>
      <c r="E5192" s="4" t="s">
        <v>587</v>
      </c>
      <c r="F5192" s="4" t="s">
        <v>592</v>
      </c>
      <c r="G5192" s="4" t="s">
        <v>596</v>
      </c>
      <c r="I5192" s="148" t="s">
        <v>597</v>
      </c>
      <c r="J5192" s="5">
        <v>3.742</v>
      </c>
      <c r="K5192" s="5">
        <v>5515.0569999999998</v>
      </c>
      <c r="L5192" s="8">
        <v>60</v>
      </c>
      <c r="M5192" s="5" t="s">
        <v>10800</v>
      </c>
      <c r="N5192" s="168" t="s">
        <v>14</v>
      </c>
      <c r="O5192" s="5" t="s">
        <v>27</v>
      </c>
      <c r="P5192" s="5">
        <v>2014</v>
      </c>
      <c r="Q5192" s="5" t="s">
        <v>244</v>
      </c>
      <c r="R5192" s="5" t="s">
        <v>245</v>
      </c>
      <c r="S5192" s="5" t="s">
        <v>156</v>
      </c>
      <c r="T5192" s="6" t="s">
        <v>595</v>
      </c>
      <c r="U5192" s="148" t="s">
        <v>566</v>
      </c>
      <c r="V5192" s="4" t="s">
        <v>10801</v>
      </c>
    </row>
    <row r="5193" spans="1:23">
      <c r="A5193" s="4">
        <v>4854</v>
      </c>
      <c r="B5193" s="5" t="s">
        <v>240</v>
      </c>
      <c r="D5193" s="4" t="s">
        <v>599</v>
      </c>
      <c r="E5193" s="4" t="s">
        <v>600</v>
      </c>
      <c r="F5193" s="4" t="s">
        <v>601</v>
      </c>
      <c r="G5193" s="4" t="s">
        <v>11590</v>
      </c>
      <c r="H5193" s="166" t="s">
        <v>11413</v>
      </c>
      <c r="I5193" s="166" t="s">
        <v>11413</v>
      </c>
      <c r="J5193" s="5">
        <v>2.903</v>
      </c>
      <c r="K5193" s="5">
        <v>800</v>
      </c>
      <c r="L5193" s="8">
        <v>61</v>
      </c>
      <c r="N5193" s="168" t="s">
        <v>14</v>
      </c>
      <c r="O5193" s="5" t="s">
        <v>11413</v>
      </c>
      <c r="P5193" s="5" t="s">
        <v>11413</v>
      </c>
      <c r="Q5193" s="5" t="s">
        <v>606</v>
      </c>
      <c r="R5193" s="5" t="s">
        <v>245</v>
      </c>
      <c r="S5193" s="5" t="s">
        <v>294</v>
      </c>
      <c r="T5193" s="4" t="s">
        <v>11591</v>
      </c>
      <c r="U5193" t="s">
        <v>603</v>
      </c>
      <c r="V5193" s="2" t="s">
        <v>10801</v>
      </c>
      <c r="W5193"/>
    </row>
    <row r="5194" spans="1:23" ht="48">
      <c r="A5194" s="4">
        <v>4856</v>
      </c>
      <c r="B5194" s="5" t="s">
        <v>240</v>
      </c>
      <c r="D5194" s="4" t="s">
        <v>599</v>
      </c>
      <c r="E5194" s="4" t="s">
        <v>600</v>
      </c>
      <c r="F5194" s="4" t="s">
        <v>601</v>
      </c>
      <c r="G5194" s="4" t="s">
        <v>602</v>
      </c>
      <c r="H5194" s="148" t="s">
        <v>604</v>
      </c>
      <c r="I5194" s="148" t="s">
        <v>605</v>
      </c>
      <c r="J5194" s="5">
        <v>2.9409999999999998</v>
      </c>
      <c r="K5194" s="5">
        <v>872.99099999999999</v>
      </c>
      <c r="L5194" s="8">
        <v>61</v>
      </c>
      <c r="M5194" s="5" t="s">
        <v>10800</v>
      </c>
      <c r="N5194" s="168" t="s">
        <v>14</v>
      </c>
      <c r="O5194" s="5" t="s">
        <v>39</v>
      </c>
      <c r="P5194" s="5">
        <v>2008</v>
      </c>
      <c r="Q5194" s="5" t="s">
        <v>606</v>
      </c>
      <c r="R5194" s="5" t="s">
        <v>245</v>
      </c>
      <c r="S5194" s="5" t="s">
        <v>294</v>
      </c>
      <c r="T5194" s="6" t="s">
        <v>598</v>
      </c>
      <c r="U5194" s="148" t="s">
        <v>603</v>
      </c>
      <c r="V5194" s="4" t="s">
        <v>10801</v>
      </c>
    </row>
    <row r="5195" spans="1:23" ht="48">
      <c r="A5195" s="4">
        <v>4857</v>
      </c>
      <c r="B5195" s="5" t="s">
        <v>240</v>
      </c>
      <c r="D5195" s="4" t="s">
        <v>599</v>
      </c>
      <c r="E5195" s="4" t="s">
        <v>600</v>
      </c>
      <c r="F5195" s="4" t="s">
        <v>601</v>
      </c>
      <c r="G5195" s="4" t="s">
        <v>608</v>
      </c>
      <c r="I5195" s="148" t="s">
        <v>609</v>
      </c>
      <c r="J5195" s="5">
        <v>2.903</v>
      </c>
      <c r="K5195" s="5">
        <v>800</v>
      </c>
      <c r="L5195" s="8">
        <v>61</v>
      </c>
      <c r="M5195" s="5" t="s">
        <v>10800</v>
      </c>
      <c r="N5195" s="168" t="s">
        <v>14</v>
      </c>
      <c r="O5195" s="5" t="s">
        <v>39</v>
      </c>
      <c r="P5195" s="5">
        <v>2008</v>
      </c>
      <c r="Q5195" s="5" t="s">
        <v>606</v>
      </c>
      <c r="R5195" s="5" t="s">
        <v>245</v>
      </c>
      <c r="S5195" s="5" t="s">
        <v>294</v>
      </c>
      <c r="T5195" s="6" t="s">
        <v>607</v>
      </c>
      <c r="U5195" s="148" t="s">
        <v>603</v>
      </c>
      <c r="V5195" s="4" t="s">
        <v>10801</v>
      </c>
    </row>
    <row r="5196" spans="1:23" ht="60">
      <c r="A5196" s="4">
        <v>4858</v>
      </c>
      <c r="B5196" s="5" t="s">
        <v>240</v>
      </c>
      <c r="D5196" s="4" t="s">
        <v>599</v>
      </c>
      <c r="E5196" s="4" t="s">
        <v>600</v>
      </c>
      <c r="F5196" s="4" t="s">
        <v>601</v>
      </c>
      <c r="G5196" s="4" t="s">
        <v>611</v>
      </c>
      <c r="I5196" s="148" t="s">
        <v>612</v>
      </c>
      <c r="J5196" s="5">
        <v>2.8969999999999998</v>
      </c>
      <c r="K5196" s="5">
        <v>788.00699999999995</v>
      </c>
      <c r="L5196" s="8">
        <v>61</v>
      </c>
      <c r="M5196" s="5" t="s">
        <v>10800</v>
      </c>
      <c r="N5196" s="168" t="s">
        <v>14</v>
      </c>
      <c r="O5196" s="5" t="s">
        <v>27</v>
      </c>
      <c r="P5196" s="5">
        <v>2008</v>
      </c>
      <c r="Q5196" s="5" t="s">
        <v>606</v>
      </c>
      <c r="R5196" s="5" t="s">
        <v>245</v>
      </c>
      <c r="S5196" s="5" t="s">
        <v>294</v>
      </c>
      <c r="T5196" s="6" t="s">
        <v>610</v>
      </c>
      <c r="U5196" s="148" t="s">
        <v>603</v>
      </c>
      <c r="V5196" s="4" t="s">
        <v>10801</v>
      </c>
    </row>
    <row r="5197" spans="1:23" ht="45">
      <c r="A5197" s="4">
        <v>4859</v>
      </c>
      <c r="B5197" s="5" t="s">
        <v>240</v>
      </c>
      <c r="D5197" s="4" t="s">
        <v>599</v>
      </c>
      <c r="E5197" s="4" t="s">
        <v>600</v>
      </c>
      <c r="F5197" s="4" t="s">
        <v>601</v>
      </c>
      <c r="G5197" s="4" t="s">
        <v>614</v>
      </c>
      <c r="I5197" s="148" t="s">
        <v>615</v>
      </c>
      <c r="J5197" s="5">
        <v>3.0249999999999999</v>
      </c>
      <c r="K5197" s="5">
        <v>1060.01</v>
      </c>
      <c r="L5197" s="8">
        <v>60</v>
      </c>
      <c r="M5197" s="5" t="s">
        <v>10800</v>
      </c>
      <c r="N5197" s="168" t="s">
        <v>14</v>
      </c>
      <c r="O5197" s="5" t="s">
        <v>27</v>
      </c>
      <c r="P5197" s="5">
        <v>2008</v>
      </c>
      <c r="Q5197" s="5" t="s">
        <v>606</v>
      </c>
      <c r="R5197" s="5" t="s">
        <v>245</v>
      </c>
      <c r="S5197" s="5" t="s">
        <v>294</v>
      </c>
      <c r="T5197" s="6" t="s">
        <v>613</v>
      </c>
      <c r="U5197" s="148" t="s">
        <v>603</v>
      </c>
      <c r="V5197" s="4" t="s">
        <v>10801</v>
      </c>
    </row>
    <row r="5198" spans="1:23" ht="132">
      <c r="A5198" s="4">
        <v>4860</v>
      </c>
      <c r="B5198" s="5" t="s">
        <v>240</v>
      </c>
      <c r="D5198" s="4" t="s">
        <v>599</v>
      </c>
      <c r="E5198" s="4" t="s">
        <v>600</v>
      </c>
      <c r="F5198" s="4" t="s">
        <v>601</v>
      </c>
      <c r="G5198" s="4" t="s">
        <v>617</v>
      </c>
      <c r="I5198" s="148" t="s">
        <v>618</v>
      </c>
      <c r="J5198" s="5">
        <v>2.9540000000000002</v>
      </c>
      <c r="K5198" s="5">
        <v>899.995</v>
      </c>
      <c r="L5198" s="8">
        <v>60</v>
      </c>
      <c r="M5198" s="5" t="s">
        <v>10800</v>
      </c>
      <c r="N5198" s="168" t="s">
        <v>14</v>
      </c>
      <c r="O5198" s="5" t="s">
        <v>27</v>
      </c>
      <c r="P5198" s="5">
        <v>2008</v>
      </c>
      <c r="Q5198" s="5" t="s">
        <v>606</v>
      </c>
      <c r="R5198" s="5" t="s">
        <v>245</v>
      </c>
      <c r="S5198" s="5" t="s">
        <v>294</v>
      </c>
      <c r="T5198" s="6" t="s">
        <v>616</v>
      </c>
      <c r="U5198" s="148" t="s">
        <v>603</v>
      </c>
      <c r="V5198" s="4" t="s">
        <v>10801</v>
      </c>
    </row>
    <row r="5199" spans="1:23" ht="72">
      <c r="A5199" s="4">
        <v>4861</v>
      </c>
      <c r="B5199" s="5" t="s">
        <v>240</v>
      </c>
      <c r="D5199" s="4" t="s">
        <v>599</v>
      </c>
      <c r="E5199" s="4" t="s">
        <v>600</v>
      </c>
      <c r="F5199" s="4" t="s">
        <v>601</v>
      </c>
      <c r="G5199" s="4" t="s">
        <v>620</v>
      </c>
      <c r="I5199" s="148" t="s">
        <v>621</v>
      </c>
      <c r="J5199" s="5">
        <v>2.9409999999999998</v>
      </c>
      <c r="K5199" s="5">
        <v>872.99099999999999</v>
      </c>
      <c r="L5199" s="8">
        <v>61</v>
      </c>
      <c r="M5199" s="5" t="s">
        <v>10800</v>
      </c>
      <c r="N5199" s="168" t="s">
        <v>14</v>
      </c>
      <c r="O5199" s="5" t="s">
        <v>27</v>
      </c>
      <c r="P5199" s="5">
        <v>2008</v>
      </c>
      <c r="Q5199" s="5" t="s">
        <v>606</v>
      </c>
      <c r="R5199" s="5" t="s">
        <v>245</v>
      </c>
      <c r="S5199" s="5" t="s">
        <v>294</v>
      </c>
      <c r="T5199" s="6" t="s">
        <v>619</v>
      </c>
      <c r="U5199" s="148" t="s">
        <v>603</v>
      </c>
      <c r="V5199" s="4" t="s">
        <v>10801</v>
      </c>
    </row>
    <row r="5200" spans="1:23" ht="72">
      <c r="A5200" s="4">
        <v>4835</v>
      </c>
      <c r="B5200" s="5" t="s">
        <v>240</v>
      </c>
      <c r="D5200" s="4" t="s">
        <v>599</v>
      </c>
      <c r="E5200" s="4" t="s">
        <v>623</v>
      </c>
      <c r="F5200" s="4" t="s">
        <v>624</v>
      </c>
      <c r="G5200" s="4" t="s">
        <v>625</v>
      </c>
      <c r="I5200" s="148" t="s">
        <v>627</v>
      </c>
      <c r="J5200" s="5">
        <v>3.806</v>
      </c>
      <c r="K5200" s="5">
        <v>6400</v>
      </c>
      <c r="L5200" s="8">
        <v>61</v>
      </c>
      <c r="M5200" s="5" t="s">
        <v>10800</v>
      </c>
      <c r="N5200" s="168" t="s">
        <v>14</v>
      </c>
      <c r="O5200" s="5" t="s">
        <v>39</v>
      </c>
      <c r="P5200" s="5">
        <v>2008</v>
      </c>
      <c r="Q5200" s="5" t="s">
        <v>399</v>
      </c>
      <c r="R5200" s="5" t="s">
        <v>245</v>
      </c>
      <c r="S5200" s="5" t="s">
        <v>294</v>
      </c>
      <c r="T5200" s="6" t="s">
        <v>622</v>
      </c>
      <c r="U5200" s="148" t="s">
        <v>626</v>
      </c>
      <c r="V5200" s="4" t="s">
        <v>10801</v>
      </c>
    </row>
    <row r="5201" spans="1:23" ht="72">
      <c r="A5201" s="4">
        <v>4836</v>
      </c>
      <c r="B5201" s="5" t="s">
        <v>240</v>
      </c>
      <c r="D5201" s="4" t="s">
        <v>599</v>
      </c>
      <c r="E5201" s="4" t="s">
        <v>623</v>
      </c>
      <c r="F5201" s="4" t="s">
        <v>624</v>
      </c>
      <c r="G5201" s="4" t="s">
        <v>629</v>
      </c>
      <c r="I5201" s="148" t="s">
        <v>630</v>
      </c>
      <c r="J5201" s="5">
        <v>3.7679999999999998</v>
      </c>
      <c r="K5201" s="5">
        <v>5862.4610000000002</v>
      </c>
      <c r="L5201" s="8">
        <v>61</v>
      </c>
      <c r="M5201" s="5" t="s">
        <v>10800</v>
      </c>
      <c r="N5201" s="168" t="s">
        <v>14</v>
      </c>
      <c r="O5201" s="5" t="s">
        <v>27</v>
      </c>
      <c r="P5201" s="5">
        <v>2008</v>
      </c>
      <c r="Q5201" s="5" t="s">
        <v>399</v>
      </c>
      <c r="R5201" s="5" t="s">
        <v>245</v>
      </c>
      <c r="S5201" s="5" t="s">
        <v>294</v>
      </c>
      <c r="T5201" s="6" t="s">
        <v>628</v>
      </c>
      <c r="U5201" s="148" t="s">
        <v>626</v>
      </c>
      <c r="V5201" s="4" t="s">
        <v>10801</v>
      </c>
    </row>
    <row r="5202" spans="1:23" ht="84">
      <c r="A5202" s="4">
        <v>4838</v>
      </c>
      <c r="B5202" s="5" t="s">
        <v>240</v>
      </c>
      <c r="D5202" s="4" t="s">
        <v>599</v>
      </c>
      <c r="E5202" s="4" t="s">
        <v>623</v>
      </c>
      <c r="F5202" s="4" t="s">
        <v>624</v>
      </c>
      <c r="G5202" s="4" t="s">
        <v>632</v>
      </c>
      <c r="I5202" s="148" t="s">
        <v>633</v>
      </c>
      <c r="J5202" s="5">
        <v>3.8620000000000001</v>
      </c>
      <c r="K5202" s="5">
        <v>7274.95</v>
      </c>
      <c r="L5202" s="8">
        <v>60</v>
      </c>
      <c r="M5202" s="5" t="s">
        <v>10800</v>
      </c>
      <c r="N5202" s="168" t="s">
        <v>14</v>
      </c>
      <c r="O5202" s="5" t="s">
        <v>27</v>
      </c>
      <c r="P5202" s="5">
        <v>2008</v>
      </c>
      <c r="Q5202" s="5" t="s">
        <v>399</v>
      </c>
      <c r="R5202" s="5" t="s">
        <v>245</v>
      </c>
      <c r="S5202" s="5" t="s">
        <v>294</v>
      </c>
      <c r="T5202" s="6" t="s">
        <v>631</v>
      </c>
      <c r="U5202" s="148" t="s">
        <v>626</v>
      </c>
      <c r="V5202" s="4" t="s">
        <v>10801</v>
      </c>
    </row>
    <row r="5203" spans="1:23" ht="48">
      <c r="A5203" s="4">
        <v>4839</v>
      </c>
      <c r="B5203" s="5" t="s">
        <v>240</v>
      </c>
      <c r="D5203" s="4" t="s">
        <v>599</v>
      </c>
      <c r="E5203" s="4" t="s">
        <v>623</v>
      </c>
      <c r="F5203" s="4" t="s">
        <v>624</v>
      </c>
      <c r="G5203" s="4" t="s">
        <v>638</v>
      </c>
      <c r="I5203" s="148" t="s">
        <v>639</v>
      </c>
      <c r="J5203" s="5">
        <v>3.82</v>
      </c>
      <c r="K5203" s="5">
        <v>6611.0429999999997</v>
      </c>
      <c r="L5203" s="8">
        <v>61</v>
      </c>
      <c r="M5203" s="5" t="s">
        <v>10800</v>
      </c>
      <c r="N5203" s="168" t="s">
        <v>14</v>
      </c>
      <c r="O5203" s="5" t="s">
        <v>27</v>
      </c>
      <c r="P5203" s="5">
        <v>2008</v>
      </c>
      <c r="Q5203" s="5" t="s">
        <v>399</v>
      </c>
      <c r="R5203" s="5" t="s">
        <v>245</v>
      </c>
      <c r="S5203" s="5" t="s">
        <v>294</v>
      </c>
      <c r="T5203" s="6" t="s">
        <v>637</v>
      </c>
      <c r="U5203" s="148" t="s">
        <v>626</v>
      </c>
      <c r="V5203" s="4" t="s">
        <v>10801</v>
      </c>
    </row>
    <row r="5204" spans="1:23">
      <c r="A5204" s="4">
        <v>4840</v>
      </c>
      <c r="B5204" s="5" t="s">
        <v>240</v>
      </c>
      <c r="D5204" s="4" t="s">
        <v>599</v>
      </c>
      <c r="E5204" s="4" t="s">
        <v>623</v>
      </c>
      <c r="F5204" s="4" t="s">
        <v>624</v>
      </c>
      <c r="G5204" s="4" t="s">
        <v>11595</v>
      </c>
      <c r="H5204" s="166" t="s">
        <v>11413</v>
      </c>
      <c r="I5204" s="166" t="s">
        <v>11413</v>
      </c>
      <c r="J5204" s="5">
        <v>3.7890000000000001</v>
      </c>
      <c r="K5204" s="5">
        <v>6145.5389999999998</v>
      </c>
      <c r="L5204" s="8">
        <v>60</v>
      </c>
      <c r="N5204" s="168" t="s">
        <v>14</v>
      </c>
      <c r="O5204" s="5" t="s">
        <v>11413</v>
      </c>
      <c r="P5204" s="5" t="s">
        <v>11413</v>
      </c>
      <c r="Q5204" s="5" t="s">
        <v>399</v>
      </c>
      <c r="R5204" s="5" t="s">
        <v>245</v>
      </c>
      <c r="S5204" s="5" t="s">
        <v>294</v>
      </c>
      <c r="T5204" s="4" t="s">
        <v>11596</v>
      </c>
      <c r="U5204" t="s">
        <v>626</v>
      </c>
      <c r="V5204" s="2" t="s">
        <v>10801</v>
      </c>
      <c r="W5204"/>
    </row>
    <row r="5205" spans="1:23" ht="60">
      <c r="A5205" s="4">
        <v>4878</v>
      </c>
      <c r="B5205" s="5" t="s">
        <v>240</v>
      </c>
      <c r="D5205" s="4" t="s">
        <v>599</v>
      </c>
      <c r="E5205" s="4" t="s">
        <v>623</v>
      </c>
      <c r="F5205" s="4" t="s">
        <v>641</v>
      </c>
      <c r="G5205" s="4" t="s">
        <v>642</v>
      </c>
      <c r="H5205" s="148" t="s">
        <v>643</v>
      </c>
      <c r="I5205" s="148" t="s">
        <v>644</v>
      </c>
      <c r="J5205" s="5">
        <v>3.6989999999999998</v>
      </c>
      <c r="K5205" s="5">
        <v>5000</v>
      </c>
      <c r="L5205" s="8">
        <v>60</v>
      </c>
      <c r="M5205" s="5" t="s">
        <v>10800</v>
      </c>
      <c r="N5205" s="168" t="s">
        <v>14</v>
      </c>
      <c r="O5205" s="5" t="s">
        <v>61</v>
      </c>
      <c r="P5205" s="5">
        <v>2008</v>
      </c>
      <c r="Q5205" s="5" t="s">
        <v>606</v>
      </c>
      <c r="R5205" s="5" t="s">
        <v>245</v>
      </c>
      <c r="S5205" s="5" t="s">
        <v>294</v>
      </c>
      <c r="T5205" s="6" t="s">
        <v>640</v>
      </c>
      <c r="U5205" s="148" t="s">
        <v>626</v>
      </c>
      <c r="V5205" s="4" t="s">
        <v>10801</v>
      </c>
    </row>
    <row r="5206" spans="1:23" ht="84">
      <c r="A5206" s="4">
        <v>4879</v>
      </c>
      <c r="B5206" s="5" t="s">
        <v>240</v>
      </c>
      <c r="D5206" s="4" t="s">
        <v>599</v>
      </c>
      <c r="E5206" s="4" t="s">
        <v>623</v>
      </c>
      <c r="F5206" s="4" t="s">
        <v>641</v>
      </c>
      <c r="G5206" s="4" t="s">
        <v>646</v>
      </c>
      <c r="I5206" s="148" t="s">
        <v>647</v>
      </c>
      <c r="J5206" s="5">
        <v>3.778</v>
      </c>
      <c r="K5206" s="5">
        <v>5999.9830000000002</v>
      </c>
      <c r="L5206" s="8">
        <v>61</v>
      </c>
      <c r="M5206" s="5" t="s">
        <v>10800</v>
      </c>
      <c r="N5206" s="168" t="s">
        <v>14</v>
      </c>
      <c r="O5206" s="5" t="s">
        <v>61</v>
      </c>
      <c r="P5206" s="5">
        <v>2008</v>
      </c>
      <c r="Q5206" s="5" t="s">
        <v>606</v>
      </c>
      <c r="R5206" s="5" t="s">
        <v>245</v>
      </c>
      <c r="S5206" s="5" t="s">
        <v>294</v>
      </c>
      <c r="T5206" s="6" t="s">
        <v>645</v>
      </c>
      <c r="U5206" s="148" t="s">
        <v>626</v>
      </c>
      <c r="V5206" s="4" t="s">
        <v>10801</v>
      </c>
    </row>
    <row r="5207" spans="1:23" ht="48">
      <c r="A5207" s="4">
        <v>4880</v>
      </c>
      <c r="B5207" s="5" t="s">
        <v>240</v>
      </c>
      <c r="D5207" s="4" t="s">
        <v>599</v>
      </c>
      <c r="E5207" s="4" t="s">
        <v>623</v>
      </c>
      <c r="F5207" s="4" t="s">
        <v>641</v>
      </c>
      <c r="G5207" s="4" t="s">
        <v>649</v>
      </c>
      <c r="I5207" s="148" t="s">
        <v>650</v>
      </c>
      <c r="J5207" s="5">
        <v>3.9590000000000001</v>
      </c>
      <c r="K5207" s="5">
        <v>9100</v>
      </c>
      <c r="L5207" s="8">
        <v>74</v>
      </c>
      <c r="M5207" s="5" t="s">
        <v>10800</v>
      </c>
      <c r="N5207" s="168" t="s">
        <v>14</v>
      </c>
      <c r="O5207" s="5" t="s">
        <v>70</v>
      </c>
      <c r="P5207" s="5">
        <v>2008</v>
      </c>
      <c r="Q5207" s="5" t="s">
        <v>606</v>
      </c>
      <c r="R5207" s="5" t="s">
        <v>245</v>
      </c>
      <c r="S5207" s="5" t="s">
        <v>294</v>
      </c>
      <c r="T5207" s="6" t="s">
        <v>648</v>
      </c>
      <c r="U5207" s="148" t="s">
        <v>626</v>
      </c>
      <c r="V5207" s="4" t="s">
        <v>10801</v>
      </c>
    </row>
    <row r="5208" spans="1:23" ht="48">
      <c r="A5208" s="4">
        <v>4881</v>
      </c>
      <c r="B5208" s="5" t="s">
        <v>240</v>
      </c>
      <c r="D5208" s="4" t="s">
        <v>599</v>
      </c>
      <c r="E5208" s="4" t="s">
        <v>623</v>
      </c>
      <c r="F5208" s="4" t="s">
        <v>641</v>
      </c>
      <c r="G5208" s="4" t="s">
        <v>656</v>
      </c>
      <c r="H5208" s="148" t="s">
        <v>657</v>
      </c>
      <c r="I5208" s="148" t="s">
        <v>658</v>
      </c>
      <c r="J5208" s="5">
        <v>3.778</v>
      </c>
      <c r="K5208" s="5">
        <v>5999.9830000000002</v>
      </c>
      <c r="L5208" s="8">
        <v>61</v>
      </c>
      <c r="M5208" s="5" t="s">
        <v>10800</v>
      </c>
      <c r="N5208" s="168" t="s">
        <v>14</v>
      </c>
      <c r="O5208" s="5" t="s">
        <v>61</v>
      </c>
      <c r="P5208" s="5">
        <v>2008</v>
      </c>
      <c r="Q5208" s="5" t="s">
        <v>606</v>
      </c>
      <c r="R5208" s="5" t="s">
        <v>245</v>
      </c>
      <c r="S5208" s="5" t="s">
        <v>294</v>
      </c>
      <c r="T5208" s="6" t="s">
        <v>655</v>
      </c>
      <c r="U5208" s="148" t="s">
        <v>626</v>
      </c>
      <c r="V5208" s="4" t="s">
        <v>10801</v>
      </c>
    </row>
    <row r="5209" spans="1:23" ht="72">
      <c r="A5209" s="4">
        <v>4882</v>
      </c>
      <c r="B5209" s="5" t="s">
        <v>240</v>
      </c>
      <c r="D5209" s="4" t="s">
        <v>599</v>
      </c>
      <c r="E5209" s="4" t="s">
        <v>623</v>
      </c>
      <c r="F5209" s="4" t="s">
        <v>641</v>
      </c>
      <c r="G5209" s="4" t="s">
        <v>660</v>
      </c>
      <c r="I5209" s="148" t="s">
        <v>661</v>
      </c>
      <c r="J5209" s="5">
        <v>3.8980000000000001</v>
      </c>
      <c r="K5209" s="5">
        <v>7900.0529999999999</v>
      </c>
      <c r="L5209" s="8">
        <v>60</v>
      </c>
      <c r="M5209" s="5" t="s">
        <v>10800</v>
      </c>
      <c r="N5209" s="168" t="s">
        <v>14</v>
      </c>
      <c r="O5209" s="5" t="s">
        <v>39</v>
      </c>
      <c r="P5209" s="5">
        <v>2008</v>
      </c>
      <c r="Q5209" s="5" t="s">
        <v>606</v>
      </c>
      <c r="R5209" s="5" t="s">
        <v>245</v>
      </c>
      <c r="S5209" s="5" t="s">
        <v>294</v>
      </c>
      <c r="T5209" s="6" t="s">
        <v>659</v>
      </c>
      <c r="U5209" s="148" t="s">
        <v>626</v>
      </c>
      <c r="V5209" s="4" t="s">
        <v>10801</v>
      </c>
    </row>
    <row r="5210" spans="1:23" ht="60">
      <c r="A5210" s="4">
        <v>4904</v>
      </c>
      <c r="B5210" s="5" t="s">
        <v>240</v>
      </c>
      <c r="D5210" s="4" t="s">
        <v>599</v>
      </c>
      <c r="E5210" s="4" t="s">
        <v>623</v>
      </c>
      <c r="F5210" s="4" t="s">
        <v>663</v>
      </c>
      <c r="G5210" s="4" t="s">
        <v>664</v>
      </c>
      <c r="I5210" s="148" t="s">
        <v>665</v>
      </c>
      <c r="J5210" s="5">
        <v>4.13</v>
      </c>
      <c r="K5210" s="5">
        <v>13499.883</v>
      </c>
      <c r="L5210" s="8">
        <v>61</v>
      </c>
      <c r="M5210" s="5" t="s">
        <v>10800</v>
      </c>
      <c r="N5210" s="168" t="s">
        <v>14</v>
      </c>
      <c r="O5210" s="5" t="s">
        <v>61</v>
      </c>
      <c r="P5210" s="5">
        <v>2008</v>
      </c>
      <c r="Q5210" s="5" t="s">
        <v>399</v>
      </c>
      <c r="R5210" s="5" t="s">
        <v>245</v>
      </c>
      <c r="S5210" s="5" t="s">
        <v>294</v>
      </c>
      <c r="T5210" s="6" t="s">
        <v>662</v>
      </c>
      <c r="U5210" s="148" t="s">
        <v>626</v>
      </c>
      <c r="V5210" s="4" t="s">
        <v>10801</v>
      </c>
    </row>
    <row r="5211" spans="1:23" ht="48">
      <c r="A5211" s="4">
        <v>5187</v>
      </c>
      <c r="B5211" s="5" t="s">
        <v>240</v>
      </c>
      <c r="D5211" s="4" t="s">
        <v>599</v>
      </c>
      <c r="E5211" s="4" t="s">
        <v>623</v>
      </c>
      <c r="F5211" s="4" t="s">
        <v>667</v>
      </c>
      <c r="G5211" s="4" t="s">
        <v>668</v>
      </c>
      <c r="H5211" s="148" t="s">
        <v>670</v>
      </c>
      <c r="I5211" s="148" t="s">
        <v>671</v>
      </c>
      <c r="J5211" s="5">
        <v>3.7989999999999999</v>
      </c>
      <c r="K5211" s="5">
        <v>6299.9920000000002</v>
      </c>
      <c r="L5211" s="8">
        <v>60</v>
      </c>
      <c r="M5211" s="5" t="s">
        <v>10800</v>
      </c>
      <c r="N5211" s="168" t="s">
        <v>14</v>
      </c>
      <c r="O5211" s="5" t="s">
        <v>39</v>
      </c>
      <c r="P5211" s="5">
        <v>2008</v>
      </c>
      <c r="Q5211" s="5" t="s">
        <v>669</v>
      </c>
      <c r="R5211" s="5" t="s">
        <v>245</v>
      </c>
      <c r="S5211" s="5" t="s">
        <v>294</v>
      </c>
      <c r="T5211" s="6" t="s">
        <v>666</v>
      </c>
      <c r="U5211" s="148" t="s">
        <v>626</v>
      </c>
      <c r="V5211" s="4" t="s">
        <v>10801</v>
      </c>
    </row>
    <row r="5212" spans="1:23">
      <c r="A5212" s="4">
        <v>4935</v>
      </c>
      <c r="B5212" s="5" t="s">
        <v>240</v>
      </c>
      <c r="D5212" s="4" t="s">
        <v>599</v>
      </c>
      <c r="E5212" s="4" t="s">
        <v>12399</v>
      </c>
      <c r="F5212" s="4" t="s">
        <v>679</v>
      </c>
      <c r="G5212" s="4" t="s">
        <v>12400</v>
      </c>
      <c r="H5212" s="166" t="s">
        <v>11413</v>
      </c>
      <c r="I5212" s="166" t="s">
        <v>11413</v>
      </c>
      <c r="J5212" s="5">
        <v>2.544</v>
      </c>
      <c r="K5212" s="5">
        <v>350.00200000000001</v>
      </c>
      <c r="L5212" s="8">
        <v>61</v>
      </c>
      <c r="N5212" s="168" t="s">
        <v>14</v>
      </c>
      <c r="O5212" s="5" t="s">
        <v>11413</v>
      </c>
      <c r="P5212" s="5" t="s">
        <v>11413</v>
      </c>
      <c r="Q5212" s="5" t="s">
        <v>391</v>
      </c>
      <c r="R5212" s="5" t="s">
        <v>245</v>
      </c>
      <c r="S5212" s="5" t="s">
        <v>294</v>
      </c>
      <c r="T5212" s="4" t="s">
        <v>12401</v>
      </c>
      <c r="U5212" t="s">
        <v>12402</v>
      </c>
      <c r="V5212" s="2" t="s">
        <v>10801</v>
      </c>
      <c r="W5212" t="s">
        <v>5337</v>
      </c>
    </row>
    <row r="5213" spans="1:23">
      <c r="A5213" s="4">
        <v>5196</v>
      </c>
      <c r="B5213" s="5" t="s">
        <v>240</v>
      </c>
      <c r="D5213" s="4" t="s">
        <v>599</v>
      </c>
      <c r="E5213" s="4" t="s">
        <v>12399</v>
      </c>
      <c r="F5213" s="4" t="s">
        <v>697</v>
      </c>
      <c r="G5213" s="4" t="s">
        <v>12635</v>
      </c>
      <c r="H5213" s="166" t="s">
        <v>11413</v>
      </c>
      <c r="I5213" s="166" t="s">
        <v>11413</v>
      </c>
      <c r="J5213" s="5">
        <v>2.8450000000000002</v>
      </c>
      <c r="K5213" s="5">
        <v>700.00300000000004</v>
      </c>
      <c r="L5213" s="8">
        <v>61</v>
      </c>
      <c r="N5213" s="168" t="s">
        <v>14</v>
      </c>
      <c r="O5213" s="5" t="s">
        <v>11413</v>
      </c>
      <c r="P5213" s="5" t="s">
        <v>11413</v>
      </c>
      <c r="Q5213" s="5" t="s">
        <v>528</v>
      </c>
      <c r="R5213" s="5" t="s">
        <v>245</v>
      </c>
      <c r="S5213" s="5" t="s">
        <v>294</v>
      </c>
      <c r="T5213" s="4" t="s">
        <v>12636</v>
      </c>
      <c r="U5213"/>
      <c r="V5213" s="2"/>
      <c r="W5213"/>
    </row>
    <row r="5214" spans="1:23" ht="72">
      <c r="A5214" s="4">
        <v>4837</v>
      </c>
      <c r="B5214" s="5" t="s">
        <v>240</v>
      </c>
      <c r="D5214" s="4" t="s">
        <v>599</v>
      </c>
      <c r="E5214" s="4" t="s">
        <v>673</v>
      </c>
      <c r="F5214" s="4" t="s">
        <v>624</v>
      </c>
      <c r="G5214" s="4" t="s">
        <v>4530</v>
      </c>
      <c r="H5214" s="148" t="s">
        <v>4532</v>
      </c>
      <c r="I5214" s="148" t="s">
        <v>4533</v>
      </c>
      <c r="J5214" s="5">
        <v>3.903</v>
      </c>
      <c r="K5214" s="5">
        <v>8000</v>
      </c>
      <c r="L5214" s="8">
        <v>60</v>
      </c>
      <c r="M5214" s="5" t="s">
        <v>10800</v>
      </c>
      <c r="N5214" s="168" t="s">
        <v>14</v>
      </c>
      <c r="O5214" s="5" t="s">
        <v>27</v>
      </c>
      <c r="P5214" s="5">
        <v>2008</v>
      </c>
      <c r="Q5214" s="5" t="s">
        <v>399</v>
      </c>
      <c r="R5214" s="5" t="s">
        <v>245</v>
      </c>
      <c r="S5214" s="5" t="s">
        <v>294</v>
      </c>
      <c r="T5214" s="6" t="s">
        <v>4529</v>
      </c>
      <c r="U5214" s="148" t="s">
        <v>4531</v>
      </c>
      <c r="V5214" s="4" t="s">
        <v>4286</v>
      </c>
    </row>
    <row r="5215" spans="1:23">
      <c r="A5215" s="4">
        <v>4852</v>
      </c>
      <c r="B5215" s="5" t="s">
        <v>240</v>
      </c>
      <c r="D5215" s="4" t="s">
        <v>599</v>
      </c>
      <c r="E5215" s="4" t="s">
        <v>673</v>
      </c>
      <c r="F5215" s="4" t="s">
        <v>601</v>
      </c>
      <c r="G5215" s="4" t="s">
        <v>12583</v>
      </c>
      <c r="H5215" s="166" t="s">
        <v>11413</v>
      </c>
      <c r="I5215" s="166" t="s">
        <v>11413</v>
      </c>
      <c r="J5215" s="5">
        <v>2.984</v>
      </c>
      <c r="K5215" s="5">
        <v>962.89700000000005</v>
      </c>
      <c r="L5215" s="8">
        <v>61</v>
      </c>
      <c r="N5215" s="168" t="s">
        <v>14</v>
      </c>
      <c r="O5215" s="5" t="s">
        <v>11413</v>
      </c>
      <c r="P5215" s="5" t="s">
        <v>11413</v>
      </c>
      <c r="Q5215" s="5" t="s">
        <v>606</v>
      </c>
      <c r="R5215" s="5" t="s">
        <v>245</v>
      </c>
      <c r="S5215" s="5" t="s">
        <v>294</v>
      </c>
      <c r="T5215" s="4" t="s">
        <v>12584</v>
      </c>
      <c r="U5215"/>
      <c r="V5215" s="2"/>
      <c r="W5215"/>
    </row>
    <row r="5216" spans="1:23" ht="75">
      <c r="A5216" s="4">
        <v>4853</v>
      </c>
      <c r="B5216" s="5" t="s">
        <v>240</v>
      </c>
      <c r="D5216" s="4" t="s">
        <v>599</v>
      </c>
      <c r="E5216" s="4" t="s">
        <v>673</v>
      </c>
      <c r="F5216" s="4" t="s">
        <v>601</v>
      </c>
      <c r="G5216" s="4" t="s">
        <v>5908</v>
      </c>
      <c r="H5216" s="148" t="s">
        <v>5909</v>
      </c>
      <c r="I5216" s="148" t="s">
        <v>5910</v>
      </c>
      <c r="J5216" s="5">
        <v>2.903</v>
      </c>
      <c r="K5216" s="5">
        <v>800</v>
      </c>
      <c r="L5216" s="8">
        <v>61</v>
      </c>
      <c r="M5216" s="5" t="s">
        <v>10800</v>
      </c>
      <c r="N5216" s="168" t="s">
        <v>14</v>
      </c>
      <c r="O5216" s="5" t="s">
        <v>39</v>
      </c>
      <c r="P5216" s="5">
        <v>2008</v>
      </c>
      <c r="Q5216" s="5" t="s">
        <v>606</v>
      </c>
      <c r="R5216" s="5" t="s">
        <v>245</v>
      </c>
      <c r="S5216" s="5" t="s">
        <v>294</v>
      </c>
      <c r="T5216" s="6" t="s">
        <v>5907</v>
      </c>
    </row>
    <row r="5217" spans="1:23">
      <c r="A5217" s="4">
        <v>4855</v>
      </c>
      <c r="B5217" s="5" t="s">
        <v>240</v>
      </c>
      <c r="D5217" s="4" t="s">
        <v>599</v>
      </c>
      <c r="E5217" s="4" t="s">
        <v>673</v>
      </c>
      <c r="F5217" s="4" t="s">
        <v>601</v>
      </c>
      <c r="G5217" s="4" t="s">
        <v>12585</v>
      </c>
      <c r="H5217" s="166" t="s">
        <v>11413</v>
      </c>
      <c r="I5217" s="166" t="s">
        <v>11413</v>
      </c>
      <c r="J5217" s="5">
        <v>2.903</v>
      </c>
      <c r="K5217" s="5">
        <v>800</v>
      </c>
      <c r="L5217" s="8">
        <v>61</v>
      </c>
      <c r="N5217" s="168" t="s">
        <v>14</v>
      </c>
      <c r="O5217" s="5" t="s">
        <v>11413</v>
      </c>
      <c r="P5217" s="5" t="s">
        <v>11413</v>
      </c>
      <c r="Q5217" s="5" t="s">
        <v>606</v>
      </c>
      <c r="R5217" s="5" t="s">
        <v>245</v>
      </c>
      <c r="S5217" s="5" t="s">
        <v>294</v>
      </c>
      <c r="T5217" s="4" t="s">
        <v>12584</v>
      </c>
      <c r="U5217"/>
      <c r="V5217" s="2"/>
      <c r="W5217"/>
    </row>
    <row r="5218" spans="1:23">
      <c r="A5218" s="4">
        <v>5690</v>
      </c>
      <c r="B5218" s="5" t="s">
        <v>240</v>
      </c>
      <c r="D5218" s="4" t="s">
        <v>599</v>
      </c>
      <c r="E5218" s="4" t="s">
        <v>673</v>
      </c>
      <c r="F5218" s="4" t="s">
        <v>5470</v>
      </c>
      <c r="G5218" s="4" t="s">
        <v>5471</v>
      </c>
      <c r="J5218" s="5">
        <v>4.3120000000000003</v>
      </c>
      <c r="K5218" s="5">
        <v>20500</v>
      </c>
      <c r="L5218" s="8">
        <v>46</v>
      </c>
      <c r="M5218" s="5" t="s">
        <v>10800</v>
      </c>
      <c r="N5218" s="168" t="s">
        <v>4316</v>
      </c>
      <c r="O5218" s="5" t="s">
        <v>499</v>
      </c>
      <c r="Q5218" s="5" t="s">
        <v>415</v>
      </c>
      <c r="R5218" s="5" t="s">
        <v>195</v>
      </c>
      <c r="S5218" s="5" t="s">
        <v>294</v>
      </c>
      <c r="U5218" s="148" t="s">
        <v>4522</v>
      </c>
      <c r="V5218" s="4" t="s">
        <v>5472</v>
      </c>
    </row>
    <row r="5219" spans="1:23" ht="48">
      <c r="A5219" s="4">
        <v>4930</v>
      </c>
      <c r="B5219" s="5" t="s">
        <v>240</v>
      </c>
      <c r="D5219" s="4" t="s">
        <v>599</v>
      </c>
      <c r="E5219" s="4" t="s">
        <v>673</v>
      </c>
      <c r="F5219" s="4" t="s">
        <v>674</v>
      </c>
      <c r="G5219" s="4" t="s">
        <v>675</v>
      </c>
      <c r="I5219" s="148" t="s">
        <v>677</v>
      </c>
      <c r="J5219" s="5">
        <v>2.681</v>
      </c>
      <c r="K5219" s="5">
        <v>479.99900000000002</v>
      </c>
      <c r="L5219" s="8">
        <v>61</v>
      </c>
      <c r="M5219" s="5" t="s">
        <v>10800</v>
      </c>
      <c r="N5219" s="168" t="s">
        <v>14</v>
      </c>
      <c r="O5219" s="5" t="s">
        <v>39</v>
      </c>
      <c r="P5219" s="5">
        <v>2008</v>
      </c>
      <c r="Q5219" s="5" t="s">
        <v>528</v>
      </c>
      <c r="R5219" s="5" t="s">
        <v>245</v>
      </c>
      <c r="S5219" s="5" t="s">
        <v>294</v>
      </c>
      <c r="T5219" s="6" t="s">
        <v>672</v>
      </c>
      <c r="U5219" s="148" t="s">
        <v>676</v>
      </c>
      <c r="V5219" s="4" t="s">
        <v>10801</v>
      </c>
    </row>
    <row r="5220" spans="1:23">
      <c r="A5220" s="4">
        <v>4931</v>
      </c>
      <c r="B5220" s="5" t="s">
        <v>240</v>
      </c>
      <c r="D5220" s="4" t="s">
        <v>599</v>
      </c>
      <c r="E5220" s="4" t="s">
        <v>673</v>
      </c>
      <c r="F5220" s="4" t="s">
        <v>679</v>
      </c>
      <c r="G5220" s="4" t="s">
        <v>11597</v>
      </c>
      <c r="H5220" s="166" t="s">
        <v>11413</v>
      </c>
      <c r="I5220" s="166" t="s">
        <v>11413</v>
      </c>
      <c r="J5220" s="5">
        <v>2.6429999999999998</v>
      </c>
      <c r="K5220" s="5">
        <v>439.99700000000001</v>
      </c>
      <c r="L5220" s="8">
        <v>61</v>
      </c>
      <c r="N5220" s="168" t="s">
        <v>14</v>
      </c>
      <c r="O5220" s="5" t="s">
        <v>11413</v>
      </c>
      <c r="P5220" s="5" t="s">
        <v>11413</v>
      </c>
      <c r="Q5220" s="5" t="s">
        <v>391</v>
      </c>
      <c r="R5220" s="5" t="s">
        <v>245</v>
      </c>
      <c r="S5220" s="5" t="s">
        <v>294</v>
      </c>
      <c r="T5220" s="4" t="s">
        <v>11598</v>
      </c>
      <c r="U5220" t="s">
        <v>676</v>
      </c>
      <c r="V5220" s="2" t="s">
        <v>10801</v>
      </c>
      <c r="W5220"/>
    </row>
    <row r="5221" spans="1:23" ht="72">
      <c r="A5221" s="4">
        <v>4932</v>
      </c>
      <c r="B5221" s="5" t="s">
        <v>240</v>
      </c>
      <c r="D5221" s="4" t="s">
        <v>599</v>
      </c>
      <c r="E5221" s="4" t="s">
        <v>673</v>
      </c>
      <c r="F5221" s="4" t="s">
        <v>679</v>
      </c>
      <c r="G5221" s="4" t="s">
        <v>88</v>
      </c>
      <c r="I5221" s="148" t="s">
        <v>680</v>
      </c>
      <c r="J5221" s="5">
        <v>2.5339999999999998</v>
      </c>
      <c r="K5221" s="5">
        <v>342.00299999999999</v>
      </c>
      <c r="L5221" s="8">
        <v>61</v>
      </c>
      <c r="M5221" s="5" t="s">
        <v>10800</v>
      </c>
      <c r="N5221" s="168" t="s">
        <v>14</v>
      </c>
      <c r="O5221" s="5" t="s">
        <v>39</v>
      </c>
      <c r="P5221" s="5">
        <v>2008</v>
      </c>
      <c r="Q5221" s="5" t="s">
        <v>528</v>
      </c>
      <c r="R5221" s="5" t="s">
        <v>245</v>
      </c>
      <c r="S5221" s="5" t="s">
        <v>294</v>
      </c>
      <c r="T5221" s="6" t="s">
        <v>678</v>
      </c>
      <c r="U5221" s="148" t="s">
        <v>676</v>
      </c>
      <c r="V5221" s="4" t="s">
        <v>10801</v>
      </c>
    </row>
    <row r="5222" spans="1:23" ht="45">
      <c r="A5222" s="4">
        <v>4933</v>
      </c>
      <c r="B5222" s="5" t="s">
        <v>240</v>
      </c>
      <c r="D5222" s="4" t="s">
        <v>599</v>
      </c>
      <c r="E5222" s="4" t="s">
        <v>673</v>
      </c>
      <c r="F5222" s="4" t="s">
        <v>679</v>
      </c>
      <c r="G5222" s="4" t="s">
        <v>682</v>
      </c>
      <c r="I5222" s="148" t="s">
        <v>683</v>
      </c>
      <c r="J5222" s="5">
        <v>2.5339999999999998</v>
      </c>
      <c r="K5222" s="5">
        <v>342.00299999999999</v>
      </c>
      <c r="L5222" s="8">
        <v>61</v>
      </c>
      <c r="M5222" s="5" t="s">
        <v>10800</v>
      </c>
      <c r="N5222" s="168" t="s">
        <v>14</v>
      </c>
      <c r="O5222" s="5" t="s">
        <v>61</v>
      </c>
      <c r="P5222" s="5">
        <v>2008</v>
      </c>
      <c r="Q5222" s="5" t="s">
        <v>528</v>
      </c>
      <c r="R5222" s="5" t="s">
        <v>245</v>
      </c>
      <c r="S5222" s="5" t="s">
        <v>294</v>
      </c>
      <c r="T5222" s="6" t="s">
        <v>681</v>
      </c>
      <c r="U5222" s="148" t="s">
        <v>676</v>
      </c>
      <c r="V5222" s="4" t="s">
        <v>10801</v>
      </c>
    </row>
    <row r="5223" spans="1:23" ht="84">
      <c r="A5223" s="4">
        <v>4934</v>
      </c>
      <c r="B5223" s="5" t="s">
        <v>240</v>
      </c>
      <c r="D5223" s="4" t="s">
        <v>599</v>
      </c>
      <c r="E5223" s="4" t="s">
        <v>673</v>
      </c>
      <c r="F5223" s="4" t="s">
        <v>679</v>
      </c>
      <c r="G5223" s="4" t="s">
        <v>652</v>
      </c>
      <c r="I5223" s="148" t="s">
        <v>685</v>
      </c>
      <c r="J5223" s="5">
        <v>2.5339999999999998</v>
      </c>
      <c r="K5223" s="5">
        <v>342.00299999999999</v>
      </c>
      <c r="L5223" s="8">
        <v>61</v>
      </c>
      <c r="M5223" s="5" t="s">
        <v>10800</v>
      </c>
      <c r="N5223" s="168" t="s">
        <v>14</v>
      </c>
      <c r="O5223" s="5" t="s">
        <v>27</v>
      </c>
      <c r="P5223" s="5">
        <v>2008</v>
      </c>
      <c r="Q5223" s="5" t="s">
        <v>528</v>
      </c>
      <c r="R5223" s="5" t="s">
        <v>245</v>
      </c>
      <c r="S5223" s="5" t="s">
        <v>294</v>
      </c>
      <c r="T5223" s="6" t="s">
        <v>684</v>
      </c>
      <c r="U5223" s="148" t="s">
        <v>676</v>
      </c>
      <c r="V5223" s="4" t="s">
        <v>10801</v>
      </c>
    </row>
    <row r="5224" spans="1:23" ht="45">
      <c r="A5224" s="4">
        <v>4936</v>
      </c>
      <c r="B5224" s="5" t="s">
        <v>240</v>
      </c>
      <c r="D5224" s="4" t="s">
        <v>599</v>
      </c>
      <c r="E5224" s="4" t="s">
        <v>673</v>
      </c>
      <c r="F5224" s="4" t="s">
        <v>679</v>
      </c>
      <c r="G5224" s="4" t="s">
        <v>687</v>
      </c>
      <c r="I5224" s="148" t="s">
        <v>688</v>
      </c>
      <c r="J5224" s="5">
        <v>2.4649999999999999</v>
      </c>
      <c r="K5224" s="5">
        <v>291.99799999999999</v>
      </c>
      <c r="L5224" s="8">
        <v>61</v>
      </c>
      <c r="M5224" s="5" t="s">
        <v>10800</v>
      </c>
      <c r="N5224" s="168" t="s">
        <v>14</v>
      </c>
      <c r="O5224" s="5" t="s">
        <v>27</v>
      </c>
      <c r="P5224" s="5">
        <v>2008</v>
      </c>
      <c r="Q5224" s="5" t="s">
        <v>391</v>
      </c>
      <c r="R5224" s="5" t="s">
        <v>245</v>
      </c>
      <c r="S5224" s="5" t="s">
        <v>294</v>
      </c>
      <c r="T5224" s="6" t="s">
        <v>686</v>
      </c>
      <c r="U5224" s="148" t="s">
        <v>676</v>
      </c>
      <c r="V5224" s="4" t="s">
        <v>10801</v>
      </c>
    </row>
    <row r="5225" spans="1:23" ht="45">
      <c r="A5225" s="4">
        <v>4937</v>
      </c>
      <c r="B5225" s="5" t="s">
        <v>240</v>
      </c>
      <c r="D5225" s="4" t="s">
        <v>599</v>
      </c>
      <c r="E5225" s="4" t="s">
        <v>673</v>
      </c>
      <c r="F5225" s="4" t="s">
        <v>679</v>
      </c>
      <c r="G5225" s="4" t="s">
        <v>690</v>
      </c>
      <c r="I5225" s="148" t="s">
        <v>691</v>
      </c>
      <c r="J5225" s="5">
        <v>2.5339999999999998</v>
      </c>
      <c r="K5225" s="5">
        <v>342.00299999999999</v>
      </c>
      <c r="L5225" s="8">
        <v>61</v>
      </c>
      <c r="M5225" s="5" t="s">
        <v>10800</v>
      </c>
      <c r="N5225" s="168" t="s">
        <v>14</v>
      </c>
      <c r="O5225" s="5" t="s">
        <v>158</v>
      </c>
      <c r="P5225" s="5">
        <v>2008</v>
      </c>
      <c r="Q5225" s="5" t="s">
        <v>528</v>
      </c>
      <c r="R5225" s="5" t="s">
        <v>245</v>
      </c>
      <c r="S5225" s="5" t="s">
        <v>294</v>
      </c>
      <c r="T5225" s="6" t="s">
        <v>689</v>
      </c>
      <c r="U5225" s="148" t="s">
        <v>676</v>
      </c>
      <c r="V5225" s="4" t="s">
        <v>10801</v>
      </c>
    </row>
    <row r="5226" spans="1:23" ht="60">
      <c r="A5226" s="4">
        <v>4938</v>
      </c>
      <c r="B5226" s="5" t="s">
        <v>240</v>
      </c>
      <c r="D5226" s="4" t="s">
        <v>599</v>
      </c>
      <c r="E5226" s="4" t="s">
        <v>673</v>
      </c>
      <c r="F5226" s="4" t="s">
        <v>679</v>
      </c>
      <c r="G5226" s="4" t="s">
        <v>693</v>
      </c>
      <c r="I5226" s="148" t="s">
        <v>694</v>
      </c>
      <c r="J5226" s="5">
        <v>2.5339999999999998</v>
      </c>
      <c r="K5226" s="5">
        <v>342.00299999999999</v>
      </c>
      <c r="L5226" s="8">
        <v>61</v>
      </c>
      <c r="M5226" s="5" t="s">
        <v>10800</v>
      </c>
      <c r="N5226" s="168" t="s">
        <v>14</v>
      </c>
      <c r="O5226" s="5" t="s">
        <v>27</v>
      </c>
      <c r="P5226" s="5">
        <v>2008</v>
      </c>
      <c r="Q5226" s="5" t="s">
        <v>528</v>
      </c>
      <c r="R5226" s="5" t="s">
        <v>245</v>
      </c>
      <c r="S5226" s="5" t="s">
        <v>294</v>
      </c>
      <c r="T5226" s="6" t="s">
        <v>692</v>
      </c>
      <c r="U5226" s="148" t="s">
        <v>676</v>
      </c>
      <c r="V5226" s="4" t="s">
        <v>10801</v>
      </c>
    </row>
    <row r="5227" spans="1:23">
      <c r="A5227" s="4">
        <v>4939</v>
      </c>
      <c r="B5227" s="5" t="s">
        <v>240</v>
      </c>
      <c r="D5227" s="4" t="s">
        <v>599</v>
      </c>
      <c r="E5227" s="4" t="s">
        <v>673</v>
      </c>
      <c r="F5227" s="4" t="s">
        <v>679</v>
      </c>
      <c r="G5227" s="4" t="s">
        <v>286</v>
      </c>
      <c r="H5227" s="166" t="s">
        <v>11413</v>
      </c>
      <c r="I5227" s="166" t="s">
        <v>11413</v>
      </c>
      <c r="J5227" s="5">
        <v>2.097</v>
      </c>
      <c r="K5227" s="5">
        <v>125</v>
      </c>
      <c r="L5227" s="8">
        <v>75</v>
      </c>
      <c r="N5227" s="168" t="s">
        <v>14</v>
      </c>
      <c r="O5227" s="5" t="s">
        <v>11413</v>
      </c>
      <c r="P5227" s="5" t="s">
        <v>11413</v>
      </c>
      <c r="Q5227" s="5" t="s">
        <v>391</v>
      </c>
      <c r="R5227" s="5" t="s">
        <v>245</v>
      </c>
      <c r="S5227" s="5" t="s">
        <v>294</v>
      </c>
      <c r="T5227" s="4" t="s">
        <v>11599</v>
      </c>
      <c r="U5227" t="s">
        <v>676</v>
      </c>
      <c r="V5227" s="2" t="s">
        <v>10801</v>
      </c>
      <c r="W5227"/>
    </row>
    <row r="5228" spans="1:23" ht="72">
      <c r="A5228" s="4">
        <v>4964</v>
      </c>
      <c r="B5228" s="5" t="s">
        <v>240</v>
      </c>
      <c r="D5228" s="4" t="s">
        <v>599</v>
      </c>
      <c r="E5228" s="4" t="s">
        <v>673</v>
      </c>
      <c r="F5228" s="4" t="s">
        <v>6666</v>
      </c>
      <c r="G5228" s="4" t="s">
        <v>6667</v>
      </c>
      <c r="H5228" s="148" t="s">
        <v>6668</v>
      </c>
      <c r="I5228" s="148" t="s">
        <v>6669</v>
      </c>
      <c r="J5228" s="5">
        <v>3.42</v>
      </c>
      <c r="K5228" s="5">
        <v>2628.9960000000001</v>
      </c>
      <c r="L5228" s="8">
        <v>60</v>
      </c>
      <c r="M5228" s="5" t="s">
        <v>10800</v>
      </c>
      <c r="N5228" s="168" t="s">
        <v>14</v>
      </c>
      <c r="O5228" s="5" t="s">
        <v>27</v>
      </c>
      <c r="P5228" s="5">
        <v>2015</v>
      </c>
      <c r="Q5228" s="5" t="s">
        <v>391</v>
      </c>
      <c r="R5228" s="5" t="s">
        <v>245</v>
      </c>
      <c r="S5228" s="5" t="s">
        <v>294</v>
      </c>
      <c r="T5228" s="6" t="s">
        <v>6049</v>
      </c>
    </row>
    <row r="5229" spans="1:23">
      <c r="A5229" s="4">
        <v>4965</v>
      </c>
      <c r="B5229" s="5" t="s">
        <v>240</v>
      </c>
      <c r="D5229" s="4" t="s">
        <v>599</v>
      </c>
      <c r="E5229" s="4" t="s">
        <v>673</v>
      </c>
      <c r="F5229" s="4" t="s">
        <v>6666</v>
      </c>
      <c r="G5229" s="4" t="s">
        <v>12823</v>
      </c>
      <c r="H5229" s="166" t="s">
        <v>11413</v>
      </c>
      <c r="I5229" s="166" t="s">
        <v>11413</v>
      </c>
      <c r="J5229" s="5">
        <v>3.3980000000000001</v>
      </c>
      <c r="K5229" s="5">
        <v>2500</v>
      </c>
      <c r="L5229" s="8">
        <v>61</v>
      </c>
      <c r="N5229" s="168" t="s">
        <v>14</v>
      </c>
      <c r="O5229" s="5" t="s">
        <v>11413</v>
      </c>
      <c r="P5229" s="5" t="s">
        <v>11413</v>
      </c>
      <c r="Q5229" s="5" t="s">
        <v>391</v>
      </c>
      <c r="R5229" s="5" t="s">
        <v>245</v>
      </c>
      <c r="S5229" s="5" t="s">
        <v>294</v>
      </c>
      <c r="T5229" s="4" t="s">
        <v>6049</v>
      </c>
      <c r="U5229"/>
      <c r="V5229" s="2"/>
      <c r="W5229"/>
    </row>
    <row r="5230" spans="1:23">
      <c r="A5230" s="4">
        <v>4966</v>
      </c>
      <c r="B5230" s="5" t="s">
        <v>240</v>
      </c>
      <c r="D5230" s="4" t="s">
        <v>599</v>
      </c>
      <c r="E5230" s="4" t="s">
        <v>673</v>
      </c>
      <c r="F5230" s="4" t="s">
        <v>6666</v>
      </c>
      <c r="G5230" s="4" t="s">
        <v>12822</v>
      </c>
      <c r="H5230" s="166" t="s">
        <v>11413</v>
      </c>
      <c r="I5230" s="166" t="s">
        <v>11413</v>
      </c>
      <c r="J5230" s="5">
        <v>3.4369999999999998</v>
      </c>
      <c r="K5230" s="5">
        <v>2733.317</v>
      </c>
      <c r="L5230" s="8">
        <v>60</v>
      </c>
      <c r="N5230" s="168" t="s">
        <v>14</v>
      </c>
      <c r="O5230" s="5" t="s">
        <v>11413</v>
      </c>
      <c r="P5230" s="5" t="s">
        <v>11413</v>
      </c>
      <c r="Q5230" s="5" t="s">
        <v>391</v>
      </c>
      <c r="R5230" s="5" t="s">
        <v>245</v>
      </c>
      <c r="S5230" s="5" t="s">
        <v>294</v>
      </c>
      <c r="T5230" s="4" t="s">
        <v>6049</v>
      </c>
      <c r="U5230"/>
      <c r="V5230" s="2"/>
      <c r="W5230"/>
    </row>
    <row r="5231" spans="1:23">
      <c r="A5231" s="4">
        <v>4967</v>
      </c>
      <c r="B5231" s="5" t="s">
        <v>240</v>
      </c>
      <c r="D5231" s="4" t="s">
        <v>599</v>
      </c>
      <c r="E5231" s="4" t="s">
        <v>673</v>
      </c>
      <c r="F5231" s="4" t="s">
        <v>6666</v>
      </c>
      <c r="G5231" s="4" t="s">
        <v>4777</v>
      </c>
      <c r="H5231" s="166" t="s">
        <v>11413</v>
      </c>
      <c r="I5231" s="166" t="s">
        <v>11413</v>
      </c>
      <c r="J5231" s="5">
        <v>3.415</v>
      </c>
      <c r="K5231" s="5">
        <v>2599.98</v>
      </c>
      <c r="L5231" s="8">
        <v>60</v>
      </c>
      <c r="N5231" s="168" t="s">
        <v>14</v>
      </c>
      <c r="O5231" s="5" t="s">
        <v>11413</v>
      </c>
      <c r="P5231" s="5" t="s">
        <v>11413</v>
      </c>
      <c r="Q5231" s="5" t="s">
        <v>391</v>
      </c>
      <c r="R5231" s="5" t="s">
        <v>245</v>
      </c>
      <c r="S5231" s="5" t="s">
        <v>294</v>
      </c>
      <c r="T5231" s="4" t="s">
        <v>6049</v>
      </c>
      <c r="U5231"/>
      <c r="V5231" s="2"/>
      <c r="W5231"/>
    </row>
    <row r="5232" spans="1:23" ht="60">
      <c r="A5232" s="4">
        <v>5197</v>
      </c>
      <c r="B5232" s="5" t="s">
        <v>240</v>
      </c>
      <c r="D5232" s="4" t="s">
        <v>599</v>
      </c>
      <c r="E5232" s="4" t="s">
        <v>673</v>
      </c>
      <c r="F5232" s="4" t="s">
        <v>697</v>
      </c>
      <c r="G5232" s="4" t="s">
        <v>701</v>
      </c>
      <c r="I5232" s="148" t="s">
        <v>702</v>
      </c>
      <c r="J5232" s="5">
        <v>2.8450000000000002</v>
      </c>
      <c r="K5232" s="5">
        <v>700.00300000000004</v>
      </c>
      <c r="L5232" s="8">
        <v>61</v>
      </c>
      <c r="M5232" s="5" t="s">
        <v>10800</v>
      </c>
      <c r="N5232" s="168" t="s">
        <v>14</v>
      </c>
      <c r="O5232" s="5" t="s">
        <v>61</v>
      </c>
      <c r="P5232" s="5">
        <v>2008</v>
      </c>
      <c r="Q5232" s="5" t="s">
        <v>528</v>
      </c>
      <c r="R5232" s="5" t="s">
        <v>245</v>
      </c>
      <c r="S5232" s="5" t="s">
        <v>294</v>
      </c>
      <c r="T5232" s="6" t="s">
        <v>700</v>
      </c>
      <c r="U5232" s="148" t="s">
        <v>676</v>
      </c>
      <c r="V5232" s="4" t="s">
        <v>10801</v>
      </c>
    </row>
    <row r="5233" spans="1:22" ht="45">
      <c r="A5233" s="4">
        <v>5198</v>
      </c>
      <c r="B5233" s="5" t="s">
        <v>240</v>
      </c>
      <c r="D5233" s="4" t="s">
        <v>599</v>
      </c>
      <c r="E5233" s="4" t="s">
        <v>673</v>
      </c>
      <c r="F5233" s="4" t="s">
        <v>697</v>
      </c>
      <c r="G5233" s="4" t="s">
        <v>704</v>
      </c>
      <c r="I5233" s="148" t="s">
        <v>705</v>
      </c>
      <c r="J5233" s="5">
        <v>2.7290000000000001</v>
      </c>
      <c r="K5233" s="5">
        <v>535.50099999999998</v>
      </c>
      <c r="L5233" s="8">
        <v>61</v>
      </c>
      <c r="M5233" s="5" t="s">
        <v>10800</v>
      </c>
      <c r="N5233" s="168" t="s">
        <v>14</v>
      </c>
      <c r="O5233" s="5" t="s">
        <v>61</v>
      </c>
      <c r="P5233" s="5">
        <v>2008</v>
      </c>
      <c r="Q5233" s="5" t="s">
        <v>391</v>
      </c>
      <c r="R5233" s="5" t="s">
        <v>245</v>
      </c>
      <c r="S5233" s="5" t="s">
        <v>294</v>
      </c>
      <c r="T5233" s="6" t="s">
        <v>703</v>
      </c>
      <c r="U5233" s="148" t="s">
        <v>676</v>
      </c>
      <c r="V5233" s="4" t="s">
        <v>10801</v>
      </c>
    </row>
    <row r="5234" spans="1:22" ht="60">
      <c r="A5234" s="4">
        <v>5186</v>
      </c>
      <c r="B5234" s="5" t="s">
        <v>240</v>
      </c>
      <c r="D5234" s="4" t="s">
        <v>599</v>
      </c>
      <c r="E5234" s="4" t="s">
        <v>673</v>
      </c>
      <c r="F5234" s="4" t="s">
        <v>4766</v>
      </c>
      <c r="G5234" s="4" t="s">
        <v>4767</v>
      </c>
      <c r="H5234" s="148" t="s">
        <v>4770</v>
      </c>
      <c r="I5234" s="148" t="s">
        <v>4771</v>
      </c>
      <c r="J5234" s="5">
        <v>3.8330000000000002</v>
      </c>
      <c r="K5234" s="5">
        <v>6800.0169999999998</v>
      </c>
      <c r="L5234" s="8">
        <v>61</v>
      </c>
      <c r="M5234" s="5" t="s">
        <v>10800</v>
      </c>
      <c r="N5234" s="168" t="s">
        <v>14</v>
      </c>
      <c r="O5234" s="5" t="s">
        <v>70</v>
      </c>
      <c r="P5234" s="5">
        <v>2008</v>
      </c>
      <c r="Q5234" s="5" t="s">
        <v>669</v>
      </c>
      <c r="R5234" s="5" t="s">
        <v>245</v>
      </c>
      <c r="S5234" s="5" t="s">
        <v>294</v>
      </c>
      <c r="T5234" s="6" t="s">
        <v>11359</v>
      </c>
      <c r="U5234" s="148" t="s">
        <v>4768</v>
      </c>
      <c r="V5234" s="4" t="s">
        <v>4769</v>
      </c>
    </row>
    <row r="5235" spans="1:22" ht="60">
      <c r="A5235" s="4">
        <v>5558</v>
      </c>
      <c r="B5235" s="5" t="s">
        <v>240</v>
      </c>
      <c r="D5235" s="4" t="s">
        <v>599</v>
      </c>
      <c r="E5235" s="4" t="s">
        <v>673</v>
      </c>
      <c r="F5235" s="4" t="s">
        <v>707</v>
      </c>
      <c r="G5235" s="4" t="s">
        <v>708</v>
      </c>
      <c r="H5235" s="148" t="s">
        <v>709</v>
      </c>
      <c r="I5235" s="148" t="s">
        <v>710</v>
      </c>
      <c r="J5235" s="5">
        <v>2.6669999999999998</v>
      </c>
      <c r="K5235" s="5">
        <v>464.99700000000001</v>
      </c>
      <c r="L5235" s="8">
        <v>61</v>
      </c>
      <c r="M5235" s="5" t="s">
        <v>10800</v>
      </c>
      <c r="N5235" s="168" t="s">
        <v>14</v>
      </c>
      <c r="O5235" s="5" t="s">
        <v>61</v>
      </c>
      <c r="P5235" s="5">
        <v>2008</v>
      </c>
      <c r="Q5235" s="5" t="s">
        <v>391</v>
      </c>
      <c r="R5235" s="5" t="s">
        <v>245</v>
      </c>
      <c r="S5235" s="5" t="s">
        <v>294</v>
      </c>
      <c r="T5235" s="6" t="s">
        <v>706</v>
      </c>
      <c r="U5235" s="148" t="s">
        <v>676</v>
      </c>
      <c r="V5235" s="4" t="s">
        <v>10801</v>
      </c>
    </row>
    <row r="5236" spans="1:22" ht="45">
      <c r="A5236" s="4">
        <v>5559</v>
      </c>
      <c r="B5236" s="5" t="s">
        <v>240</v>
      </c>
      <c r="D5236" s="4" t="s">
        <v>599</v>
      </c>
      <c r="E5236" s="4" t="s">
        <v>673</v>
      </c>
      <c r="F5236" s="4" t="s">
        <v>707</v>
      </c>
      <c r="G5236" s="4" t="s">
        <v>712</v>
      </c>
      <c r="I5236" s="148" t="s">
        <v>713</v>
      </c>
      <c r="J5236" s="5">
        <v>2.5880000000000001</v>
      </c>
      <c r="K5236" s="5">
        <v>386.99900000000002</v>
      </c>
      <c r="L5236" s="8">
        <v>61</v>
      </c>
      <c r="M5236" s="5" t="s">
        <v>10800</v>
      </c>
      <c r="N5236" s="168" t="s">
        <v>14</v>
      </c>
      <c r="O5236" s="5" t="s">
        <v>27</v>
      </c>
      <c r="P5236" s="5">
        <v>2008</v>
      </c>
      <c r="Q5236" s="5" t="s">
        <v>391</v>
      </c>
      <c r="R5236" s="5" t="s">
        <v>245</v>
      </c>
      <c r="S5236" s="5" t="s">
        <v>294</v>
      </c>
      <c r="T5236" s="6" t="s">
        <v>711</v>
      </c>
      <c r="U5236" s="148" t="s">
        <v>676</v>
      </c>
      <c r="V5236" s="4" t="s">
        <v>10801</v>
      </c>
    </row>
    <row r="5237" spans="1:22" ht="48">
      <c r="A5237" s="4">
        <v>5560</v>
      </c>
      <c r="B5237" s="5" t="s">
        <v>240</v>
      </c>
      <c r="D5237" s="4" t="s">
        <v>599</v>
      </c>
      <c r="E5237" s="4" t="s">
        <v>673</v>
      </c>
      <c r="F5237" s="4" t="s">
        <v>707</v>
      </c>
      <c r="G5237" s="4" t="s">
        <v>652</v>
      </c>
      <c r="I5237" s="148" t="s">
        <v>715</v>
      </c>
      <c r="J5237" s="5">
        <v>2.6869999999999998</v>
      </c>
      <c r="K5237" s="5">
        <v>486.49700000000001</v>
      </c>
      <c r="L5237" s="8">
        <v>61</v>
      </c>
      <c r="M5237" s="5" t="s">
        <v>10800</v>
      </c>
      <c r="N5237" s="168" t="s">
        <v>14</v>
      </c>
      <c r="O5237" s="5" t="s">
        <v>27</v>
      </c>
      <c r="P5237" s="5">
        <v>2008</v>
      </c>
      <c r="Q5237" s="5" t="s">
        <v>391</v>
      </c>
      <c r="R5237" s="5" t="s">
        <v>245</v>
      </c>
      <c r="S5237" s="5" t="s">
        <v>294</v>
      </c>
      <c r="T5237" s="6" t="s">
        <v>714</v>
      </c>
      <c r="U5237" s="148" t="s">
        <v>676</v>
      </c>
      <c r="V5237" s="4" t="s">
        <v>10801</v>
      </c>
    </row>
    <row r="5238" spans="1:22" ht="45">
      <c r="A5238" s="4">
        <v>5561</v>
      </c>
      <c r="B5238" s="5" t="s">
        <v>240</v>
      </c>
      <c r="D5238" s="4" t="s">
        <v>599</v>
      </c>
      <c r="E5238" s="4" t="s">
        <v>673</v>
      </c>
      <c r="F5238" s="4" t="s">
        <v>707</v>
      </c>
      <c r="G5238" s="4" t="s">
        <v>717</v>
      </c>
      <c r="I5238" s="148" t="s">
        <v>718</v>
      </c>
      <c r="J5238" s="5">
        <v>2.6019999999999999</v>
      </c>
      <c r="K5238" s="5">
        <v>400</v>
      </c>
      <c r="L5238" s="8">
        <v>61</v>
      </c>
      <c r="M5238" s="5" t="s">
        <v>10800</v>
      </c>
      <c r="N5238" s="168" t="s">
        <v>14</v>
      </c>
      <c r="O5238" s="5" t="s">
        <v>27</v>
      </c>
      <c r="P5238" s="5">
        <v>2008</v>
      </c>
      <c r="Q5238" s="5" t="s">
        <v>391</v>
      </c>
      <c r="R5238" s="5" t="s">
        <v>245</v>
      </c>
      <c r="S5238" s="5" t="s">
        <v>294</v>
      </c>
      <c r="T5238" s="6" t="s">
        <v>716</v>
      </c>
      <c r="U5238" s="148" t="s">
        <v>676</v>
      </c>
      <c r="V5238" s="4" t="s">
        <v>10801</v>
      </c>
    </row>
    <row r="5239" spans="1:22" ht="45">
      <c r="A5239" s="4">
        <v>5562</v>
      </c>
      <c r="B5239" s="5" t="s">
        <v>240</v>
      </c>
      <c r="D5239" s="4" t="s">
        <v>599</v>
      </c>
      <c r="E5239" s="4" t="s">
        <v>673</v>
      </c>
      <c r="F5239" s="4" t="s">
        <v>707</v>
      </c>
      <c r="G5239" s="4" t="s">
        <v>720</v>
      </c>
      <c r="I5239" s="148" t="s">
        <v>721</v>
      </c>
      <c r="J5239" s="5">
        <v>2.613</v>
      </c>
      <c r="K5239" s="5">
        <v>410.49700000000001</v>
      </c>
      <c r="L5239" s="8">
        <v>61</v>
      </c>
      <c r="M5239" s="5" t="s">
        <v>10800</v>
      </c>
      <c r="N5239" s="168" t="s">
        <v>14</v>
      </c>
      <c r="O5239" s="5" t="s">
        <v>27</v>
      </c>
      <c r="P5239" s="5">
        <v>2008</v>
      </c>
      <c r="Q5239" s="5" t="s">
        <v>391</v>
      </c>
      <c r="R5239" s="5" t="s">
        <v>245</v>
      </c>
      <c r="S5239" s="5" t="s">
        <v>294</v>
      </c>
      <c r="T5239" s="6" t="s">
        <v>719</v>
      </c>
      <c r="U5239" s="148" t="s">
        <v>676</v>
      </c>
      <c r="V5239" s="4" t="s">
        <v>10801</v>
      </c>
    </row>
    <row r="5240" spans="1:22" ht="45">
      <c r="A5240" s="4">
        <v>5563</v>
      </c>
      <c r="B5240" s="5" t="s">
        <v>240</v>
      </c>
      <c r="D5240" s="4" t="s">
        <v>599</v>
      </c>
      <c r="E5240" s="4" t="s">
        <v>673</v>
      </c>
      <c r="F5240" s="4" t="s">
        <v>707</v>
      </c>
      <c r="G5240" s="4" t="s">
        <v>723</v>
      </c>
      <c r="I5240" s="148" t="s">
        <v>724</v>
      </c>
      <c r="J5240" s="5">
        <v>2.76</v>
      </c>
      <c r="K5240" s="5">
        <v>575.00300000000004</v>
      </c>
      <c r="L5240" s="8">
        <v>61</v>
      </c>
      <c r="M5240" s="5" t="s">
        <v>10800</v>
      </c>
      <c r="N5240" s="168" t="s">
        <v>14</v>
      </c>
      <c r="O5240" s="5" t="s">
        <v>27</v>
      </c>
      <c r="P5240" s="5">
        <v>2008</v>
      </c>
      <c r="Q5240" s="5" t="s">
        <v>391</v>
      </c>
      <c r="R5240" s="5" t="s">
        <v>245</v>
      </c>
      <c r="S5240" s="5" t="s">
        <v>294</v>
      </c>
      <c r="T5240" s="6" t="s">
        <v>722</v>
      </c>
      <c r="U5240" s="148" t="s">
        <v>676</v>
      </c>
      <c r="V5240" s="4" t="s">
        <v>10801</v>
      </c>
    </row>
    <row r="5241" spans="1:22" ht="60">
      <c r="A5241" s="4">
        <v>5564</v>
      </c>
      <c r="B5241" s="5" t="s">
        <v>240</v>
      </c>
      <c r="D5241" s="4" t="s">
        <v>599</v>
      </c>
      <c r="E5241" s="4" t="s">
        <v>673</v>
      </c>
      <c r="F5241" s="4" t="s">
        <v>707</v>
      </c>
      <c r="G5241" s="4" t="s">
        <v>726</v>
      </c>
      <c r="I5241" s="148" t="s">
        <v>727</v>
      </c>
      <c r="J5241" s="5">
        <v>2.6429999999999998</v>
      </c>
      <c r="K5241" s="5">
        <v>439.99700000000001</v>
      </c>
      <c r="L5241" s="8">
        <v>61</v>
      </c>
      <c r="M5241" s="5" t="s">
        <v>10800</v>
      </c>
      <c r="N5241" s="168" t="s">
        <v>14</v>
      </c>
      <c r="O5241" s="5" t="s">
        <v>61</v>
      </c>
      <c r="P5241" s="5">
        <v>2008</v>
      </c>
      <c r="Q5241" s="5" t="s">
        <v>391</v>
      </c>
      <c r="R5241" s="5" t="s">
        <v>245</v>
      </c>
      <c r="S5241" s="5" t="s">
        <v>294</v>
      </c>
      <c r="T5241" s="6" t="s">
        <v>725</v>
      </c>
      <c r="U5241" s="148" t="s">
        <v>676</v>
      </c>
      <c r="V5241" s="4" t="s">
        <v>10801</v>
      </c>
    </row>
    <row r="5242" spans="1:22" ht="60">
      <c r="A5242" s="4">
        <v>5565</v>
      </c>
      <c r="B5242" s="5" t="s">
        <v>240</v>
      </c>
      <c r="D5242" s="4" t="s">
        <v>599</v>
      </c>
      <c r="E5242" s="4" t="s">
        <v>673</v>
      </c>
      <c r="F5242" s="4" t="s">
        <v>707</v>
      </c>
      <c r="G5242" s="4" t="s">
        <v>729</v>
      </c>
      <c r="I5242" s="148" t="s">
        <v>730</v>
      </c>
      <c r="J5242" s="5">
        <v>2.7320000000000002</v>
      </c>
      <c r="K5242" s="5">
        <v>539.995</v>
      </c>
      <c r="L5242" s="8">
        <v>61</v>
      </c>
      <c r="M5242" s="5" t="s">
        <v>10800</v>
      </c>
      <c r="N5242" s="168" t="s">
        <v>14</v>
      </c>
      <c r="O5242" s="5" t="s">
        <v>27</v>
      </c>
      <c r="P5242" s="5">
        <v>2008</v>
      </c>
      <c r="Q5242" s="5" t="s">
        <v>391</v>
      </c>
      <c r="R5242" s="5" t="s">
        <v>245</v>
      </c>
      <c r="S5242" s="5" t="s">
        <v>294</v>
      </c>
      <c r="T5242" s="6" t="s">
        <v>728</v>
      </c>
      <c r="U5242" s="148" t="s">
        <v>676</v>
      </c>
      <c r="V5242" s="4" t="s">
        <v>10801</v>
      </c>
    </row>
    <row r="5243" spans="1:22" ht="60">
      <c r="A5243" s="4">
        <v>5566</v>
      </c>
      <c r="B5243" s="5" t="s">
        <v>240</v>
      </c>
      <c r="D5243" s="4" t="s">
        <v>599</v>
      </c>
      <c r="E5243" s="4" t="s">
        <v>673</v>
      </c>
      <c r="F5243" s="4" t="s">
        <v>707</v>
      </c>
      <c r="G5243" s="4" t="s">
        <v>732</v>
      </c>
      <c r="I5243" s="148" t="s">
        <v>733</v>
      </c>
      <c r="J5243" s="5">
        <v>2.7909999999999999</v>
      </c>
      <c r="K5243" s="5">
        <v>618.00199999999995</v>
      </c>
      <c r="L5243" s="8">
        <v>61</v>
      </c>
      <c r="M5243" s="5" t="s">
        <v>10800</v>
      </c>
      <c r="N5243" s="168" t="s">
        <v>14</v>
      </c>
      <c r="O5243" s="5" t="s">
        <v>27</v>
      </c>
      <c r="P5243" s="5">
        <v>2008</v>
      </c>
      <c r="Q5243" s="5" t="s">
        <v>391</v>
      </c>
      <c r="R5243" s="5" t="s">
        <v>245</v>
      </c>
      <c r="S5243" s="5" t="s">
        <v>294</v>
      </c>
      <c r="T5243" s="6" t="s">
        <v>731</v>
      </c>
      <c r="U5243" s="148" t="s">
        <v>676</v>
      </c>
      <c r="V5243" s="4" t="s">
        <v>10801</v>
      </c>
    </row>
    <row r="5244" spans="1:22" ht="48">
      <c r="A5244" s="4">
        <v>5567</v>
      </c>
      <c r="B5244" s="5" t="s">
        <v>240</v>
      </c>
      <c r="D5244" s="4" t="s">
        <v>599</v>
      </c>
      <c r="E5244" s="4" t="s">
        <v>673</v>
      </c>
      <c r="F5244" s="4" t="s">
        <v>707</v>
      </c>
      <c r="G5244" s="4" t="s">
        <v>735</v>
      </c>
      <c r="I5244" s="148" t="s">
        <v>736</v>
      </c>
      <c r="J5244" s="5">
        <v>2.665</v>
      </c>
      <c r="K5244" s="5">
        <v>461.99799999999999</v>
      </c>
      <c r="L5244" s="8">
        <v>61</v>
      </c>
      <c r="M5244" s="5" t="s">
        <v>10800</v>
      </c>
      <c r="N5244" s="168" t="s">
        <v>14</v>
      </c>
      <c r="O5244" s="5" t="s">
        <v>27</v>
      </c>
      <c r="P5244" s="5">
        <v>2008</v>
      </c>
      <c r="Q5244" s="5" t="s">
        <v>528</v>
      </c>
      <c r="R5244" s="5" t="s">
        <v>245</v>
      </c>
      <c r="S5244" s="5" t="s">
        <v>294</v>
      </c>
      <c r="T5244" s="6" t="s">
        <v>734</v>
      </c>
      <c r="U5244" s="148" t="s">
        <v>676</v>
      </c>
      <c r="V5244" s="4" t="s">
        <v>10801</v>
      </c>
    </row>
    <row r="5245" spans="1:22" ht="45">
      <c r="A5245" s="4">
        <v>5568</v>
      </c>
      <c r="B5245" s="5" t="s">
        <v>240</v>
      </c>
      <c r="D5245" s="4" t="s">
        <v>599</v>
      </c>
      <c r="E5245" s="4" t="s">
        <v>673</v>
      </c>
      <c r="F5245" s="4" t="s">
        <v>707</v>
      </c>
      <c r="G5245" s="4" t="s">
        <v>738</v>
      </c>
      <c r="H5245" s="148" t="s">
        <v>739</v>
      </c>
      <c r="I5245" s="148" t="s">
        <v>740</v>
      </c>
      <c r="J5245" s="5">
        <v>2.633</v>
      </c>
      <c r="K5245" s="5">
        <v>430.00200000000001</v>
      </c>
      <c r="L5245" s="8">
        <v>61</v>
      </c>
      <c r="M5245" s="5" t="s">
        <v>10800</v>
      </c>
      <c r="N5245" s="168" t="s">
        <v>14</v>
      </c>
      <c r="O5245" s="5" t="s">
        <v>70</v>
      </c>
      <c r="P5245" s="5">
        <v>2014</v>
      </c>
      <c r="Q5245" s="5" t="s">
        <v>391</v>
      </c>
      <c r="R5245" s="5" t="s">
        <v>245</v>
      </c>
      <c r="S5245" s="5" t="s">
        <v>294</v>
      </c>
      <c r="T5245" s="6" t="s">
        <v>737</v>
      </c>
      <c r="U5245" s="148" t="s">
        <v>676</v>
      </c>
      <c r="V5245" s="4" t="s">
        <v>10801</v>
      </c>
    </row>
    <row r="5246" spans="1:22" ht="72">
      <c r="A5246" s="4">
        <v>5569</v>
      </c>
      <c r="B5246" s="5" t="s">
        <v>240</v>
      </c>
      <c r="D5246" s="4" t="s">
        <v>599</v>
      </c>
      <c r="E5246" s="4" t="s">
        <v>673</v>
      </c>
      <c r="F5246" s="4" t="s">
        <v>707</v>
      </c>
      <c r="G5246" s="4" t="s">
        <v>742</v>
      </c>
      <c r="I5246" s="148" t="s">
        <v>743</v>
      </c>
      <c r="J5246" s="5">
        <v>2.5950000000000002</v>
      </c>
      <c r="K5246" s="5">
        <v>393.49599999999998</v>
      </c>
      <c r="L5246" s="8">
        <v>61</v>
      </c>
      <c r="M5246" s="5" t="s">
        <v>10800</v>
      </c>
      <c r="N5246" s="168" t="s">
        <v>14</v>
      </c>
      <c r="O5246" s="5" t="s">
        <v>158</v>
      </c>
      <c r="P5246" s="5">
        <v>2008</v>
      </c>
      <c r="Q5246" s="5" t="s">
        <v>391</v>
      </c>
      <c r="R5246" s="5" t="s">
        <v>245</v>
      </c>
      <c r="S5246" s="5" t="s">
        <v>294</v>
      </c>
      <c r="T5246" s="6" t="s">
        <v>741</v>
      </c>
      <c r="U5246" s="148" t="s">
        <v>676</v>
      </c>
      <c r="V5246" s="4" t="s">
        <v>10801</v>
      </c>
    </row>
    <row r="5247" spans="1:22" ht="72">
      <c r="A5247" s="4">
        <v>5570</v>
      </c>
      <c r="B5247" s="5" t="s">
        <v>240</v>
      </c>
      <c r="D5247" s="4" t="s">
        <v>599</v>
      </c>
      <c r="E5247" s="4" t="s">
        <v>673</v>
      </c>
      <c r="F5247" s="4" t="s">
        <v>9984</v>
      </c>
      <c r="G5247" s="4" t="s">
        <v>960</v>
      </c>
      <c r="I5247" s="148" t="s">
        <v>9987</v>
      </c>
      <c r="J5247" s="5">
        <v>2.7890000000000001</v>
      </c>
      <c r="K5247" s="5">
        <v>615.00699999999995</v>
      </c>
      <c r="L5247" s="8">
        <v>60</v>
      </c>
      <c r="M5247" s="5" t="s">
        <v>10800</v>
      </c>
      <c r="N5247" s="168" t="s">
        <v>14</v>
      </c>
      <c r="O5247" s="5" t="s">
        <v>27</v>
      </c>
      <c r="P5247" s="5">
        <v>2008</v>
      </c>
      <c r="Q5247" s="5" t="s">
        <v>669</v>
      </c>
      <c r="R5247" s="5" t="s">
        <v>245</v>
      </c>
      <c r="S5247" s="5" t="s">
        <v>294</v>
      </c>
      <c r="T5247" s="6" t="s">
        <v>6049</v>
      </c>
    </row>
    <row r="5248" spans="1:22" ht="48">
      <c r="A5248" s="4">
        <v>5571</v>
      </c>
      <c r="B5248" s="5" t="s">
        <v>240</v>
      </c>
      <c r="D5248" s="4" t="s">
        <v>599</v>
      </c>
      <c r="E5248" s="4" t="s">
        <v>673</v>
      </c>
      <c r="F5248" s="4" t="s">
        <v>9984</v>
      </c>
      <c r="G5248" s="4" t="s">
        <v>1446</v>
      </c>
      <c r="I5248" s="148" t="s">
        <v>9988</v>
      </c>
      <c r="J5248" s="5">
        <v>2.871</v>
      </c>
      <c r="K5248" s="5">
        <v>743.24199999999996</v>
      </c>
      <c r="L5248" s="8">
        <v>60</v>
      </c>
      <c r="M5248" s="5" t="s">
        <v>10800</v>
      </c>
      <c r="N5248" s="168" t="s">
        <v>14</v>
      </c>
      <c r="O5248" s="5" t="s">
        <v>27</v>
      </c>
      <c r="P5248" s="5">
        <v>2008</v>
      </c>
      <c r="Q5248" s="5" t="s">
        <v>669</v>
      </c>
      <c r="R5248" s="5" t="s">
        <v>245</v>
      </c>
      <c r="S5248" s="5" t="s">
        <v>294</v>
      </c>
      <c r="T5248" s="6" t="s">
        <v>6049</v>
      </c>
    </row>
    <row r="5249" spans="1:23" ht="72">
      <c r="A5249" s="4">
        <v>5572</v>
      </c>
      <c r="B5249" s="5" t="s">
        <v>240</v>
      </c>
      <c r="D5249" s="4" t="s">
        <v>599</v>
      </c>
      <c r="E5249" s="4" t="s">
        <v>673</v>
      </c>
      <c r="F5249" s="4" t="s">
        <v>9984</v>
      </c>
      <c r="G5249" s="4" t="s">
        <v>9989</v>
      </c>
      <c r="I5249" s="148" t="s">
        <v>9990</v>
      </c>
      <c r="J5249" s="5">
        <v>3</v>
      </c>
      <c r="K5249" s="5">
        <v>1000</v>
      </c>
      <c r="L5249" s="8">
        <v>61</v>
      </c>
      <c r="M5249" s="5" t="s">
        <v>10800</v>
      </c>
      <c r="N5249" s="168" t="s">
        <v>14</v>
      </c>
      <c r="O5249" s="5" t="s">
        <v>158</v>
      </c>
      <c r="P5249" s="5">
        <v>2008</v>
      </c>
      <c r="Q5249" s="5" t="s">
        <v>669</v>
      </c>
      <c r="R5249" s="5" t="s">
        <v>245</v>
      </c>
      <c r="S5249" s="5" t="s">
        <v>294</v>
      </c>
      <c r="T5249" s="6" t="s">
        <v>6049</v>
      </c>
    </row>
    <row r="5250" spans="1:23" ht="36">
      <c r="A5250" s="4">
        <v>5573</v>
      </c>
      <c r="B5250" s="5" t="s">
        <v>240</v>
      </c>
      <c r="D5250" s="4" t="s">
        <v>599</v>
      </c>
      <c r="E5250" s="4" t="s">
        <v>673</v>
      </c>
      <c r="F5250" s="4" t="s">
        <v>9984</v>
      </c>
      <c r="G5250" s="4" t="s">
        <v>9991</v>
      </c>
      <c r="I5250" s="148" t="s">
        <v>9992</v>
      </c>
      <c r="J5250" s="5">
        <v>2.8860000000000001</v>
      </c>
      <c r="K5250" s="5">
        <v>769.60900000000004</v>
      </c>
      <c r="L5250" s="8">
        <v>61</v>
      </c>
      <c r="M5250" s="5" t="s">
        <v>10800</v>
      </c>
      <c r="N5250" s="168" t="s">
        <v>14</v>
      </c>
      <c r="O5250" s="5" t="s">
        <v>39</v>
      </c>
      <c r="P5250" s="5">
        <v>2008</v>
      </c>
      <c r="Q5250" s="5" t="s">
        <v>669</v>
      </c>
      <c r="R5250" s="5" t="s">
        <v>245</v>
      </c>
      <c r="S5250" s="5" t="s">
        <v>294</v>
      </c>
      <c r="T5250" s="6" t="s">
        <v>6049</v>
      </c>
    </row>
    <row r="5251" spans="1:23" ht="72">
      <c r="A5251" s="4">
        <v>4912</v>
      </c>
      <c r="B5251" s="5" t="s">
        <v>240</v>
      </c>
      <c r="D5251" s="4" t="s">
        <v>599</v>
      </c>
      <c r="E5251" s="4" t="s">
        <v>840</v>
      </c>
      <c r="F5251" s="4" t="s">
        <v>841</v>
      </c>
      <c r="G5251" s="4" t="s">
        <v>842</v>
      </c>
      <c r="I5251" s="148" t="s">
        <v>844</v>
      </c>
      <c r="J5251" s="5">
        <v>3.7629999999999999</v>
      </c>
      <c r="K5251" s="5">
        <v>5796.0219999999999</v>
      </c>
      <c r="L5251" s="8">
        <v>61</v>
      </c>
      <c r="M5251" s="5" t="s">
        <v>10800</v>
      </c>
      <c r="N5251" s="168" t="s">
        <v>14</v>
      </c>
      <c r="O5251" s="5" t="s">
        <v>39</v>
      </c>
      <c r="P5251" s="5">
        <v>2008</v>
      </c>
      <c r="Q5251" s="5" t="s">
        <v>415</v>
      </c>
      <c r="R5251" s="5" t="s">
        <v>245</v>
      </c>
      <c r="S5251" s="5" t="s">
        <v>294</v>
      </c>
      <c r="T5251" s="6" t="s">
        <v>839</v>
      </c>
      <c r="U5251" s="148" t="s">
        <v>843</v>
      </c>
      <c r="V5251" s="4" t="s">
        <v>10801</v>
      </c>
    </row>
    <row r="5252" spans="1:23">
      <c r="A5252" s="4">
        <v>4913</v>
      </c>
      <c r="B5252" s="5" t="s">
        <v>240</v>
      </c>
      <c r="D5252" s="4" t="s">
        <v>599</v>
      </c>
      <c r="E5252" s="4" t="s">
        <v>840</v>
      </c>
      <c r="F5252" s="4" t="s">
        <v>841</v>
      </c>
      <c r="G5252" s="4" t="s">
        <v>11601</v>
      </c>
      <c r="H5252" s="166" t="s">
        <v>11413</v>
      </c>
      <c r="I5252" s="166" t="s">
        <v>11413</v>
      </c>
      <c r="J5252" s="5">
        <v>3.4910000000000001</v>
      </c>
      <c r="K5252" s="5">
        <v>3100</v>
      </c>
      <c r="L5252" s="8">
        <v>269</v>
      </c>
      <c r="N5252" s="168" t="s">
        <v>14</v>
      </c>
      <c r="O5252" s="5" t="s">
        <v>11413</v>
      </c>
      <c r="P5252" s="5" t="s">
        <v>11413</v>
      </c>
      <c r="Q5252" s="5" t="s">
        <v>669</v>
      </c>
      <c r="R5252" s="5" t="s">
        <v>245</v>
      </c>
      <c r="S5252" s="5" t="s">
        <v>294</v>
      </c>
      <c r="T5252" s="4" t="s">
        <v>11602</v>
      </c>
      <c r="U5252" t="s">
        <v>843</v>
      </c>
      <c r="V5252" s="2" t="s">
        <v>10801</v>
      </c>
      <c r="W5252"/>
    </row>
    <row r="5253" spans="1:23" ht="45">
      <c r="A5253" s="4">
        <v>4917</v>
      </c>
      <c r="B5253" s="5" t="s">
        <v>240</v>
      </c>
      <c r="D5253" s="4" t="s">
        <v>599</v>
      </c>
      <c r="E5253" s="4" t="s">
        <v>840</v>
      </c>
      <c r="F5253" s="4" t="s">
        <v>846</v>
      </c>
      <c r="G5253" s="4" t="s">
        <v>847</v>
      </c>
      <c r="I5253" s="148" t="s">
        <v>848</v>
      </c>
      <c r="J5253" s="5">
        <v>2.9969999999999999</v>
      </c>
      <c r="K5253" s="5">
        <v>992.40700000000004</v>
      </c>
      <c r="L5253" s="8">
        <v>61</v>
      </c>
      <c r="M5253" s="5" t="s">
        <v>10800</v>
      </c>
      <c r="N5253" s="168" t="s">
        <v>14</v>
      </c>
      <c r="O5253" s="5" t="s">
        <v>27</v>
      </c>
      <c r="P5253" s="5">
        <v>2008</v>
      </c>
      <c r="Q5253" s="5" t="s">
        <v>415</v>
      </c>
      <c r="R5253" s="5" t="s">
        <v>245</v>
      </c>
      <c r="S5253" s="5" t="s">
        <v>294</v>
      </c>
      <c r="T5253" s="6" t="s">
        <v>845</v>
      </c>
      <c r="U5253" s="148" t="s">
        <v>843</v>
      </c>
      <c r="V5253" s="4" t="s">
        <v>10801</v>
      </c>
    </row>
    <row r="5254" spans="1:23" ht="60">
      <c r="A5254" s="4">
        <v>4918</v>
      </c>
      <c r="B5254" s="5" t="s">
        <v>240</v>
      </c>
      <c r="D5254" s="4" t="s">
        <v>599</v>
      </c>
      <c r="E5254" s="4" t="s">
        <v>840</v>
      </c>
      <c r="F5254" s="4" t="s">
        <v>846</v>
      </c>
      <c r="G5254" s="4" t="s">
        <v>850</v>
      </c>
      <c r="I5254" s="148" t="s">
        <v>851</v>
      </c>
      <c r="J5254" s="5">
        <v>2.9969999999999999</v>
      </c>
      <c r="K5254" s="5">
        <v>992.40700000000004</v>
      </c>
      <c r="L5254" s="8">
        <v>61</v>
      </c>
      <c r="M5254" s="5" t="s">
        <v>10800</v>
      </c>
      <c r="N5254" s="168" t="s">
        <v>14</v>
      </c>
      <c r="O5254" s="5" t="s">
        <v>27</v>
      </c>
      <c r="P5254" s="5">
        <v>2008</v>
      </c>
      <c r="Q5254" s="5" t="s">
        <v>415</v>
      </c>
      <c r="R5254" s="5" t="s">
        <v>245</v>
      </c>
      <c r="S5254" s="5" t="s">
        <v>294</v>
      </c>
      <c r="T5254" s="6" t="s">
        <v>849</v>
      </c>
      <c r="U5254" s="148" t="s">
        <v>843</v>
      </c>
      <c r="V5254" s="4" t="s">
        <v>10801</v>
      </c>
    </row>
    <row r="5255" spans="1:23" ht="60">
      <c r="A5255" s="4">
        <v>4919</v>
      </c>
      <c r="B5255" s="5" t="s">
        <v>240</v>
      </c>
      <c r="D5255" s="4" t="s">
        <v>599</v>
      </c>
      <c r="E5255" s="4" t="s">
        <v>840</v>
      </c>
      <c r="F5255" s="4" t="s">
        <v>846</v>
      </c>
      <c r="G5255" s="4" t="s">
        <v>853</v>
      </c>
      <c r="I5255" s="148" t="s">
        <v>854</v>
      </c>
      <c r="J5255" s="5">
        <v>2.9969999999999999</v>
      </c>
      <c r="K5255" s="5">
        <v>992.40700000000004</v>
      </c>
      <c r="L5255" s="8">
        <v>61</v>
      </c>
      <c r="M5255" s="5" t="s">
        <v>10800</v>
      </c>
      <c r="N5255" s="168" t="s">
        <v>14</v>
      </c>
      <c r="O5255" s="5" t="s">
        <v>27</v>
      </c>
      <c r="P5255" s="5">
        <v>2008</v>
      </c>
      <c r="Q5255" s="5" t="s">
        <v>415</v>
      </c>
      <c r="R5255" s="5" t="s">
        <v>245</v>
      </c>
      <c r="S5255" s="5" t="s">
        <v>294</v>
      </c>
      <c r="T5255" s="6" t="s">
        <v>852</v>
      </c>
      <c r="U5255" s="148" t="s">
        <v>843</v>
      </c>
      <c r="V5255" s="4" t="s">
        <v>10801</v>
      </c>
    </row>
    <row r="5256" spans="1:23" ht="45">
      <c r="A5256" s="4">
        <v>4920</v>
      </c>
      <c r="B5256" s="5" t="s">
        <v>240</v>
      </c>
      <c r="D5256" s="4" t="s">
        <v>599</v>
      </c>
      <c r="E5256" s="4" t="s">
        <v>840</v>
      </c>
      <c r="F5256" s="4" t="s">
        <v>846</v>
      </c>
      <c r="G5256" s="4" t="s">
        <v>856</v>
      </c>
      <c r="I5256" s="148" t="s">
        <v>857</v>
      </c>
      <c r="J5256" s="5">
        <v>2.9609999999999999</v>
      </c>
      <c r="K5256" s="5">
        <v>914.99800000000005</v>
      </c>
      <c r="L5256" s="8">
        <v>61</v>
      </c>
      <c r="M5256" s="5" t="s">
        <v>10800</v>
      </c>
      <c r="N5256" s="168" t="s">
        <v>14</v>
      </c>
      <c r="O5256" s="5" t="s">
        <v>27</v>
      </c>
      <c r="P5256" s="5">
        <v>2008</v>
      </c>
      <c r="Q5256" s="5" t="s">
        <v>415</v>
      </c>
      <c r="R5256" s="5" t="s">
        <v>245</v>
      </c>
      <c r="S5256" s="5" t="s">
        <v>294</v>
      </c>
      <c r="T5256" s="6" t="s">
        <v>855</v>
      </c>
      <c r="U5256" s="148" t="s">
        <v>843</v>
      </c>
      <c r="V5256" s="4" t="s">
        <v>10801</v>
      </c>
    </row>
    <row r="5257" spans="1:23" ht="84">
      <c r="A5257" s="4">
        <v>4921</v>
      </c>
      <c r="B5257" s="5" t="s">
        <v>240</v>
      </c>
      <c r="D5257" s="4" t="s">
        <v>599</v>
      </c>
      <c r="E5257" s="4" t="s">
        <v>840</v>
      </c>
      <c r="F5257" s="4" t="s">
        <v>846</v>
      </c>
      <c r="G5257" s="4" t="s">
        <v>859</v>
      </c>
      <c r="I5257" s="148" t="s">
        <v>860</v>
      </c>
      <c r="J5257" s="5">
        <v>2.9</v>
      </c>
      <c r="K5257" s="5">
        <v>795.005</v>
      </c>
      <c r="L5257" s="8">
        <v>61</v>
      </c>
      <c r="M5257" s="5" t="s">
        <v>10800</v>
      </c>
      <c r="N5257" s="168" t="s">
        <v>14</v>
      </c>
      <c r="O5257" s="5" t="s">
        <v>27</v>
      </c>
      <c r="P5257" s="5">
        <v>2008</v>
      </c>
      <c r="Q5257" s="5" t="s">
        <v>415</v>
      </c>
      <c r="R5257" s="5" t="s">
        <v>245</v>
      </c>
      <c r="S5257" s="5" t="s">
        <v>294</v>
      </c>
      <c r="T5257" s="6" t="s">
        <v>858</v>
      </c>
      <c r="U5257" s="148" t="s">
        <v>843</v>
      </c>
      <c r="V5257" s="4" t="s">
        <v>10801</v>
      </c>
    </row>
    <row r="5258" spans="1:23" ht="45">
      <c r="A5258" s="4">
        <v>4922</v>
      </c>
      <c r="B5258" s="5" t="s">
        <v>240</v>
      </c>
      <c r="D5258" s="4" t="s">
        <v>599</v>
      </c>
      <c r="E5258" s="4" t="s">
        <v>840</v>
      </c>
      <c r="F5258" s="4" t="s">
        <v>846</v>
      </c>
      <c r="G5258" s="4" t="s">
        <v>862</v>
      </c>
      <c r="I5258" s="148" t="s">
        <v>863</v>
      </c>
      <c r="J5258" s="5">
        <v>2.9969999999999999</v>
      </c>
      <c r="K5258" s="5">
        <v>992.40700000000004</v>
      </c>
      <c r="L5258" s="8">
        <v>61</v>
      </c>
      <c r="M5258" s="5" t="s">
        <v>10800</v>
      </c>
      <c r="N5258" s="168" t="s">
        <v>14</v>
      </c>
      <c r="O5258" s="5" t="s">
        <v>27</v>
      </c>
      <c r="P5258" s="5">
        <v>2008</v>
      </c>
      <c r="Q5258" s="5" t="s">
        <v>415</v>
      </c>
      <c r="R5258" s="5" t="s">
        <v>245</v>
      </c>
      <c r="S5258" s="5" t="s">
        <v>294</v>
      </c>
      <c r="T5258" s="6" t="s">
        <v>861</v>
      </c>
      <c r="U5258" s="148" t="s">
        <v>843</v>
      </c>
      <c r="V5258" s="4" t="s">
        <v>10801</v>
      </c>
    </row>
    <row r="5259" spans="1:23" ht="45">
      <c r="A5259" s="4">
        <v>4923</v>
      </c>
      <c r="B5259" s="5" t="s">
        <v>240</v>
      </c>
      <c r="D5259" s="4" t="s">
        <v>599</v>
      </c>
      <c r="E5259" s="4" t="s">
        <v>840</v>
      </c>
      <c r="F5259" s="4" t="s">
        <v>846</v>
      </c>
      <c r="G5259" s="4" t="s">
        <v>865</v>
      </c>
      <c r="I5259" s="148" t="s">
        <v>866</v>
      </c>
      <c r="J5259" s="5">
        <v>2.9969999999999999</v>
      </c>
      <c r="K5259" s="5">
        <v>992.40700000000004</v>
      </c>
      <c r="L5259" s="8">
        <v>61</v>
      </c>
      <c r="M5259" s="5" t="s">
        <v>10800</v>
      </c>
      <c r="N5259" s="168" t="s">
        <v>14</v>
      </c>
      <c r="O5259" s="5" t="s">
        <v>27</v>
      </c>
      <c r="P5259" s="5">
        <v>2008</v>
      </c>
      <c r="Q5259" s="5" t="s">
        <v>415</v>
      </c>
      <c r="R5259" s="5" t="s">
        <v>245</v>
      </c>
      <c r="S5259" s="5" t="s">
        <v>294</v>
      </c>
      <c r="T5259" s="6" t="s">
        <v>864</v>
      </c>
      <c r="U5259" s="148" t="s">
        <v>843</v>
      </c>
      <c r="V5259" s="4" t="s">
        <v>10801</v>
      </c>
    </row>
    <row r="5260" spans="1:23" ht="48">
      <c r="A5260" s="4">
        <v>4924</v>
      </c>
      <c r="B5260" s="5" t="s">
        <v>240</v>
      </c>
      <c r="D5260" s="4" t="s">
        <v>599</v>
      </c>
      <c r="E5260" s="4" t="s">
        <v>840</v>
      </c>
      <c r="F5260" s="4" t="s">
        <v>846</v>
      </c>
      <c r="G5260" s="4" t="s">
        <v>868</v>
      </c>
      <c r="I5260" s="148" t="s">
        <v>869</v>
      </c>
      <c r="J5260" s="5">
        <v>2.9969999999999999</v>
      </c>
      <c r="K5260" s="5">
        <v>992.40700000000004</v>
      </c>
      <c r="L5260" s="8">
        <v>61</v>
      </c>
      <c r="M5260" s="5" t="s">
        <v>10800</v>
      </c>
      <c r="N5260" s="168" t="s">
        <v>14</v>
      </c>
      <c r="O5260" s="5" t="s">
        <v>61</v>
      </c>
      <c r="P5260" s="5">
        <v>2008</v>
      </c>
      <c r="Q5260" s="5" t="s">
        <v>415</v>
      </c>
      <c r="R5260" s="5" t="s">
        <v>245</v>
      </c>
      <c r="S5260" s="5" t="s">
        <v>294</v>
      </c>
      <c r="T5260" s="6" t="s">
        <v>867</v>
      </c>
      <c r="U5260" s="148" t="s">
        <v>843</v>
      </c>
      <c r="V5260" s="4" t="s">
        <v>10801</v>
      </c>
    </row>
    <row r="5261" spans="1:23" ht="48">
      <c r="A5261" s="4">
        <v>4925</v>
      </c>
      <c r="B5261" s="5" t="s">
        <v>240</v>
      </c>
      <c r="D5261" s="4" t="s">
        <v>599</v>
      </c>
      <c r="E5261" s="4" t="s">
        <v>840</v>
      </c>
      <c r="F5261" s="4" t="s">
        <v>846</v>
      </c>
      <c r="G5261" s="4" t="s">
        <v>871</v>
      </c>
      <c r="I5261" s="148" t="s">
        <v>872</v>
      </c>
      <c r="J5261" s="5">
        <v>2.9319999999999999</v>
      </c>
      <c r="K5261" s="5">
        <v>854.73199999999997</v>
      </c>
      <c r="L5261" s="8">
        <v>60</v>
      </c>
      <c r="M5261" s="5" t="s">
        <v>10800</v>
      </c>
      <c r="N5261" s="168" t="s">
        <v>14</v>
      </c>
      <c r="O5261" s="5" t="s">
        <v>27</v>
      </c>
      <c r="P5261" s="5">
        <v>2008</v>
      </c>
      <c r="Q5261" s="5" t="s">
        <v>399</v>
      </c>
      <c r="R5261" s="5" t="s">
        <v>245</v>
      </c>
      <c r="S5261" s="5" t="s">
        <v>294</v>
      </c>
      <c r="T5261" s="6" t="s">
        <v>870</v>
      </c>
      <c r="U5261" s="148" t="s">
        <v>843</v>
      </c>
      <c r="V5261" s="4" t="s">
        <v>10801</v>
      </c>
    </row>
    <row r="5262" spans="1:23" ht="60">
      <c r="A5262" s="4">
        <v>4926</v>
      </c>
      <c r="B5262" s="5" t="s">
        <v>240</v>
      </c>
      <c r="D5262" s="4" t="s">
        <v>599</v>
      </c>
      <c r="E5262" s="4" t="s">
        <v>840</v>
      </c>
      <c r="F5262" s="4" t="s">
        <v>846</v>
      </c>
      <c r="G5262" s="4" t="s">
        <v>874</v>
      </c>
      <c r="I5262" s="148" t="s">
        <v>875</v>
      </c>
      <c r="J5262" s="5">
        <v>2.9969999999999999</v>
      </c>
      <c r="K5262" s="5">
        <v>992.40700000000004</v>
      </c>
      <c r="L5262" s="8">
        <v>61</v>
      </c>
      <c r="M5262" s="5" t="s">
        <v>10800</v>
      </c>
      <c r="N5262" s="168" t="s">
        <v>14</v>
      </c>
      <c r="O5262" s="5" t="s">
        <v>70</v>
      </c>
      <c r="P5262" s="5">
        <v>2011</v>
      </c>
      <c r="Q5262" s="5" t="s">
        <v>415</v>
      </c>
      <c r="R5262" s="5" t="s">
        <v>245</v>
      </c>
      <c r="S5262" s="5" t="s">
        <v>294</v>
      </c>
      <c r="T5262" s="6" t="s">
        <v>873</v>
      </c>
      <c r="U5262" s="148" t="s">
        <v>843</v>
      </c>
      <c r="V5262" s="4" t="s">
        <v>10801</v>
      </c>
    </row>
    <row r="5263" spans="1:23" ht="60">
      <c r="A5263" s="4">
        <v>4927</v>
      </c>
      <c r="B5263" s="5" t="s">
        <v>240</v>
      </c>
      <c r="D5263" s="4" t="s">
        <v>599</v>
      </c>
      <c r="E5263" s="4" t="s">
        <v>840</v>
      </c>
      <c r="F5263" s="4" t="s">
        <v>846</v>
      </c>
      <c r="G5263" s="4" t="s">
        <v>877</v>
      </c>
      <c r="I5263" s="148" t="s">
        <v>878</v>
      </c>
      <c r="J5263" s="5">
        <v>2.9969999999999999</v>
      </c>
      <c r="K5263" s="5">
        <v>992.40700000000004</v>
      </c>
      <c r="L5263" s="8">
        <v>61</v>
      </c>
      <c r="M5263" s="5" t="s">
        <v>10800</v>
      </c>
      <c r="N5263" s="168" t="s">
        <v>14</v>
      </c>
      <c r="O5263" s="5" t="s">
        <v>61</v>
      </c>
      <c r="P5263" s="5">
        <v>2008</v>
      </c>
      <c r="Q5263" s="5" t="s">
        <v>415</v>
      </c>
      <c r="R5263" s="5" t="s">
        <v>245</v>
      </c>
      <c r="S5263" s="5" t="s">
        <v>294</v>
      </c>
      <c r="T5263" s="6" t="s">
        <v>876</v>
      </c>
      <c r="U5263" s="148" t="s">
        <v>843</v>
      </c>
      <c r="V5263" s="4" t="s">
        <v>10801</v>
      </c>
    </row>
    <row r="5264" spans="1:23" ht="45">
      <c r="A5264" s="4">
        <v>4928</v>
      </c>
      <c r="B5264" s="5" t="s">
        <v>240</v>
      </c>
      <c r="D5264" s="4" t="s">
        <v>599</v>
      </c>
      <c r="E5264" s="4" t="s">
        <v>840</v>
      </c>
      <c r="F5264" s="4" t="s">
        <v>846</v>
      </c>
      <c r="G5264" s="4" t="s">
        <v>880</v>
      </c>
      <c r="H5264" s="148" t="s">
        <v>881</v>
      </c>
      <c r="I5264" s="148" t="s">
        <v>882</v>
      </c>
      <c r="J5264" s="5">
        <v>3.13</v>
      </c>
      <c r="K5264" s="5">
        <v>1349.9880000000001</v>
      </c>
      <c r="L5264" s="8">
        <v>61</v>
      </c>
      <c r="M5264" s="5" t="s">
        <v>10800</v>
      </c>
      <c r="N5264" s="168" t="s">
        <v>14</v>
      </c>
      <c r="O5264" s="5" t="s">
        <v>39</v>
      </c>
      <c r="P5264" s="5">
        <v>2008</v>
      </c>
      <c r="Q5264" s="5" t="s">
        <v>415</v>
      </c>
      <c r="R5264" s="5" t="s">
        <v>245</v>
      </c>
      <c r="S5264" s="5" t="s">
        <v>294</v>
      </c>
      <c r="T5264" s="6" t="s">
        <v>879</v>
      </c>
      <c r="U5264" s="148" t="s">
        <v>843</v>
      </c>
      <c r="V5264" s="4" t="s">
        <v>10801</v>
      </c>
    </row>
    <row r="5265" spans="1:23" ht="48">
      <c r="A5265" s="4">
        <v>4929</v>
      </c>
      <c r="B5265" s="5" t="s">
        <v>240</v>
      </c>
      <c r="D5265" s="4" t="s">
        <v>599</v>
      </c>
      <c r="E5265" s="4" t="s">
        <v>840</v>
      </c>
      <c r="F5265" s="4" t="s">
        <v>846</v>
      </c>
      <c r="G5265" s="4" t="s">
        <v>565</v>
      </c>
      <c r="I5265" s="148" t="s">
        <v>884</v>
      </c>
      <c r="J5265" s="5">
        <v>3.0209999999999999</v>
      </c>
      <c r="K5265" s="5">
        <v>1050.002</v>
      </c>
      <c r="L5265" s="8">
        <v>60</v>
      </c>
      <c r="M5265" s="5" t="s">
        <v>10800</v>
      </c>
      <c r="N5265" s="168" t="s">
        <v>14</v>
      </c>
      <c r="O5265" s="5" t="s">
        <v>27</v>
      </c>
      <c r="P5265" s="5">
        <v>2008</v>
      </c>
      <c r="Q5265" s="5" t="s">
        <v>669</v>
      </c>
      <c r="R5265" s="5" t="s">
        <v>245</v>
      </c>
      <c r="S5265" s="5" t="s">
        <v>294</v>
      </c>
      <c r="T5265" s="6" t="s">
        <v>883</v>
      </c>
      <c r="U5265" s="148" t="s">
        <v>843</v>
      </c>
      <c r="V5265" s="4" t="s">
        <v>10801</v>
      </c>
    </row>
    <row r="5266" spans="1:23" ht="60">
      <c r="A5266" s="4">
        <v>4987</v>
      </c>
      <c r="B5266" s="5" t="s">
        <v>240</v>
      </c>
      <c r="D5266" s="4" t="s">
        <v>599</v>
      </c>
      <c r="E5266" s="4" t="s">
        <v>840</v>
      </c>
      <c r="F5266" s="4" t="s">
        <v>886</v>
      </c>
      <c r="G5266" s="4" t="s">
        <v>887</v>
      </c>
      <c r="I5266" s="148" t="s">
        <v>888</v>
      </c>
      <c r="J5266" s="5">
        <v>3.4620000000000002</v>
      </c>
      <c r="K5266" s="5">
        <v>2900.0129999999999</v>
      </c>
      <c r="L5266" s="8">
        <v>61</v>
      </c>
      <c r="M5266" s="5" t="s">
        <v>10800</v>
      </c>
      <c r="N5266" s="168" t="s">
        <v>14</v>
      </c>
      <c r="O5266" s="5" t="s">
        <v>61</v>
      </c>
      <c r="P5266" s="5">
        <v>2008</v>
      </c>
      <c r="Q5266" s="5" t="s">
        <v>669</v>
      </c>
      <c r="R5266" s="5" t="s">
        <v>245</v>
      </c>
      <c r="S5266" s="5" t="s">
        <v>294</v>
      </c>
      <c r="T5266" s="6" t="s">
        <v>885</v>
      </c>
      <c r="U5266" s="148" t="s">
        <v>843</v>
      </c>
      <c r="V5266" s="4" t="s">
        <v>10801</v>
      </c>
    </row>
    <row r="5267" spans="1:23" ht="48">
      <c r="A5267" s="4">
        <v>4988</v>
      </c>
      <c r="B5267" s="5" t="s">
        <v>240</v>
      </c>
      <c r="D5267" s="4" t="s">
        <v>599</v>
      </c>
      <c r="E5267" s="4" t="s">
        <v>840</v>
      </c>
      <c r="F5267" s="4" t="s">
        <v>886</v>
      </c>
      <c r="G5267" s="4" t="s">
        <v>890</v>
      </c>
      <c r="H5267" s="148" t="s">
        <v>891</v>
      </c>
      <c r="I5267" s="148" t="s">
        <v>892</v>
      </c>
      <c r="J5267" s="5">
        <v>3.4769999999999999</v>
      </c>
      <c r="K5267" s="5">
        <v>2999.991</v>
      </c>
      <c r="L5267" s="8">
        <v>60</v>
      </c>
      <c r="M5267" s="5" t="s">
        <v>10800</v>
      </c>
      <c r="N5267" s="168" t="s">
        <v>14</v>
      </c>
      <c r="O5267" s="5" t="s">
        <v>70</v>
      </c>
      <c r="P5267" s="5">
        <v>2008</v>
      </c>
      <c r="Q5267" s="5" t="s">
        <v>669</v>
      </c>
      <c r="R5267" s="5" t="s">
        <v>245</v>
      </c>
      <c r="S5267" s="5" t="s">
        <v>294</v>
      </c>
      <c r="T5267" s="6" t="s">
        <v>889</v>
      </c>
      <c r="U5267" s="148" t="s">
        <v>843</v>
      </c>
      <c r="V5267" s="4" t="s">
        <v>10801</v>
      </c>
    </row>
    <row r="5268" spans="1:23" ht="45">
      <c r="A5268" s="4">
        <v>5460</v>
      </c>
      <c r="B5268" s="5" t="s">
        <v>240</v>
      </c>
      <c r="D5268" s="4" t="s">
        <v>599</v>
      </c>
      <c r="E5268" s="4" t="s">
        <v>840</v>
      </c>
      <c r="F5268" s="4" t="s">
        <v>894</v>
      </c>
      <c r="G5268" s="4" t="s">
        <v>895</v>
      </c>
      <c r="I5268" s="148" t="s">
        <v>896</v>
      </c>
      <c r="J5268" s="5">
        <v>3.3519999999999999</v>
      </c>
      <c r="K5268" s="5">
        <v>2249.9870000000001</v>
      </c>
      <c r="L5268" s="8">
        <v>61</v>
      </c>
      <c r="M5268" s="5" t="s">
        <v>10800</v>
      </c>
      <c r="N5268" s="168" t="s">
        <v>14</v>
      </c>
      <c r="O5268" s="5" t="s">
        <v>27</v>
      </c>
      <c r="P5268" s="5">
        <v>2008</v>
      </c>
      <c r="Q5268" s="5" t="s">
        <v>415</v>
      </c>
      <c r="R5268" s="5" t="s">
        <v>245</v>
      </c>
      <c r="S5268" s="5" t="s">
        <v>294</v>
      </c>
      <c r="T5268" s="6" t="s">
        <v>893</v>
      </c>
      <c r="U5268" s="148" t="s">
        <v>843</v>
      </c>
      <c r="V5268" s="4" t="s">
        <v>10801</v>
      </c>
    </row>
    <row r="5269" spans="1:23" ht="45">
      <c r="A5269" s="4">
        <v>5461</v>
      </c>
      <c r="B5269" s="5" t="s">
        <v>240</v>
      </c>
      <c r="D5269" s="4" t="s">
        <v>599</v>
      </c>
      <c r="E5269" s="4" t="s">
        <v>840</v>
      </c>
      <c r="F5269" s="4" t="s">
        <v>894</v>
      </c>
      <c r="G5269" s="4" t="s">
        <v>898</v>
      </c>
      <c r="I5269" s="148" t="s">
        <v>899</v>
      </c>
      <c r="J5269" s="5">
        <v>3.4470000000000001</v>
      </c>
      <c r="K5269" s="5">
        <v>2800.0129999999999</v>
      </c>
      <c r="L5269" s="8">
        <v>61</v>
      </c>
      <c r="M5269" s="5" t="s">
        <v>10800</v>
      </c>
      <c r="N5269" s="168" t="s">
        <v>14</v>
      </c>
      <c r="O5269" s="5" t="s">
        <v>39</v>
      </c>
      <c r="P5269" s="5">
        <v>2008</v>
      </c>
      <c r="Q5269" s="5" t="s">
        <v>415</v>
      </c>
      <c r="R5269" s="5" t="s">
        <v>245</v>
      </c>
      <c r="S5269" s="5" t="s">
        <v>294</v>
      </c>
      <c r="T5269" s="6" t="s">
        <v>897</v>
      </c>
      <c r="U5269" s="148" t="s">
        <v>843</v>
      </c>
      <c r="V5269" s="4" t="s">
        <v>10801</v>
      </c>
    </row>
    <row r="5270" spans="1:23">
      <c r="A5270" s="4">
        <v>5462</v>
      </c>
      <c r="B5270" s="5" t="s">
        <v>240</v>
      </c>
      <c r="D5270" s="4" t="s">
        <v>599</v>
      </c>
      <c r="E5270" s="4" t="s">
        <v>840</v>
      </c>
      <c r="F5270" s="4" t="s">
        <v>894</v>
      </c>
      <c r="G5270" s="4" t="s">
        <v>11603</v>
      </c>
      <c r="H5270" s="166" t="s">
        <v>11413</v>
      </c>
      <c r="I5270" s="166" t="s">
        <v>11413</v>
      </c>
      <c r="J5270" s="5">
        <v>3.35</v>
      </c>
      <c r="K5270" s="5">
        <v>2240.9899999999998</v>
      </c>
      <c r="L5270" s="8">
        <v>61</v>
      </c>
      <c r="N5270" s="168" t="s">
        <v>14</v>
      </c>
      <c r="O5270" s="5" t="s">
        <v>11413</v>
      </c>
      <c r="P5270" s="5" t="s">
        <v>11413</v>
      </c>
      <c r="Q5270" s="5" t="s">
        <v>415</v>
      </c>
      <c r="R5270" s="5" t="s">
        <v>245</v>
      </c>
      <c r="S5270" s="5" t="s">
        <v>294</v>
      </c>
      <c r="T5270" s="4" t="s">
        <v>11604</v>
      </c>
      <c r="U5270" t="s">
        <v>843</v>
      </c>
      <c r="V5270" s="2" t="s">
        <v>10801</v>
      </c>
      <c r="W5270"/>
    </row>
    <row r="5271" spans="1:23">
      <c r="A5271" s="4">
        <v>5463</v>
      </c>
      <c r="B5271" s="5" t="s">
        <v>240</v>
      </c>
      <c r="D5271" s="4" t="s">
        <v>599</v>
      </c>
      <c r="E5271" s="4" t="s">
        <v>840</v>
      </c>
      <c r="F5271" s="4" t="s">
        <v>894</v>
      </c>
      <c r="G5271" s="4" t="s">
        <v>8689</v>
      </c>
      <c r="H5271" s="166" t="s">
        <v>11413</v>
      </c>
      <c r="I5271" s="166" t="s">
        <v>11413</v>
      </c>
      <c r="J5271" s="5">
        <v>3.1869999999999998</v>
      </c>
      <c r="K5271" s="5">
        <v>1537.5170000000001</v>
      </c>
      <c r="L5271" s="8">
        <v>60</v>
      </c>
      <c r="N5271" s="168" t="s">
        <v>14</v>
      </c>
      <c r="O5271" s="5" t="s">
        <v>11413</v>
      </c>
      <c r="P5271" s="5" t="s">
        <v>11413</v>
      </c>
      <c r="Q5271" s="5" t="s">
        <v>415</v>
      </c>
      <c r="R5271" s="5" t="s">
        <v>245</v>
      </c>
      <c r="S5271" s="5" t="s">
        <v>294</v>
      </c>
      <c r="T5271" s="4" t="s">
        <v>11605</v>
      </c>
      <c r="U5271" t="s">
        <v>843</v>
      </c>
      <c r="V5271" s="2" t="s">
        <v>10801</v>
      </c>
      <c r="W5271"/>
    </row>
    <row r="5272" spans="1:23" ht="48">
      <c r="A5272" s="4">
        <v>5464</v>
      </c>
      <c r="B5272" s="5" t="s">
        <v>240</v>
      </c>
      <c r="D5272" s="4" t="s">
        <v>599</v>
      </c>
      <c r="E5272" s="4" t="s">
        <v>840</v>
      </c>
      <c r="F5272" s="4" t="s">
        <v>894</v>
      </c>
      <c r="G5272" s="4" t="s">
        <v>901</v>
      </c>
      <c r="H5272" s="148" t="s">
        <v>902</v>
      </c>
      <c r="I5272" s="148" t="s">
        <v>903</v>
      </c>
      <c r="J5272" s="5">
        <v>3.1379999999999999</v>
      </c>
      <c r="K5272" s="5">
        <v>1375.498</v>
      </c>
      <c r="L5272" s="8">
        <v>60</v>
      </c>
      <c r="M5272" s="5" t="s">
        <v>10800</v>
      </c>
      <c r="N5272" s="168" t="s">
        <v>14</v>
      </c>
      <c r="O5272" s="5" t="s">
        <v>27</v>
      </c>
      <c r="P5272" s="5">
        <v>2015</v>
      </c>
      <c r="Q5272" s="5" t="s">
        <v>415</v>
      </c>
      <c r="R5272" s="5" t="s">
        <v>245</v>
      </c>
      <c r="S5272" s="5" t="s">
        <v>294</v>
      </c>
      <c r="T5272" s="6" t="s">
        <v>900</v>
      </c>
      <c r="U5272" s="148" t="s">
        <v>843</v>
      </c>
      <c r="V5272" s="4" t="s">
        <v>10801</v>
      </c>
    </row>
    <row r="5273" spans="1:23">
      <c r="A5273" s="4">
        <v>5695</v>
      </c>
      <c r="B5273" s="5" t="s">
        <v>240</v>
      </c>
      <c r="D5273" s="4" t="s">
        <v>4781</v>
      </c>
      <c r="E5273" s="4" t="s">
        <v>5491</v>
      </c>
      <c r="F5273" s="4" t="s">
        <v>5492</v>
      </c>
      <c r="G5273" s="4" t="s">
        <v>11361</v>
      </c>
      <c r="J5273" s="5">
        <v>6.6989999999999998</v>
      </c>
      <c r="K5273" s="10">
        <v>5000000</v>
      </c>
      <c r="L5273" s="8" t="s">
        <v>5496</v>
      </c>
      <c r="M5273" s="5" t="s">
        <v>10800</v>
      </c>
      <c r="N5273" s="168" t="s">
        <v>4316</v>
      </c>
      <c r="O5273" s="5" t="s">
        <v>499</v>
      </c>
      <c r="Q5273" s="5" t="s">
        <v>4581</v>
      </c>
      <c r="R5273" s="5" t="s">
        <v>254</v>
      </c>
      <c r="S5273" s="5" t="s">
        <v>156</v>
      </c>
      <c r="U5273" s="148" t="s">
        <v>4522</v>
      </c>
      <c r="V5273" s="4" t="s">
        <v>5497</v>
      </c>
    </row>
    <row r="5274" spans="1:23">
      <c r="A5274" s="4">
        <v>5734</v>
      </c>
      <c r="B5274" s="5" t="s">
        <v>240</v>
      </c>
      <c r="D5274" s="4" t="s">
        <v>4781</v>
      </c>
      <c r="E5274" s="4" t="s">
        <v>5491</v>
      </c>
      <c r="F5274" s="4" t="s">
        <v>5704</v>
      </c>
      <c r="G5274" s="4" t="s">
        <v>5732</v>
      </c>
      <c r="H5274" s="166" t="s">
        <v>11413</v>
      </c>
      <c r="I5274" s="166" t="s">
        <v>11413</v>
      </c>
      <c r="J5274" s="5">
        <v>6.7919999999999998</v>
      </c>
      <c r="K5274" s="5">
        <v>6193000</v>
      </c>
      <c r="L5274" s="8" t="s">
        <v>12361</v>
      </c>
      <c r="N5274" s="168" t="s">
        <v>4316</v>
      </c>
      <c r="O5274" s="5" t="s">
        <v>499</v>
      </c>
      <c r="P5274" s="5" t="s">
        <v>11413</v>
      </c>
      <c r="Q5274" s="5" t="s">
        <v>405</v>
      </c>
      <c r="R5274" s="5" t="s">
        <v>443</v>
      </c>
      <c r="S5274" s="5" t="s">
        <v>156</v>
      </c>
      <c r="T5274" s="4" t="s">
        <v>5465</v>
      </c>
      <c r="U5274" t="s">
        <v>12362</v>
      </c>
      <c r="V5274" s="2" t="s">
        <v>5706</v>
      </c>
      <c r="W5274"/>
    </row>
    <row r="5275" spans="1:23">
      <c r="A5275" s="4">
        <v>5756</v>
      </c>
      <c r="B5275" s="5" t="s">
        <v>240</v>
      </c>
      <c r="D5275" s="4" t="s">
        <v>4781</v>
      </c>
      <c r="E5275" s="4" t="s">
        <v>5491</v>
      </c>
      <c r="F5275" s="4" t="s">
        <v>5704</v>
      </c>
      <c r="G5275" s="4" t="s">
        <v>5705</v>
      </c>
      <c r="J5275" s="5">
        <v>6.88</v>
      </c>
      <c r="K5275" s="5">
        <v>7580000</v>
      </c>
      <c r="L5275" s="8" t="s">
        <v>4520</v>
      </c>
      <c r="M5275" s="5" t="s">
        <v>10800</v>
      </c>
      <c r="N5275" s="168" t="s">
        <v>4316</v>
      </c>
      <c r="O5275" s="5" t="s">
        <v>499</v>
      </c>
      <c r="Q5275" s="5" t="s">
        <v>405</v>
      </c>
      <c r="R5275" s="5" t="s">
        <v>443</v>
      </c>
      <c r="S5275" s="5" t="s">
        <v>156</v>
      </c>
      <c r="U5275" s="148" t="s">
        <v>4522</v>
      </c>
      <c r="V5275" s="4" t="s">
        <v>5706</v>
      </c>
    </row>
    <row r="5276" spans="1:23">
      <c r="A5276" s="4">
        <v>5712</v>
      </c>
      <c r="B5276" s="5" t="s">
        <v>240</v>
      </c>
      <c r="D5276" s="4" t="s">
        <v>4781</v>
      </c>
      <c r="E5276" s="4" t="s">
        <v>5491</v>
      </c>
      <c r="F5276" s="4" t="s">
        <v>5704</v>
      </c>
      <c r="G5276" s="4" t="s">
        <v>11362</v>
      </c>
      <c r="H5276" s="166" t="s">
        <v>11413</v>
      </c>
      <c r="I5276" s="166" t="s">
        <v>11413</v>
      </c>
      <c r="J5276" s="5">
        <v>6.7779999999999996</v>
      </c>
      <c r="K5276" s="10">
        <v>6000000</v>
      </c>
      <c r="L5276" s="8" t="s">
        <v>12358</v>
      </c>
      <c r="N5276" s="168" t="s">
        <v>4316</v>
      </c>
      <c r="O5276" s="5" t="s">
        <v>499</v>
      </c>
      <c r="P5276" s="5" t="s">
        <v>11413</v>
      </c>
      <c r="Q5276" s="5" t="s">
        <v>405</v>
      </c>
      <c r="R5276" s="5" t="s">
        <v>443</v>
      </c>
      <c r="S5276" s="5" t="s">
        <v>156</v>
      </c>
      <c r="T5276" s="4" t="s">
        <v>5465</v>
      </c>
      <c r="U5276" t="s">
        <v>12359</v>
      </c>
      <c r="V5276" s="2" t="s">
        <v>12360</v>
      </c>
      <c r="W5276"/>
    </row>
    <row r="5277" spans="1:23" ht="24">
      <c r="A5277" s="4">
        <v>4783</v>
      </c>
      <c r="B5277" s="5" t="s">
        <v>240</v>
      </c>
      <c r="D5277" s="4" t="s">
        <v>905</v>
      </c>
      <c r="E5277" s="4" t="s">
        <v>5927</v>
      </c>
      <c r="F5277" s="4" t="s">
        <v>5928</v>
      </c>
      <c r="G5277" s="4" t="s">
        <v>5929</v>
      </c>
      <c r="I5277" s="148" t="s">
        <v>5931</v>
      </c>
      <c r="J5277" s="5">
        <v>2.399</v>
      </c>
      <c r="K5277" s="5">
        <v>250.501</v>
      </c>
      <c r="L5277" s="8">
        <v>61</v>
      </c>
      <c r="M5277" s="5" t="s">
        <v>10800</v>
      </c>
      <c r="N5277" s="168" t="s">
        <v>14</v>
      </c>
      <c r="O5277" s="5" t="s">
        <v>27</v>
      </c>
      <c r="P5277" s="5">
        <v>2008</v>
      </c>
      <c r="Q5277" s="5" t="s">
        <v>399</v>
      </c>
      <c r="R5277" s="5" t="s">
        <v>245</v>
      </c>
      <c r="S5277" s="5" t="s">
        <v>156</v>
      </c>
      <c r="T5277" s="6" t="s">
        <v>11356</v>
      </c>
      <c r="U5277" s="148" t="s">
        <v>5930</v>
      </c>
      <c r="V5277" s="4" t="s">
        <v>10801</v>
      </c>
    </row>
    <row r="5278" spans="1:23" ht="24">
      <c r="A5278" s="4">
        <v>4784</v>
      </c>
      <c r="B5278" s="5" t="s">
        <v>240</v>
      </c>
      <c r="D5278" s="4" t="s">
        <v>905</v>
      </c>
      <c r="E5278" s="4" t="s">
        <v>5927</v>
      </c>
      <c r="F5278" s="4" t="s">
        <v>5928</v>
      </c>
      <c r="G5278" s="4" t="s">
        <v>960</v>
      </c>
      <c r="I5278" s="148" t="s">
        <v>6053</v>
      </c>
      <c r="J5278" s="5">
        <v>2.1989999999999998</v>
      </c>
      <c r="K5278" s="5">
        <v>158.001</v>
      </c>
      <c r="L5278" s="8">
        <v>61</v>
      </c>
      <c r="M5278" s="5" t="s">
        <v>10800</v>
      </c>
      <c r="N5278" s="168" t="s">
        <v>14</v>
      </c>
      <c r="O5278" s="5" t="s">
        <v>70</v>
      </c>
      <c r="P5278" s="5">
        <v>2008</v>
      </c>
      <c r="Q5278" s="5" t="s">
        <v>399</v>
      </c>
      <c r="R5278" s="5" t="s">
        <v>245</v>
      </c>
      <c r="S5278" s="5" t="s">
        <v>156</v>
      </c>
      <c r="T5278" s="6" t="s">
        <v>6049</v>
      </c>
    </row>
    <row r="5279" spans="1:23">
      <c r="A5279" s="4">
        <v>4785</v>
      </c>
      <c r="B5279" s="5" t="s">
        <v>240</v>
      </c>
      <c r="D5279" s="4" t="s">
        <v>905</v>
      </c>
      <c r="E5279" s="4" t="s">
        <v>5927</v>
      </c>
      <c r="F5279" s="4" t="s">
        <v>5928</v>
      </c>
      <c r="G5279" s="4" t="s">
        <v>1870</v>
      </c>
      <c r="I5279" s="148" t="s">
        <v>6054</v>
      </c>
      <c r="J5279" s="5">
        <v>2.3980000000000001</v>
      </c>
      <c r="K5279" s="5">
        <v>250</v>
      </c>
      <c r="L5279" s="8">
        <v>61</v>
      </c>
      <c r="M5279" s="5" t="s">
        <v>10800</v>
      </c>
      <c r="N5279" s="168" t="s">
        <v>14</v>
      </c>
      <c r="O5279" s="5" t="s">
        <v>27</v>
      </c>
      <c r="P5279" s="5">
        <v>2008</v>
      </c>
      <c r="Q5279" s="5" t="s">
        <v>399</v>
      </c>
      <c r="R5279" s="5" t="s">
        <v>245</v>
      </c>
      <c r="S5279" s="5" t="s">
        <v>156</v>
      </c>
      <c r="T5279" s="6" t="s">
        <v>6049</v>
      </c>
    </row>
    <row r="5280" spans="1:23">
      <c r="A5280" s="4">
        <v>4790</v>
      </c>
      <c r="B5280" s="5" t="s">
        <v>240</v>
      </c>
      <c r="D5280" s="4" t="s">
        <v>905</v>
      </c>
      <c r="E5280" s="4" t="s">
        <v>5080</v>
      </c>
      <c r="F5280" s="4" t="s">
        <v>5081</v>
      </c>
      <c r="G5280" s="4" t="s">
        <v>5086</v>
      </c>
      <c r="H5280" s="148" t="s">
        <v>5087</v>
      </c>
      <c r="I5280" s="148" t="s">
        <v>5088</v>
      </c>
      <c r="J5280" s="5">
        <v>3.903</v>
      </c>
      <c r="K5280" s="5">
        <v>8000</v>
      </c>
      <c r="L5280" s="8">
        <v>60</v>
      </c>
      <c r="M5280" s="5" t="s">
        <v>10800</v>
      </c>
      <c r="N5280" s="168" t="s">
        <v>14</v>
      </c>
      <c r="O5280" s="5" t="s">
        <v>27</v>
      </c>
      <c r="P5280" s="5">
        <v>2008</v>
      </c>
      <c r="Q5280" s="5" t="s">
        <v>606</v>
      </c>
      <c r="R5280" s="5" t="s">
        <v>245</v>
      </c>
      <c r="S5280" s="5" t="s">
        <v>156</v>
      </c>
      <c r="T5280" s="6" t="s">
        <v>11359</v>
      </c>
      <c r="U5280" s="148" t="s">
        <v>5082</v>
      </c>
      <c r="V5280" s="4" t="s">
        <v>5083</v>
      </c>
    </row>
    <row r="5281" spans="1:42">
      <c r="A5281" s="4">
        <v>4791</v>
      </c>
      <c r="B5281" s="5" t="s">
        <v>240</v>
      </c>
      <c r="D5281" s="4" t="s">
        <v>905</v>
      </c>
      <c r="E5281" s="4" t="s">
        <v>5080</v>
      </c>
      <c r="F5281" s="4" t="s">
        <v>5081</v>
      </c>
      <c r="G5281" s="4" t="s">
        <v>2663</v>
      </c>
      <c r="H5281" s="148" t="s">
        <v>5084</v>
      </c>
      <c r="I5281" s="148" t="s">
        <v>5085</v>
      </c>
      <c r="J5281" s="5">
        <v>3.9540000000000002</v>
      </c>
      <c r="K5281" s="5">
        <v>8999.9480000000003</v>
      </c>
      <c r="L5281" s="8">
        <v>61</v>
      </c>
      <c r="M5281" s="5" t="s">
        <v>10800</v>
      </c>
      <c r="N5281" s="168" t="s">
        <v>14</v>
      </c>
      <c r="O5281" s="5" t="s">
        <v>158</v>
      </c>
      <c r="P5281" s="5">
        <v>2008</v>
      </c>
      <c r="Q5281" s="5" t="s">
        <v>245</v>
      </c>
      <c r="R5281" s="5" t="s">
        <v>156</v>
      </c>
      <c r="T5281" s="6" t="s">
        <v>11359</v>
      </c>
      <c r="U5281" s="148" t="s">
        <v>5082</v>
      </c>
      <c r="V5281" s="4" t="s">
        <v>5083</v>
      </c>
    </row>
    <row r="5282" spans="1:42">
      <c r="A5282" s="4">
        <v>4959</v>
      </c>
      <c r="B5282" s="5" t="s">
        <v>240</v>
      </c>
      <c r="D5282" s="4" t="s">
        <v>905</v>
      </c>
      <c r="E5282" s="4" t="s">
        <v>6657</v>
      </c>
      <c r="F5282" s="4" t="s">
        <v>6658</v>
      </c>
      <c r="G5282" s="4" t="s">
        <v>6659</v>
      </c>
      <c r="I5282" s="148" t="s">
        <v>6660</v>
      </c>
      <c r="J5282" s="5">
        <v>2.74</v>
      </c>
      <c r="K5282" s="5">
        <v>548.99699999999996</v>
      </c>
      <c r="L5282" s="8">
        <v>61</v>
      </c>
      <c r="M5282" s="5" t="s">
        <v>10800</v>
      </c>
      <c r="N5282" s="168" t="s">
        <v>14</v>
      </c>
      <c r="O5282" s="5" t="s">
        <v>27</v>
      </c>
      <c r="P5282" s="5">
        <v>2008</v>
      </c>
      <c r="Q5282" s="5" t="s">
        <v>399</v>
      </c>
      <c r="R5282" s="5" t="s">
        <v>245</v>
      </c>
      <c r="S5282" s="5" t="s">
        <v>156</v>
      </c>
      <c r="T5282" s="6" t="s">
        <v>6049</v>
      </c>
    </row>
    <row r="5283" spans="1:42">
      <c r="A5283" s="4">
        <v>4960</v>
      </c>
      <c r="B5283" s="5" t="s">
        <v>240</v>
      </c>
      <c r="D5283" s="4" t="s">
        <v>905</v>
      </c>
      <c r="E5283" s="4" t="s">
        <v>6657</v>
      </c>
      <c r="F5283" s="4" t="s">
        <v>6658</v>
      </c>
      <c r="G5283" s="4" t="s">
        <v>6661</v>
      </c>
      <c r="I5283" s="148" t="s">
        <v>6662</v>
      </c>
      <c r="J5283" s="5">
        <v>2.4510000000000001</v>
      </c>
      <c r="K5283" s="5">
        <v>282.50099999999998</v>
      </c>
      <c r="L5283" s="8">
        <v>60</v>
      </c>
      <c r="M5283" s="5" t="s">
        <v>10800</v>
      </c>
      <c r="N5283" s="168" t="s">
        <v>14</v>
      </c>
      <c r="O5283" s="5" t="s">
        <v>27</v>
      </c>
      <c r="P5283" s="5">
        <v>2008</v>
      </c>
      <c r="Q5283" s="5" t="s">
        <v>399</v>
      </c>
      <c r="R5283" s="5" t="s">
        <v>245</v>
      </c>
      <c r="S5283" s="5" t="s">
        <v>156</v>
      </c>
      <c r="T5283" s="6" t="s">
        <v>6049</v>
      </c>
      <c r="AG5283"/>
      <c r="AH5283"/>
      <c r="AI5283"/>
      <c r="AJ5283"/>
      <c r="AK5283"/>
      <c r="AL5283"/>
      <c r="AM5283"/>
      <c r="AN5283"/>
      <c r="AO5283"/>
      <c r="AP5283"/>
    </row>
    <row r="5284" spans="1:42">
      <c r="A5284" s="4">
        <v>4961</v>
      </c>
      <c r="B5284" s="5" t="s">
        <v>240</v>
      </c>
      <c r="D5284" s="4" t="s">
        <v>905</v>
      </c>
      <c r="E5284" s="4" t="s">
        <v>6657</v>
      </c>
      <c r="F5284" s="4" t="s">
        <v>6658</v>
      </c>
      <c r="G5284" s="4" t="s">
        <v>4902</v>
      </c>
      <c r="I5284" s="148" t="s">
        <v>6663</v>
      </c>
      <c r="J5284" s="5">
        <v>2.6629999999999998</v>
      </c>
      <c r="K5284" s="5">
        <v>460.00200000000001</v>
      </c>
      <c r="L5284" s="8">
        <v>61</v>
      </c>
      <c r="M5284" s="5" t="s">
        <v>10800</v>
      </c>
      <c r="N5284" s="168" t="s">
        <v>14</v>
      </c>
      <c r="O5284" s="5" t="s">
        <v>27</v>
      </c>
      <c r="P5284" s="5">
        <v>2008</v>
      </c>
      <c r="Q5284" s="5" t="s">
        <v>399</v>
      </c>
      <c r="R5284" s="5" t="s">
        <v>245</v>
      </c>
      <c r="S5284" s="5" t="s">
        <v>156</v>
      </c>
      <c r="T5284" s="6" t="s">
        <v>6049</v>
      </c>
      <c r="AG5284"/>
      <c r="AH5284"/>
      <c r="AI5284"/>
      <c r="AJ5284"/>
      <c r="AK5284"/>
      <c r="AL5284"/>
      <c r="AM5284"/>
      <c r="AN5284"/>
      <c r="AO5284"/>
      <c r="AP5284"/>
    </row>
    <row r="5285" spans="1:42">
      <c r="A5285" s="4">
        <v>4962</v>
      </c>
      <c r="B5285" s="5" t="s">
        <v>240</v>
      </c>
      <c r="D5285" s="4" t="s">
        <v>905</v>
      </c>
      <c r="E5285" s="4" t="s">
        <v>6657</v>
      </c>
      <c r="F5285" s="4" t="s">
        <v>6658</v>
      </c>
      <c r="G5285" s="4" t="s">
        <v>12821</v>
      </c>
      <c r="H5285" s="166" t="s">
        <v>11413</v>
      </c>
      <c r="I5285" s="166" t="s">
        <v>11413</v>
      </c>
      <c r="J5285" s="5">
        <v>2.8620000000000001</v>
      </c>
      <c r="K5285" s="5">
        <v>727.99800000000005</v>
      </c>
      <c r="L5285" s="8">
        <v>61</v>
      </c>
      <c r="N5285" s="168" t="s">
        <v>14</v>
      </c>
      <c r="O5285" s="5" t="s">
        <v>11413</v>
      </c>
      <c r="P5285" s="5" t="s">
        <v>11413</v>
      </c>
      <c r="Q5285" s="5" t="s">
        <v>399</v>
      </c>
      <c r="R5285" s="5" t="s">
        <v>245</v>
      </c>
      <c r="S5285" s="5" t="s">
        <v>156</v>
      </c>
      <c r="T5285" s="4" t="s">
        <v>6049</v>
      </c>
      <c r="U5285"/>
      <c r="V5285" s="2"/>
      <c r="W5285"/>
      <c r="AG5285"/>
      <c r="AH5285"/>
      <c r="AI5285"/>
      <c r="AJ5285"/>
      <c r="AK5285"/>
      <c r="AL5285"/>
      <c r="AM5285"/>
      <c r="AN5285"/>
      <c r="AO5285"/>
      <c r="AP5285"/>
    </row>
    <row r="5286" spans="1:42">
      <c r="A5286" s="4">
        <v>4963</v>
      </c>
      <c r="B5286" s="5" t="s">
        <v>240</v>
      </c>
      <c r="D5286" s="4" t="s">
        <v>905</v>
      </c>
      <c r="E5286" s="4" t="s">
        <v>6657</v>
      </c>
      <c r="F5286" s="4" t="s">
        <v>6658</v>
      </c>
      <c r="G5286" s="4" t="s">
        <v>6664</v>
      </c>
      <c r="I5286" s="148" t="s">
        <v>6665</v>
      </c>
      <c r="J5286" s="5">
        <v>3</v>
      </c>
      <c r="K5286" s="5">
        <v>1000</v>
      </c>
      <c r="L5286" s="8">
        <v>75</v>
      </c>
      <c r="M5286" s="5" t="s">
        <v>10800</v>
      </c>
      <c r="N5286" s="168" t="s">
        <v>14</v>
      </c>
      <c r="O5286" s="5" t="s">
        <v>27</v>
      </c>
      <c r="P5286" s="5">
        <v>2008</v>
      </c>
      <c r="Q5286" s="5" t="s">
        <v>399</v>
      </c>
      <c r="R5286" s="5" t="s">
        <v>245</v>
      </c>
      <c r="S5286" s="5" t="s">
        <v>156</v>
      </c>
      <c r="T5286" s="6" t="s">
        <v>6049</v>
      </c>
      <c r="AG5286"/>
      <c r="AH5286"/>
      <c r="AI5286"/>
      <c r="AJ5286"/>
      <c r="AK5286"/>
      <c r="AL5286"/>
      <c r="AM5286"/>
      <c r="AN5286"/>
      <c r="AO5286"/>
      <c r="AP5286"/>
    </row>
    <row r="5287" spans="1:42" ht="36">
      <c r="A5287" s="4">
        <v>5090</v>
      </c>
      <c r="B5287" s="5" t="s">
        <v>240</v>
      </c>
      <c r="D5287" s="4" t="s">
        <v>905</v>
      </c>
      <c r="E5287" s="4" t="s">
        <v>6657</v>
      </c>
      <c r="F5287" s="4" t="s">
        <v>7200</v>
      </c>
      <c r="G5287" s="4" t="s">
        <v>7201</v>
      </c>
      <c r="I5287" s="148" t="s">
        <v>7202</v>
      </c>
      <c r="J5287" s="5">
        <v>3.903</v>
      </c>
      <c r="K5287" s="5">
        <v>8000</v>
      </c>
      <c r="L5287" s="8">
        <v>60</v>
      </c>
      <c r="M5287" s="5" t="s">
        <v>10800</v>
      </c>
      <c r="N5287" s="168" t="s">
        <v>14</v>
      </c>
      <c r="O5287" s="5" t="s">
        <v>158</v>
      </c>
      <c r="P5287" s="5">
        <v>2008</v>
      </c>
      <c r="Q5287" s="5" t="s">
        <v>405</v>
      </c>
      <c r="R5287" s="5" t="s">
        <v>245</v>
      </c>
      <c r="S5287" s="5" t="s">
        <v>156</v>
      </c>
      <c r="T5287" s="6" t="s">
        <v>6049</v>
      </c>
      <c r="AG5287"/>
      <c r="AH5287"/>
      <c r="AI5287"/>
      <c r="AJ5287"/>
      <c r="AK5287"/>
      <c r="AL5287"/>
      <c r="AM5287"/>
      <c r="AN5287"/>
      <c r="AO5287"/>
      <c r="AP5287"/>
    </row>
    <row r="5288" spans="1:42" ht="48">
      <c r="A5288" s="4">
        <v>5091</v>
      </c>
      <c r="B5288" s="5" t="s">
        <v>240</v>
      </c>
      <c r="D5288" s="4" t="s">
        <v>905</v>
      </c>
      <c r="E5288" s="4" t="s">
        <v>6657</v>
      </c>
      <c r="F5288" s="4" t="s">
        <v>7200</v>
      </c>
      <c r="G5288" s="4" t="s">
        <v>7203</v>
      </c>
      <c r="I5288" s="148" t="s">
        <v>7204</v>
      </c>
      <c r="J5288" s="5">
        <v>3.2040000000000002</v>
      </c>
      <c r="K5288" s="5">
        <v>1600</v>
      </c>
      <c r="L5288" s="8">
        <v>60</v>
      </c>
      <c r="M5288" s="5" t="s">
        <v>10800</v>
      </c>
      <c r="N5288" s="168" t="s">
        <v>14</v>
      </c>
      <c r="O5288" s="5" t="s">
        <v>27</v>
      </c>
      <c r="P5288" s="5">
        <v>2008</v>
      </c>
      <c r="Q5288" s="5" t="s">
        <v>405</v>
      </c>
      <c r="R5288" s="5" t="s">
        <v>245</v>
      </c>
      <c r="S5288" s="5" t="s">
        <v>156</v>
      </c>
      <c r="T5288" s="6" t="s">
        <v>6049</v>
      </c>
      <c r="AG5288"/>
      <c r="AH5288"/>
      <c r="AI5288"/>
      <c r="AJ5288"/>
      <c r="AK5288"/>
      <c r="AL5288"/>
      <c r="AM5288"/>
      <c r="AN5288"/>
      <c r="AO5288"/>
      <c r="AP5288"/>
    </row>
    <row r="5289" spans="1:42">
      <c r="A5289" s="4">
        <v>5133</v>
      </c>
      <c r="B5289" s="5" t="s">
        <v>240</v>
      </c>
      <c r="D5289" s="4" t="s">
        <v>905</v>
      </c>
      <c r="E5289" s="4" t="s">
        <v>6657</v>
      </c>
      <c r="F5289" s="4" t="s">
        <v>7432</v>
      </c>
      <c r="G5289" s="4" t="s">
        <v>7433</v>
      </c>
      <c r="I5289" s="148" t="s">
        <v>7434</v>
      </c>
      <c r="J5289" s="5">
        <v>2.653</v>
      </c>
      <c r="K5289" s="5">
        <v>449.99700000000001</v>
      </c>
      <c r="L5289" s="8">
        <v>61</v>
      </c>
      <c r="M5289" s="5" t="s">
        <v>10800</v>
      </c>
      <c r="N5289" s="168" t="s">
        <v>14</v>
      </c>
      <c r="O5289" s="5" t="s">
        <v>27</v>
      </c>
      <c r="P5289" s="5">
        <v>2008</v>
      </c>
      <c r="Q5289" s="5" t="s">
        <v>1439</v>
      </c>
      <c r="R5289" s="5" t="s">
        <v>245</v>
      </c>
      <c r="S5289" s="5" t="s">
        <v>156</v>
      </c>
      <c r="T5289" s="6" t="s">
        <v>6049</v>
      </c>
      <c r="AG5289"/>
      <c r="AH5289"/>
      <c r="AI5289"/>
      <c r="AJ5289"/>
      <c r="AK5289"/>
      <c r="AL5289"/>
      <c r="AM5289"/>
      <c r="AN5289"/>
      <c r="AO5289"/>
      <c r="AP5289"/>
    </row>
    <row r="5290" spans="1:42" ht="24">
      <c r="A5290" s="4">
        <v>5134</v>
      </c>
      <c r="B5290" s="5" t="s">
        <v>240</v>
      </c>
      <c r="D5290" s="4" t="s">
        <v>905</v>
      </c>
      <c r="E5290" s="4" t="s">
        <v>6657</v>
      </c>
      <c r="F5290" s="4" t="s">
        <v>7432</v>
      </c>
      <c r="G5290" s="4" t="s">
        <v>7435</v>
      </c>
      <c r="I5290" s="148" t="s">
        <v>7436</v>
      </c>
      <c r="J5290" s="5">
        <v>2.681</v>
      </c>
      <c r="K5290" s="5">
        <v>479.99900000000002</v>
      </c>
      <c r="L5290" s="8">
        <v>60</v>
      </c>
      <c r="M5290" s="5" t="s">
        <v>10800</v>
      </c>
      <c r="N5290" s="168" t="s">
        <v>14</v>
      </c>
      <c r="O5290" s="5" t="s">
        <v>27</v>
      </c>
      <c r="P5290" s="5">
        <v>2008</v>
      </c>
      <c r="Q5290" s="5" t="s">
        <v>1439</v>
      </c>
      <c r="R5290" s="5" t="s">
        <v>245</v>
      </c>
      <c r="S5290" s="5" t="s">
        <v>156</v>
      </c>
      <c r="T5290" s="6" t="s">
        <v>6049</v>
      </c>
      <c r="AG5290"/>
      <c r="AH5290"/>
      <c r="AI5290"/>
      <c r="AJ5290"/>
      <c r="AK5290"/>
      <c r="AL5290"/>
      <c r="AM5290"/>
      <c r="AN5290"/>
      <c r="AO5290"/>
      <c r="AP5290"/>
    </row>
    <row r="5291" spans="1:42" ht="24">
      <c r="A5291" s="4">
        <v>5135</v>
      </c>
      <c r="B5291" s="5" t="s">
        <v>240</v>
      </c>
      <c r="D5291" s="4" t="s">
        <v>905</v>
      </c>
      <c r="E5291" s="4" t="s">
        <v>6657</v>
      </c>
      <c r="F5291" s="4" t="s">
        <v>7432</v>
      </c>
      <c r="G5291" s="4" t="s">
        <v>7437</v>
      </c>
      <c r="I5291" s="148" t="s">
        <v>7438</v>
      </c>
      <c r="J5291" s="5">
        <v>2.5129999999999999</v>
      </c>
      <c r="K5291" s="5">
        <v>326.197</v>
      </c>
      <c r="L5291" s="8">
        <v>61</v>
      </c>
      <c r="M5291" s="5" t="s">
        <v>10800</v>
      </c>
      <c r="N5291" s="168" t="s">
        <v>14</v>
      </c>
      <c r="O5291" s="5" t="s">
        <v>27</v>
      </c>
      <c r="P5291" s="5">
        <v>2008</v>
      </c>
      <c r="Q5291" s="5" t="s">
        <v>1439</v>
      </c>
      <c r="R5291" s="5" t="s">
        <v>245</v>
      </c>
      <c r="S5291" s="5" t="s">
        <v>156</v>
      </c>
      <c r="T5291" s="6" t="s">
        <v>6049</v>
      </c>
      <c r="AG5291"/>
      <c r="AH5291"/>
      <c r="AI5291"/>
      <c r="AJ5291"/>
      <c r="AK5291"/>
      <c r="AL5291"/>
      <c r="AM5291"/>
      <c r="AN5291"/>
      <c r="AO5291"/>
      <c r="AP5291"/>
    </row>
    <row r="5292" spans="1:42">
      <c r="A5292" s="4">
        <v>5179</v>
      </c>
      <c r="B5292" s="5" t="s">
        <v>240</v>
      </c>
      <c r="D5292" s="4" t="s">
        <v>905</v>
      </c>
      <c r="E5292" s="4" t="s">
        <v>6657</v>
      </c>
      <c r="F5292" s="4" t="s">
        <v>7942</v>
      </c>
      <c r="G5292" s="4" t="s">
        <v>7295</v>
      </c>
      <c r="I5292" s="148" t="s">
        <v>7943</v>
      </c>
      <c r="J5292" s="5">
        <v>2.903</v>
      </c>
      <c r="K5292" s="5">
        <v>800</v>
      </c>
      <c r="L5292" s="8">
        <v>61</v>
      </c>
      <c r="M5292" s="5" t="s">
        <v>10800</v>
      </c>
      <c r="N5292" s="168" t="s">
        <v>14</v>
      </c>
      <c r="O5292" s="5" t="s">
        <v>27</v>
      </c>
      <c r="P5292" s="5">
        <v>2008</v>
      </c>
      <c r="Q5292" s="5" t="s">
        <v>405</v>
      </c>
      <c r="R5292" s="5" t="s">
        <v>245</v>
      </c>
      <c r="S5292" s="5" t="s">
        <v>156</v>
      </c>
      <c r="T5292" s="6" t="s">
        <v>6049</v>
      </c>
      <c r="AG5292"/>
      <c r="AH5292"/>
      <c r="AI5292"/>
      <c r="AJ5292"/>
      <c r="AK5292"/>
      <c r="AL5292"/>
      <c r="AM5292"/>
      <c r="AN5292"/>
      <c r="AO5292"/>
      <c r="AP5292"/>
    </row>
    <row r="5293" spans="1:42" ht="24">
      <c r="A5293" s="4">
        <v>5264</v>
      </c>
      <c r="B5293" s="5" t="s">
        <v>240</v>
      </c>
      <c r="D5293" s="4" t="s">
        <v>905</v>
      </c>
      <c r="E5293" s="4" t="s">
        <v>6657</v>
      </c>
      <c r="F5293" s="4" t="s">
        <v>8635</v>
      </c>
      <c r="G5293" s="4" t="s">
        <v>4664</v>
      </c>
      <c r="I5293" s="148" t="s">
        <v>8636</v>
      </c>
      <c r="J5293" s="5">
        <v>2.4569999999999999</v>
      </c>
      <c r="K5293" s="5">
        <v>286.101</v>
      </c>
      <c r="L5293" s="8">
        <v>61</v>
      </c>
      <c r="M5293" s="5" t="s">
        <v>10800</v>
      </c>
      <c r="N5293" s="168" t="s">
        <v>14</v>
      </c>
      <c r="O5293" s="5" t="s">
        <v>27</v>
      </c>
      <c r="P5293" s="5">
        <v>2008</v>
      </c>
      <c r="Q5293" s="5" t="s">
        <v>399</v>
      </c>
      <c r="R5293" s="5" t="s">
        <v>245</v>
      </c>
      <c r="S5293" s="5" t="s">
        <v>156</v>
      </c>
      <c r="T5293" s="6" t="s">
        <v>6049</v>
      </c>
      <c r="AG5293"/>
      <c r="AH5293"/>
      <c r="AI5293"/>
      <c r="AJ5293"/>
      <c r="AK5293"/>
      <c r="AL5293"/>
      <c r="AM5293"/>
      <c r="AN5293"/>
      <c r="AO5293"/>
      <c r="AP5293"/>
    </row>
    <row r="5294" spans="1:42" ht="24">
      <c r="A5294" s="4">
        <v>5265</v>
      </c>
      <c r="B5294" s="5" t="s">
        <v>240</v>
      </c>
      <c r="D5294" s="4" t="s">
        <v>905</v>
      </c>
      <c r="E5294" s="4" t="s">
        <v>6657</v>
      </c>
      <c r="F5294" s="4" t="s">
        <v>8635</v>
      </c>
      <c r="G5294" s="4" t="s">
        <v>8637</v>
      </c>
      <c r="I5294" s="148" t="s">
        <v>8638</v>
      </c>
      <c r="J5294" s="5">
        <v>2.407</v>
      </c>
      <c r="K5294" s="5">
        <v>255.2</v>
      </c>
      <c r="L5294" s="8">
        <v>61</v>
      </c>
      <c r="M5294" s="5" t="s">
        <v>10800</v>
      </c>
      <c r="N5294" s="168" t="s">
        <v>14</v>
      </c>
      <c r="O5294" s="5" t="s">
        <v>27</v>
      </c>
      <c r="P5294" s="5">
        <v>2008</v>
      </c>
      <c r="Q5294" s="5" t="s">
        <v>399</v>
      </c>
      <c r="R5294" s="5" t="s">
        <v>245</v>
      </c>
      <c r="S5294" s="5" t="s">
        <v>156</v>
      </c>
      <c r="T5294" s="6" t="s">
        <v>6049</v>
      </c>
      <c r="AG5294"/>
      <c r="AH5294"/>
      <c r="AI5294"/>
      <c r="AJ5294"/>
      <c r="AK5294"/>
      <c r="AL5294"/>
      <c r="AM5294"/>
      <c r="AN5294"/>
      <c r="AO5294"/>
      <c r="AP5294"/>
    </row>
    <row r="5295" spans="1:42" ht="24">
      <c r="A5295" s="4">
        <v>5266</v>
      </c>
      <c r="B5295" s="5" t="s">
        <v>240</v>
      </c>
      <c r="D5295" s="4" t="s">
        <v>905</v>
      </c>
      <c r="E5295" s="4" t="s">
        <v>6657</v>
      </c>
      <c r="F5295" s="4" t="s">
        <v>8635</v>
      </c>
      <c r="G5295" s="4" t="s">
        <v>8639</v>
      </c>
      <c r="I5295" s="148" t="s">
        <v>8640</v>
      </c>
      <c r="J5295" s="5">
        <v>2.2669999999999999</v>
      </c>
      <c r="K5295" s="5">
        <v>184.999</v>
      </c>
      <c r="L5295" s="8">
        <v>61</v>
      </c>
      <c r="M5295" s="5" t="s">
        <v>10800</v>
      </c>
      <c r="N5295" s="168" t="s">
        <v>14</v>
      </c>
      <c r="O5295" s="5" t="s">
        <v>158</v>
      </c>
      <c r="P5295" s="5">
        <v>2008</v>
      </c>
      <c r="Q5295" s="5" t="s">
        <v>399</v>
      </c>
      <c r="R5295" s="5" t="s">
        <v>245</v>
      </c>
      <c r="S5295" s="5" t="s">
        <v>156</v>
      </c>
      <c r="T5295" s="6" t="s">
        <v>6049</v>
      </c>
      <c r="AG5295"/>
      <c r="AH5295"/>
      <c r="AI5295"/>
      <c r="AJ5295"/>
      <c r="AK5295"/>
      <c r="AL5295"/>
      <c r="AM5295"/>
      <c r="AN5295"/>
      <c r="AO5295"/>
      <c r="AP5295"/>
    </row>
    <row r="5296" spans="1:42" ht="36">
      <c r="A5296" s="4">
        <v>4979</v>
      </c>
      <c r="B5296" s="5" t="s">
        <v>240</v>
      </c>
      <c r="D5296" s="4" t="s">
        <v>905</v>
      </c>
      <c r="E5296" s="4" t="s">
        <v>4600</v>
      </c>
      <c r="F5296" s="4" t="s">
        <v>4601</v>
      </c>
      <c r="G5296" s="4" t="s">
        <v>4602</v>
      </c>
      <c r="H5296" s="148" t="s">
        <v>4604</v>
      </c>
      <c r="I5296" s="148" t="s">
        <v>4605</v>
      </c>
      <c r="J5296" s="5">
        <v>2.6989999999999998</v>
      </c>
      <c r="K5296" s="5">
        <v>500</v>
      </c>
      <c r="L5296" s="8">
        <v>61</v>
      </c>
      <c r="M5296" s="5" t="s">
        <v>10800</v>
      </c>
      <c r="N5296" s="168" t="s">
        <v>14</v>
      </c>
      <c r="O5296" s="5" t="s">
        <v>70</v>
      </c>
      <c r="P5296" s="5">
        <v>2008</v>
      </c>
      <c r="Q5296" s="5" t="s">
        <v>399</v>
      </c>
      <c r="R5296" s="5" t="s">
        <v>245</v>
      </c>
      <c r="S5296" s="5" t="s">
        <v>156</v>
      </c>
      <c r="T5296" s="6" t="s">
        <v>11359</v>
      </c>
      <c r="U5296" s="148" t="s">
        <v>4603</v>
      </c>
      <c r="V5296" s="4" t="s">
        <v>4286</v>
      </c>
      <c r="AG5296"/>
      <c r="AH5296"/>
      <c r="AI5296"/>
      <c r="AJ5296"/>
      <c r="AK5296"/>
      <c r="AL5296"/>
      <c r="AM5296"/>
      <c r="AN5296"/>
      <c r="AO5296"/>
      <c r="AP5296"/>
    </row>
    <row r="5297" spans="1:42" ht="24">
      <c r="A5297" s="4">
        <v>4980</v>
      </c>
      <c r="B5297" s="5" t="s">
        <v>240</v>
      </c>
      <c r="D5297" s="4" t="s">
        <v>905</v>
      </c>
      <c r="E5297" s="4" t="s">
        <v>4600</v>
      </c>
      <c r="F5297" s="4" t="s">
        <v>4601</v>
      </c>
      <c r="G5297" s="4" t="s">
        <v>6799</v>
      </c>
      <c r="I5297" s="148" t="s">
        <v>6800</v>
      </c>
      <c r="J5297" s="5">
        <v>2.62</v>
      </c>
      <c r="K5297" s="5">
        <v>417</v>
      </c>
      <c r="L5297" s="8">
        <v>241</v>
      </c>
      <c r="M5297" s="5" t="s">
        <v>10800</v>
      </c>
      <c r="N5297" s="168" t="s">
        <v>14</v>
      </c>
      <c r="O5297" s="5" t="s">
        <v>70</v>
      </c>
      <c r="P5297" s="5">
        <v>2008</v>
      </c>
      <c r="Q5297" s="5" t="s">
        <v>399</v>
      </c>
      <c r="R5297" s="5" t="s">
        <v>245</v>
      </c>
      <c r="S5297" s="5" t="s">
        <v>156</v>
      </c>
      <c r="T5297" s="6" t="s">
        <v>6049</v>
      </c>
      <c r="AG5297"/>
      <c r="AH5297"/>
      <c r="AI5297"/>
      <c r="AJ5297"/>
      <c r="AK5297"/>
      <c r="AL5297"/>
      <c r="AM5297"/>
      <c r="AN5297"/>
      <c r="AO5297"/>
      <c r="AP5297"/>
    </row>
    <row r="5298" spans="1:42">
      <c r="A5298" s="4">
        <v>5182</v>
      </c>
      <c r="B5298" s="5" t="s">
        <v>240</v>
      </c>
      <c r="D5298" s="4" t="s">
        <v>905</v>
      </c>
      <c r="E5298" s="4" t="s">
        <v>4600</v>
      </c>
      <c r="F5298" s="4" t="s">
        <v>7974</v>
      </c>
      <c r="G5298" s="4" t="s">
        <v>13120</v>
      </c>
      <c r="H5298" s="166" t="s">
        <v>11413</v>
      </c>
      <c r="I5298" s="166" t="s">
        <v>11413</v>
      </c>
      <c r="J5298" s="5">
        <v>3.0859999999999999</v>
      </c>
      <c r="K5298" s="5">
        <v>1220</v>
      </c>
      <c r="L5298" s="8">
        <v>61</v>
      </c>
      <c r="N5298" s="168" t="s">
        <v>14</v>
      </c>
      <c r="O5298" s="5" t="s">
        <v>11413</v>
      </c>
      <c r="P5298" s="5" t="s">
        <v>11413</v>
      </c>
      <c r="Q5298" s="5" t="s">
        <v>399</v>
      </c>
      <c r="R5298" s="5" t="s">
        <v>245</v>
      </c>
      <c r="S5298" s="5" t="s">
        <v>156</v>
      </c>
      <c r="T5298" s="4" t="s">
        <v>6049</v>
      </c>
      <c r="U5298"/>
      <c r="V5298" s="2"/>
      <c r="W5298"/>
      <c r="AG5298"/>
      <c r="AH5298"/>
      <c r="AI5298"/>
      <c r="AJ5298"/>
      <c r="AK5298"/>
      <c r="AL5298"/>
      <c r="AM5298"/>
      <c r="AN5298"/>
      <c r="AO5298"/>
      <c r="AP5298"/>
    </row>
    <row r="5299" spans="1:42" ht="36">
      <c r="A5299" s="4">
        <v>5183</v>
      </c>
      <c r="B5299" s="5" t="s">
        <v>240</v>
      </c>
      <c r="D5299" s="4" t="s">
        <v>905</v>
      </c>
      <c r="E5299" s="4" t="s">
        <v>4600</v>
      </c>
      <c r="F5299" s="4" t="s">
        <v>7974</v>
      </c>
      <c r="G5299" s="4" t="s">
        <v>7975</v>
      </c>
      <c r="H5299" s="148" t="s">
        <v>7976</v>
      </c>
      <c r="I5299" s="148" t="s">
        <v>7977</v>
      </c>
      <c r="J5299" s="5">
        <v>3.1880000000000002</v>
      </c>
      <c r="K5299" s="5">
        <v>1539.9970000000001</v>
      </c>
      <c r="L5299" s="8">
        <v>61</v>
      </c>
      <c r="M5299" s="5" t="s">
        <v>10800</v>
      </c>
      <c r="N5299" s="168" t="s">
        <v>14</v>
      </c>
      <c r="O5299" s="5" t="s">
        <v>27</v>
      </c>
      <c r="P5299" s="5">
        <v>2008</v>
      </c>
      <c r="Q5299" s="5" t="s">
        <v>399</v>
      </c>
      <c r="R5299" s="5" t="s">
        <v>245</v>
      </c>
      <c r="S5299" s="5" t="s">
        <v>156</v>
      </c>
      <c r="T5299" s="6" t="s">
        <v>6049</v>
      </c>
      <c r="AG5299"/>
      <c r="AH5299"/>
      <c r="AI5299"/>
      <c r="AJ5299"/>
      <c r="AK5299"/>
      <c r="AL5299"/>
      <c r="AM5299"/>
      <c r="AN5299"/>
      <c r="AO5299"/>
      <c r="AP5299"/>
    </row>
    <row r="5300" spans="1:42">
      <c r="A5300" s="4">
        <v>5184</v>
      </c>
      <c r="B5300" s="5" t="s">
        <v>240</v>
      </c>
      <c r="D5300" s="4" t="s">
        <v>905</v>
      </c>
      <c r="E5300" s="4" t="s">
        <v>4600</v>
      </c>
      <c r="F5300" s="4" t="s">
        <v>7974</v>
      </c>
      <c r="G5300" s="4" t="s">
        <v>2366</v>
      </c>
      <c r="I5300" s="148" t="s">
        <v>7978</v>
      </c>
      <c r="J5300" s="5">
        <v>3.4279999999999999</v>
      </c>
      <c r="K5300" s="5">
        <v>2682.0079999999998</v>
      </c>
      <c r="L5300" s="8">
        <v>61</v>
      </c>
      <c r="M5300" s="5" t="s">
        <v>10800</v>
      </c>
      <c r="N5300" s="168" t="s">
        <v>14</v>
      </c>
      <c r="O5300" s="5" t="s">
        <v>56</v>
      </c>
      <c r="P5300" s="5">
        <v>2013</v>
      </c>
      <c r="Q5300" s="5" t="s">
        <v>399</v>
      </c>
      <c r="R5300" s="5" t="s">
        <v>245</v>
      </c>
      <c r="S5300" s="5" t="s">
        <v>156</v>
      </c>
      <c r="T5300" s="6" t="s">
        <v>6049</v>
      </c>
      <c r="AG5300"/>
      <c r="AH5300"/>
      <c r="AI5300"/>
      <c r="AJ5300"/>
      <c r="AK5300"/>
      <c r="AL5300"/>
      <c r="AM5300"/>
      <c r="AN5300"/>
      <c r="AO5300"/>
      <c r="AP5300"/>
    </row>
    <row r="5301" spans="1:42">
      <c r="A5301" s="4">
        <v>5185</v>
      </c>
      <c r="B5301" s="5" t="s">
        <v>240</v>
      </c>
      <c r="D5301" s="4" t="s">
        <v>905</v>
      </c>
      <c r="E5301" s="4" t="s">
        <v>4600</v>
      </c>
      <c r="F5301" s="4" t="s">
        <v>7987</v>
      </c>
      <c r="G5301" s="4" t="s">
        <v>371</v>
      </c>
      <c r="I5301" s="148" t="s">
        <v>7988</v>
      </c>
      <c r="J5301" s="5">
        <v>3.6669999999999998</v>
      </c>
      <c r="K5301" s="5">
        <v>4647.5060000000003</v>
      </c>
      <c r="L5301" s="8">
        <v>60</v>
      </c>
      <c r="M5301" s="5" t="s">
        <v>10800</v>
      </c>
      <c r="N5301" s="168" t="s">
        <v>14</v>
      </c>
      <c r="O5301" s="5" t="s">
        <v>27</v>
      </c>
      <c r="P5301" s="5">
        <v>2013</v>
      </c>
      <c r="Q5301" s="5" t="s">
        <v>1408</v>
      </c>
      <c r="R5301" s="5" t="s">
        <v>245</v>
      </c>
      <c r="S5301" s="5" t="s">
        <v>156</v>
      </c>
      <c r="T5301" s="6" t="s">
        <v>6049</v>
      </c>
      <c r="AG5301"/>
      <c r="AH5301"/>
      <c r="AI5301"/>
      <c r="AJ5301"/>
      <c r="AK5301"/>
      <c r="AL5301"/>
      <c r="AM5301"/>
      <c r="AN5301"/>
      <c r="AO5301"/>
      <c r="AP5301"/>
    </row>
    <row r="5302" spans="1:42" ht="45">
      <c r="A5302" s="4">
        <v>4782</v>
      </c>
      <c r="B5302" s="5" t="s">
        <v>240</v>
      </c>
      <c r="D5302" s="4" t="s">
        <v>905</v>
      </c>
      <c r="E5302" s="4" t="s">
        <v>933</v>
      </c>
      <c r="F5302" s="4" t="s">
        <v>934</v>
      </c>
      <c r="G5302" s="4" t="s">
        <v>935</v>
      </c>
      <c r="I5302" s="148" t="s">
        <v>937</v>
      </c>
      <c r="J5302" s="5">
        <v>1.7989999999999999</v>
      </c>
      <c r="K5302" s="5">
        <v>63</v>
      </c>
      <c r="L5302" s="8">
        <v>61</v>
      </c>
      <c r="M5302" s="5" t="s">
        <v>10800</v>
      </c>
      <c r="N5302" s="168" t="s">
        <v>14</v>
      </c>
      <c r="O5302" s="5" t="s">
        <v>27</v>
      </c>
      <c r="P5302" s="5">
        <v>2008</v>
      </c>
      <c r="Q5302" s="5" t="s">
        <v>606</v>
      </c>
      <c r="R5302" s="5" t="s">
        <v>443</v>
      </c>
      <c r="S5302" s="5" t="s">
        <v>156</v>
      </c>
      <c r="T5302" s="6" t="s">
        <v>932</v>
      </c>
      <c r="U5302" s="148" t="s">
        <v>936</v>
      </c>
      <c r="V5302" s="4" t="s">
        <v>10801</v>
      </c>
      <c r="AG5302"/>
      <c r="AH5302"/>
      <c r="AI5302"/>
      <c r="AJ5302"/>
      <c r="AK5302"/>
      <c r="AL5302"/>
      <c r="AM5302"/>
      <c r="AN5302"/>
      <c r="AO5302"/>
      <c r="AP5302"/>
    </row>
    <row r="5303" spans="1:42" ht="45">
      <c r="A5303" s="4">
        <v>4789</v>
      </c>
      <c r="B5303" s="5" t="s">
        <v>240</v>
      </c>
      <c r="D5303" s="4" t="s">
        <v>905</v>
      </c>
      <c r="E5303" s="4" t="s">
        <v>933</v>
      </c>
      <c r="F5303" s="4" t="s">
        <v>939</v>
      </c>
      <c r="G5303" s="4" t="s">
        <v>940</v>
      </c>
      <c r="I5303" s="148" t="s">
        <v>942</v>
      </c>
      <c r="J5303" s="5">
        <v>1.5680000000000001</v>
      </c>
      <c r="K5303" s="5">
        <v>37</v>
      </c>
      <c r="L5303" s="8">
        <v>61</v>
      </c>
      <c r="M5303" s="5" t="s">
        <v>10800</v>
      </c>
      <c r="N5303" s="168" t="s">
        <v>14</v>
      </c>
      <c r="O5303" s="5" t="s">
        <v>27</v>
      </c>
      <c r="P5303" s="5">
        <v>2008</v>
      </c>
      <c r="Q5303" s="5" t="s">
        <v>244</v>
      </c>
      <c r="R5303" s="5" t="s">
        <v>245</v>
      </c>
      <c r="S5303" s="5" t="s">
        <v>156</v>
      </c>
      <c r="T5303" s="6" t="s">
        <v>938</v>
      </c>
      <c r="U5303" s="148" t="s">
        <v>941</v>
      </c>
      <c r="V5303" s="4" t="s">
        <v>10801</v>
      </c>
      <c r="AG5303"/>
      <c r="AH5303"/>
      <c r="AI5303"/>
      <c r="AJ5303"/>
      <c r="AK5303"/>
      <c r="AL5303"/>
      <c r="AM5303"/>
      <c r="AN5303"/>
      <c r="AO5303"/>
      <c r="AP5303"/>
    </row>
    <row r="5304" spans="1:42" ht="45">
      <c r="A5304" s="4">
        <v>4792</v>
      </c>
      <c r="B5304" s="5" t="s">
        <v>240</v>
      </c>
      <c r="D5304" s="4" t="s">
        <v>905</v>
      </c>
      <c r="E5304" s="4" t="s">
        <v>933</v>
      </c>
      <c r="F5304" s="4" t="s">
        <v>944</v>
      </c>
      <c r="G5304" s="4" t="s">
        <v>945</v>
      </c>
      <c r="I5304" s="148" t="s">
        <v>948</v>
      </c>
      <c r="J5304" s="5">
        <v>1.778</v>
      </c>
      <c r="K5304" s="5">
        <v>60</v>
      </c>
      <c r="L5304" s="8">
        <v>61</v>
      </c>
      <c r="M5304" s="5" t="s">
        <v>10800</v>
      </c>
      <c r="N5304" s="168" t="s">
        <v>14</v>
      </c>
      <c r="O5304" s="5" t="s">
        <v>27</v>
      </c>
      <c r="P5304" s="5">
        <v>2008</v>
      </c>
      <c r="Q5304" s="5" t="s">
        <v>946</v>
      </c>
      <c r="R5304" s="5" t="s">
        <v>245</v>
      </c>
      <c r="S5304" s="5" t="s">
        <v>156</v>
      </c>
      <c r="T5304" s="6" t="s">
        <v>943</v>
      </c>
      <c r="U5304" s="148" t="s">
        <v>947</v>
      </c>
      <c r="V5304" s="4" t="s">
        <v>10801</v>
      </c>
      <c r="AG5304"/>
      <c r="AH5304"/>
      <c r="AI5304"/>
      <c r="AJ5304"/>
      <c r="AK5304"/>
      <c r="AL5304"/>
      <c r="AM5304"/>
      <c r="AN5304"/>
      <c r="AO5304"/>
      <c r="AP5304"/>
    </row>
    <row r="5305" spans="1:42" ht="45">
      <c r="A5305" s="4">
        <v>4793</v>
      </c>
      <c r="B5305" s="5" t="s">
        <v>240</v>
      </c>
      <c r="D5305" s="4" t="s">
        <v>905</v>
      </c>
      <c r="E5305" s="4" t="s">
        <v>933</v>
      </c>
      <c r="F5305" s="4" t="s">
        <v>944</v>
      </c>
      <c r="G5305" s="4" t="s">
        <v>950</v>
      </c>
      <c r="H5305" s="148" t="s">
        <v>951</v>
      </c>
      <c r="I5305" s="148" t="s">
        <v>952</v>
      </c>
      <c r="J5305" s="5">
        <v>1.3959999999999999</v>
      </c>
      <c r="K5305" s="5">
        <v>24.9</v>
      </c>
      <c r="L5305" s="8">
        <v>61</v>
      </c>
      <c r="M5305" s="5" t="s">
        <v>10800</v>
      </c>
      <c r="N5305" s="168" t="s">
        <v>14</v>
      </c>
      <c r="O5305" s="5" t="s">
        <v>27</v>
      </c>
      <c r="P5305" s="5">
        <v>2008</v>
      </c>
      <c r="Q5305" s="5" t="s">
        <v>946</v>
      </c>
      <c r="R5305" s="5" t="s">
        <v>245</v>
      </c>
      <c r="S5305" s="5" t="s">
        <v>156</v>
      </c>
      <c r="T5305" s="6" t="s">
        <v>949</v>
      </c>
      <c r="U5305" s="148" t="s">
        <v>947</v>
      </c>
      <c r="V5305" s="4" t="s">
        <v>10801</v>
      </c>
      <c r="AG5305"/>
      <c r="AH5305"/>
      <c r="AI5305"/>
      <c r="AJ5305"/>
      <c r="AK5305"/>
      <c r="AL5305"/>
      <c r="AM5305"/>
      <c r="AN5305"/>
      <c r="AO5305"/>
      <c r="AP5305"/>
    </row>
    <row r="5306" spans="1:42" ht="45">
      <c r="A5306" s="4">
        <v>4794</v>
      </c>
      <c r="B5306" s="5" t="s">
        <v>240</v>
      </c>
      <c r="D5306" s="4" t="s">
        <v>905</v>
      </c>
      <c r="E5306" s="4" t="s">
        <v>933</v>
      </c>
      <c r="F5306" s="4" t="s">
        <v>944</v>
      </c>
      <c r="G5306" s="4" t="s">
        <v>954</v>
      </c>
      <c r="I5306" s="148" t="s">
        <v>955</v>
      </c>
      <c r="J5306" s="5">
        <v>1.3380000000000001</v>
      </c>
      <c r="K5306" s="5">
        <v>21.8</v>
      </c>
      <c r="L5306" s="8">
        <v>61</v>
      </c>
      <c r="M5306" s="5" t="s">
        <v>10800</v>
      </c>
      <c r="N5306" s="168" t="s">
        <v>14</v>
      </c>
      <c r="O5306" s="5" t="s">
        <v>27</v>
      </c>
      <c r="P5306" s="5">
        <v>2008</v>
      </c>
      <c r="Q5306" s="5" t="s">
        <v>946</v>
      </c>
      <c r="R5306" s="5" t="s">
        <v>245</v>
      </c>
      <c r="S5306" s="5" t="s">
        <v>156</v>
      </c>
      <c r="T5306" s="6" t="s">
        <v>953</v>
      </c>
      <c r="U5306" s="148" t="s">
        <v>947</v>
      </c>
      <c r="V5306" s="4" t="s">
        <v>10801</v>
      </c>
      <c r="AG5306"/>
      <c r="AH5306"/>
      <c r="AI5306"/>
      <c r="AJ5306"/>
      <c r="AK5306"/>
      <c r="AL5306"/>
      <c r="AM5306"/>
      <c r="AN5306"/>
      <c r="AO5306"/>
      <c r="AP5306"/>
    </row>
    <row r="5307" spans="1:42" ht="45">
      <c r="A5307" s="4">
        <v>4795</v>
      </c>
      <c r="B5307" s="5" t="s">
        <v>240</v>
      </c>
      <c r="D5307" s="4" t="s">
        <v>905</v>
      </c>
      <c r="E5307" s="4" t="s">
        <v>933</v>
      </c>
      <c r="F5307" s="4" t="s">
        <v>944</v>
      </c>
      <c r="G5307" s="4" t="s">
        <v>957</v>
      </c>
      <c r="I5307" s="148" t="s">
        <v>958</v>
      </c>
      <c r="J5307" s="5">
        <v>1.3979999999999999</v>
      </c>
      <c r="K5307" s="5">
        <v>25</v>
      </c>
      <c r="L5307" s="8">
        <v>60</v>
      </c>
      <c r="M5307" s="5" t="s">
        <v>10800</v>
      </c>
      <c r="N5307" s="168" t="s">
        <v>14</v>
      </c>
      <c r="O5307" s="5" t="s">
        <v>27</v>
      </c>
      <c r="P5307" s="5">
        <v>2008</v>
      </c>
      <c r="Q5307" s="5" t="s">
        <v>946</v>
      </c>
      <c r="R5307" s="5" t="s">
        <v>245</v>
      </c>
      <c r="S5307" s="5" t="s">
        <v>156</v>
      </c>
      <c r="T5307" s="6" t="s">
        <v>956</v>
      </c>
      <c r="U5307" s="148" t="s">
        <v>947</v>
      </c>
      <c r="V5307" s="4" t="s">
        <v>10801</v>
      </c>
      <c r="AG5307"/>
      <c r="AH5307"/>
      <c r="AI5307"/>
      <c r="AJ5307"/>
      <c r="AK5307"/>
      <c r="AL5307"/>
      <c r="AM5307"/>
      <c r="AN5307"/>
      <c r="AO5307"/>
      <c r="AP5307"/>
    </row>
    <row r="5308" spans="1:42">
      <c r="A5308" s="4">
        <v>4796</v>
      </c>
      <c r="B5308" s="5" t="s">
        <v>240</v>
      </c>
      <c r="D5308" s="4" t="s">
        <v>905</v>
      </c>
      <c r="E5308" s="4" t="s">
        <v>933</v>
      </c>
      <c r="F5308" s="4" t="s">
        <v>944</v>
      </c>
      <c r="G5308" s="4" t="s">
        <v>11606</v>
      </c>
      <c r="H5308" s="166" t="s">
        <v>11413</v>
      </c>
      <c r="I5308" s="166" t="s">
        <v>11413</v>
      </c>
      <c r="J5308" s="5">
        <v>1.1140000000000001</v>
      </c>
      <c r="K5308" s="5">
        <v>13</v>
      </c>
      <c r="L5308" s="8">
        <v>60</v>
      </c>
      <c r="N5308" s="168" t="s">
        <v>14</v>
      </c>
      <c r="O5308" s="5" t="s">
        <v>11413</v>
      </c>
      <c r="P5308" s="5" t="s">
        <v>11413</v>
      </c>
      <c r="Q5308" s="5" t="s">
        <v>946</v>
      </c>
      <c r="R5308" s="5" t="s">
        <v>245</v>
      </c>
      <c r="S5308" s="5" t="s">
        <v>156</v>
      </c>
      <c r="T5308" s="4" t="s">
        <v>11607</v>
      </c>
      <c r="U5308" t="s">
        <v>947</v>
      </c>
      <c r="V5308" s="2" t="s">
        <v>10801</v>
      </c>
      <c r="W5308"/>
      <c r="AG5308"/>
      <c r="AH5308"/>
      <c r="AI5308"/>
      <c r="AJ5308"/>
      <c r="AK5308"/>
      <c r="AL5308"/>
      <c r="AM5308"/>
      <c r="AN5308"/>
      <c r="AO5308"/>
      <c r="AP5308"/>
    </row>
    <row r="5309" spans="1:42" ht="45">
      <c r="A5309" s="4">
        <v>4797</v>
      </c>
      <c r="B5309" s="5" t="s">
        <v>240</v>
      </c>
      <c r="D5309" s="4" t="s">
        <v>905</v>
      </c>
      <c r="E5309" s="4" t="s">
        <v>933</v>
      </c>
      <c r="F5309" s="4" t="s">
        <v>944</v>
      </c>
      <c r="G5309" s="4" t="s">
        <v>960</v>
      </c>
      <c r="I5309" s="148" t="s">
        <v>961</v>
      </c>
      <c r="J5309" s="5">
        <v>1.4390000000000001</v>
      </c>
      <c r="K5309" s="5">
        <v>27.5</v>
      </c>
      <c r="L5309" s="8">
        <v>60</v>
      </c>
      <c r="M5309" s="5" t="s">
        <v>10800</v>
      </c>
      <c r="N5309" s="168" t="s">
        <v>14</v>
      </c>
      <c r="O5309" s="5" t="s">
        <v>27</v>
      </c>
      <c r="P5309" s="5">
        <v>2008</v>
      </c>
      <c r="Q5309" s="5" t="s">
        <v>946</v>
      </c>
      <c r="R5309" s="5" t="s">
        <v>245</v>
      </c>
      <c r="S5309" s="5" t="s">
        <v>156</v>
      </c>
      <c r="T5309" s="6" t="s">
        <v>959</v>
      </c>
      <c r="U5309" s="148" t="s">
        <v>947</v>
      </c>
      <c r="V5309" s="4" t="s">
        <v>10801</v>
      </c>
      <c r="AG5309"/>
      <c r="AH5309"/>
      <c r="AI5309"/>
      <c r="AJ5309"/>
      <c r="AK5309"/>
      <c r="AL5309"/>
      <c r="AM5309"/>
      <c r="AN5309"/>
      <c r="AO5309"/>
      <c r="AP5309"/>
    </row>
    <row r="5310" spans="1:42" ht="45">
      <c r="A5310" s="4">
        <v>4798</v>
      </c>
      <c r="B5310" s="5" t="s">
        <v>240</v>
      </c>
      <c r="D5310" s="4" t="s">
        <v>905</v>
      </c>
      <c r="E5310" s="4" t="s">
        <v>933</v>
      </c>
      <c r="F5310" s="4" t="s">
        <v>944</v>
      </c>
      <c r="G5310" s="4" t="s">
        <v>963</v>
      </c>
      <c r="I5310" s="148" t="s">
        <v>964</v>
      </c>
      <c r="J5310" s="5">
        <v>1.43</v>
      </c>
      <c r="K5310" s="5">
        <v>26.9</v>
      </c>
      <c r="L5310" s="8">
        <v>61</v>
      </c>
      <c r="M5310" s="5" t="s">
        <v>10800</v>
      </c>
      <c r="N5310" s="168" t="s">
        <v>14</v>
      </c>
      <c r="O5310" s="5" t="s">
        <v>27</v>
      </c>
      <c r="P5310" s="5">
        <v>2008</v>
      </c>
      <c r="Q5310" s="5" t="s">
        <v>946</v>
      </c>
      <c r="R5310" s="5" t="s">
        <v>245</v>
      </c>
      <c r="S5310" s="5" t="s">
        <v>156</v>
      </c>
      <c r="T5310" s="6" t="s">
        <v>962</v>
      </c>
      <c r="U5310" s="148" t="s">
        <v>947</v>
      </c>
      <c r="V5310" s="4" t="s">
        <v>10801</v>
      </c>
      <c r="AG5310"/>
      <c r="AH5310"/>
      <c r="AI5310"/>
      <c r="AJ5310"/>
      <c r="AK5310"/>
      <c r="AL5310"/>
      <c r="AM5310"/>
      <c r="AN5310"/>
      <c r="AO5310"/>
      <c r="AP5310"/>
    </row>
    <row r="5311" spans="1:42" ht="45">
      <c r="A5311" s="4">
        <v>4799</v>
      </c>
      <c r="B5311" s="5" t="s">
        <v>240</v>
      </c>
      <c r="D5311" s="4" t="s">
        <v>905</v>
      </c>
      <c r="E5311" s="4" t="s">
        <v>933</v>
      </c>
      <c r="F5311" s="4" t="s">
        <v>944</v>
      </c>
      <c r="G5311" s="4" t="s">
        <v>966</v>
      </c>
      <c r="I5311" s="148" t="s">
        <v>967</v>
      </c>
      <c r="J5311" s="5">
        <v>1.6</v>
      </c>
      <c r="K5311" s="5">
        <v>39.85</v>
      </c>
      <c r="L5311" s="8">
        <v>60</v>
      </c>
      <c r="M5311" s="5" t="s">
        <v>10800</v>
      </c>
      <c r="N5311" s="168" t="s">
        <v>14</v>
      </c>
      <c r="O5311" s="5" t="s">
        <v>27</v>
      </c>
      <c r="P5311" s="5">
        <v>2008</v>
      </c>
      <c r="Q5311" s="5" t="s">
        <v>946</v>
      </c>
      <c r="R5311" s="5" t="s">
        <v>245</v>
      </c>
      <c r="S5311" s="5" t="s">
        <v>156</v>
      </c>
      <c r="T5311" s="6" t="s">
        <v>965</v>
      </c>
      <c r="U5311" s="148" t="s">
        <v>947</v>
      </c>
      <c r="V5311" s="4" t="s">
        <v>10801</v>
      </c>
      <c r="AG5311"/>
      <c r="AH5311"/>
      <c r="AI5311"/>
      <c r="AJ5311"/>
      <c r="AK5311"/>
      <c r="AL5311"/>
      <c r="AM5311"/>
      <c r="AN5311"/>
      <c r="AO5311"/>
      <c r="AP5311"/>
    </row>
    <row r="5312" spans="1:42" ht="45">
      <c r="A5312" s="4">
        <v>4800</v>
      </c>
      <c r="B5312" s="5" t="s">
        <v>240</v>
      </c>
      <c r="D5312" s="4" t="s">
        <v>905</v>
      </c>
      <c r="E5312" s="4" t="s">
        <v>933</v>
      </c>
      <c r="F5312" s="4" t="s">
        <v>944</v>
      </c>
      <c r="G5312" s="4" t="s">
        <v>969</v>
      </c>
      <c r="I5312" s="148" t="s">
        <v>970</v>
      </c>
      <c r="J5312" s="5">
        <v>1.512</v>
      </c>
      <c r="K5312" s="5">
        <v>32.5</v>
      </c>
      <c r="L5312" s="8">
        <v>61</v>
      </c>
      <c r="M5312" s="5" t="s">
        <v>10800</v>
      </c>
      <c r="N5312" s="168" t="s">
        <v>14</v>
      </c>
      <c r="O5312" s="5" t="s">
        <v>27</v>
      </c>
      <c r="P5312" s="5">
        <v>2008</v>
      </c>
      <c r="Q5312" s="5" t="s">
        <v>946</v>
      </c>
      <c r="R5312" s="5" t="s">
        <v>245</v>
      </c>
      <c r="S5312" s="5" t="s">
        <v>156</v>
      </c>
      <c r="T5312" s="6" t="s">
        <v>968</v>
      </c>
      <c r="U5312" s="148" t="s">
        <v>947</v>
      </c>
      <c r="V5312" s="4" t="s">
        <v>10801</v>
      </c>
      <c r="AG5312"/>
      <c r="AH5312"/>
      <c r="AI5312"/>
      <c r="AJ5312"/>
      <c r="AK5312"/>
      <c r="AL5312"/>
      <c r="AM5312"/>
      <c r="AN5312"/>
      <c r="AO5312"/>
      <c r="AP5312"/>
    </row>
    <row r="5313" spans="1:42" ht="45">
      <c r="A5313" s="4">
        <v>4801</v>
      </c>
      <c r="B5313" s="5" t="s">
        <v>240</v>
      </c>
      <c r="D5313" s="4" t="s">
        <v>905</v>
      </c>
      <c r="E5313" s="4" t="s">
        <v>933</v>
      </c>
      <c r="F5313" s="4" t="s">
        <v>944</v>
      </c>
      <c r="G5313" s="4" t="s">
        <v>972</v>
      </c>
      <c r="I5313" s="148" t="s">
        <v>973</v>
      </c>
      <c r="J5313" s="5">
        <v>1.7030000000000001</v>
      </c>
      <c r="K5313" s="5">
        <v>50.5</v>
      </c>
      <c r="L5313" s="8">
        <v>61</v>
      </c>
      <c r="M5313" s="5" t="s">
        <v>10800</v>
      </c>
      <c r="N5313" s="168" t="s">
        <v>14</v>
      </c>
      <c r="O5313" s="5" t="s">
        <v>27</v>
      </c>
      <c r="P5313" s="5">
        <v>2008</v>
      </c>
      <c r="Q5313" s="5" t="s">
        <v>946</v>
      </c>
      <c r="R5313" s="5" t="s">
        <v>245</v>
      </c>
      <c r="S5313" s="5" t="s">
        <v>156</v>
      </c>
      <c r="T5313" s="6" t="s">
        <v>971</v>
      </c>
      <c r="U5313" s="148" t="s">
        <v>947</v>
      </c>
      <c r="V5313" s="4" t="s">
        <v>10801</v>
      </c>
      <c r="AG5313"/>
      <c r="AH5313"/>
      <c r="AI5313"/>
      <c r="AJ5313"/>
      <c r="AK5313"/>
      <c r="AL5313"/>
      <c r="AM5313"/>
      <c r="AN5313"/>
      <c r="AO5313"/>
      <c r="AP5313"/>
    </row>
    <row r="5314" spans="1:42" ht="45">
      <c r="A5314" s="4">
        <v>4802</v>
      </c>
      <c r="B5314" s="5" t="s">
        <v>240</v>
      </c>
      <c r="D5314" s="4" t="s">
        <v>905</v>
      </c>
      <c r="E5314" s="4" t="s">
        <v>933</v>
      </c>
      <c r="F5314" s="4" t="s">
        <v>944</v>
      </c>
      <c r="G5314" s="4" t="s">
        <v>975</v>
      </c>
      <c r="I5314" s="148" t="s">
        <v>976</v>
      </c>
      <c r="J5314" s="5">
        <v>1.3560000000000001</v>
      </c>
      <c r="K5314" s="5">
        <v>22.7</v>
      </c>
      <c r="L5314" s="8">
        <v>61</v>
      </c>
      <c r="M5314" s="5" t="s">
        <v>10800</v>
      </c>
      <c r="N5314" s="168" t="s">
        <v>14</v>
      </c>
      <c r="O5314" s="5" t="s">
        <v>27</v>
      </c>
      <c r="P5314" s="5">
        <v>2008</v>
      </c>
      <c r="Q5314" s="5" t="s">
        <v>946</v>
      </c>
      <c r="R5314" s="5" t="s">
        <v>245</v>
      </c>
      <c r="S5314" s="5" t="s">
        <v>156</v>
      </c>
      <c r="T5314" s="6" t="s">
        <v>974</v>
      </c>
      <c r="U5314" s="148" t="s">
        <v>947</v>
      </c>
      <c r="V5314" s="4" t="s">
        <v>10801</v>
      </c>
      <c r="AG5314"/>
      <c r="AH5314"/>
      <c r="AI5314"/>
      <c r="AJ5314"/>
      <c r="AK5314"/>
      <c r="AL5314"/>
      <c r="AM5314"/>
      <c r="AN5314"/>
      <c r="AO5314"/>
      <c r="AP5314"/>
    </row>
    <row r="5315" spans="1:42" ht="45">
      <c r="A5315" s="4">
        <v>4804</v>
      </c>
      <c r="B5315" s="5" t="s">
        <v>240</v>
      </c>
      <c r="D5315" s="4" t="s">
        <v>905</v>
      </c>
      <c r="E5315" s="4" t="s">
        <v>933</v>
      </c>
      <c r="F5315" s="4" t="s">
        <v>944</v>
      </c>
      <c r="G5315" s="4" t="s">
        <v>978</v>
      </c>
      <c r="I5315" s="148" t="s">
        <v>979</v>
      </c>
      <c r="J5315" s="5">
        <v>1.458</v>
      </c>
      <c r="K5315" s="5">
        <v>28.7</v>
      </c>
      <c r="L5315" s="8">
        <v>61</v>
      </c>
      <c r="M5315" s="5" t="s">
        <v>10800</v>
      </c>
      <c r="N5315" s="168" t="s">
        <v>14</v>
      </c>
      <c r="O5315" s="5" t="s">
        <v>27</v>
      </c>
      <c r="P5315" s="5">
        <v>2008</v>
      </c>
      <c r="Q5315" s="5" t="s">
        <v>946</v>
      </c>
      <c r="R5315" s="5" t="s">
        <v>245</v>
      </c>
      <c r="S5315" s="5" t="s">
        <v>156</v>
      </c>
      <c r="T5315" s="6" t="s">
        <v>977</v>
      </c>
      <c r="U5315" s="148" t="s">
        <v>947</v>
      </c>
      <c r="V5315" s="4" t="s">
        <v>10801</v>
      </c>
      <c r="AG5315"/>
      <c r="AH5315"/>
      <c r="AI5315"/>
      <c r="AJ5315"/>
      <c r="AK5315"/>
      <c r="AL5315"/>
      <c r="AM5315"/>
      <c r="AN5315"/>
      <c r="AO5315"/>
      <c r="AP5315"/>
    </row>
    <row r="5316" spans="1:42" ht="45">
      <c r="A5316" s="4">
        <v>4805</v>
      </c>
      <c r="B5316" s="5" t="s">
        <v>240</v>
      </c>
      <c r="D5316" s="4" t="s">
        <v>905</v>
      </c>
      <c r="E5316" s="4" t="s">
        <v>933</v>
      </c>
      <c r="F5316" s="4" t="s">
        <v>944</v>
      </c>
      <c r="G5316" s="4" t="s">
        <v>981</v>
      </c>
      <c r="I5316" s="148" t="s">
        <v>982</v>
      </c>
      <c r="J5316" s="5">
        <v>1.591</v>
      </c>
      <c r="K5316" s="5">
        <v>39</v>
      </c>
      <c r="L5316" s="8">
        <v>61</v>
      </c>
      <c r="M5316" s="5" t="s">
        <v>10800</v>
      </c>
      <c r="N5316" s="168" t="s">
        <v>14</v>
      </c>
      <c r="O5316" s="5" t="s">
        <v>27</v>
      </c>
      <c r="P5316" s="5">
        <v>2008</v>
      </c>
      <c r="Q5316" s="5" t="s">
        <v>946</v>
      </c>
      <c r="R5316" s="5" t="s">
        <v>245</v>
      </c>
      <c r="S5316" s="5" t="s">
        <v>156</v>
      </c>
      <c r="T5316" s="6" t="s">
        <v>980</v>
      </c>
      <c r="U5316" s="148" t="s">
        <v>947</v>
      </c>
      <c r="V5316" s="4" t="s">
        <v>10801</v>
      </c>
      <c r="AG5316"/>
      <c r="AH5316"/>
      <c r="AI5316"/>
      <c r="AJ5316"/>
      <c r="AK5316"/>
      <c r="AL5316"/>
      <c r="AM5316"/>
      <c r="AN5316"/>
      <c r="AO5316"/>
      <c r="AP5316"/>
    </row>
    <row r="5317" spans="1:42" ht="45">
      <c r="A5317" s="4">
        <v>4807</v>
      </c>
      <c r="B5317" s="5" t="s">
        <v>240</v>
      </c>
      <c r="D5317" s="4" t="s">
        <v>905</v>
      </c>
      <c r="E5317" s="4" t="s">
        <v>933</v>
      </c>
      <c r="F5317" s="4" t="s">
        <v>944</v>
      </c>
      <c r="G5317" s="4" t="s">
        <v>984</v>
      </c>
      <c r="I5317" s="148" t="s">
        <v>985</v>
      </c>
      <c r="J5317" s="5">
        <v>1.47</v>
      </c>
      <c r="K5317" s="5">
        <v>29.5</v>
      </c>
      <c r="L5317" s="8">
        <v>61</v>
      </c>
      <c r="M5317" s="5" t="s">
        <v>10800</v>
      </c>
      <c r="N5317" s="168" t="s">
        <v>14</v>
      </c>
      <c r="O5317" s="5" t="s">
        <v>27</v>
      </c>
      <c r="P5317" s="5">
        <v>2008</v>
      </c>
      <c r="Q5317" s="5" t="s">
        <v>946</v>
      </c>
      <c r="R5317" s="5" t="s">
        <v>245</v>
      </c>
      <c r="S5317" s="5" t="s">
        <v>156</v>
      </c>
      <c r="T5317" s="6" t="s">
        <v>983</v>
      </c>
      <c r="U5317" s="148" t="s">
        <v>947</v>
      </c>
      <c r="V5317" s="4" t="s">
        <v>10801</v>
      </c>
      <c r="AG5317"/>
      <c r="AH5317"/>
      <c r="AI5317"/>
      <c r="AJ5317"/>
      <c r="AK5317"/>
      <c r="AL5317"/>
      <c r="AM5317"/>
      <c r="AN5317"/>
      <c r="AO5317"/>
      <c r="AP5317"/>
    </row>
    <row r="5318" spans="1:42">
      <c r="A5318" s="4">
        <v>4809</v>
      </c>
      <c r="B5318" s="5" t="s">
        <v>240</v>
      </c>
      <c r="D5318" s="4" t="s">
        <v>905</v>
      </c>
      <c r="E5318" s="4" t="s">
        <v>933</v>
      </c>
      <c r="F5318" s="4" t="s">
        <v>944</v>
      </c>
      <c r="G5318" s="4" t="s">
        <v>11608</v>
      </c>
      <c r="H5318" s="166" t="s">
        <v>11413</v>
      </c>
      <c r="I5318" s="166" t="s">
        <v>11413</v>
      </c>
      <c r="J5318" s="5">
        <v>1.591</v>
      </c>
      <c r="K5318" s="5">
        <v>39</v>
      </c>
      <c r="L5318" s="8">
        <v>61</v>
      </c>
      <c r="N5318" s="168" t="s">
        <v>14</v>
      </c>
      <c r="O5318" s="5" t="s">
        <v>11413</v>
      </c>
      <c r="P5318" s="5" t="s">
        <v>11413</v>
      </c>
      <c r="Q5318" s="5" t="s">
        <v>946</v>
      </c>
      <c r="R5318" s="5" t="s">
        <v>245</v>
      </c>
      <c r="S5318" s="5" t="s">
        <v>156</v>
      </c>
      <c r="T5318" s="4" t="s">
        <v>11609</v>
      </c>
      <c r="U5318" t="s">
        <v>947</v>
      </c>
      <c r="V5318" s="2" t="s">
        <v>10801</v>
      </c>
      <c r="W5318"/>
      <c r="AG5318"/>
      <c r="AH5318"/>
      <c r="AI5318"/>
      <c r="AJ5318"/>
      <c r="AK5318"/>
      <c r="AL5318"/>
      <c r="AM5318"/>
      <c r="AN5318"/>
      <c r="AO5318"/>
      <c r="AP5318"/>
    </row>
    <row r="5319" spans="1:42" ht="45">
      <c r="A5319" s="4">
        <v>4810</v>
      </c>
      <c r="B5319" s="5" t="s">
        <v>240</v>
      </c>
      <c r="D5319" s="4" t="s">
        <v>905</v>
      </c>
      <c r="E5319" s="4" t="s">
        <v>933</v>
      </c>
      <c r="F5319" s="4" t="s">
        <v>944</v>
      </c>
      <c r="G5319" s="4" t="s">
        <v>987</v>
      </c>
      <c r="I5319" s="148" t="s">
        <v>988</v>
      </c>
      <c r="J5319" s="5">
        <v>1.4219999999999999</v>
      </c>
      <c r="K5319" s="5">
        <v>26.4</v>
      </c>
      <c r="L5319" s="8">
        <v>61</v>
      </c>
      <c r="M5319" s="5" t="s">
        <v>10800</v>
      </c>
      <c r="N5319" s="168" t="s">
        <v>14</v>
      </c>
      <c r="O5319" s="5" t="s">
        <v>56</v>
      </c>
      <c r="P5319" s="5">
        <v>2008</v>
      </c>
      <c r="Q5319" s="5" t="s">
        <v>946</v>
      </c>
      <c r="R5319" s="5" t="s">
        <v>245</v>
      </c>
      <c r="S5319" s="5" t="s">
        <v>156</v>
      </c>
      <c r="T5319" s="6" t="s">
        <v>986</v>
      </c>
      <c r="U5319" s="148" t="s">
        <v>947</v>
      </c>
      <c r="V5319" s="4" t="s">
        <v>10801</v>
      </c>
      <c r="AG5319"/>
      <c r="AH5319"/>
      <c r="AI5319"/>
      <c r="AJ5319"/>
      <c r="AK5319"/>
      <c r="AL5319"/>
      <c r="AM5319"/>
      <c r="AN5319"/>
      <c r="AO5319"/>
      <c r="AP5319"/>
    </row>
    <row r="5320" spans="1:42" ht="45">
      <c r="A5320" s="4">
        <v>4813</v>
      </c>
      <c r="B5320" s="5" t="s">
        <v>240</v>
      </c>
      <c r="D5320" s="4" t="s">
        <v>905</v>
      </c>
      <c r="E5320" s="4" t="s">
        <v>933</v>
      </c>
      <c r="F5320" s="4" t="s">
        <v>944</v>
      </c>
      <c r="G5320" s="4" t="s">
        <v>990</v>
      </c>
      <c r="I5320" s="148" t="s">
        <v>991</v>
      </c>
      <c r="J5320" s="5">
        <v>1.38</v>
      </c>
      <c r="K5320" s="5">
        <v>24</v>
      </c>
      <c r="L5320" s="8">
        <v>61</v>
      </c>
      <c r="M5320" s="5" t="s">
        <v>10800</v>
      </c>
      <c r="N5320" s="168" t="s">
        <v>14</v>
      </c>
      <c r="O5320" s="5" t="s">
        <v>27</v>
      </c>
      <c r="P5320" s="5">
        <v>2008</v>
      </c>
      <c r="Q5320" s="5" t="s">
        <v>946</v>
      </c>
      <c r="R5320" s="5" t="s">
        <v>245</v>
      </c>
      <c r="S5320" s="5" t="s">
        <v>156</v>
      </c>
      <c r="T5320" s="6" t="s">
        <v>989</v>
      </c>
      <c r="U5320" s="148" t="s">
        <v>947</v>
      </c>
      <c r="V5320" s="4" t="s">
        <v>10801</v>
      </c>
      <c r="AG5320"/>
      <c r="AH5320"/>
      <c r="AI5320"/>
      <c r="AJ5320"/>
      <c r="AK5320"/>
      <c r="AL5320"/>
      <c r="AM5320"/>
      <c r="AN5320"/>
      <c r="AO5320"/>
      <c r="AP5320"/>
    </row>
    <row r="5321" spans="1:42" ht="45">
      <c r="A5321" s="4">
        <v>4814</v>
      </c>
      <c r="B5321" s="5" t="s">
        <v>240</v>
      </c>
      <c r="D5321" s="4" t="s">
        <v>905</v>
      </c>
      <c r="E5321" s="4" t="s">
        <v>933</v>
      </c>
      <c r="F5321" s="4" t="s">
        <v>944</v>
      </c>
      <c r="G5321" s="4" t="s">
        <v>993</v>
      </c>
      <c r="I5321" s="148" t="s">
        <v>994</v>
      </c>
      <c r="J5321" s="5">
        <v>1.5189999999999999</v>
      </c>
      <c r="K5321" s="5">
        <v>33</v>
      </c>
      <c r="L5321" s="8">
        <v>61</v>
      </c>
      <c r="M5321" s="5" t="s">
        <v>10800</v>
      </c>
      <c r="N5321" s="168" t="s">
        <v>14</v>
      </c>
      <c r="O5321" s="5" t="s">
        <v>27</v>
      </c>
      <c r="P5321" s="5">
        <v>2008</v>
      </c>
      <c r="Q5321" s="5" t="s">
        <v>946</v>
      </c>
      <c r="R5321" s="5" t="s">
        <v>245</v>
      </c>
      <c r="S5321" s="5" t="s">
        <v>156</v>
      </c>
      <c r="T5321" s="6" t="s">
        <v>992</v>
      </c>
      <c r="U5321" s="148" t="s">
        <v>947</v>
      </c>
      <c r="V5321" s="4" t="s">
        <v>10801</v>
      </c>
      <c r="AG5321"/>
      <c r="AH5321"/>
      <c r="AI5321"/>
      <c r="AJ5321"/>
      <c r="AK5321"/>
      <c r="AL5321"/>
      <c r="AM5321"/>
      <c r="AN5321"/>
      <c r="AO5321"/>
      <c r="AP5321"/>
    </row>
    <row r="5322" spans="1:42" ht="45">
      <c r="A5322" s="4">
        <v>4815</v>
      </c>
      <c r="B5322" s="5" t="s">
        <v>240</v>
      </c>
      <c r="D5322" s="4" t="s">
        <v>905</v>
      </c>
      <c r="E5322" s="4" t="s">
        <v>933</v>
      </c>
      <c r="F5322" s="4" t="s">
        <v>944</v>
      </c>
      <c r="G5322" s="4" t="s">
        <v>996</v>
      </c>
      <c r="I5322" s="148" t="s">
        <v>997</v>
      </c>
      <c r="J5322" s="5">
        <v>1.4830000000000001</v>
      </c>
      <c r="K5322" s="5">
        <v>30.4</v>
      </c>
      <c r="L5322" s="8">
        <v>61</v>
      </c>
      <c r="M5322" s="5" t="s">
        <v>10800</v>
      </c>
      <c r="N5322" s="168" t="s">
        <v>14</v>
      </c>
      <c r="O5322" s="5" t="s">
        <v>27</v>
      </c>
      <c r="P5322" s="5">
        <v>2008</v>
      </c>
      <c r="Q5322" s="5" t="s">
        <v>946</v>
      </c>
      <c r="R5322" s="5" t="s">
        <v>245</v>
      </c>
      <c r="S5322" s="5" t="s">
        <v>156</v>
      </c>
      <c r="T5322" s="6" t="s">
        <v>995</v>
      </c>
      <c r="U5322" s="148" t="s">
        <v>947</v>
      </c>
      <c r="V5322" s="4" t="s">
        <v>10801</v>
      </c>
      <c r="AG5322"/>
      <c r="AH5322"/>
      <c r="AI5322"/>
      <c r="AJ5322"/>
      <c r="AK5322"/>
      <c r="AL5322"/>
      <c r="AM5322"/>
      <c r="AN5322"/>
      <c r="AO5322"/>
      <c r="AP5322"/>
    </row>
    <row r="5323" spans="1:42" ht="45">
      <c r="A5323" s="4">
        <v>4816</v>
      </c>
      <c r="B5323" s="5" t="s">
        <v>240</v>
      </c>
      <c r="D5323" s="4" t="s">
        <v>905</v>
      </c>
      <c r="E5323" s="4" t="s">
        <v>933</v>
      </c>
      <c r="F5323" s="4" t="s">
        <v>944</v>
      </c>
      <c r="G5323" s="4" t="s">
        <v>999</v>
      </c>
      <c r="I5323" s="148" t="s">
        <v>1000</v>
      </c>
      <c r="J5323" s="5">
        <v>1.627</v>
      </c>
      <c r="K5323" s="5">
        <v>42.4</v>
      </c>
      <c r="L5323" s="8">
        <v>61</v>
      </c>
      <c r="M5323" s="5" t="s">
        <v>10800</v>
      </c>
      <c r="N5323" s="168" t="s">
        <v>14</v>
      </c>
      <c r="O5323" s="5" t="s">
        <v>56</v>
      </c>
      <c r="P5323" s="5">
        <v>2008</v>
      </c>
      <c r="Q5323" s="5" t="s">
        <v>946</v>
      </c>
      <c r="R5323" s="5" t="s">
        <v>245</v>
      </c>
      <c r="S5323" s="5" t="s">
        <v>156</v>
      </c>
      <c r="T5323" s="6" t="s">
        <v>998</v>
      </c>
      <c r="U5323" s="148" t="s">
        <v>947</v>
      </c>
      <c r="V5323" s="4" t="s">
        <v>10801</v>
      </c>
      <c r="AG5323"/>
      <c r="AH5323"/>
      <c r="AI5323"/>
      <c r="AJ5323"/>
      <c r="AK5323"/>
      <c r="AL5323"/>
      <c r="AM5323"/>
      <c r="AN5323"/>
      <c r="AO5323"/>
      <c r="AP5323"/>
    </row>
    <row r="5324" spans="1:42" ht="45">
      <c r="A5324" s="4">
        <v>4819</v>
      </c>
      <c r="B5324" s="5" t="s">
        <v>240</v>
      </c>
      <c r="D5324" s="4" t="s">
        <v>905</v>
      </c>
      <c r="E5324" s="4" t="s">
        <v>933</v>
      </c>
      <c r="F5324" s="4" t="s">
        <v>944</v>
      </c>
      <c r="G5324" s="4" t="s">
        <v>1002</v>
      </c>
      <c r="I5324" s="148" t="s">
        <v>1003</v>
      </c>
      <c r="J5324" s="5">
        <v>1.591</v>
      </c>
      <c r="K5324" s="5">
        <v>39</v>
      </c>
      <c r="L5324" s="8">
        <v>61</v>
      </c>
      <c r="M5324" s="5" t="s">
        <v>10800</v>
      </c>
      <c r="N5324" s="168" t="s">
        <v>14</v>
      </c>
      <c r="O5324" s="5" t="s">
        <v>27</v>
      </c>
      <c r="P5324" s="5">
        <v>2008</v>
      </c>
      <c r="Q5324" s="5" t="s">
        <v>946</v>
      </c>
      <c r="R5324" s="5" t="s">
        <v>245</v>
      </c>
      <c r="S5324" s="5" t="s">
        <v>156</v>
      </c>
      <c r="T5324" s="6" t="s">
        <v>1001</v>
      </c>
      <c r="U5324" s="148" t="s">
        <v>947</v>
      </c>
      <c r="V5324" s="4" t="s">
        <v>10801</v>
      </c>
      <c r="AG5324"/>
      <c r="AH5324"/>
      <c r="AI5324"/>
      <c r="AJ5324"/>
      <c r="AK5324"/>
      <c r="AL5324"/>
      <c r="AM5324"/>
      <c r="AN5324"/>
      <c r="AO5324"/>
      <c r="AP5324"/>
    </row>
    <row r="5325" spans="1:42" ht="45">
      <c r="A5325" s="4">
        <v>4822</v>
      </c>
      <c r="B5325" s="5" t="s">
        <v>240</v>
      </c>
      <c r="D5325" s="4" t="s">
        <v>905</v>
      </c>
      <c r="E5325" s="4" t="s">
        <v>933</v>
      </c>
      <c r="F5325" s="4" t="s">
        <v>944</v>
      </c>
      <c r="G5325" s="4" t="s">
        <v>1005</v>
      </c>
      <c r="I5325" s="148" t="s">
        <v>1006</v>
      </c>
      <c r="J5325" s="5">
        <v>1.4330000000000001</v>
      </c>
      <c r="K5325" s="5">
        <v>27.1</v>
      </c>
      <c r="L5325" s="8">
        <v>61</v>
      </c>
      <c r="M5325" s="5" t="s">
        <v>10800</v>
      </c>
      <c r="N5325" s="168" t="s">
        <v>14</v>
      </c>
      <c r="O5325" s="5" t="s">
        <v>56</v>
      </c>
      <c r="P5325" s="5">
        <v>2008</v>
      </c>
      <c r="Q5325" s="5" t="s">
        <v>946</v>
      </c>
      <c r="R5325" s="5" t="s">
        <v>245</v>
      </c>
      <c r="S5325" s="5" t="s">
        <v>156</v>
      </c>
      <c r="T5325" s="6" t="s">
        <v>1004</v>
      </c>
      <c r="U5325" s="148" t="s">
        <v>947</v>
      </c>
      <c r="V5325" s="4" t="s">
        <v>10801</v>
      </c>
      <c r="AG5325"/>
      <c r="AH5325"/>
      <c r="AI5325"/>
      <c r="AJ5325"/>
      <c r="AK5325"/>
      <c r="AL5325"/>
      <c r="AM5325"/>
      <c r="AN5325"/>
      <c r="AO5325"/>
      <c r="AP5325"/>
    </row>
    <row r="5326" spans="1:42" ht="60">
      <c r="A5326" s="4">
        <v>4823</v>
      </c>
      <c r="B5326" s="5" t="s">
        <v>240</v>
      </c>
      <c r="D5326" s="4" t="s">
        <v>905</v>
      </c>
      <c r="E5326" s="4" t="s">
        <v>933</v>
      </c>
      <c r="F5326" s="4" t="s">
        <v>944</v>
      </c>
      <c r="G5326" s="4" t="s">
        <v>1008</v>
      </c>
      <c r="I5326" s="148" t="s">
        <v>1009</v>
      </c>
      <c r="J5326" s="5">
        <v>1.452</v>
      </c>
      <c r="K5326" s="5">
        <v>28.3</v>
      </c>
      <c r="L5326" s="8">
        <v>61</v>
      </c>
      <c r="M5326" s="5" t="s">
        <v>10800</v>
      </c>
      <c r="N5326" s="168" t="s">
        <v>14</v>
      </c>
      <c r="O5326" s="5" t="s">
        <v>27</v>
      </c>
      <c r="P5326" s="5">
        <v>2008</v>
      </c>
      <c r="Q5326" s="5" t="s">
        <v>946</v>
      </c>
      <c r="R5326" s="5" t="s">
        <v>245</v>
      </c>
      <c r="S5326" s="5" t="s">
        <v>156</v>
      </c>
      <c r="T5326" s="6" t="s">
        <v>1007</v>
      </c>
      <c r="U5326" s="148" t="s">
        <v>947</v>
      </c>
      <c r="V5326" s="4" t="s">
        <v>10801</v>
      </c>
      <c r="AG5326"/>
      <c r="AH5326"/>
      <c r="AI5326"/>
      <c r="AJ5326"/>
      <c r="AK5326"/>
      <c r="AL5326"/>
      <c r="AM5326"/>
      <c r="AN5326"/>
      <c r="AO5326"/>
      <c r="AP5326"/>
    </row>
    <row r="5327" spans="1:42" ht="45">
      <c r="A5327" s="4">
        <v>4824</v>
      </c>
      <c r="B5327" s="5" t="s">
        <v>240</v>
      </c>
      <c r="D5327" s="4" t="s">
        <v>905</v>
      </c>
      <c r="E5327" s="4" t="s">
        <v>933</v>
      </c>
      <c r="F5327" s="4" t="s">
        <v>944</v>
      </c>
      <c r="G5327" s="4" t="s">
        <v>1011</v>
      </c>
      <c r="I5327" s="148" t="s">
        <v>1012</v>
      </c>
      <c r="J5327" s="5">
        <v>1.5389999999999999</v>
      </c>
      <c r="K5327" s="5">
        <v>34.6</v>
      </c>
      <c r="L5327" s="8">
        <v>61</v>
      </c>
      <c r="M5327" s="5" t="s">
        <v>10800</v>
      </c>
      <c r="N5327" s="168" t="s">
        <v>14</v>
      </c>
      <c r="O5327" s="5" t="s">
        <v>158</v>
      </c>
      <c r="P5327" s="5">
        <v>2008</v>
      </c>
      <c r="Q5327" s="5" t="s">
        <v>946</v>
      </c>
      <c r="R5327" s="5" t="s">
        <v>245</v>
      </c>
      <c r="S5327" s="5" t="s">
        <v>156</v>
      </c>
      <c r="T5327" s="6" t="s">
        <v>1010</v>
      </c>
      <c r="U5327" s="148" t="s">
        <v>947</v>
      </c>
      <c r="V5327" s="4" t="s">
        <v>10801</v>
      </c>
      <c r="AG5327"/>
      <c r="AH5327"/>
      <c r="AI5327"/>
      <c r="AJ5327"/>
      <c r="AK5327"/>
      <c r="AL5327"/>
      <c r="AM5327"/>
      <c r="AN5327"/>
      <c r="AO5327"/>
      <c r="AP5327"/>
    </row>
    <row r="5328" spans="1:42" ht="45">
      <c r="A5328" s="4">
        <v>4825</v>
      </c>
      <c r="B5328" s="5" t="s">
        <v>240</v>
      </c>
      <c r="D5328" s="4" t="s">
        <v>905</v>
      </c>
      <c r="E5328" s="4" t="s">
        <v>933</v>
      </c>
      <c r="F5328" s="4" t="s">
        <v>944</v>
      </c>
      <c r="G5328" s="4" t="s">
        <v>1014</v>
      </c>
      <c r="I5328" s="148" t="s">
        <v>1015</v>
      </c>
      <c r="J5328" s="5">
        <v>1.6279999999999999</v>
      </c>
      <c r="K5328" s="5">
        <v>42.5</v>
      </c>
      <c r="L5328" s="8">
        <v>61</v>
      </c>
      <c r="M5328" s="5" t="s">
        <v>10800</v>
      </c>
      <c r="N5328" s="168" t="s">
        <v>14</v>
      </c>
      <c r="O5328" s="5" t="s">
        <v>27</v>
      </c>
      <c r="P5328" s="5">
        <v>2008</v>
      </c>
      <c r="Q5328" s="5" t="s">
        <v>946</v>
      </c>
      <c r="R5328" s="5" t="s">
        <v>245</v>
      </c>
      <c r="S5328" s="5" t="s">
        <v>156</v>
      </c>
      <c r="T5328" s="6" t="s">
        <v>1013</v>
      </c>
      <c r="U5328" s="148" t="s">
        <v>947</v>
      </c>
      <c r="V5328" s="4" t="s">
        <v>10801</v>
      </c>
      <c r="AG5328"/>
      <c r="AH5328"/>
      <c r="AI5328"/>
      <c r="AJ5328"/>
      <c r="AK5328"/>
      <c r="AL5328"/>
      <c r="AM5328"/>
      <c r="AN5328"/>
      <c r="AO5328"/>
      <c r="AP5328"/>
    </row>
    <row r="5329" spans="1:42" ht="45">
      <c r="A5329" s="4">
        <v>4826</v>
      </c>
      <c r="B5329" s="5" t="s">
        <v>240</v>
      </c>
      <c r="D5329" s="4" t="s">
        <v>905</v>
      </c>
      <c r="E5329" s="4" t="s">
        <v>933</v>
      </c>
      <c r="F5329" s="4" t="s">
        <v>944</v>
      </c>
      <c r="G5329" s="4" t="s">
        <v>1017</v>
      </c>
      <c r="I5329" s="148" t="s">
        <v>1018</v>
      </c>
      <c r="J5329" s="5">
        <v>1.456</v>
      </c>
      <c r="K5329" s="5">
        <v>28.6</v>
      </c>
      <c r="L5329" s="8">
        <v>61</v>
      </c>
      <c r="M5329" s="5" t="s">
        <v>10800</v>
      </c>
      <c r="N5329" s="168" t="s">
        <v>14</v>
      </c>
      <c r="O5329" s="5" t="s">
        <v>27</v>
      </c>
      <c r="P5329" s="5">
        <v>2008</v>
      </c>
      <c r="Q5329" s="5" t="s">
        <v>946</v>
      </c>
      <c r="R5329" s="5" t="s">
        <v>245</v>
      </c>
      <c r="S5329" s="5" t="s">
        <v>156</v>
      </c>
      <c r="T5329" s="6" t="s">
        <v>1016</v>
      </c>
      <c r="U5329" s="148" t="s">
        <v>947</v>
      </c>
      <c r="V5329" s="4" t="s">
        <v>10801</v>
      </c>
      <c r="AG5329"/>
      <c r="AH5329"/>
      <c r="AI5329"/>
      <c r="AJ5329"/>
      <c r="AK5329"/>
      <c r="AL5329"/>
      <c r="AM5329"/>
      <c r="AN5329"/>
      <c r="AO5329"/>
      <c r="AP5329"/>
    </row>
    <row r="5330" spans="1:42" ht="45">
      <c r="A5330" s="4">
        <v>4827</v>
      </c>
      <c r="B5330" s="5" t="s">
        <v>240</v>
      </c>
      <c r="D5330" s="4" t="s">
        <v>905</v>
      </c>
      <c r="E5330" s="4" t="s">
        <v>933</v>
      </c>
      <c r="F5330" s="4" t="s">
        <v>944</v>
      </c>
      <c r="G5330" s="4" t="s">
        <v>1020</v>
      </c>
      <c r="I5330" s="148" t="s">
        <v>1021</v>
      </c>
      <c r="J5330" s="5">
        <v>1.4830000000000001</v>
      </c>
      <c r="K5330" s="5">
        <v>30.4</v>
      </c>
      <c r="L5330" s="8">
        <v>60</v>
      </c>
      <c r="M5330" s="5" t="s">
        <v>10800</v>
      </c>
      <c r="N5330" s="168" t="s">
        <v>14</v>
      </c>
      <c r="O5330" s="5" t="s">
        <v>27</v>
      </c>
      <c r="P5330" s="5">
        <v>2008</v>
      </c>
      <c r="Q5330" s="5" t="s">
        <v>946</v>
      </c>
      <c r="R5330" s="5" t="s">
        <v>245</v>
      </c>
      <c r="S5330" s="5" t="s">
        <v>156</v>
      </c>
      <c r="T5330" s="6" t="s">
        <v>1019</v>
      </c>
      <c r="U5330" s="148" t="s">
        <v>947</v>
      </c>
      <c r="V5330" s="4" t="s">
        <v>10801</v>
      </c>
      <c r="AG5330"/>
      <c r="AH5330"/>
      <c r="AI5330"/>
      <c r="AJ5330"/>
      <c r="AK5330"/>
      <c r="AL5330"/>
      <c r="AM5330"/>
      <c r="AN5330"/>
      <c r="AO5330"/>
      <c r="AP5330"/>
    </row>
    <row r="5331" spans="1:42" ht="45">
      <c r="A5331" s="4">
        <v>4828</v>
      </c>
      <c r="B5331" s="5" t="s">
        <v>240</v>
      </c>
      <c r="D5331" s="4" t="s">
        <v>905</v>
      </c>
      <c r="E5331" s="4" t="s">
        <v>933</v>
      </c>
      <c r="F5331" s="4" t="s">
        <v>944</v>
      </c>
      <c r="G5331" s="4" t="s">
        <v>1023</v>
      </c>
      <c r="I5331" s="148" t="s">
        <v>1024</v>
      </c>
      <c r="J5331" s="5">
        <v>1.591</v>
      </c>
      <c r="K5331" s="5">
        <v>39</v>
      </c>
      <c r="L5331" s="8">
        <v>61</v>
      </c>
      <c r="M5331" s="5" t="s">
        <v>10800</v>
      </c>
      <c r="N5331" s="168" t="s">
        <v>14</v>
      </c>
      <c r="O5331" s="5" t="s">
        <v>39</v>
      </c>
      <c r="P5331" s="5">
        <v>2008</v>
      </c>
      <c r="Q5331" s="5" t="s">
        <v>946</v>
      </c>
      <c r="R5331" s="5" t="s">
        <v>245</v>
      </c>
      <c r="S5331" s="5" t="s">
        <v>156</v>
      </c>
      <c r="T5331" s="6" t="s">
        <v>1022</v>
      </c>
      <c r="U5331" s="148" t="s">
        <v>947</v>
      </c>
      <c r="V5331" s="4" t="s">
        <v>10801</v>
      </c>
      <c r="AG5331"/>
      <c r="AH5331"/>
      <c r="AI5331"/>
      <c r="AJ5331"/>
      <c r="AK5331"/>
      <c r="AL5331"/>
      <c r="AM5331"/>
      <c r="AN5331"/>
      <c r="AO5331"/>
      <c r="AP5331"/>
    </row>
    <row r="5332" spans="1:42" ht="45">
      <c r="A5332" s="4">
        <v>4829</v>
      </c>
      <c r="B5332" s="5" t="s">
        <v>240</v>
      </c>
      <c r="D5332" s="4" t="s">
        <v>905</v>
      </c>
      <c r="E5332" s="4" t="s">
        <v>933</v>
      </c>
      <c r="F5332" s="4" t="s">
        <v>944</v>
      </c>
      <c r="G5332" s="4" t="s">
        <v>1026</v>
      </c>
      <c r="I5332" s="148" t="s">
        <v>1027</v>
      </c>
      <c r="J5332" s="5">
        <v>1.591</v>
      </c>
      <c r="K5332" s="5">
        <v>39</v>
      </c>
      <c r="L5332" s="8">
        <v>61</v>
      </c>
      <c r="M5332" s="5" t="s">
        <v>10800</v>
      </c>
      <c r="N5332" s="168" t="s">
        <v>14</v>
      </c>
      <c r="O5332" s="5" t="s">
        <v>27</v>
      </c>
      <c r="P5332" s="5">
        <v>2008</v>
      </c>
      <c r="Q5332" s="5" t="s">
        <v>946</v>
      </c>
      <c r="R5332" s="5" t="s">
        <v>245</v>
      </c>
      <c r="S5332" s="5" t="s">
        <v>156</v>
      </c>
      <c r="T5332" s="6" t="s">
        <v>1025</v>
      </c>
      <c r="U5332" s="148" t="s">
        <v>947</v>
      </c>
      <c r="V5332" s="4" t="s">
        <v>10801</v>
      </c>
      <c r="AG5332"/>
      <c r="AH5332"/>
      <c r="AI5332"/>
      <c r="AJ5332"/>
      <c r="AK5332"/>
      <c r="AL5332"/>
      <c r="AM5332"/>
      <c r="AN5332"/>
      <c r="AO5332"/>
      <c r="AP5332"/>
    </row>
    <row r="5333" spans="1:42" ht="45">
      <c r="A5333" s="4">
        <v>4830</v>
      </c>
      <c r="B5333" s="5" t="s">
        <v>240</v>
      </c>
      <c r="D5333" s="4" t="s">
        <v>905</v>
      </c>
      <c r="E5333" s="4" t="s">
        <v>933</v>
      </c>
      <c r="F5333" s="4" t="s">
        <v>944</v>
      </c>
      <c r="G5333" s="4" t="s">
        <v>1029</v>
      </c>
      <c r="I5333" s="148" t="s">
        <v>1030</v>
      </c>
      <c r="J5333" s="5">
        <v>1.7090000000000001</v>
      </c>
      <c r="K5333" s="5">
        <v>51.2</v>
      </c>
      <c r="L5333" s="8">
        <v>61</v>
      </c>
      <c r="M5333" s="5" t="s">
        <v>10800</v>
      </c>
      <c r="N5333" s="168" t="s">
        <v>14</v>
      </c>
      <c r="O5333" s="5" t="s">
        <v>27</v>
      </c>
      <c r="P5333" s="5">
        <v>2008</v>
      </c>
      <c r="Q5333" s="5" t="s">
        <v>946</v>
      </c>
      <c r="R5333" s="5" t="s">
        <v>245</v>
      </c>
      <c r="S5333" s="5" t="s">
        <v>156</v>
      </c>
      <c r="T5333" s="6" t="s">
        <v>1028</v>
      </c>
      <c r="U5333" s="148" t="s">
        <v>947</v>
      </c>
      <c r="V5333" s="4" t="s">
        <v>10801</v>
      </c>
      <c r="AG5333"/>
      <c r="AH5333"/>
      <c r="AI5333"/>
      <c r="AJ5333"/>
      <c r="AK5333"/>
      <c r="AL5333"/>
      <c r="AM5333"/>
      <c r="AN5333"/>
      <c r="AO5333"/>
      <c r="AP5333"/>
    </row>
    <row r="5334" spans="1:42" ht="45">
      <c r="A5334" s="4">
        <v>4831</v>
      </c>
      <c r="B5334" s="5" t="s">
        <v>240</v>
      </c>
      <c r="D5334" s="4" t="s">
        <v>905</v>
      </c>
      <c r="E5334" s="4" t="s">
        <v>933</v>
      </c>
      <c r="F5334" s="4" t="s">
        <v>944</v>
      </c>
      <c r="G5334" s="4" t="s">
        <v>1032</v>
      </c>
      <c r="I5334" s="148" t="s">
        <v>1033</v>
      </c>
      <c r="J5334" s="5">
        <v>1.591</v>
      </c>
      <c r="K5334" s="5">
        <v>39</v>
      </c>
      <c r="L5334" s="8">
        <v>61</v>
      </c>
      <c r="M5334" s="5" t="s">
        <v>10800</v>
      </c>
      <c r="N5334" s="168" t="s">
        <v>14</v>
      </c>
      <c r="O5334" s="5" t="s">
        <v>27</v>
      </c>
      <c r="P5334" s="5">
        <v>2008</v>
      </c>
      <c r="Q5334" s="5" t="s">
        <v>946</v>
      </c>
      <c r="R5334" s="5" t="s">
        <v>245</v>
      </c>
      <c r="S5334" s="5" t="s">
        <v>156</v>
      </c>
      <c r="T5334" s="6" t="s">
        <v>1031</v>
      </c>
      <c r="U5334" s="148" t="s">
        <v>947</v>
      </c>
      <c r="V5334" s="4" t="s">
        <v>10801</v>
      </c>
      <c r="AG5334"/>
      <c r="AH5334"/>
      <c r="AI5334"/>
      <c r="AJ5334"/>
      <c r="AK5334"/>
      <c r="AL5334"/>
      <c r="AM5334"/>
      <c r="AN5334"/>
      <c r="AO5334"/>
      <c r="AP5334"/>
    </row>
    <row r="5335" spans="1:42" ht="45">
      <c r="A5335" s="4">
        <v>4833</v>
      </c>
      <c r="B5335" s="5" t="s">
        <v>240</v>
      </c>
      <c r="D5335" s="4" t="s">
        <v>905</v>
      </c>
      <c r="E5335" s="4" t="s">
        <v>933</v>
      </c>
      <c r="F5335" s="4" t="s">
        <v>944</v>
      </c>
      <c r="G5335" s="4" t="s">
        <v>1035</v>
      </c>
      <c r="I5335" s="148" t="s">
        <v>1036</v>
      </c>
      <c r="J5335" s="5">
        <v>1.6020000000000001</v>
      </c>
      <c r="K5335" s="5">
        <v>40</v>
      </c>
      <c r="L5335" s="8">
        <v>60</v>
      </c>
      <c r="M5335" s="5" t="s">
        <v>10800</v>
      </c>
      <c r="N5335" s="168" t="s">
        <v>14</v>
      </c>
      <c r="O5335" s="5" t="s">
        <v>56</v>
      </c>
      <c r="P5335" s="5">
        <v>2008</v>
      </c>
      <c r="Q5335" s="5" t="s">
        <v>946</v>
      </c>
      <c r="R5335" s="5" t="s">
        <v>245</v>
      </c>
      <c r="S5335" s="5" t="s">
        <v>156</v>
      </c>
      <c r="T5335" s="6" t="s">
        <v>1034</v>
      </c>
      <c r="U5335" s="148" t="s">
        <v>947</v>
      </c>
      <c r="V5335" s="4" t="s">
        <v>10801</v>
      </c>
      <c r="AG5335"/>
      <c r="AH5335"/>
      <c r="AI5335"/>
      <c r="AJ5335"/>
      <c r="AK5335"/>
      <c r="AL5335"/>
      <c r="AM5335"/>
      <c r="AN5335"/>
      <c r="AO5335"/>
      <c r="AP5335"/>
    </row>
    <row r="5336" spans="1:42" ht="45">
      <c r="A5336" s="4">
        <v>4843</v>
      </c>
      <c r="B5336" s="5" t="s">
        <v>240</v>
      </c>
      <c r="D5336" s="4" t="s">
        <v>905</v>
      </c>
      <c r="E5336" s="4" t="s">
        <v>933</v>
      </c>
      <c r="F5336" s="4" t="s">
        <v>1088</v>
      </c>
      <c r="G5336" s="4" t="s">
        <v>1089</v>
      </c>
      <c r="I5336" s="148" t="s">
        <v>1091</v>
      </c>
      <c r="J5336" s="5">
        <v>1.5169999999999999</v>
      </c>
      <c r="K5336" s="5">
        <v>32.9</v>
      </c>
      <c r="L5336" s="8">
        <v>61</v>
      </c>
      <c r="M5336" s="5" t="s">
        <v>10800</v>
      </c>
      <c r="N5336" s="168" t="s">
        <v>14</v>
      </c>
      <c r="O5336" s="5" t="s">
        <v>27</v>
      </c>
      <c r="P5336" s="5">
        <v>2008</v>
      </c>
      <c r="Q5336" s="5" t="s">
        <v>669</v>
      </c>
      <c r="R5336" s="5" t="s">
        <v>245</v>
      </c>
      <c r="S5336" s="5" t="s">
        <v>156</v>
      </c>
      <c r="T5336" s="6" t="s">
        <v>1087</v>
      </c>
      <c r="U5336" s="148" t="s">
        <v>1090</v>
      </c>
      <c r="V5336" s="4" t="s">
        <v>10801</v>
      </c>
      <c r="AG5336"/>
      <c r="AH5336"/>
      <c r="AI5336"/>
      <c r="AJ5336"/>
      <c r="AK5336"/>
      <c r="AL5336"/>
      <c r="AM5336"/>
      <c r="AN5336"/>
      <c r="AO5336"/>
      <c r="AP5336"/>
    </row>
    <row r="5337" spans="1:42" ht="45">
      <c r="A5337" s="4">
        <v>4844</v>
      </c>
      <c r="B5337" s="5" t="s">
        <v>240</v>
      </c>
      <c r="D5337" s="4" t="s">
        <v>905</v>
      </c>
      <c r="E5337" s="4" t="s">
        <v>933</v>
      </c>
      <c r="F5337" s="4" t="s">
        <v>1088</v>
      </c>
      <c r="G5337" s="4" t="s">
        <v>1093</v>
      </c>
      <c r="I5337" s="148" t="s">
        <v>1094</v>
      </c>
      <c r="J5337" s="5">
        <v>1.405</v>
      </c>
      <c r="K5337" s="5">
        <v>25.4</v>
      </c>
      <c r="L5337" s="8">
        <v>61</v>
      </c>
      <c r="M5337" s="5" t="s">
        <v>10800</v>
      </c>
      <c r="N5337" s="168" t="s">
        <v>14</v>
      </c>
      <c r="O5337" s="5" t="s">
        <v>27</v>
      </c>
      <c r="P5337" s="5">
        <v>2008</v>
      </c>
      <c r="Q5337" s="5" t="s">
        <v>669</v>
      </c>
      <c r="R5337" s="5" t="s">
        <v>245</v>
      </c>
      <c r="S5337" s="5" t="s">
        <v>156</v>
      </c>
      <c r="T5337" s="6" t="s">
        <v>1092</v>
      </c>
      <c r="U5337" s="148" t="s">
        <v>1090</v>
      </c>
      <c r="V5337" s="4" t="s">
        <v>10801</v>
      </c>
      <c r="AG5337"/>
      <c r="AH5337"/>
      <c r="AI5337"/>
      <c r="AJ5337"/>
      <c r="AK5337"/>
      <c r="AL5337"/>
      <c r="AM5337"/>
      <c r="AN5337"/>
      <c r="AO5337"/>
      <c r="AP5337"/>
    </row>
    <row r="5338" spans="1:42" ht="45">
      <c r="A5338" s="4">
        <v>4845</v>
      </c>
      <c r="B5338" s="5" t="s">
        <v>240</v>
      </c>
      <c r="D5338" s="4" t="s">
        <v>905</v>
      </c>
      <c r="E5338" s="4" t="s">
        <v>933</v>
      </c>
      <c r="F5338" s="4" t="s">
        <v>1096</v>
      </c>
      <c r="G5338" s="4" t="s">
        <v>1097</v>
      </c>
      <c r="I5338" s="148" t="s">
        <v>1099</v>
      </c>
      <c r="J5338" s="5">
        <v>1.8440000000000001</v>
      </c>
      <c r="K5338" s="5">
        <v>69.748999999999995</v>
      </c>
      <c r="L5338" s="8">
        <v>61</v>
      </c>
      <c r="M5338" s="5" t="s">
        <v>10800</v>
      </c>
      <c r="N5338" s="168" t="s">
        <v>14</v>
      </c>
      <c r="O5338" s="5" t="s">
        <v>27</v>
      </c>
      <c r="P5338" s="5">
        <v>2008</v>
      </c>
      <c r="Q5338" s="5" t="s">
        <v>405</v>
      </c>
      <c r="R5338" s="5" t="s">
        <v>245</v>
      </c>
      <c r="S5338" s="5" t="s">
        <v>156</v>
      </c>
      <c r="T5338" s="6" t="s">
        <v>1095</v>
      </c>
      <c r="U5338" s="148" t="s">
        <v>1098</v>
      </c>
      <c r="V5338" s="4" t="s">
        <v>10801</v>
      </c>
      <c r="AG5338"/>
      <c r="AH5338"/>
      <c r="AI5338"/>
      <c r="AJ5338"/>
      <c r="AK5338"/>
      <c r="AL5338"/>
      <c r="AM5338"/>
      <c r="AN5338"/>
      <c r="AO5338"/>
      <c r="AP5338"/>
    </row>
    <row r="5339" spans="1:42" ht="60">
      <c r="A5339" s="4">
        <v>4846</v>
      </c>
      <c r="B5339" s="5" t="s">
        <v>240</v>
      </c>
      <c r="D5339" s="4" t="s">
        <v>905</v>
      </c>
      <c r="E5339" s="4" t="s">
        <v>933</v>
      </c>
      <c r="F5339" s="4" t="s">
        <v>1101</v>
      </c>
      <c r="G5339" s="4" t="s">
        <v>1102</v>
      </c>
      <c r="I5339" s="148" t="s">
        <v>1104</v>
      </c>
      <c r="J5339" s="5">
        <v>1.8220000000000001</v>
      </c>
      <c r="K5339" s="5">
        <v>66.400000000000006</v>
      </c>
      <c r="L5339" s="8">
        <v>61</v>
      </c>
      <c r="M5339" s="5" t="s">
        <v>10800</v>
      </c>
      <c r="N5339" s="168" t="s">
        <v>14</v>
      </c>
      <c r="O5339" s="5" t="s">
        <v>39</v>
      </c>
      <c r="P5339" s="5">
        <v>2010</v>
      </c>
      <c r="Q5339" s="5" t="s">
        <v>1103</v>
      </c>
      <c r="R5339" s="5" t="s">
        <v>245</v>
      </c>
      <c r="S5339" s="5" t="s">
        <v>156</v>
      </c>
      <c r="T5339" s="6" t="s">
        <v>1100</v>
      </c>
      <c r="U5339" s="148" t="s">
        <v>1098</v>
      </c>
      <c r="V5339" s="4" t="s">
        <v>10801</v>
      </c>
      <c r="AG5339"/>
      <c r="AH5339"/>
      <c r="AI5339"/>
      <c r="AJ5339"/>
      <c r="AK5339"/>
      <c r="AL5339"/>
      <c r="AM5339"/>
      <c r="AN5339"/>
      <c r="AO5339"/>
      <c r="AP5339"/>
    </row>
    <row r="5340" spans="1:42" ht="45">
      <c r="A5340" s="4">
        <v>4884</v>
      </c>
      <c r="B5340" s="5" t="s">
        <v>240</v>
      </c>
      <c r="D5340" s="4" t="s">
        <v>905</v>
      </c>
      <c r="E5340" s="4" t="s">
        <v>933</v>
      </c>
      <c r="F5340" s="4" t="s">
        <v>1124</v>
      </c>
      <c r="G5340" s="4" t="s">
        <v>960</v>
      </c>
      <c r="I5340" s="148" t="s">
        <v>1125</v>
      </c>
      <c r="J5340" s="5">
        <v>1.8180000000000001</v>
      </c>
      <c r="K5340" s="5">
        <v>65.700999999999993</v>
      </c>
      <c r="L5340" s="8">
        <v>61</v>
      </c>
      <c r="M5340" s="5" t="s">
        <v>10800</v>
      </c>
      <c r="N5340" s="168" t="s">
        <v>14</v>
      </c>
      <c r="O5340" s="5" t="s">
        <v>27</v>
      </c>
      <c r="P5340" s="5">
        <v>2008</v>
      </c>
      <c r="Q5340" s="5" t="s">
        <v>405</v>
      </c>
      <c r="R5340" s="5" t="s">
        <v>245</v>
      </c>
      <c r="S5340" s="5" t="s">
        <v>156</v>
      </c>
      <c r="T5340" s="6" t="s">
        <v>1123</v>
      </c>
      <c r="U5340" s="148" t="s">
        <v>1121</v>
      </c>
      <c r="V5340" s="4" t="s">
        <v>10801</v>
      </c>
      <c r="AG5340"/>
      <c r="AH5340"/>
      <c r="AI5340"/>
      <c r="AJ5340"/>
      <c r="AK5340"/>
      <c r="AL5340"/>
      <c r="AM5340"/>
      <c r="AN5340"/>
      <c r="AO5340"/>
      <c r="AP5340"/>
    </row>
    <row r="5341" spans="1:42" ht="45">
      <c r="A5341" s="4">
        <v>4886</v>
      </c>
      <c r="B5341" s="5" t="s">
        <v>240</v>
      </c>
      <c r="D5341" s="4" t="s">
        <v>905</v>
      </c>
      <c r="E5341" s="4" t="s">
        <v>933</v>
      </c>
      <c r="F5341" s="4" t="s">
        <v>1124</v>
      </c>
      <c r="G5341" s="4" t="s">
        <v>1127</v>
      </c>
      <c r="I5341" s="148" t="s">
        <v>1128</v>
      </c>
      <c r="J5341" s="5">
        <v>1.738</v>
      </c>
      <c r="K5341" s="5">
        <v>54.7</v>
      </c>
      <c r="L5341" s="8">
        <v>60</v>
      </c>
      <c r="M5341" s="5" t="s">
        <v>10800</v>
      </c>
      <c r="N5341" s="168" t="s">
        <v>14</v>
      </c>
      <c r="O5341" s="5" t="s">
        <v>27</v>
      </c>
      <c r="P5341" s="5">
        <v>2008</v>
      </c>
      <c r="Q5341" s="5" t="s">
        <v>405</v>
      </c>
      <c r="R5341" s="5" t="s">
        <v>245</v>
      </c>
      <c r="S5341" s="5" t="s">
        <v>156</v>
      </c>
      <c r="T5341" s="6" t="s">
        <v>1126</v>
      </c>
      <c r="U5341" s="148" t="s">
        <v>1121</v>
      </c>
      <c r="V5341" s="4" t="s">
        <v>10801</v>
      </c>
      <c r="AG5341"/>
      <c r="AH5341"/>
      <c r="AI5341"/>
      <c r="AJ5341"/>
      <c r="AK5341"/>
      <c r="AL5341"/>
      <c r="AM5341"/>
      <c r="AN5341"/>
      <c r="AO5341"/>
      <c r="AP5341"/>
    </row>
    <row r="5342" spans="1:42" ht="45">
      <c r="A5342" s="4">
        <v>4887</v>
      </c>
      <c r="B5342" s="5" t="s">
        <v>240</v>
      </c>
      <c r="D5342" s="4" t="s">
        <v>905</v>
      </c>
      <c r="E5342" s="4" t="s">
        <v>933</v>
      </c>
      <c r="F5342" s="4" t="s">
        <v>1124</v>
      </c>
      <c r="G5342" s="4" t="s">
        <v>1130</v>
      </c>
      <c r="I5342" s="148" t="s">
        <v>1131</v>
      </c>
      <c r="J5342" s="5">
        <v>1.58</v>
      </c>
      <c r="K5342" s="5">
        <v>38</v>
      </c>
      <c r="L5342" s="8">
        <v>60</v>
      </c>
      <c r="M5342" s="5" t="s">
        <v>10800</v>
      </c>
      <c r="N5342" s="168" t="s">
        <v>14</v>
      </c>
      <c r="O5342" s="5" t="s">
        <v>27</v>
      </c>
      <c r="P5342" s="5">
        <v>2008</v>
      </c>
      <c r="Q5342" s="5" t="s">
        <v>405</v>
      </c>
      <c r="R5342" s="5" t="s">
        <v>245</v>
      </c>
      <c r="S5342" s="5" t="s">
        <v>156</v>
      </c>
      <c r="T5342" s="6" t="s">
        <v>1129</v>
      </c>
      <c r="U5342" s="148" t="s">
        <v>1121</v>
      </c>
      <c r="V5342" s="4" t="s">
        <v>10801</v>
      </c>
      <c r="AG5342"/>
      <c r="AH5342"/>
      <c r="AI5342"/>
      <c r="AJ5342"/>
      <c r="AK5342"/>
      <c r="AL5342"/>
      <c r="AM5342"/>
      <c r="AN5342"/>
      <c r="AO5342"/>
      <c r="AP5342"/>
    </row>
    <row r="5343" spans="1:42" ht="45">
      <c r="A5343" s="4">
        <v>4893</v>
      </c>
      <c r="B5343" s="5" t="s">
        <v>240</v>
      </c>
      <c r="D5343" s="4" t="s">
        <v>905</v>
      </c>
      <c r="E5343" s="4" t="s">
        <v>933</v>
      </c>
      <c r="F5343" s="4" t="s">
        <v>1142</v>
      </c>
      <c r="G5343" s="4" t="s">
        <v>323</v>
      </c>
      <c r="I5343" s="148" t="s">
        <v>1145</v>
      </c>
      <c r="J5343" s="5">
        <v>1.4470000000000001</v>
      </c>
      <c r="K5343" s="5">
        <v>28</v>
      </c>
      <c r="L5343" s="8">
        <v>61</v>
      </c>
      <c r="M5343" s="5" t="s">
        <v>10800</v>
      </c>
      <c r="N5343" s="168" t="s">
        <v>14</v>
      </c>
      <c r="O5343" s="5" t="s">
        <v>27</v>
      </c>
      <c r="P5343" s="5">
        <v>2008</v>
      </c>
      <c r="Q5343" s="5" t="s">
        <v>1143</v>
      </c>
      <c r="R5343" s="5" t="s">
        <v>245</v>
      </c>
      <c r="S5343" s="5" t="s">
        <v>156</v>
      </c>
      <c r="T5343" s="6" t="s">
        <v>1141</v>
      </c>
      <c r="U5343" s="148" t="s">
        <v>1144</v>
      </c>
      <c r="V5343" s="4" t="s">
        <v>10801</v>
      </c>
      <c r="AG5343"/>
      <c r="AH5343"/>
      <c r="AI5343"/>
      <c r="AJ5343"/>
      <c r="AK5343"/>
      <c r="AL5343"/>
      <c r="AM5343"/>
      <c r="AN5343"/>
      <c r="AO5343"/>
      <c r="AP5343"/>
    </row>
    <row r="5344" spans="1:42" ht="45">
      <c r="A5344" s="4">
        <v>4894</v>
      </c>
      <c r="B5344" s="5" t="s">
        <v>240</v>
      </c>
      <c r="D5344" s="4" t="s">
        <v>905</v>
      </c>
      <c r="E5344" s="4" t="s">
        <v>933</v>
      </c>
      <c r="F5344" s="4" t="s">
        <v>1142</v>
      </c>
      <c r="G5344" s="4" t="s">
        <v>1147</v>
      </c>
      <c r="I5344" s="148" t="s">
        <v>1149</v>
      </c>
      <c r="J5344" s="5">
        <v>1.462</v>
      </c>
      <c r="K5344" s="5">
        <v>29</v>
      </c>
      <c r="L5344" s="8" t="s">
        <v>1148</v>
      </c>
      <c r="M5344" s="5" t="s">
        <v>10800</v>
      </c>
      <c r="N5344" s="168" t="s">
        <v>14</v>
      </c>
      <c r="O5344" s="5" t="s">
        <v>27</v>
      </c>
      <c r="P5344" s="5">
        <v>2008</v>
      </c>
      <c r="Q5344" s="5" t="s">
        <v>1143</v>
      </c>
      <c r="R5344" s="5" t="s">
        <v>245</v>
      </c>
      <c r="S5344" s="5" t="s">
        <v>156</v>
      </c>
      <c r="T5344" s="6" t="s">
        <v>1146</v>
      </c>
      <c r="U5344" s="148" t="s">
        <v>1144</v>
      </c>
      <c r="V5344" s="4" t="s">
        <v>10801</v>
      </c>
      <c r="AG5344"/>
      <c r="AH5344"/>
      <c r="AI5344"/>
      <c r="AJ5344"/>
      <c r="AK5344"/>
      <c r="AL5344"/>
      <c r="AM5344"/>
      <c r="AN5344"/>
      <c r="AO5344"/>
      <c r="AP5344"/>
    </row>
    <row r="5345" spans="1:42" ht="45">
      <c r="A5345" s="4">
        <v>4895</v>
      </c>
      <c r="B5345" s="5" t="s">
        <v>240</v>
      </c>
      <c r="D5345" s="4" t="s">
        <v>905</v>
      </c>
      <c r="E5345" s="4" t="s">
        <v>933</v>
      </c>
      <c r="F5345" s="4" t="s">
        <v>1142</v>
      </c>
      <c r="G5345" s="4" t="s">
        <v>1151</v>
      </c>
      <c r="I5345" s="148" t="s">
        <v>1152</v>
      </c>
      <c r="J5345" s="5">
        <v>1.4470000000000001</v>
      </c>
      <c r="K5345" s="5">
        <v>28</v>
      </c>
      <c r="L5345" s="8">
        <v>61</v>
      </c>
      <c r="M5345" s="5" t="s">
        <v>10800</v>
      </c>
      <c r="N5345" s="168" t="s">
        <v>14</v>
      </c>
      <c r="O5345" s="5" t="s">
        <v>158</v>
      </c>
      <c r="P5345" s="5">
        <v>2008</v>
      </c>
      <c r="Q5345" s="5" t="s">
        <v>1143</v>
      </c>
      <c r="R5345" s="5" t="s">
        <v>245</v>
      </c>
      <c r="S5345" s="5" t="s">
        <v>156</v>
      </c>
      <c r="T5345" s="6" t="s">
        <v>1150</v>
      </c>
      <c r="U5345" s="148" t="s">
        <v>1144</v>
      </c>
      <c r="V5345" s="4" t="s">
        <v>10801</v>
      </c>
      <c r="AG5345"/>
      <c r="AH5345"/>
      <c r="AI5345"/>
      <c r="AJ5345"/>
      <c r="AK5345"/>
      <c r="AL5345"/>
      <c r="AM5345"/>
      <c r="AN5345"/>
      <c r="AO5345"/>
      <c r="AP5345"/>
    </row>
    <row r="5346" spans="1:42" ht="48">
      <c r="A5346" s="4">
        <v>4896</v>
      </c>
      <c r="B5346" s="5" t="s">
        <v>240</v>
      </c>
      <c r="D5346" s="4" t="s">
        <v>905</v>
      </c>
      <c r="E5346" s="4" t="s">
        <v>933</v>
      </c>
      <c r="F5346" s="4" t="s">
        <v>1160</v>
      </c>
      <c r="G5346" s="4" t="s">
        <v>1161</v>
      </c>
      <c r="I5346" s="148" t="s">
        <v>1162</v>
      </c>
      <c r="J5346" s="5">
        <v>1.5660000000000001</v>
      </c>
      <c r="K5346" s="5">
        <v>36.799999999999997</v>
      </c>
      <c r="L5346" s="8">
        <v>61</v>
      </c>
      <c r="M5346" s="5" t="s">
        <v>10800</v>
      </c>
      <c r="N5346" s="168" t="s">
        <v>14</v>
      </c>
      <c r="O5346" s="5" t="s">
        <v>27</v>
      </c>
      <c r="P5346" s="5">
        <v>2008</v>
      </c>
      <c r="Q5346" s="5" t="s">
        <v>244</v>
      </c>
      <c r="R5346" s="5" t="s">
        <v>245</v>
      </c>
      <c r="S5346" s="5" t="s">
        <v>156</v>
      </c>
      <c r="T5346" s="6" t="s">
        <v>1159</v>
      </c>
      <c r="U5346" s="148" t="s">
        <v>1156</v>
      </c>
      <c r="V5346" s="4" t="s">
        <v>10801</v>
      </c>
      <c r="AG5346"/>
      <c r="AH5346"/>
      <c r="AI5346"/>
      <c r="AJ5346"/>
      <c r="AK5346"/>
      <c r="AL5346"/>
      <c r="AM5346"/>
      <c r="AN5346"/>
      <c r="AO5346"/>
      <c r="AP5346"/>
    </row>
    <row r="5347" spans="1:42" ht="45">
      <c r="A5347" s="4">
        <v>4940</v>
      </c>
      <c r="B5347" s="5" t="s">
        <v>240</v>
      </c>
      <c r="D5347" s="4" t="s">
        <v>905</v>
      </c>
      <c r="E5347" s="4" t="s">
        <v>933</v>
      </c>
      <c r="F5347" s="4" t="s">
        <v>1164</v>
      </c>
      <c r="G5347" s="4" t="s">
        <v>1165</v>
      </c>
      <c r="I5347" s="148" t="s">
        <v>1167</v>
      </c>
      <c r="J5347" s="5">
        <v>1.431</v>
      </c>
      <c r="K5347" s="5">
        <v>27</v>
      </c>
      <c r="L5347" s="8">
        <v>61</v>
      </c>
      <c r="M5347" s="5" t="s">
        <v>10800</v>
      </c>
      <c r="N5347" s="168" t="s">
        <v>14</v>
      </c>
      <c r="O5347" s="5" t="s">
        <v>27</v>
      </c>
      <c r="P5347" s="5">
        <v>2008</v>
      </c>
      <c r="Q5347" s="5" t="s">
        <v>405</v>
      </c>
      <c r="R5347" s="5" t="s">
        <v>245</v>
      </c>
      <c r="S5347" s="5" t="s">
        <v>156</v>
      </c>
      <c r="T5347" s="6" t="s">
        <v>1163</v>
      </c>
      <c r="U5347" s="148" t="s">
        <v>1166</v>
      </c>
      <c r="V5347" s="4" t="s">
        <v>10801</v>
      </c>
      <c r="AG5347"/>
      <c r="AH5347"/>
      <c r="AI5347"/>
      <c r="AJ5347"/>
      <c r="AK5347"/>
      <c r="AL5347"/>
      <c r="AM5347"/>
      <c r="AN5347"/>
      <c r="AO5347"/>
      <c r="AP5347"/>
    </row>
    <row r="5348" spans="1:42" ht="45">
      <c r="A5348" s="4">
        <v>4941</v>
      </c>
      <c r="B5348" s="5" t="s">
        <v>240</v>
      </c>
      <c r="D5348" s="4" t="s">
        <v>905</v>
      </c>
      <c r="E5348" s="4" t="s">
        <v>933</v>
      </c>
      <c r="F5348" s="4" t="s">
        <v>1164</v>
      </c>
      <c r="G5348" s="4" t="s">
        <v>1169</v>
      </c>
      <c r="I5348" s="148" t="s">
        <v>1171</v>
      </c>
      <c r="J5348" s="5">
        <v>1.431</v>
      </c>
      <c r="K5348" s="5">
        <v>27</v>
      </c>
      <c r="L5348" s="8">
        <v>61</v>
      </c>
      <c r="M5348" s="5" t="s">
        <v>10800</v>
      </c>
      <c r="N5348" s="168" t="s">
        <v>14</v>
      </c>
      <c r="O5348" s="5" t="s">
        <v>27</v>
      </c>
      <c r="P5348" s="5">
        <v>2008</v>
      </c>
      <c r="Q5348" s="5" t="s">
        <v>405</v>
      </c>
      <c r="R5348" s="5" t="s">
        <v>245</v>
      </c>
      <c r="S5348" s="5" t="s">
        <v>156</v>
      </c>
      <c r="T5348" s="6" t="s">
        <v>1168</v>
      </c>
      <c r="U5348" s="148" t="s">
        <v>1170</v>
      </c>
      <c r="V5348" s="4" t="s">
        <v>10801</v>
      </c>
      <c r="AG5348"/>
      <c r="AH5348"/>
      <c r="AI5348"/>
      <c r="AJ5348"/>
      <c r="AK5348"/>
      <c r="AL5348"/>
      <c r="AM5348"/>
      <c r="AN5348"/>
      <c r="AO5348"/>
      <c r="AP5348"/>
    </row>
    <row r="5349" spans="1:42" ht="45">
      <c r="A5349" s="4">
        <v>4942</v>
      </c>
      <c r="B5349" s="5" t="s">
        <v>240</v>
      </c>
      <c r="D5349" s="4" t="s">
        <v>905</v>
      </c>
      <c r="E5349" s="4" t="s">
        <v>933</v>
      </c>
      <c r="F5349" s="4" t="s">
        <v>1164</v>
      </c>
      <c r="G5349" s="4" t="s">
        <v>1173</v>
      </c>
      <c r="I5349" s="148" t="s">
        <v>1174</v>
      </c>
      <c r="J5349" s="5">
        <v>1.653</v>
      </c>
      <c r="K5349" s="5">
        <v>44.95</v>
      </c>
      <c r="L5349" s="8">
        <v>60</v>
      </c>
      <c r="M5349" s="5" t="s">
        <v>10800</v>
      </c>
      <c r="N5349" s="168" t="s">
        <v>14</v>
      </c>
      <c r="O5349" s="5" t="s">
        <v>27</v>
      </c>
      <c r="P5349" s="5">
        <v>2008</v>
      </c>
      <c r="Q5349" s="5" t="s">
        <v>405</v>
      </c>
      <c r="R5349" s="5" t="s">
        <v>245</v>
      </c>
      <c r="S5349" s="5" t="s">
        <v>156</v>
      </c>
      <c r="T5349" s="6" t="s">
        <v>1172</v>
      </c>
      <c r="U5349" s="148" t="s">
        <v>1170</v>
      </c>
      <c r="V5349" s="4" t="s">
        <v>10801</v>
      </c>
      <c r="AG5349"/>
      <c r="AH5349"/>
      <c r="AI5349"/>
      <c r="AJ5349"/>
      <c r="AK5349"/>
      <c r="AL5349"/>
      <c r="AM5349"/>
      <c r="AN5349"/>
      <c r="AO5349"/>
      <c r="AP5349"/>
    </row>
    <row r="5350" spans="1:42" ht="45">
      <c r="A5350" s="4">
        <v>4943</v>
      </c>
      <c r="B5350" s="5" t="s">
        <v>240</v>
      </c>
      <c r="D5350" s="4" t="s">
        <v>905</v>
      </c>
      <c r="E5350" s="4" t="s">
        <v>933</v>
      </c>
      <c r="F5350" s="4" t="s">
        <v>1164</v>
      </c>
      <c r="G5350" s="4" t="s">
        <v>1176</v>
      </c>
      <c r="I5350" s="148" t="s">
        <v>1177</v>
      </c>
      <c r="J5350" s="5">
        <v>1.431</v>
      </c>
      <c r="K5350" s="5">
        <v>27</v>
      </c>
      <c r="L5350" s="8">
        <v>61</v>
      </c>
      <c r="M5350" s="5" t="s">
        <v>10800</v>
      </c>
      <c r="N5350" s="168" t="s">
        <v>14</v>
      </c>
      <c r="O5350" s="5" t="s">
        <v>27</v>
      </c>
      <c r="P5350" s="5">
        <v>2010</v>
      </c>
      <c r="Q5350" s="5" t="s">
        <v>405</v>
      </c>
      <c r="R5350" s="5" t="s">
        <v>245</v>
      </c>
      <c r="S5350" s="5" t="s">
        <v>156</v>
      </c>
      <c r="T5350" s="6" t="s">
        <v>1175</v>
      </c>
      <c r="U5350" s="148" t="s">
        <v>1170</v>
      </c>
      <c r="V5350" s="4" t="s">
        <v>10801</v>
      </c>
      <c r="AG5350"/>
      <c r="AH5350"/>
      <c r="AI5350"/>
      <c r="AJ5350"/>
      <c r="AK5350"/>
      <c r="AL5350"/>
      <c r="AM5350"/>
      <c r="AN5350"/>
      <c r="AO5350"/>
      <c r="AP5350"/>
    </row>
    <row r="5351" spans="1:42" ht="45">
      <c r="A5351" s="4">
        <v>4944</v>
      </c>
      <c r="B5351" s="5" t="s">
        <v>240</v>
      </c>
      <c r="D5351" s="4" t="s">
        <v>905</v>
      </c>
      <c r="E5351" s="4" t="s">
        <v>933</v>
      </c>
      <c r="F5351" s="4" t="s">
        <v>1164</v>
      </c>
      <c r="G5351" s="4" t="s">
        <v>1179</v>
      </c>
      <c r="I5351" s="148" t="s">
        <v>1180</v>
      </c>
      <c r="J5351" s="5">
        <v>1.1459999999999999</v>
      </c>
      <c r="K5351" s="5">
        <v>14</v>
      </c>
      <c r="L5351" s="8">
        <v>61</v>
      </c>
      <c r="M5351" s="5" t="s">
        <v>10800</v>
      </c>
      <c r="N5351" s="168" t="s">
        <v>14</v>
      </c>
      <c r="O5351" s="5" t="s">
        <v>27</v>
      </c>
      <c r="P5351" s="5">
        <v>2008</v>
      </c>
      <c r="Q5351" s="5" t="s">
        <v>405</v>
      </c>
      <c r="R5351" s="5" t="s">
        <v>245</v>
      </c>
      <c r="S5351" s="5" t="s">
        <v>156</v>
      </c>
      <c r="T5351" s="6" t="s">
        <v>1178</v>
      </c>
      <c r="U5351" s="148" t="s">
        <v>1170</v>
      </c>
      <c r="V5351" s="4" t="s">
        <v>10801</v>
      </c>
      <c r="AG5351"/>
      <c r="AH5351"/>
      <c r="AI5351"/>
      <c r="AJ5351"/>
      <c r="AK5351"/>
      <c r="AL5351"/>
      <c r="AM5351"/>
      <c r="AN5351"/>
      <c r="AO5351"/>
      <c r="AP5351"/>
    </row>
    <row r="5352" spans="1:42" ht="45">
      <c r="A5352" s="4">
        <v>4945</v>
      </c>
      <c r="B5352" s="5" t="s">
        <v>240</v>
      </c>
      <c r="D5352" s="4" t="s">
        <v>905</v>
      </c>
      <c r="E5352" s="4" t="s">
        <v>933</v>
      </c>
      <c r="F5352" s="4" t="s">
        <v>1164</v>
      </c>
      <c r="G5352" s="4" t="s">
        <v>1182</v>
      </c>
      <c r="I5352" s="148" t="s">
        <v>1183</v>
      </c>
      <c r="J5352" s="5">
        <v>1.425</v>
      </c>
      <c r="K5352" s="5">
        <v>26.6</v>
      </c>
      <c r="L5352" s="8">
        <v>60</v>
      </c>
      <c r="M5352" s="5" t="s">
        <v>10800</v>
      </c>
      <c r="N5352" s="168" t="s">
        <v>14</v>
      </c>
      <c r="O5352" s="5" t="s">
        <v>27</v>
      </c>
      <c r="P5352" s="5">
        <v>2008</v>
      </c>
      <c r="Q5352" s="5" t="s">
        <v>405</v>
      </c>
      <c r="R5352" s="5" t="s">
        <v>245</v>
      </c>
      <c r="S5352" s="5" t="s">
        <v>156</v>
      </c>
      <c r="T5352" s="6" t="s">
        <v>1181</v>
      </c>
      <c r="U5352" s="148" t="s">
        <v>1170</v>
      </c>
      <c r="V5352" s="4" t="s">
        <v>10801</v>
      </c>
      <c r="AG5352"/>
      <c r="AH5352"/>
      <c r="AI5352"/>
      <c r="AJ5352"/>
      <c r="AK5352"/>
      <c r="AL5352"/>
      <c r="AM5352"/>
      <c r="AN5352"/>
      <c r="AO5352"/>
      <c r="AP5352"/>
    </row>
    <row r="5353" spans="1:42" ht="45">
      <c r="A5353" s="4">
        <v>4946</v>
      </c>
      <c r="B5353" s="5" t="s">
        <v>240</v>
      </c>
      <c r="D5353" s="4" t="s">
        <v>905</v>
      </c>
      <c r="E5353" s="4" t="s">
        <v>933</v>
      </c>
      <c r="F5353" s="4" t="s">
        <v>1164</v>
      </c>
      <c r="G5353" s="4" t="s">
        <v>1185</v>
      </c>
      <c r="I5353" s="148" t="s">
        <v>1186</v>
      </c>
      <c r="J5353" s="5">
        <v>1.3029999999999999</v>
      </c>
      <c r="K5353" s="5">
        <v>20.100000000000001</v>
      </c>
      <c r="L5353" s="8">
        <v>60</v>
      </c>
      <c r="M5353" s="5" t="s">
        <v>10800</v>
      </c>
      <c r="N5353" s="168" t="s">
        <v>14</v>
      </c>
      <c r="O5353" s="5" t="s">
        <v>27</v>
      </c>
      <c r="P5353" s="5">
        <v>2008</v>
      </c>
      <c r="Q5353" s="5" t="s">
        <v>405</v>
      </c>
      <c r="R5353" s="5" t="s">
        <v>245</v>
      </c>
      <c r="S5353" s="5" t="s">
        <v>156</v>
      </c>
      <c r="T5353" s="6" t="s">
        <v>1184</v>
      </c>
      <c r="U5353" s="148" t="s">
        <v>1170</v>
      </c>
      <c r="V5353" s="4" t="s">
        <v>10801</v>
      </c>
      <c r="AG5353"/>
      <c r="AH5353"/>
      <c r="AI5353"/>
      <c r="AJ5353"/>
      <c r="AK5353"/>
      <c r="AL5353"/>
      <c r="AM5353"/>
      <c r="AN5353"/>
      <c r="AO5353"/>
      <c r="AP5353"/>
    </row>
    <row r="5354" spans="1:42" ht="45">
      <c r="A5354" s="4">
        <v>4947</v>
      </c>
      <c r="B5354" s="5" t="s">
        <v>240</v>
      </c>
      <c r="D5354" s="4" t="s">
        <v>905</v>
      </c>
      <c r="E5354" s="4" t="s">
        <v>933</v>
      </c>
      <c r="F5354" s="4" t="s">
        <v>1164</v>
      </c>
      <c r="G5354" s="4" t="s">
        <v>1188</v>
      </c>
      <c r="I5354" s="148" t="s">
        <v>1189</v>
      </c>
      <c r="J5354" s="5">
        <v>1.3009999999999999</v>
      </c>
      <c r="K5354" s="5">
        <v>20</v>
      </c>
      <c r="L5354" s="8">
        <v>60</v>
      </c>
      <c r="M5354" s="5" t="s">
        <v>10800</v>
      </c>
      <c r="N5354" s="168" t="s">
        <v>14</v>
      </c>
      <c r="O5354" s="5" t="s">
        <v>27</v>
      </c>
      <c r="P5354" s="5">
        <v>2008</v>
      </c>
      <c r="Q5354" s="5" t="s">
        <v>405</v>
      </c>
      <c r="R5354" s="5" t="s">
        <v>245</v>
      </c>
      <c r="S5354" s="5" t="s">
        <v>156</v>
      </c>
      <c r="T5354" s="6" t="s">
        <v>1187</v>
      </c>
      <c r="U5354" s="148" t="s">
        <v>1170</v>
      </c>
      <c r="V5354" s="4" t="s">
        <v>10801</v>
      </c>
      <c r="AG5354"/>
      <c r="AH5354"/>
      <c r="AI5354"/>
      <c r="AJ5354"/>
      <c r="AK5354"/>
      <c r="AL5354"/>
      <c r="AM5354"/>
      <c r="AN5354"/>
      <c r="AO5354"/>
      <c r="AP5354"/>
    </row>
    <row r="5355" spans="1:42" ht="45">
      <c r="A5355" s="4">
        <v>4948</v>
      </c>
      <c r="B5355" s="5" t="s">
        <v>240</v>
      </c>
      <c r="D5355" s="4" t="s">
        <v>905</v>
      </c>
      <c r="E5355" s="4" t="s">
        <v>933</v>
      </c>
      <c r="F5355" s="4" t="s">
        <v>1164</v>
      </c>
      <c r="G5355" s="4" t="s">
        <v>1191</v>
      </c>
      <c r="I5355" s="148" t="s">
        <v>1192</v>
      </c>
      <c r="J5355" s="5">
        <v>1.1399999999999999</v>
      </c>
      <c r="K5355" s="5">
        <v>13.8</v>
      </c>
      <c r="L5355" s="8">
        <v>61</v>
      </c>
      <c r="M5355" s="5" t="s">
        <v>10800</v>
      </c>
      <c r="N5355" s="168" t="s">
        <v>14</v>
      </c>
      <c r="O5355" s="5" t="s">
        <v>27</v>
      </c>
      <c r="P5355" s="5">
        <v>2008</v>
      </c>
      <c r="Q5355" s="5" t="s">
        <v>405</v>
      </c>
      <c r="R5355" s="5" t="s">
        <v>245</v>
      </c>
      <c r="S5355" s="5" t="s">
        <v>156</v>
      </c>
      <c r="T5355" s="6" t="s">
        <v>1190</v>
      </c>
      <c r="U5355" s="148" t="s">
        <v>1170</v>
      </c>
      <c r="V5355" s="4" t="s">
        <v>10801</v>
      </c>
      <c r="AG5355"/>
      <c r="AH5355"/>
      <c r="AI5355"/>
      <c r="AJ5355"/>
      <c r="AK5355"/>
      <c r="AL5355"/>
      <c r="AM5355"/>
      <c r="AN5355"/>
      <c r="AO5355"/>
      <c r="AP5355"/>
    </row>
    <row r="5356" spans="1:42" ht="45">
      <c r="A5356" s="4">
        <v>4975</v>
      </c>
      <c r="B5356" s="5" t="s">
        <v>240</v>
      </c>
      <c r="D5356" s="4" t="s">
        <v>905</v>
      </c>
      <c r="E5356" s="4" t="s">
        <v>933</v>
      </c>
      <c r="F5356" s="4" t="s">
        <v>1199</v>
      </c>
      <c r="G5356" s="4" t="s">
        <v>1200</v>
      </c>
      <c r="I5356" s="148" t="s">
        <v>1202</v>
      </c>
      <c r="J5356" s="5">
        <v>1.865</v>
      </c>
      <c r="K5356" s="5">
        <v>73.299000000000007</v>
      </c>
      <c r="L5356" s="8">
        <v>61</v>
      </c>
      <c r="M5356" s="5" t="s">
        <v>10800</v>
      </c>
      <c r="N5356" s="168" t="s">
        <v>14</v>
      </c>
      <c r="O5356" s="5" t="s">
        <v>27</v>
      </c>
      <c r="P5356" s="5">
        <v>2008</v>
      </c>
      <c r="Q5356" s="5" t="s">
        <v>342</v>
      </c>
      <c r="R5356" s="5" t="s">
        <v>245</v>
      </c>
      <c r="S5356" s="5" t="s">
        <v>156</v>
      </c>
      <c r="T5356" s="6" t="s">
        <v>1198</v>
      </c>
      <c r="U5356" s="148" t="s">
        <v>1201</v>
      </c>
      <c r="V5356" s="4" t="s">
        <v>10801</v>
      </c>
      <c r="AG5356"/>
      <c r="AH5356"/>
      <c r="AI5356"/>
      <c r="AJ5356"/>
      <c r="AK5356"/>
      <c r="AL5356"/>
      <c r="AM5356"/>
      <c r="AN5356"/>
      <c r="AO5356"/>
      <c r="AP5356"/>
    </row>
    <row r="5357" spans="1:42" ht="45">
      <c r="A5357" s="4">
        <v>4976</v>
      </c>
      <c r="B5357" s="5" t="s">
        <v>240</v>
      </c>
      <c r="D5357" s="4" t="s">
        <v>905</v>
      </c>
      <c r="E5357" s="4" t="s">
        <v>933</v>
      </c>
      <c r="F5357" s="4" t="s">
        <v>1199</v>
      </c>
      <c r="G5357" s="4" t="s">
        <v>1204</v>
      </c>
      <c r="I5357" s="148" t="s">
        <v>1205</v>
      </c>
      <c r="J5357" s="5">
        <v>1.706</v>
      </c>
      <c r="K5357" s="5">
        <v>50.8</v>
      </c>
      <c r="L5357" s="8">
        <v>60</v>
      </c>
      <c r="M5357" s="5" t="s">
        <v>10800</v>
      </c>
      <c r="N5357" s="168" t="s">
        <v>14</v>
      </c>
      <c r="O5357" s="5" t="s">
        <v>158</v>
      </c>
      <c r="P5357" s="5">
        <v>2008</v>
      </c>
      <c r="Q5357" s="5" t="s">
        <v>342</v>
      </c>
      <c r="R5357" s="5" t="s">
        <v>245</v>
      </c>
      <c r="S5357" s="5" t="s">
        <v>156</v>
      </c>
      <c r="T5357" s="6" t="s">
        <v>1203</v>
      </c>
      <c r="U5357" s="148" t="s">
        <v>1201</v>
      </c>
      <c r="V5357" s="4" t="s">
        <v>10801</v>
      </c>
      <c r="AG5357"/>
      <c r="AH5357"/>
      <c r="AI5357"/>
      <c r="AJ5357"/>
      <c r="AK5357"/>
      <c r="AL5357"/>
      <c r="AM5357"/>
      <c r="AN5357"/>
      <c r="AO5357"/>
      <c r="AP5357"/>
    </row>
    <row r="5358" spans="1:42" ht="45">
      <c r="A5358" s="4">
        <v>4977</v>
      </c>
      <c r="B5358" s="5" t="s">
        <v>240</v>
      </c>
      <c r="D5358" s="4" t="s">
        <v>905</v>
      </c>
      <c r="E5358" s="4" t="s">
        <v>933</v>
      </c>
      <c r="F5358" s="4" t="s">
        <v>1207</v>
      </c>
      <c r="G5358" s="4" t="s">
        <v>1208</v>
      </c>
      <c r="I5358" s="148" t="s">
        <v>1210</v>
      </c>
      <c r="J5358" s="5">
        <v>1.6990000000000001</v>
      </c>
      <c r="K5358" s="5">
        <v>50</v>
      </c>
      <c r="L5358" s="8">
        <v>61</v>
      </c>
      <c r="M5358" s="5" t="s">
        <v>10800</v>
      </c>
      <c r="N5358" s="168" t="s">
        <v>14</v>
      </c>
      <c r="O5358" s="5" t="s">
        <v>56</v>
      </c>
      <c r="P5358" s="5">
        <v>2008</v>
      </c>
      <c r="Q5358" s="5" t="s">
        <v>244</v>
      </c>
      <c r="R5358" s="5" t="s">
        <v>245</v>
      </c>
      <c r="S5358" s="5" t="s">
        <v>156</v>
      </c>
      <c r="T5358" s="6" t="s">
        <v>1206</v>
      </c>
      <c r="U5358" s="148" t="s">
        <v>1209</v>
      </c>
      <c r="V5358" s="4" t="s">
        <v>10801</v>
      </c>
      <c r="AG5358"/>
      <c r="AH5358"/>
      <c r="AI5358"/>
      <c r="AJ5358"/>
      <c r="AK5358"/>
      <c r="AL5358"/>
      <c r="AM5358"/>
      <c r="AN5358"/>
      <c r="AO5358"/>
      <c r="AP5358"/>
    </row>
    <row r="5359" spans="1:42" ht="45">
      <c r="A5359" s="4">
        <v>4978</v>
      </c>
      <c r="B5359" s="5" t="s">
        <v>240</v>
      </c>
      <c r="D5359" s="4" t="s">
        <v>905</v>
      </c>
      <c r="E5359" s="4" t="s">
        <v>933</v>
      </c>
      <c r="F5359" s="4" t="s">
        <v>1212</v>
      </c>
      <c r="G5359" s="4" t="s">
        <v>1213</v>
      </c>
      <c r="I5359" s="148" t="s">
        <v>1215</v>
      </c>
      <c r="J5359" s="5">
        <v>1.2789999999999999</v>
      </c>
      <c r="K5359" s="5">
        <v>19</v>
      </c>
      <c r="L5359" s="8">
        <v>61</v>
      </c>
      <c r="M5359" s="5" t="s">
        <v>10800</v>
      </c>
      <c r="N5359" s="168" t="s">
        <v>14</v>
      </c>
      <c r="O5359" s="5" t="s">
        <v>27</v>
      </c>
      <c r="P5359" s="5">
        <v>2008</v>
      </c>
      <c r="Q5359" s="5" t="s">
        <v>946</v>
      </c>
      <c r="R5359" s="5" t="s">
        <v>195</v>
      </c>
      <c r="S5359" s="5" t="s">
        <v>156</v>
      </c>
      <c r="T5359" s="6" t="s">
        <v>1211</v>
      </c>
      <c r="U5359" s="148" t="s">
        <v>1214</v>
      </c>
      <c r="V5359" s="4" t="s">
        <v>10801</v>
      </c>
      <c r="AG5359"/>
      <c r="AH5359"/>
      <c r="AI5359"/>
      <c r="AJ5359"/>
      <c r="AK5359"/>
      <c r="AL5359"/>
      <c r="AM5359"/>
      <c r="AN5359"/>
      <c r="AO5359"/>
      <c r="AP5359"/>
    </row>
    <row r="5360" spans="1:42" ht="45">
      <c r="A5360" s="4">
        <v>4981</v>
      </c>
      <c r="B5360" s="5" t="s">
        <v>240</v>
      </c>
      <c r="D5360" s="4" t="s">
        <v>905</v>
      </c>
      <c r="E5360" s="4" t="s">
        <v>933</v>
      </c>
      <c r="F5360" s="4" t="s">
        <v>1217</v>
      </c>
      <c r="G5360" s="4" t="s">
        <v>1218</v>
      </c>
      <c r="I5360" s="148" t="s">
        <v>1220</v>
      </c>
      <c r="J5360" s="5">
        <v>2.23</v>
      </c>
      <c r="K5360" s="5">
        <v>169.75</v>
      </c>
      <c r="L5360" s="8">
        <v>61</v>
      </c>
      <c r="M5360" s="5" t="s">
        <v>10800</v>
      </c>
      <c r="N5360" s="168" t="s">
        <v>14</v>
      </c>
      <c r="O5360" s="5" t="s">
        <v>27</v>
      </c>
      <c r="P5360" s="5">
        <v>2008</v>
      </c>
      <c r="Q5360" s="5" t="s">
        <v>405</v>
      </c>
      <c r="R5360" s="5" t="s">
        <v>245</v>
      </c>
      <c r="S5360" s="5" t="s">
        <v>156</v>
      </c>
      <c r="T5360" s="6" t="s">
        <v>1216</v>
      </c>
      <c r="U5360" s="148" t="s">
        <v>1219</v>
      </c>
      <c r="V5360" s="4" t="s">
        <v>10801</v>
      </c>
      <c r="AG5360"/>
      <c r="AH5360"/>
      <c r="AI5360"/>
      <c r="AJ5360"/>
      <c r="AK5360"/>
      <c r="AL5360"/>
      <c r="AM5360"/>
      <c r="AN5360"/>
      <c r="AO5360"/>
      <c r="AP5360"/>
    </row>
    <row r="5361" spans="1:42" ht="45">
      <c r="A5361" s="4">
        <v>5074</v>
      </c>
      <c r="B5361" s="5" t="s">
        <v>240</v>
      </c>
      <c r="D5361" s="4" t="s">
        <v>905</v>
      </c>
      <c r="E5361" s="4" t="s">
        <v>933</v>
      </c>
      <c r="F5361" s="4" t="s">
        <v>1268</v>
      </c>
      <c r="G5361" s="4" t="s">
        <v>786</v>
      </c>
      <c r="I5361" s="148" t="s">
        <v>1270</v>
      </c>
      <c r="J5361" s="5">
        <v>1.829</v>
      </c>
      <c r="K5361" s="5">
        <v>67.498999999999995</v>
      </c>
      <c r="L5361" s="8">
        <v>60</v>
      </c>
      <c r="M5361" s="5" t="s">
        <v>10800</v>
      </c>
      <c r="N5361" s="168" t="s">
        <v>14</v>
      </c>
      <c r="O5361" s="5" t="s">
        <v>27</v>
      </c>
      <c r="P5361" s="5">
        <v>2008</v>
      </c>
      <c r="Q5361" s="5" t="s">
        <v>606</v>
      </c>
      <c r="R5361" s="5" t="s">
        <v>443</v>
      </c>
      <c r="S5361" s="5" t="s">
        <v>156</v>
      </c>
      <c r="T5361" s="6" t="s">
        <v>1267</v>
      </c>
      <c r="U5361" s="148" t="s">
        <v>1269</v>
      </c>
      <c r="V5361" s="4" t="s">
        <v>10801</v>
      </c>
      <c r="AG5361"/>
      <c r="AH5361"/>
      <c r="AI5361"/>
      <c r="AJ5361"/>
      <c r="AK5361"/>
      <c r="AL5361"/>
      <c r="AM5361"/>
      <c r="AN5361"/>
      <c r="AO5361"/>
      <c r="AP5361"/>
    </row>
    <row r="5362" spans="1:42" ht="45">
      <c r="A5362" s="4">
        <v>5075</v>
      </c>
      <c r="B5362" s="5" t="s">
        <v>240</v>
      </c>
      <c r="D5362" s="4" t="s">
        <v>905</v>
      </c>
      <c r="E5362" s="4" t="s">
        <v>933</v>
      </c>
      <c r="F5362" s="4" t="s">
        <v>1268</v>
      </c>
      <c r="G5362" s="4" t="s">
        <v>1272</v>
      </c>
      <c r="I5362" s="148" t="s">
        <v>1273</v>
      </c>
      <c r="J5362" s="5">
        <v>1.954</v>
      </c>
      <c r="K5362" s="5">
        <v>89.998999999999995</v>
      </c>
      <c r="L5362" s="8">
        <v>61</v>
      </c>
      <c r="M5362" s="5" t="s">
        <v>10800</v>
      </c>
      <c r="N5362" s="168" t="s">
        <v>14</v>
      </c>
      <c r="O5362" s="5" t="s">
        <v>27</v>
      </c>
      <c r="P5362" s="5">
        <v>2008</v>
      </c>
      <c r="Q5362" s="5" t="s">
        <v>606</v>
      </c>
      <c r="R5362" s="5" t="s">
        <v>443</v>
      </c>
      <c r="S5362" s="5" t="s">
        <v>156</v>
      </c>
      <c r="T5362" s="6" t="s">
        <v>1271</v>
      </c>
      <c r="U5362" s="148" t="s">
        <v>1269</v>
      </c>
      <c r="V5362" s="4" t="s">
        <v>10801</v>
      </c>
      <c r="AG5362"/>
      <c r="AH5362"/>
      <c r="AI5362"/>
      <c r="AJ5362"/>
      <c r="AK5362"/>
      <c r="AL5362"/>
      <c r="AM5362"/>
      <c r="AN5362"/>
      <c r="AO5362"/>
      <c r="AP5362"/>
    </row>
    <row r="5363" spans="1:42" ht="45">
      <c r="A5363" s="4">
        <v>5110</v>
      </c>
      <c r="B5363" s="5" t="s">
        <v>240</v>
      </c>
      <c r="D5363" s="4" t="s">
        <v>905</v>
      </c>
      <c r="E5363" s="4" t="s">
        <v>933</v>
      </c>
      <c r="F5363" s="4" t="s">
        <v>1315</v>
      </c>
      <c r="G5363" s="4" t="s">
        <v>1316</v>
      </c>
      <c r="I5363" s="148" t="s">
        <v>1318</v>
      </c>
      <c r="J5363" s="5">
        <v>1.2549999999999999</v>
      </c>
      <c r="K5363" s="5">
        <v>18</v>
      </c>
      <c r="L5363" s="8">
        <v>61</v>
      </c>
      <c r="M5363" s="5" t="s">
        <v>10800</v>
      </c>
      <c r="N5363" s="168" t="s">
        <v>14</v>
      </c>
      <c r="O5363" s="5" t="s">
        <v>27</v>
      </c>
      <c r="P5363" s="5">
        <v>2008</v>
      </c>
      <c r="Q5363" s="5" t="s">
        <v>669</v>
      </c>
      <c r="R5363" s="5" t="s">
        <v>245</v>
      </c>
      <c r="S5363" s="5" t="s">
        <v>156</v>
      </c>
      <c r="T5363" s="6" t="s">
        <v>1314</v>
      </c>
      <c r="U5363" s="148" t="s">
        <v>1317</v>
      </c>
      <c r="V5363" s="4" t="s">
        <v>10801</v>
      </c>
      <c r="AG5363"/>
      <c r="AH5363"/>
      <c r="AI5363"/>
      <c r="AJ5363"/>
      <c r="AK5363"/>
      <c r="AL5363"/>
      <c r="AM5363"/>
      <c r="AN5363"/>
      <c r="AO5363"/>
      <c r="AP5363"/>
    </row>
    <row r="5364" spans="1:42" ht="45">
      <c r="A5364" s="4">
        <v>5111</v>
      </c>
      <c r="B5364" s="5" t="s">
        <v>240</v>
      </c>
      <c r="D5364" s="4" t="s">
        <v>905</v>
      </c>
      <c r="E5364" s="4" t="s">
        <v>933</v>
      </c>
      <c r="F5364" s="4" t="s">
        <v>1315</v>
      </c>
      <c r="G5364" s="4" t="s">
        <v>1320</v>
      </c>
      <c r="I5364" s="148" t="s">
        <v>1321</v>
      </c>
      <c r="J5364" s="5">
        <v>1.2170000000000001</v>
      </c>
      <c r="K5364" s="5">
        <v>16.5</v>
      </c>
      <c r="L5364" s="8">
        <v>61</v>
      </c>
      <c r="M5364" s="5" t="s">
        <v>10800</v>
      </c>
      <c r="N5364" s="168" t="s">
        <v>14</v>
      </c>
      <c r="O5364" s="5" t="s">
        <v>27</v>
      </c>
      <c r="P5364" s="5">
        <v>2008</v>
      </c>
      <c r="Q5364" s="5" t="s">
        <v>669</v>
      </c>
      <c r="R5364" s="5" t="s">
        <v>245</v>
      </c>
      <c r="S5364" s="5" t="s">
        <v>156</v>
      </c>
      <c r="T5364" s="6" t="s">
        <v>1319</v>
      </c>
      <c r="U5364" s="148" t="s">
        <v>1317</v>
      </c>
      <c r="V5364" s="4" t="s">
        <v>10801</v>
      </c>
      <c r="AG5364"/>
      <c r="AH5364"/>
      <c r="AI5364"/>
      <c r="AJ5364"/>
      <c r="AK5364"/>
      <c r="AL5364"/>
      <c r="AM5364"/>
      <c r="AN5364"/>
      <c r="AO5364"/>
      <c r="AP5364"/>
    </row>
    <row r="5365" spans="1:42" ht="45">
      <c r="A5365" s="4">
        <v>5112</v>
      </c>
      <c r="B5365" s="5" t="s">
        <v>240</v>
      </c>
      <c r="D5365" s="4" t="s">
        <v>905</v>
      </c>
      <c r="E5365" s="4" t="s">
        <v>933</v>
      </c>
      <c r="F5365" s="4" t="s">
        <v>1315</v>
      </c>
      <c r="G5365" s="4" t="s">
        <v>1323</v>
      </c>
      <c r="I5365" s="148" t="s">
        <v>1324</v>
      </c>
      <c r="J5365" s="5">
        <v>1.4550000000000001</v>
      </c>
      <c r="K5365" s="5">
        <v>28.5</v>
      </c>
      <c r="L5365" s="8">
        <v>61</v>
      </c>
      <c r="M5365" s="5" t="s">
        <v>10800</v>
      </c>
      <c r="N5365" s="168" t="s">
        <v>14</v>
      </c>
      <c r="O5365" s="5" t="s">
        <v>27</v>
      </c>
      <c r="P5365" s="5">
        <v>2008</v>
      </c>
      <c r="Q5365" s="5" t="s">
        <v>669</v>
      </c>
      <c r="R5365" s="5" t="s">
        <v>245</v>
      </c>
      <c r="S5365" s="5" t="s">
        <v>156</v>
      </c>
      <c r="T5365" s="6" t="s">
        <v>1322</v>
      </c>
      <c r="U5365" s="148" t="s">
        <v>1317</v>
      </c>
      <c r="V5365" s="4" t="s">
        <v>10801</v>
      </c>
      <c r="AG5365"/>
      <c r="AH5365"/>
      <c r="AI5365"/>
      <c r="AJ5365"/>
      <c r="AK5365"/>
      <c r="AL5365"/>
      <c r="AM5365"/>
      <c r="AN5365"/>
      <c r="AO5365"/>
      <c r="AP5365"/>
    </row>
    <row r="5366" spans="1:42" ht="45">
      <c r="A5366" s="4">
        <v>5113</v>
      </c>
      <c r="B5366" s="5" t="s">
        <v>240</v>
      </c>
      <c r="D5366" s="4" t="s">
        <v>905</v>
      </c>
      <c r="E5366" s="4" t="s">
        <v>933</v>
      </c>
      <c r="F5366" s="4" t="s">
        <v>1315</v>
      </c>
      <c r="G5366" s="4" t="s">
        <v>1326</v>
      </c>
      <c r="I5366" s="148" t="s">
        <v>1327</v>
      </c>
      <c r="J5366" s="5">
        <v>1.238</v>
      </c>
      <c r="K5366" s="5">
        <v>17.3</v>
      </c>
      <c r="L5366" s="8">
        <v>60</v>
      </c>
      <c r="M5366" s="5" t="s">
        <v>10800</v>
      </c>
      <c r="N5366" s="168" t="s">
        <v>14</v>
      </c>
      <c r="O5366" s="5" t="s">
        <v>27</v>
      </c>
      <c r="P5366" s="5">
        <v>2008</v>
      </c>
      <c r="Q5366" s="5" t="s">
        <v>669</v>
      </c>
      <c r="R5366" s="5" t="s">
        <v>245</v>
      </c>
      <c r="S5366" s="5" t="s">
        <v>156</v>
      </c>
      <c r="T5366" s="6" t="s">
        <v>1325</v>
      </c>
      <c r="U5366" s="148" t="s">
        <v>1317</v>
      </c>
      <c r="V5366" s="4" t="s">
        <v>10801</v>
      </c>
      <c r="AG5366"/>
      <c r="AH5366"/>
      <c r="AI5366"/>
      <c r="AJ5366"/>
      <c r="AK5366"/>
      <c r="AL5366"/>
      <c r="AM5366"/>
      <c r="AN5366"/>
      <c r="AO5366"/>
      <c r="AP5366"/>
    </row>
    <row r="5367" spans="1:42" ht="45">
      <c r="A5367" s="4">
        <v>5126</v>
      </c>
      <c r="B5367" s="5" t="s">
        <v>240</v>
      </c>
      <c r="D5367" s="4" t="s">
        <v>905</v>
      </c>
      <c r="E5367" s="4" t="s">
        <v>933</v>
      </c>
      <c r="F5367" s="4" t="s">
        <v>1381</v>
      </c>
      <c r="G5367" s="4" t="s">
        <v>1382</v>
      </c>
      <c r="I5367" s="148" t="s">
        <v>1384</v>
      </c>
      <c r="J5367" s="5">
        <v>1.9430000000000001</v>
      </c>
      <c r="K5367" s="5">
        <v>87.625</v>
      </c>
      <c r="L5367" s="8">
        <v>60</v>
      </c>
      <c r="M5367" s="5" t="s">
        <v>10800</v>
      </c>
      <c r="N5367" s="168" t="s">
        <v>14</v>
      </c>
      <c r="O5367" s="5" t="s">
        <v>56</v>
      </c>
      <c r="P5367" s="5">
        <v>2008</v>
      </c>
      <c r="Q5367" s="5" t="s">
        <v>405</v>
      </c>
      <c r="R5367" s="5" t="s">
        <v>245</v>
      </c>
      <c r="S5367" s="5" t="s">
        <v>156</v>
      </c>
      <c r="T5367" s="6" t="s">
        <v>1380</v>
      </c>
      <c r="U5367" s="148" t="s">
        <v>1383</v>
      </c>
      <c r="V5367" s="4" t="s">
        <v>10801</v>
      </c>
      <c r="AG5367"/>
      <c r="AH5367"/>
      <c r="AI5367"/>
      <c r="AJ5367"/>
      <c r="AK5367"/>
      <c r="AL5367"/>
      <c r="AM5367"/>
      <c r="AN5367"/>
      <c r="AO5367"/>
      <c r="AP5367"/>
    </row>
    <row r="5368" spans="1:42" ht="45">
      <c r="A5368" s="4">
        <v>5127</v>
      </c>
      <c r="B5368" s="5" t="s">
        <v>240</v>
      </c>
      <c r="D5368" s="4" t="s">
        <v>905</v>
      </c>
      <c r="E5368" s="4" t="s">
        <v>933</v>
      </c>
      <c r="F5368" s="4" t="s">
        <v>1381</v>
      </c>
      <c r="G5368" s="4" t="s">
        <v>1386</v>
      </c>
      <c r="I5368" s="148" t="s">
        <v>1387</v>
      </c>
      <c r="J5368" s="5">
        <v>1.919</v>
      </c>
      <c r="K5368" s="5">
        <v>83</v>
      </c>
      <c r="L5368" s="8">
        <v>61</v>
      </c>
      <c r="M5368" s="5" t="s">
        <v>10800</v>
      </c>
      <c r="N5368" s="168" t="s">
        <v>14</v>
      </c>
      <c r="O5368" s="5" t="s">
        <v>56</v>
      </c>
      <c r="P5368" s="5">
        <v>2008</v>
      </c>
      <c r="Q5368" s="5" t="s">
        <v>405</v>
      </c>
      <c r="R5368" s="5" t="s">
        <v>245</v>
      </c>
      <c r="S5368" s="5" t="s">
        <v>156</v>
      </c>
      <c r="T5368" s="6" t="s">
        <v>1385</v>
      </c>
      <c r="U5368" s="148" t="s">
        <v>1383</v>
      </c>
      <c r="V5368" s="4" t="s">
        <v>10801</v>
      </c>
      <c r="AG5368"/>
      <c r="AH5368"/>
      <c r="AI5368"/>
      <c r="AJ5368"/>
      <c r="AK5368"/>
      <c r="AL5368"/>
      <c r="AM5368"/>
      <c r="AN5368"/>
      <c r="AO5368"/>
      <c r="AP5368"/>
    </row>
    <row r="5369" spans="1:42" ht="45">
      <c r="A5369" s="4">
        <v>5128</v>
      </c>
      <c r="B5369" s="5" t="s">
        <v>240</v>
      </c>
      <c r="D5369" s="4" t="s">
        <v>905</v>
      </c>
      <c r="E5369" s="4" t="s">
        <v>933</v>
      </c>
      <c r="F5369" s="4" t="s">
        <v>1381</v>
      </c>
      <c r="G5369" s="4" t="s">
        <v>1389</v>
      </c>
      <c r="I5369" s="148" t="s">
        <v>1390</v>
      </c>
      <c r="J5369" s="5">
        <v>1.9139999999999999</v>
      </c>
      <c r="K5369" s="5">
        <v>81.998999999999995</v>
      </c>
      <c r="L5369" s="8">
        <v>61</v>
      </c>
      <c r="M5369" s="5" t="s">
        <v>10800</v>
      </c>
      <c r="N5369" s="168" t="s">
        <v>14</v>
      </c>
      <c r="O5369" s="5" t="s">
        <v>27</v>
      </c>
      <c r="P5369" s="5">
        <v>2008</v>
      </c>
      <c r="Q5369" s="5" t="s">
        <v>405</v>
      </c>
      <c r="R5369" s="5" t="s">
        <v>245</v>
      </c>
      <c r="S5369" s="5" t="s">
        <v>156</v>
      </c>
      <c r="T5369" s="6" t="s">
        <v>1388</v>
      </c>
      <c r="U5369" s="148" t="s">
        <v>1383</v>
      </c>
      <c r="V5369" s="4" t="s">
        <v>10801</v>
      </c>
      <c r="AG5369"/>
      <c r="AH5369"/>
      <c r="AI5369"/>
      <c r="AJ5369"/>
      <c r="AK5369"/>
      <c r="AL5369"/>
      <c r="AM5369"/>
      <c r="AN5369"/>
      <c r="AO5369"/>
      <c r="AP5369"/>
    </row>
    <row r="5370" spans="1:42" ht="45">
      <c r="A5370" s="4">
        <v>5129</v>
      </c>
      <c r="B5370" s="5" t="s">
        <v>240</v>
      </c>
      <c r="D5370" s="4" t="s">
        <v>905</v>
      </c>
      <c r="E5370" s="4" t="s">
        <v>933</v>
      </c>
      <c r="F5370" s="4" t="s">
        <v>1381</v>
      </c>
      <c r="G5370" s="4" t="s">
        <v>1392</v>
      </c>
      <c r="I5370" s="148" t="s">
        <v>1393</v>
      </c>
      <c r="J5370" s="5">
        <v>1.919</v>
      </c>
      <c r="K5370" s="5">
        <v>83</v>
      </c>
      <c r="L5370" s="8">
        <v>61</v>
      </c>
      <c r="M5370" s="5" t="s">
        <v>10800</v>
      </c>
      <c r="N5370" s="168" t="s">
        <v>14</v>
      </c>
      <c r="O5370" s="5" t="s">
        <v>27</v>
      </c>
      <c r="P5370" s="5">
        <v>2008</v>
      </c>
      <c r="Q5370" s="5" t="s">
        <v>405</v>
      </c>
      <c r="R5370" s="5" t="s">
        <v>245</v>
      </c>
      <c r="S5370" s="5" t="s">
        <v>156</v>
      </c>
      <c r="T5370" s="6" t="s">
        <v>1391</v>
      </c>
      <c r="U5370" s="148" t="s">
        <v>1383</v>
      </c>
      <c r="V5370" s="4" t="s">
        <v>10801</v>
      </c>
      <c r="AG5370"/>
      <c r="AH5370"/>
      <c r="AI5370"/>
      <c r="AJ5370"/>
      <c r="AK5370"/>
      <c r="AL5370"/>
      <c r="AM5370"/>
      <c r="AN5370"/>
      <c r="AO5370"/>
      <c r="AP5370"/>
    </row>
    <row r="5371" spans="1:42" ht="45">
      <c r="A5371" s="4">
        <v>5136</v>
      </c>
      <c r="B5371" s="5" t="s">
        <v>240</v>
      </c>
      <c r="D5371" s="4" t="s">
        <v>905</v>
      </c>
      <c r="E5371" s="4" t="s">
        <v>933</v>
      </c>
      <c r="F5371" s="4" t="s">
        <v>1395</v>
      </c>
      <c r="G5371" s="4" t="s">
        <v>1396</v>
      </c>
      <c r="I5371" s="148" t="s">
        <v>1399</v>
      </c>
      <c r="J5371" s="5">
        <v>1.7729999999999999</v>
      </c>
      <c r="K5371" s="5">
        <v>59.298999999999999</v>
      </c>
      <c r="L5371" s="8">
        <v>61</v>
      </c>
      <c r="M5371" s="5" t="s">
        <v>10800</v>
      </c>
      <c r="N5371" s="168" t="s">
        <v>14</v>
      </c>
      <c r="O5371" s="5" t="s">
        <v>56</v>
      </c>
      <c r="P5371" s="5">
        <v>2008</v>
      </c>
      <c r="Q5371" s="5" t="s">
        <v>399</v>
      </c>
      <c r="R5371" s="5" t="s">
        <v>1397</v>
      </c>
      <c r="S5371" s="5" t="s">
        <v>156</v>
      </c>
      <c r="T5371" s="6" t="s">
        <v>1394</v>
      </c>
      <c r="U5371" s="148" t="s">
        <v>1398</v>
      </c>
      <c r="V5371" s="4" t="s">
        <v>10801</v>
      </c>
      <c r="AG5371"/>
      <c r="AH5371"/>
      <c r="AI5371"/>
      <c r="AJ5371"/>
      <c r="AK5371"/>
      <c r="AL5371"/>
      <c r="AM5371"/>
      <c r="AN5371"/>
      <c r="AO5371"/>
      <c r="AP5371"/>
    </row>
    <row r="5372" spans="1:42" ht="45">
      <c r="A5372" s="4">
        <v>5139</v>
      </c>
      <c r="B5372" s="5" t="s">
        <v>240</v>
      </c>
      <c r="D5372" s="4" t="s">
        <v>905</v>
      </c>
      <c r="E5372" s="4" t="s">
        <v>933</v>
      </c>
      <c r="F5372" s="4" t="s">
        <v>1401</v>
      </c>
      <c r="G5372" s="4" t="s">
        <v>1402</v>
      </c>
      <c r="I5372" s="148" t="s">
        <v>1404</v>
      </c>
      <c r="J5372" s="5">
        <v>1.498</v>
      </c>
      <c r="K5372" s="5">
        <v>31.5</v>
      </c>
      <c r="L5372" s="8">
        <v>60</v>
      </c>
      <c r="M5372" s="5" t="s">
        <v>10800</v>
      </c>
      <c r="N5372" s="168" t="s">
        <v>14</v>
      </c>
      <c r="O5372" s="5" t="s">
        <v>27</v>
      </c>
      <c r="P5372" s="5">
        <v>2008</v>
      </c>
      <c r="Q5372" s="5" t="s">
        <v>244</v>
      </c>
      <c r="R5372" s="5" t="s">
        <v>245</v>
      </c>
      <c r="S5372" s="5" t="s">
        <v>156</v>
      </c>
      <c r="T5372" s="6" t="s">
        <v>1400</v>
      </c>
      <c r="U5372" s="148" t="s">
        <v>1403</v>
      </c>
      <c r="V5372" s="4" t="s">
        <v>10801</v>
      </c>
      <c r="AG5372"/>
      <c r="AH5372"/>
      <c r="AI5372"/>
      <c r="AJ5372"/>
      <c r="AK5372"/>
      <c r="AL5372"/>
      <c r="AM5372"/>
      <c r="AN5372"/>
      <c r="AO5372"/>
      <c r="AP5372"/>
    </row>
    <row r="5373" spans="1:42" ht="45">
      <c r="A5373" s="4">
        <v>5150</v>
      </c>
      <c r="B5373" s="5" t="s">
        <v>240</v>
      </c>
      <c r="D5373" s="4" t="s">
        <v>905</v>
      </c>
      <c r="E5373" s="4" t="s">
        <v>933</v>
      </c>
      <c r="F5373" s="4" t="s">
        <v>1406</v>
      </c>
      <c r="G5373" s="4" t="s">
        <v>1407</v>
      </c>
      <c r="I5373" s="148" t="s">
        <v>1410</v>
      </c>
      <c r="J5373" s="5">
        <v>2.0089999999999999</v>
      </c>
      <c r="K5373" s="5">
        <v>102</v>
      </c>
      <c r="L5373" s="8">
        <v>60</v>
      </c>
      <c r="M5373" s="5" t="s">
        <v>10800</v>
      </c>
      <c r="N5373" s="168" t="s">
        <v>14</v>
      </c>
      <c r="O5373" s="5" t="s">
        <v>27</v>
      </c>
      <c r="P5373" s="5">
        <v>2008</v>
      </c>
      <c r="Q5373" s="5" t="s">
        <v>1408</v>
      </c>
      <c r="R5373" s="5" t="s">
        <v>245</v>
      </c>
      <c r="S5373" s="5" t="s">
        <v>156</v>
      </c>
      <c r="T5373" s="6" t="s">
        <v>1405</v>
      </c>
      <c r="U5373" s="148" t="s">
        <v>1409</v>
      </c>
      <c r="V5373" s="4" t="s">
        <v>10801</v>
      </c>
      <c r="AG5373"/>
      <c r="AH5373"/>
      <c r="AI5373"/>
      <c r="AJ5373"/>
      <c r="AK5373"/>
      <c r="AL5373"/>
      <c r="AM5373"/>
      <c r="AN5373"/>
      <c r="AO5373"/>
      <c r="AP5373"/>
    </row>
    <row r="5374" spans="1:42" ht="45">
      <c r="A5374" s="4">
        <v>5151</v>
      </c>
      <c r="B5374" s="5" t="s">
        <v>240</v>
      </c>
      <c r="D5374" s="4" t="s">
        <v>905</v>
      </c>
      <c r="E5374" s="4" t="s">
        <v>933</v>
      </c>
      <c r="F5374" s="4" t="s">
        <v>1406</v>
      </c>
      <c r="G5374" s="4" t="s">
        <v>1412</v>
      </c>
      <c r="I5374" s="148" t="s">
        <v>1413</v>
      </c>
      <c r="J5374" s="5">
        <v>1.6060000000000001</v>
      </c>
      <c r="K5374" s="5">
        <v>40.4</v>
      </c>
      <c r="L5374" s="8">
        <v>61</v>
      </c>
      <c r="M5374" s="5" t="s">
        <v>10800</v>
      </c>
      <c r="N5374" s="168" t="s">
        <v>14</v>
      </c>
      <c r="O5374" s="5" t="s">
        <v>56</v>
      </c>
      <c r="P5374" s="5">
        <v>2008</v>
      </c>
      <c r="Q5374" s="5" t="s">
        <v>1408</v>
      </c>
      <c r="R5374" s="5" t="s">
        <v>245</v>
      </c>
      <c r="S5374" s="5" t="s">
        <v>156</v>
      </c>
      <c r="T5374" s="6" t="s">
        <v>1411</v>
      </c>
      <c r="U5374" s="148" t="s">
        <v>1409</v>
      </c>
      <c r="V5374" s="4" t="s">
        <v>10801</v>
      </c>
      <c r="AG5374"/>
      <c r="AH5374"/>
      <c r="AI5374"/>
      <c r="AJ5374"/>
      <c r="AK5374"/>
      <c r="AL5374"/>
      <c r="AM5374"/>
      <c r="AN5374"/>
      <c r="AO5374"/>
      <c r="AP5374"/>
    </row>
    <row r="5375" spans="1:42" ht="45">
      <c r="A5375" s="4">
        <v>5152</v>
      </c>
      <c r="B5375" s="5" t="s">
        <v>240</v>
      </c>
      <c r="D5375" s="4" t="s">
        <v>905</v>
      </c>
      <c r="E5375" s="4" t="s">
        <v>933</v>
      </c>
      <c r="F5375" s="4" t="s">
        <v>1406</v>
      </c>
      <c r="G5375" s="4" t="s">
        <v>1415</v>
      </c>
      <c r="I5375" s="148" t="s">
        <v>1416</v>
      </c>
      <c r="J5375" s="5">
        <v>1.829</v>
      </c>
      <c r="K5375" s="5">
        <v>67.498999999999995</v>
      </c>
      <c r="L5375" s="8">
        <v>60</v>
      </c>
      <c r="M5375" s="5" t="s">
        <v>10800</v>
      </c>
      <c r="N5375" s="168" t="s">
        <v>14</v>
      </c>
      <c r="O5375" s="5" t="s">
        <v>27</v>
      </c>
      <c r="P5375" s="5">
        <v>2008</v>
      </c>
      <c r="Q5375" s="5" t="s">
        <v>1408</v>
      </c>
      <c r="R5375" s="5" t="s">
        <v>245</v>
      </c>
      <c r="S5375" s="5" t="s">
        <v>156</v>
      </c>
      <c r="T5375" s="6" t="s">
        <v>1414</v>
      </c>
      <c r="U5375" s="148" t="s">
        <v>1409</v>
      </c>
      <c r="V5375" s="4" t="s">
        <v>10801</v>
      </c>
      <c r="AG5375"/>
      <c r="AH5375"/>
      <c r="AI5375"/>
      <c r="AJ5375"/>
      <c r="AK5375"/>
      <c r="AL5375"/>
      <c r="AM5375"/>
      <c r="AN5375"/>
      <c r="AO5375"/>
      <c r="AP5375"/>
    </row>
    <row r="5376" spans="1:42" ht="45">
      <c r="A5376" s="4">
        <v>5163</v>
      </c>
      <c r="B5376" s="5" t="s">
        <v>240</v>
      </c>
      <c r="D5376" s="4" t="s">
        <v>905</v>
      </c>
      <c r="E5376" s="4" t="s">
        <v>933</v>
      </c>
      <c r="F5376" s="4" t="s">
        <v>1437</v>
      </c>
      <c r="G5376" s="4" t="s">
        <v>1438</v>
      </c>
      <c r="I5376" s="148" t="s">
        <v>1441</v>
      </c>
      <c r="J5376" s="5">
        <v>2.19</v>
      </c>
      <c r="K5376" s="5">
        <v>154.999</v>
      </c>
      <c r="L5376" s="8">
        <v>60</v>
      </c>
      <c r="M5376" s="5" t="s">
        <v>10800</v>
      </c>
      <c r="N5376" s="168" t="s">
        <v>14</v>
      </c>
      <c r="O5376" s="5" t="s">
        <v>27</v>
      </c>
      <c r="P5376" s="5">
        <v>2008</v>
      </c>
      <c r="Q5376" s="5" t="s">
        <v>1439</v>
      </c>
      <c r="R5376" s="5" t="s">
        <v>245</v>
      </c>
      <c r="S5376" s="5" t="s">
        <v>156</v>
      </c>
      <c r="T5376" s="6" t="s">
        <v>1436</v>
      </c>
      <c r="U5376" s="148" t="s">
        <v>1440</v>
      </c>
      <c r="V5376" s="4" t="s">
        <v>10801</v>
      </c>
      <c r="AG5376"/>
      <c r="AH5376"/>
      <c r="AI5376"/>
      <c r="AJ5376"/>
      <c r="AK5376"/>
      <c r="AL5376"/>
      <c r="AM5376"/>
      <c r="AN5376"/>
      <c r="AO5376"/>
      <c r="AP5376"/>
    </row>
    <row r="5377" spans="1:42" ht="45">
      <c r="A5377" s="4">
        <v>5164</v>
      </c>
      <c r="B5377" s="5" t="s">
        <v>240</v>
      </c>
      <c r="D5377" s="4" t="s">
        <v>905</v>
      </c>
      <c r="E5377" s="4" t="s">
        <v>933</v>
      </c>
      <c r="F5377" s="4" t="s">
        <v>1437</v>
      </c>
      <c r="G5377" s="4" t="s">
        <v>1443</v>
      </c>
      <c r="I5377" s="148" t="s">
        <v>1444</v>
      </c>
      <c r="J5377" s="5">
        <v>2.31</v>
      </c>
      <c r="K5377" s="5">
        <v>204</v>
      </c>
      <c r="L5377" s="8">
        <v>61</v>
      </c>
      <c r="M5377" s="5" t="s">
        <v>10800</v>
      </c>
      <c r="N5377" s="168" t="s">
        <v>14</v>
      </c>
      <c r="O5377" s="5" t="s">
        <v>27</v>
      </c>
      <c r="P5377" s="5">
        <v>2008</v>
      </c>
      <c r="Q5377" s="5" t="s">
        <v>1439</v>
      </c>
      <c r="R5377" s="5" t="s">
        <v>245</v>
      </c>
      <c r="S5377" s="5" t="s">
        <v>156</v>
      </c>
      <c r="T5377" s="6" t="s">
        <v>1442</v>
      </c>
      <c r="U5377" s="148" t="s">
        <v>1440</v>
      </c>
      <c r="V5377" s="4" t="s">
        <v>10801</v>
      </c>
      <c r="AG5377"/>
      <c r="AH5377"/>
      <c r="AI5377"/>
      <c r="AJ5377"/>
      <c r="AK5377"/>
      <c r="AL5377"/>
      <c r="AM5377"/>
      <c r="AN5377"/>
      <c r="AO5377"/>
      <c r="AP5377"/>
    </row>
    <row r="5378" spans="1:42" ht="45">
      <c r="A5378" s="4">
        <v>5166</v>
      </c>
      <c r="B5378" s="5" t="s">
        <v>240</v>
      </c>
      <c r="D5378" s="4" t="s">
        <v>905</v>
      </c>
      <c r="E5378" s="4" t="s">
        <v>933</v>
      </c>
      <c r="F5378" s="4" t="s">
        <v>1437</v>
      </c>
      <c r="G5378" s="4" t="s">
        <v>1446</v>
      </c>
      <c r="I5378" s="148" t="s">
        <v>1447</v>
      </c>
      <c r="J5378" s="5">
        <v>2.2330000000000001</v>
      </c>
      <c r="K5378" s="5">
        <v>170.96</v>
      </c>
      <c r="L5378" s="8">
        <v>273</v>
      </c>
      <c r="M5378" s="5" t="s">
        <v>10800</v>
      </c>
      <c r="N5378" s="168" t="s">
        <v>14</v>
      </c>
      <c r="O5378" s="5" t="s">
        <v>27</v>
      </c>
      <c r="P5378" s="5">
        <v>2008</v>
      </c>
      <c r="Q5378" s="5" t="s">
        <v>1439</v>
      </c>
      <c r="R5378" s="5" t="s">
        <v>245</v>
      </c>
      <c r="S5378" s="5" t="s">
        <v>156</v>
      </c>
      <c r="T5378" s="6" t="s">
        <v>1445</v>
      </c>
      <c r="U5378" s="148" t="s">
        <v>1440</v>
      </c>
      <c r="V5378" s="4" t="s">
        <v>10801</v>
      </c>
      <c r="AG5378"/>
      <c r="AH5378"/>
      <c r="AI5378"/>
      <c r="AJ5378"/>
      <c r="AK5378"/>
      <c r="AL5378"/>
      <c r="AM5378"/>
      <c r="AN5378"/>
      <c r="AO5378"/>
      <c r="AP5378"/>
    </row>
    <row r="5379" spans="1:42" ht="45">
      <c r="A5379" s="4">
        <v>5169</v>
      </c>
      <c r="B5379" s="5" t="s">
        <v>240</v>
      </c>
      <c r="D5379" s="4" t="s">
        <v>905</v>
      </c>
      <c r="E5379" s="4" t="s">
        <v>933</v>
      </c>
      <c r="F5379" s="4" t="s">
        <v>1459</v>
      </c>
      <c r="G5379" s="4" t="s">
        <v>1460</v>
      </c>
      <c r="I5379" s="148" t="s">
        <v>1462</v>
      </c>
      <c r="J5379" s="5">
        <v>1.8220000000000001</v>
      </c>
      <c r="K5379" s="5">
        <v>66.400000000000006</v>
      </c>
      <c r="L5379" s="8">
        <v>61</v>
      </c>
      <c r="M5379" s="5" t="s">
        <v>10800</v>
      </c>
      <c r="N5379" s="168" t="s">
        <v>14</v>
      </c>
      <c r="O5379" s="5" t="s">
        <v>158</v>
      </c>
      <c r="P5379" s="5">
        <v>2008</v>
      </c>
      <c r="Q5379" s="5" t="s">
        <v>1103</v>
      </c>
      <c r="R5379" s="5" t="s">
        <v>245</v>
      </c>
      <c r="S5379" s="5" t="s">
        <v>156</v>
      </c>
      <c r="T5379" s="6" t="s">
        <v>1458</v>
      </c>
      <c r="U5379" s="148" t="s">
        <v>1461</v>
      </c>
      <c r="V5379" s="4" t="s">
        <v>10801</v>
      </c>
      <c r="AG5379"/>
      <c r="AH5379"/>
      <c r="AI5379"/>
      <c r="AJ5379"/>
      <c r="AK5379"/>
      <c r="AL5379"/>
      <c r="AM5379"/>
      <c r="AN5379"/>
      <c r="AO5379"/>
      <c r="AP5379"/>
    </row>
    <row r="5380" spans="1:42" ht="45">
      <c r="A5380" s="4">
        <v>5170</v>
      </c>
      <c r="B5380" s="5" t="s">
        <v>240</v>
      </c>
      <c r="D5380" s="4" t="s">
        <v>905</v>
      </c>
      <c r="E5380" s="4" t="s">
        <v>933</v>
      </c>
      <c r="F5380" s="4" t="s">
        <v>1459</v>
      </c>
      <c r="G5380" s="4" t="s">
        <v>1464</v>
      </c>
      <c r="I5380" s="148" t="s">
        <v>1465</v>
      </c>
      <c r="J5380" s="5">
        <v>1.839</v>
      </c>
      <c r="K5380" s="5">
        <v>69.099999999999994</v>
      </c>
      <c r="L5380" s="8">
        <v>61</v>
      </c>
      <c r="M5380" s="5" t="s">
        <v>10800</v>
      </c>
      <c r="N5380" s="168" t="s">
        <v>14</v>
      </c>
      <c r="O5380" s="5" t="s">
        <v>39</v>
      </c>
      <c r="P5380" s="5">
        <v>2008</v>
      </c>
      <c r="Q5380" s="5" t="s">
        <v>1103</v>
      </c>
      <c r="R5380" s="5" t="s">
        <v>245</v>
      </c>
      <c r="S5380" s="5" t="s">
        <v>156</v>
      </c>
      <c r="T5380" s="6" t="s">
        <v>1463</v>
      </c>
      <c r="U5380" s="148" t="s">
        <v>1461</v>
      </c>
      <c r="V5380" s="4" t="s">
        <v>10801</v>
      </c>
      <c r="AG5380"/>
      <c r="AH5380"/>
      <c r="AI5380"/>
      <c r="AJ5380"/>
      <c r="AK5380"/>
      <c r="AL5380"/>
      <c r="AM5380"/>
      <c r="AN5380"/>
      <c r="AO5380"/>
      <c r="AP5380"/>
    </row>
    <row r="5381" spans="1:42" ht="45">
      <c r="A5381" s="4">
        <v>5171</v>
      </c>
      <c r="B5381" s="5" t="s">
        <v>240</v>
      </c>
      <c r="D5381" s="4" t="s">
        <v>905</v>
      </c>
      <c r="E5381" s="4" t="s">
        <v>933</v>
      </c>
      <c r="F5381" s="4" t="s">
        <v>1459</v>
      </c>
      <c r="G5381" s="4" t="s">
        <v>1467</v>
      </c>
      <c r="I5381" s="148" t="s">
        <v>1468</v>
      </c>
      <c r="J5381" s="5">
        <v>1.9279999999999999</v>
      </c>
      <c r="K5381" s="5">
        <v>84.698999999999998</v>
      </c>
      <c r="L5381" s="8">
        <v>61</v>
      </c>
      <c r="M5381" s="5" t="s">
        <v>10800</v>
      </c>
      <c r="N5381" s="168" t="s">
        <v>14</v>
      </c>
      <c r="O5381" s="5" t="s">
        <v>56</v>
      </c>
      <c r="P5381" s="5">
        <v>2008</v>
      </c>
      <c r="Q5381" s="5" t="s">
        <v>1103</v>
      </c>
      <c r="R5381" s="5" t="s">
        <v>245</v>
      </c>
      <c r="S5381" s="5" t="s">
        <v>156</v>
      </c>
      <c r="T5381" s="6" t="s">
        <v>1466</v>
      </c>
      <c r="U5381" s="148" t="s">
        <v>1461</v>
      </c>
      <c r="V5381" s="4" t="s">
        <v>10801</v>
      </c>
      <c r="AG5381"/>
      <c r="AH5381"/>
      <c r="AI5381"/>
      <c r="AJ5381"/>
      <c r="AK5381"/>
      <c r="AL5381"/>
      <c r="AM5381"/>
      <c r="AN5381"/>
      <c r="AO5381"/>
      <c r="AP5381"/>
    </row>
    <row r="5382" spans="1:42" ht="45">
      <c r="A5382" s="4">
        <v>5172</v>
      </c>
      <c r="B5382" s="5" t="s">
        <v>240</v>
      </c>
      <c r="D5382" s="4" t="s">
        <v>905</v>
      </c>
      <c r="E5382" s="4" t="s">
        <v>933</v>
      </c>
      <c r="F5382" s="4" t="s">
        <v>1459</v>
      </c>
      <c r="G5382" s="4" t="s">
        <v>1470</v>
      </c>
      <c r="I5382" s="148" t="s">
        <v>1471</v>
      </c>
      <c r="J5382" s="5">
        <v>2.0739999999999998</v>
      </c>
      <c r="K5382" s="5">
        <v>118.5</v>
      </c>
      <c r="L5382" s="8">
        <v>61</v>
      </c>
      <c r="M5382" s="5" t="s">
        <v>10800</v>
      </c>
      <c r="N5382" s="168" t="s">
        <v>14</v>
      </c>
      <c r="O5382" s="5" t="s">
        <v>56</v>
      </c>
      <c r="P5382" s="5">
        <v>2008</v>
      </c>
      <c r="Q5382" s="5" t="s">
        <v>1103</v>
      </c>
      <c r="R5382" s="5" t="s">
        <v>245</v>
      </c>
      <c r="S5382" s="5" t="s">
        <v>156</v>
      </c>
      <c r="T5382" s="6" t="s">
        <v>1469</v>
      </c>
      <c r="U5382" s="148" t="s">
        <v>1461</v>
      </c>
      <c r="V5382" s="4" t="s">
        <v>10801</v>
      </c>
    </row>
    <row r="5383" spans="1:42" ht="45">
      <c r="A5383" s="4">
        <v>5173</v>
      </c>
      <c r="B5383" s="5" t="s">
        <v>240</v>
      </c>
      <c r="D5383" s="4" t="s">
        <v>905</v>
      </c>
      <c r="E5383" s="4" t="s">
        <v>933</v>
      </c>
      <c r="F5383" s="4" t="s">
        <v>1473</v>
      </c>
      <c r="G5383" s="4" t="s">
        <v>1474</v>
      </c>
      <c r="I5383" s="148" t="s">
        <v>1476</v>
      </c>
      <c r="J5383" s="5">
        <v>1.635</v>
      </c>
      <c r="K5383" s="5">
        <v>43.15</v>
      </c>
      <c r="L5383" s="8">
        <v>60</v>
      </c>
      <c r="M5383" s="5" t="s">
        <v>10800</v>
      </c>
      <c r="N5383" s="168" t="s">
        <v>14</v>
      </c>
      <c r="O5383" s="5" t="s">
        <v>27</v>
      </c>
      <c r="P5383" s="5">
        <v>2008</v>
      </c>
      <c r="Q5383" s="5" t="s">
        <v>415</v>
      </c>
      <c r="R5383" s="5" t="s">
        <v>245</v>
      </c>
      <c r="S5383" s="5" t="s">
        <v>156</v>
      </c>
      <c r="T5383" s="6" t="s">
        <v>1472</v>
      </c>
      <c r="U5383" s="148" t="s">
        <v>1475</v>
      </c>
      <c r="V5383" s="4" t="s">
        <v>10801</v>
      </c>
    </row>
    <row r="5384" spans="1:42" ht="45">
      <c r="A5384" s="4">
        <v>5176</v>
      </c>
      <c r="B5384" s="5" t="s">
        <v>240</v>
      </c>
      <c r="D5384" s="4" t="s">
        <v>905</v>
      </c>
      <c r="E5384" s="4" t="s">
        <v>933</v>
      </c>
      <c r="F5384" s="4" t="s">
        <v>1479</v>
      </c>
      <c r="G5384" s="4" t="s">
        <v>1485</v>
      </c>
      <c r="I5384" s="148" t="s">
        <v>1486</v>
      </c>
      <c r="J5384" s="5">
        <v>2.14</v>
      </c>
      <c r="K5384" s="5">
        <v>138</v>
      </c>
      <c r="L5384" s="8">
        <v>60</v>
      </c>
      <c r="M5384" s="5" t="s">
        <v>10800</v>
      </c>
      <c r="N5384" s="168" t="s">
        <v>14</v>
      </c>
      <c r="O5384" s="5" t="s">
        <v>27</v>
      </c>
      <c r="P5384" s="5">
        <v>2008</v>
      </c>
      <c r="Q5384" s="5" t="s">
        <v>391</v>
      </c>
      <c r="R5384" s="5" t="s">
        <v>245</v>
      </c>
      <c r="S5384" s="5" t="s">
        <v>156</v>
      </c>
      <c r="T5384" s="6" t="s">
        <v>1484</v>
      </c>
      <c r="U5384" s="148" t="s">
        <v>1482</v>
      </c>
      <c r="V5384" s="4" t="s">
        <v>10801</v>
      </c>
    </row>
    <row r="5385" spans="1:42" ht="45">
      <c r="A5385" s="4">
        <v>5177</v>
      </c>
      <c r="B5385" s="5" t="s">
        <v>240</v>
      </c>
      <c r="D5385" s="4" t="s">
        <v>905</v>
      </c>
      <c r="E5385" s="4" t="s">
        <v>933</v>
      </c>
      <c r="F5385" s="4" t="s">
        <v>1488</v>
      </c>
      <c r="G5385" s="4" t="s">
        <v>1489</v>
      </c>
      <c r="H5385" s="148" t="s">
        <v>1491</v>
      </c>
      <c r="I5385" s="148" t="s">
        <v>1492</v>
      </c>
      <c r="J5385" s="5">
        <v>1.988</v>
      </c>
      <c r="K5385" s="5">
        <v>97.299000000000007</v>
      </c>
      <c r="L5385" s="8">
        <v>61</v>
      </c>
      <c r="M5385" s="5" t="s">
        <v>10800</v>
      </c>
      <c r="N5385" s="168" t="s">
        <v>492</v>
      </c>
      <c r="O5385" s="5" t="s">
        <v>499</v>
      </c>
      <c r="P5385" s="5">
        <v>2008</v>
      </c>
      <c r="Q5385" s="5" t="s">
        <v>505</v>
      </c>
      <c r="R5385" s="5" t="s">
        <v>245</v>
      </c>
      <c r="S5385" s="5" t="s">
        <v>156</v>
      </c>
      <c r="T5385" s="6" t="s">
        <v>1487</v>
      </c>
      <c r="U5385" s="148" t="s">
        <v>1490</v>
      </c>
      <c r="V5385" s="4" t="s">
        <v>10801</v>
      </c>
    </row>
    <row r="5386" spans="1:42" ht="45">
      <c r="A5386" s="4">
        <v>5180</v>
      </c>
      <c r="B5386" s="5" t="s">
        <v>240</v>
      </c>
      <c r="D5386" s="4" t="s">
        <v>905</v>
      </c>
      <c r="E5386" s="4" t="s">
        <v>933</v>
      </c>
      <c r="F5386" s="4" t="s">
        <v>1494</v>
      </c>
      <c r="G5386" s="4" t="s">
        <v>1495</v>
      </c>
      <c r="I5386" s="148" t="s">
        <v>1497</v>
      </c>
      <c r="J5386" s="5">
        <v>2.2250000000000001</v>
      </c>
      <c r="K5386" s="5">
        <v>168</v>
      </c>
      <c r="L5386" s="8">
        <v>60</v>
      </c>
      <c r="M5386" s="5" t="s">
        <v>10800</v>
      </c>
      <c r="N5386" s="168" t="s">
        <v>14</v>
      </c>
      <c r="O5386" s="5" t="s">
        <v>61</v>
      </c>
      <c r="P5386" s="5">
        <v>2008</v>
      </c>
      <c r="Q5386" s="5" t="s">
        <v>405</v>
      </c>
      <c r="R5386" s="5" t="s">
        <v>461</v>
      </c>
      <c r="S5386" s="5" t="s">
        <v>156</v>
      </c>
      <c r="T5386" s="6" t="s">
        <v>1493</v>
      </c>
      <c r="U5386" s="148" t="s">
        <v>1496</v>
      </c>
      <c r="V5386" s="4" t="s">
        <v>10801</v>
      </c>
      <c r="AG5386"/>
      <c r="AH5386"/>
      <c r="AI5386"/>
      <c r="AJ5386"/>
      <c r="AK5386"/>
      <c r="AL5386"/>
      <c r="AM5386"/>
      <c r="AN5386"/>
      <c r="AO5386"/>
      <c r="AP5386"/>
    </row>
    <row r="5387" spans="1:42" ht="45">
      <c r="A5387" s="4">
        <v>5181</v>
      </c>
      <c r="B5387" s="5" t="s">
        <v>240</v>
      </c>
      <c r="D5387" s="4" t="s">
        <v>905</v>
      </c>
      <c r="E5387" s="4" t="s">
        <v>933</v>
      </c>
      <c r="F5387" s="4" t="s">
        <v>1494</v>
      </c>
      <c r="G5387" s="4" t="s">
        <v>1499</v>
      </c>
      <c r="I5387" s="148" t="s">
        <v>1500</v>
      </c>
      <c r="J5387" s="5">
        <v>2.0630000000000002</v>
      </c>
      <c r="K5387" s="5">
        <v>115.601</v>
      </c>
      <c r="L5387" s="8">
        <v>61</v>
      </c>
      <c r="M5387" s="5" t="s">
        <v>10800</v>
      </c>
      <c r="N5387" s="168" t="s">
        <v>14</v>
      </c>
      <c r="O5387" s="5" t="s">
        <v>27</v>
      </c>
      <c r="P5387" s="5">
        <v>2016</v>
      </c>
      <c r="Q5387" s="5" t="s">
        <v>405</v>
      </c>
      <c r="R5387" s="5" t="s">
        <v>245</v>
      </c>
      <c r="S5387" s="5" t="s">
        <v>156</v>
      </c>
      <c r="T5387" s="6" t="s">
        <v>1498</v>
      </c>
      <c r="U5387" s="148" t="s">
        <v>1496</v>
      </c>
      <c r="V5387" s="4" t="s">
        <v>10801</v>
      </c>
      <c r="AG5387"/>
      <c r="AH5387"/>
      <c r="AI5387"/>
      <c r="AJ5387"/>
      <c r="AK5387"/>
      <c r="AL5387"/>
      <c r="AM5387"/>
      <c r="AN5387"/>
      <c r="AO5387"/>
      <c r="AP5387"/>
    </row>
    <row r="5388" spans="1:42" ht="45">
      <c r="A5388" s="4">
        <v>5195</v>
      </c>
      <c r="B5388" s="5" t="s">
        <v>240</v>
      </c>
      <c r="D5388" s="4" t="s">
        <v>905</v>
      </c>
      <c r="E5388" s="4" t="s">
        <v>933</v>
      </c>
      <c r="F5388" s="4" t="s">
        <v>1541</v>
      </c>
      <c r="G5388" s="4" t="s">
        <v>1542</v>
      </c>
      <c r="I5388" s="148" t="s">
        <v>1545</v>
      </c>
      <c r="J5388" s="5">
        <v>1.7290000000000001</v>
      </c>
      <c r="K5388" s="5">
        <v>53.598999999999997</v>
      </c>
      <c r="L5388" s="8">
        <v>61</v>
      </c>
      <c r="M5388" s="5" t="s">
        <v>10800</v>
      </c>
      <c r="N5388" s="168" t="s">
        <v>14</v>
      </c>
      <c r="O5388" s="5" t="s">
        <v>27</v>
      </c>
      <c r="P5388" s="5">
        <v>2008</v>
      </c>
      <c r="Q5388" s="5" t="s">
        <v>1543</v>
      </c>
      <c r="R5388" s="5" t="s">
        <v>1226</v>
      </c>
      <c r="S5388" s="5" t="s">
        <v>156</v>
      </c>
      <c r="T5388" s="6" t="s">
        <v>1540</v>
      </c>
      <c r="U5388" s="148" t="s">
        <v>1544</v>
      </c>
      <c r="V5388" s="4" t="s">
        <v>10801</v>
      </c>
      <c r="AG5388"/>
      <c r="AH5388"/>
      <c r="AI5388"/>
      <c r="AJ5388"/>
      <c r="AK5388"/>
      <c r="AL5388"/>
      <c r="AM5388"/>
      <c r="AN5388"/>
      <c r="AO5388"/>
      <c r="AP5388"/>
    </row>
    <row r="5389" spans="1:42" ht="45">
      <c r="A5389" s="4">
        <v>5250</v>
      </c>
      <c r="B5389" s="5" t="s">
        <v>240</v>
      </c>
      <c r="D5389" s="4" t="s">
        <v>905</v>
      </c>
      <c r="E5389" s="4" t="s">
        <v>933</v>
      </c>
      <c r="F5389" s="4" t="s">
        <v>1573</v>
      </c>
      <c r="G5389" s="4" t="s">
        <v>1574</v>
      </c>
      <c r="I5389" s="148" t="s">
        <v>1576</v>
      </c>
      <c r="J5389" s="5">
        <v>1.613</v>
      </c>
      <c r="K5389" s="5">
        <v>41</v>
      </c>
      <c r="L5389" s="8">
        <v>60</v>
      </c>
      <c r="M5389" s="5" t="s">
        <v>10800</v>
      </c>
      <c r="N5389" s="168" t="s">
        <v>14</v>
      </c>
      <c r="O5389" s="5" t="s">
        <v>27</v>
      </c>
      <c r="P5389" s="5">
        <v>2008</v>
      </c>
      <c r="Q5389" s="5" t="s">
        <v>391</v>
      </c>
      <c r="R5389" s="5" t="s">
        <v>1575</v>
      </c>
      <c r="S5389" s="5" t="s">
        <v>156</v>
      </c>
      <c r="T5389" s="6" t="s">
        <v>1572</v>
      </c>
      <c r="U5389" s="148" t="s">
        <v>1566</v>
      </c>
      <c r="V5389" s="4" t="s">
        <v>10801</v>
      </c>
      <c r="AG5389"/>
      <c r="AH5389"/>
      <c r="AI5389"/>
      <c r="AJ5389"/>
      <c r="AK5389"/>
      <c r="AL5389"/>
      <c r="AM5389"/>
      <c r="AN5389"/>
      <c r="AO5389"/>
      <c r="AP5389"/>
    </row>
    <row r="5390" spans="1:42" ht="45">
      <c r="A5390" s="4">
        <v>5251</v>
      </c>
      <c r="B5390" s="5" t="s">
        <v>240</v>
      </c>
      <c r="D5390" s="4" t="s">
        <v>905</v>
      </c>
      <c r="E5390" s="4" t="s">
        <v>933</v>
      </c>
      <c r="F5390" s="4" t="s">
        <v>1573</v>
      </c>
      <c r="G5390" s="4" t="s">
        <v>1578</v>
      </c>
      <c r="H5390" s="148" t="s">
        <v>1579</v>
      </c>
      <c r="I5390" s="148" t="s">
        <v>1580</v>
      </c>
      <c r="J5390" s="5">
        <v>1.728</v>
      </c>
      <c r="K5390" s="5">
        <v>53.5</v>
      </c>
      <c r="L5390" s="8">
        <v>61</v>
      </c>
      <c r="M5390" s="5" t="s">
        <v>10800</v>
      </c>
      <c r="N5390" s="168" t="s">
        <v>14</v>
      </c>
      <c r="O5390" s="5" t="s">
        <v>27</v>
      </c>
      <c r="P5390" s="5">
        <v>2008</v>
      </c>
      <c r="Q5390" s="5" t="s">
        <v>391</v>
      </c>
      <c r="R5390" s="5" t="s">
        <v>1575</v>
      </c>
      <c r="S5390" s="5" t="s">
        <v>156</v>
      </c>
      <c r="T5390" s="6" t="s">
        <v>1577</v>
      </c>
      <c r="U5390" s="148" t="s">
        <v>1566</v>
      </c>
      <c r="V5390" s="4" t="s">
        <v>10801</v>
      </c>
      <c r="AG5390"/>
      <c r="AH5390"/>
      <c r="AI5390"/>
      <c r="AJ5390"/>
      <c r="AK5390"/>
      <c r="AL5390"/>
      <c r="AM5390"/>
      <c r="AN5390"/>
      <c r="AO5390"/>
      <c r="AP5390"/>
    </row>
    <row r="5391" spans="1:42" ht="45">
      <c r="A5391" s="4">
        <v>5252</v>
      </c>
      <c r="B5391" s="5" t="s">
        <v>240</v>
      </c>
      <c r="D5391" s="4" t="s">
        <v>905</v>
      </c>
      <c r="E5391" s="4" t="s">
        <v>933</v>
      </c>
      <c r="F5391" s="4" t="s">
        <v>1573</v>
      </c>
      <c r="G5391" s="4" t="s">
        <v>1582</v>
      </c>
      <c r="H5391" s="148" t="s">
        <v>1583</v>
      </c>
      <c r="I5391" s="148" t="s">
        <v>1584</v>
      </c>
      <c r="J5391" s="5">
        <v>1.728</v>
      </c>
      <c r="K5391" s="5">
        <v>53.5</v>
      </c>
      <c r="L5391" s="8">
        <v>61</v>
      </c>
      <c r="M5391" s="5" t="s">
        <v>10800</v>
      </c>
      <c r="N5391" s="168" t="s">
        <v>14</v>
      </c>
      <c r="O5391" s="5" t="s">
        <v>70</v>
      </c>
      <c r="P5391" s="5">
        <v>2008</v>
      </c>
      <c r="Q5391" s="5" t="s">
        <v>391</v>
      </c>
      <c r="R5391" s="5" t="s">
        <v>1575</v>
      </c>
      <c r="S5391" s="5" t="s">
        <v>156</v>
      </c>
      <c r="T5391" s="6" t="s">
        <v>1581</v>
      </c>
      <c r="U5391" s="148" t="s">
        <v>1566</v>
      </c>
      <c r="V5391" s="4" t="s">
        <v>10801</v>
      </c>
      <c r="AG5391"/>
      <c r="AH5391"/>
      <c r="AI5391"/>
      <c r="AJ5391"/>
      <c r="AK5391"/>
      <c r="AL5391"/>
      <c r="AM5391"/>
      <c r="AN5391"/>
      <c r="AO5391"/>
      <c r="AP5391"/>
    </row>
    <row r="5392" spans="1:42" ht="45">
      <c r="A5392" s="4">
        <v>5277</v>
      </c>
      <c r="B5392" s="5" t="s">
        <v>240</v>
      </c>
      <c r="D5392" s="4" t="s">
        <v>905</v>
      </c>
      <c r="E5392" s="4" t="s">
        <v>933</v>
      </c>
      <c r="F5392" s="4" t="s">
        <v>1605</v>
      </c>
      <c r="G5392" s="4" t="s">
        <v>1606</v>
      </c>
      <c r="I5392" s="148" t="s">
        <v>1608</v>
      </c>
      <c r="J5392" s="5">
        <v>1.1299999999999999</v>
      </c>
      <c r="K5392" s="5">
        <v>13.5</v>
      </c>
      <c r="L5392" s="8">
        <v>61</v>
      </c>
      <c r="M5392" s="5" t="s">
        <v>10800</v>
      </c>
      <c r="N5392" s="168" t="s">
        <v>14</v>
      </c>
      <c r="O5392" s="5" t="s">
        <v>27</v>
      </c>
      <c r="P5392" s="5">
        <v>2008</v>
      </c>
      <c r="Q5392" s="5" t="s">
        <v>391</v>
      </c>
      <c r="R5392" s="5" t="s">
        <v>461</v>
      </c>
      <c r="S5392" s="5" t="s">
        <v>156</v>
      </c>
      <c r="T5392" s="6" t="s">
        <v>1604</v>
      </c>
      <c r="U5392" s="148" t="s">
        <v>1607</v>
      </c>
      <c r="V5392" s="4" t="s">
        <v>10801</v>
      </c>
      <c r="AG5392"/>
      <c r="AH5392"/>
      <c r="AI5392"/>
      <c r="AJ5392"/>
      <c r="AK5392"/>
      <c r="AL5392"/>
      <c r="AM5392"/>
      <c r="AN5392"/>
      <c r="AO5392"/>
      <c r="AP5392"/>
    </row>
    <row r="5393" spans="1:42" ht="45">
      <c r="A5393" s="4">
        <v>5278</v>
      </c>
      <c r="B5393" s="5" t="s">
        <v>240</v>
      </c>
      <c r="D5393" s="4" t="s">
        <v>905</v>
      </c>
      <c r="E5393" s="4" t="s">
        <v>933</v>
      </c>
      <c r="F5393" s="4" t="s">
        <v>1605</v>
      </c>
      <c r="G5393" s="4" t="s">
        <v>1610</v>
      </c>
      <c r="I5393" s="148" t="s">
        <v>1611</v>
      </c>
      <c r="J5393" s="5">
        <v>1.1299999999999999</v>
      </c>
      <c r="K5393" s="5">
        <v>13.5</v>
      </c>
      <c r="L5393" s="8">
        <v>61</v>
      </c>
      <c r="M5393" s="5" t="s">
        <v>10800</v>
      </c>
      <c r="N5393" s="168" t="s">
        <v>14</v>
      </c>
      <c r="O5393" s="5" t="s">
        <v>27</v>
      </c>
      <c r="P5393" s="5">
        <v>2008</v>
      </c>
      <c r="Q5393" s="5" t="s">
        <v>391</v>
      </c>
      <c r="R5393" s="5" t="s">
        <v>245</v>
      </c>
      <c r="S5393" s="5" t="s">
        <v>156</v>
      </c>
      <c r="T5393" s="6" t="s">
        <v>1609</v>
      </c>
      <c r="U5393" s="148" t="s">
        <v>1607</v>
      </c>
      <c r="V5393" s="4" t="s">
        <v>10801</v>
      </c>
      <c r="AG5393"/>
      <c r="AH5393"/>
      <c r="AI5393"/>
      <c r="AJ5393"/>
      <c r="AK5393"/>
      <c r="AL5393"/>
      <c r="AM5393"/>
      <c r="AN5393"/>
      <c r="AO5393"/>
      <c r="AP5393"/>
    </row>
    <row r="5394" spans="1:42" ht="45">
      <c r="A5394" s="4">
        <v>5337</v>
      </c>
      <c r="B5394" s="5" t="s">
        <v>240</v>
      </c>
      <c r="D5394" s="4" t="s">
        <v>905</v>
      </c>
      <c r="E5394" s="4" t="s">
        <v>933</v>
      </c>
      <c r="F5394" s="4" t="s">
        <v>1805</v>
      </c>
      <c r="G5394" s="4" t="s">
        <v>1806</v>
      </c>
      <c r="I5394" s="148" t="s">
        <v>1808</v>
      </c>
      <c r="J5394" s="5">
        <v>1.1519999999999999</v>
      </c>
      <c r="K5394" s="5">
        <v>14.2</v>
      </c>
      <c r="L5394" s="8">
        <v>61</v>
      </c>
      <c r="M5394" s="5" t="s">
        <v>10800</v>
      </c>
      <c r="N5394" s="168" t="s">
        <v>14</v>
      </c>
      <c r="O5394" s="5" t="s">
        <v>27</v>
      </c>
      <c r="P5394" s="5">
        <v>2008</v>
      </c>
      <c r="Q5394" s="5" t="s">
        <v>528</v>
      </c>
      <c r="R5394" s="5" t="s">
        <v>245</v>
      </c>
      <c r="S5394" s="5" t="s">
        <v>156</v>
      </c>
      <c r="T5394" s="6" t="s">
        <v>1804</v>
      </c>
      <c r="U5394" s="148" t="s">
        <v>1807</v>
      </c>
      <c r="V5394" s="4" t="s">
        <v>10801</v>
      </c>
      <c r="AG5394"/>
      <c r="AH5394"/>
      <c r="AI5394"/>
      <c r="AJ5394"/>
      <c r="AK5394"/>
      <c r="AL5394"/>
      <c r="AM5394"/>
      <c r="AN5394"/>
      <c r="AO5394"/>
      <c r="AP5394"/>
    </row>
    <row r="5395" spans="1:42" ht="45">
      <c r="A5395" s="4">
        <v>5338</v>
      </c>
      <c r="B5395" s="5" t="s">
        <v>240</v>
      </c>
      <c r="D5395" s="4" t="s">
        <v>905</v>
      </c>
      <c r="E5395" s="4" t="s">
        <v>933</v>
      </c>
      <c r="F5395" s="4" t="s">
        <v>1805</v>
      </c>
      <c r="G5395" s="4" t="s">
        <v>1813</v>
      </c>
      <c r="I5395" s="148" t="s">
        <v>1814</v>
      </c>
      <c r="J5395" s="5">
        <v>1.2789999999999999</v>
      </c>
      <c r="K5395" s="5">
        <v>19</v>
      </c>
      <c r="L5395" s="8">
        <v>61</v>
      </c>
      <c r="M5395" s="5" t="s">
        <v>10800</v>
      </c>
      <c r="N5395" s="168" t="s">
        <v>14</v>
      </c>
      <c r="O5395" s="5" t="s">
        <v>27</v>
      </c>
      <c r="P5395" s="5">
        <v>2008</v>
      </c>
      <c r="Q5395" s="5" t="s">
        <v>528</v>
      </c>
      <c r="R5395" s="5" t="s">
        <v>245</v>
      </c>
      <c r="S5395" s="5" t="s">
        <v>156</v>
      </c>
      <c r="T5395" s="6" t="s">
        <v>1812</v>
      </c>
      <c r="U5395" s="148" t="s">
        <v>1807</v>
      </c>
      <c r="V5395" s="4" t="s">
        <v>10801</v>
      </c>
      <c r="AG5395"/>
      <c r="AH5395"/>
      <c r="AI5395"/>
      <c r="AJ5395"/>
      <c r="AK5395"/>
      <c r="AL5395"/>
      <c r="AM5395"/>
      <c r="AN5395"/>
      <c r="AO5395"/>
      <c r="AP5395"/>
    </row>
    <row r="5396" spans="1:42" ht="45">
      <c r="A5396" s="4">
        <v>5339</v>
      </c>
      <c r="B5396" s="5" t="s">
        <v>240</v>
      </c>
      <c r="D5396" s="4" t="s">
        <v>905</v>
      </c>
      <c r="E5396" s="4" t="s">
        <v>933</v>
      </c>
      <c r="F5396" s="4" t="s">
        <v>1805</v>
      </c>
      <c r="G5396" s="4" t="s">
        <v>1816</v>
      </c>
      <c r="I5396" s="148" t="s">
        <v>1817</v>
      </c>
      <c r="J5396" s="5">
        <v>1.2789999999999999</v>
      </c>
      <c r="K5396" s="5">
        <v>19</v>
      </c>
      <c r="L5396" s="8">
        <v>60</v>
      </c>
      <c r="M5396" s="5" t="s">
        <v>10800</v>
      </c>
      <c r="N5396" s="168" t="s">
        <v>14</v>
      </c>
      <c r="O5396" s="5" t="s">
        <v>27</v>
      </c>
      <c r="P5396" s="5">
        <v>2008</v>
      </c>
      <c r="Q5396" s="5" t="s">
        <v>528</v>
      </c>
      <c r="R5396" s="5" t="s">
        <v>245</v>
      </c>
      <c r="S5396" s="5" t="s">
        <v>156</v>
      </c>
      <c r="T5396" s="6" t="s">
        <v>1815</v>
      </c>
      <c r="U5396" s="148" t="s">
        <v>1807</v>
      </c>
      <c r="V5396" s="4" t="s">
        <v>10801</v>
      </c>
      <c r="AG5396"/>
      <c r="AH5396"/>
      <c r="AI5396"/>
      <c r="AJ5396"/>
      <c r="AK5396"/>
      <c r="AL5396"/>
      <c r="AM5396"/>
      <c r="AN5396"/>
      <c r="AO5396"/>
      <c r="AP5396"/>
    </row>
    <row r="5397" spans="1:42" ht="45">
      <c r="A5397" s="4">
        <v>5340</v>
      </c>
      <c r="B5397" s="5" t="s">
        <v>240</v>
      </c>
      <c r="C5397" s="122" t="s">
        <v>1825</v>
      </c>
      <c r="D5397" s="4" t="s">
        <v>905</v>
      </c>
      <c r="E5397" s="4" t="s">
        <v>933</v>
      </c>
      <c r="F5397" s="4" t="s">
        <v>1820</v>
      </c>
      <c r="G5397" s="4" t="s">
        <v>1821</v>
      </c>
      <c r="H5397" s="148" t="s">
        <v>1823</v>
      </c>
      <c r="I5397" s="148" t="s">
        <v>1824</v>
      </c>
      <c r="J5397" s="5">
        <v>-999</v>
      </c>
      <c r="K5397" s="5">
        <v>-999</v>
      </c>
      <c r="L5397" s="8">
        <v>-999</v>
      </c>
      <c r="M5397" s="5" t="s">
        <v>10800</v>
      </c>
      <c r="N5397" s="168" t="s">
        <v>14</v>
      </c>
      <c r="O5397" s="5" t="s">
        <v>27</v>
      </c>
      <c r="P5397" s="5">
        <v>2008</v>
      </c>
      <c r="Q5397" s="5" t="s">
        <v>528</v>
      </c>
      <c r="R5397" s="5" t="s">
        <v>245</v>
      </c>
      <c r="T5397" s="6" t="s">
        <v>1818</v>
      </c>
      <c r="U5397" s="148" t="s">
        <v>1822</v>
      </c>
      <c r="V5397" s="4" t="s">
        <v>10801</v>
      </c>
      <c r="AG5397"/>
      <c r="AH5397"/>
      <c r="AI5397"/>
      <c r="AJ5397"/>
      <c r="AK5397"/>
      <c r="AL5397"/>
      <c r="AM5397"/>
      <c r="AN5397"/>
      <c r="AO5397"/>
      <c r="AP5397"/>
    </row>
    <row r="5398" spans="1:42" ht="45">
      <c r="A5398" s="4">
        <v>5342</v>
      </c>
      <c r="B5398" s="5" t="s">
        <v>240</v>
      </c>
      <c r="D5398" s="4" t="s">
        <v>905</v>
      </c>
      <c r="E5398" s="4" t="s">
        <v>933</v>
      </c>
      <c r="F5398" s="4" t="s">
        <v>1820</v>
      </c>
      <c r="G5398" s="4" t="s">
        <v>1827</v>
      </c>
      <c r="I5398" s="148" t="s">
        <v>1828</v>
      </c>
      <c r="J5398" s="5">
        <v>2.2799999999999998</v>
      </c>
      <c r="K5398" s="5">
        <v>190.74799999999999</v>
      </c>
      <c r="L5398" s="8">
        <v>60</v>
      </c>
      <c r="M5398" s="5" t="s">
        <v>10800</v>
      </c>
      <c r="N5398" s="168" t="s">
        <v>14</v>
      </c>
      <c r="O5398" s="5" t="s">
        <v>27</v>
      </c>
      <c r="P5398" s="5">
        <v>2008</v>
      </c>
      <c r="Q5398" s="5" t="s">
        <v>528</v>
      </c>
      <c r="R5398" s="5" t="s">
        <v>245</v>
      </c>
      <c r="S5398" s="5" t="s">
        <v>156</v>
      </c>
      <c r="T5398" s="6" t="s">
        <v>1826</v>
      </c>
      <c r="U5398" s="148" t="s">
        <v>1822</v>
      </c>
      <c r="V5398" s="4" t="s">
        <v>10801</v>
      </c>
      <c r="AG5398"/>
      <c r="AH5398"/>
      <c r="AI5398"/>
      <c r="AJ5398"/>
      <c r="AK5398"/>
      <c r="AL5398"/>
      <c r="AM5398"/>
      <c r="AN5398"/>
      <c r="AO5398"/>
      <c r="AP5398"/>
    </row>
    <row r="5399" spans="1:42" ht="45">
      <c r="A5399" s="4">
        <v>5343</v>
      </c>
      <c r="B5399" s="5" t="s">
        <v>240</v>
      </c>
      <c r="D5399" s="4" t="s">
        <v>905</v>
      </c>
      <c r="E5399" s="4" t="s">
        <v>933</v>
      </c>
      <c r="F5399" s="4" t="s">
        <v>1914</v>
      </c>
      <c r="G5399" s="4" t="s">
        <v>1915</v>
      </c>
      <c r="I5399" s="148" t="s">
        <v>1917</v>
      </c>
      <c r="J5399" s="5">
        <v>1.81</v>
      </c>
      <c r="K5399" s="5">
        <v>64.5</v>
      </c>
      <c r="L5399" s="8">
        <v>61</v>
      </c>
      <c r="M5399" s="5" t="s">
        <v>10800</v>
      </c>
      <c r="N5399" s="168" t="s">
        <v>14</v>
      </c>
      <c r="O5399" s="5" t="s">
        <v>27</v>
      </c>
      <c r="P5399" s="5">
        <v>2008</v>
      </c>
      <c r="Q5399" s="5" t="s">
        <v>528</v>
      </c>
      <c r="R5399" s="5" t="s">
        <v>245</v>
      </c>
      <c r="S5399" s="5" t="s">
        <v>156</v>
      </c>
      <c r="T5399" s="6" t="s">
        <v>1913</v>
      </c>
      <c r="U5399" s="148" t="s">
        <v>1916</v>
      </c>
      <c r="V5399" s="4" t="s">
        <v>10801</v>
      </c>
      <c r="AG5399"/>
      <c r="AH5399"/>
      <c r="AI5399"/>
      <c r="AJ5399"/>
      <c r="AK5399"/>
      <c r="AL5399"/>
      <c r="AM5399"/>
      <c r="AN5399"/>
      <c r="AO5399"/>
      <c r="AP5399"/>
    </row>
    <row r="5400" spans="1:42" ht="45">
      <c r="A5400" s="4">
        <v>5344</v>
      </c>
      <c r="B5400" s="5" t="s">
        <v>240</v>
      </c>
      <c r="D5400" s="4" t="s">
        <v>905</v>
      </c>
      <c r="E5400" s="4" t="s">
        <v>933</v>
      </c>
      <c r="F5400" s="4" t="s">
        <v>1937</v>
      </c>
      <c r="G5400" s="4" t="s">
        <v>1938</v>
      </c>
      <c r="I5400" s="148" t="s">
        <v>1940</v>
      </c>
      <c r="J5400" s="5">
        <v>1.597</v>
      </c>
      <c r="K5400" s="5">
        <v>39.5</v>
      </c>
      <c r="L5400" s="8">
        <v>61</v>
      </c>
      <c r="M5400" s="5" t="s">
        <v>10800</v>
      </c>
      <c r="N5400" s="168" t="s">
        <v>14</v>
      </c>
      <c r="O5400" s="5" t="s">
        <v>27</v>
      </c>
      <c r="P5400" s="5">
        <v>2008</v>
      </c>
      <c r="Q5400" s="5" t="s">
        <v>528</v>
      </c>
      <c r="R5400" s="5" t="s">
        <v>245</v>
      </c>
      <c r="S5400" s="5" t="s">
        <v>156</v>
      </c>
      <c r="T5400" s="6" t="s">
        <v>1936</v>
      </c>
      <c r="U5400" s="148" t="s">
        <v>1939</v>
      </c>
      <c r="V5400" s="4" t="s">
        <v>10801</v>
      </c>
      <c r="AG5400"/>
      <c r="AH5400"/>
      <c r="AI5400"/>
      <c r="AJ5400"/>
      <c r="AK5400"/>
      <c r="AL5400"/>
      <c r="AM5400"/>
      <c r="AN5400"/>
      <c r="AO5400"/>
      <c r="AP5400"/>
    </row>
    <row r="5401" spans="1:42" ht="45">
      <c r="A5401" s="4">
        <v>5345</v>
      </c>
      <c r="B5401" s="5" t="s">
        <v>240</v>
      </c>
      <c r="D5401" s="4" t="s">
        <v>905</v>
      </c>
      <c r="E5401" s="4" t="s">
        <v>933</v>
      </c>
      <c r="F5401" s="4" t="s">
        <v>1937</v>
      </c>
      <c r="G5401" s="4" t="s">
        <v>1942</v>
      </c>
      <c r="I5401" s="148" t="s">
        <v>1943</v>
      </c>
      <c r="J5401" s="5">
        <v>1.6020000000000001</v>
      </c>
      <c r="K5401" s="5">
        <v>40</v>
      </c>
      <c r="L5401" s="8">
        <v>61</v>
      </c>
      <c r="M5401" s="5" t="s">
        <v>10800</v>
      </c>
      <c r="N5401" s="168" t="s">
        <v>14</v>
      </c>
      <c r="O5401" s="5" t="s">
        <v>61</v>
      </c>
      <c r="P5401" s="5">
        <v>2008</v>
      </c>
      <c r="Q5401" s="5" t="s">
        <v>528</v>
      </c>
      <c r="R5401" s="5" t="s">
        <v>245</v>
      </c>
      <c r="S5401" s="5" t="s">
        <v>156</v>
      </c>
      <c r="T5401" s="6" t="s">
        <v>1941</v>
      </c>
      <c r="U5401" s="148" t="s">
        <v>1939</v>
      </c>
      <c r="V5401" s="4" t="s">
        <v>10801</v>
      </c>
      <c r="AG5401"/>
      <c r="AH5401"/>
      <c r="AI5401"/>
      <c r="AJ5401"/>
      <c r="AK5401"/>
      <c r="AL5401"/>
      <c r="AM5401"/>
      <c r="AN5401"/>
      <c r="AO5401"/>
      <c r="AP5401"/>
    </row>
    <row r="5402" spans="1:42" ht="45">
      <c r="A5402" s="4">
        <v>5346</v>
      </c>
      <c r="B5402" s="5" t="s">
        <v>240</v>
      </c>
      <c r="D5402" s="4" t="s">
        <v>905</v>
      </c>
      <c r="E5402" s="4" t="s">
        <v>933</v>
      </c>
      <c r="F5402" s="4" t="s">
        <v>1937</v>
      </c>
      <c r="G5402" s="4" t="s">
        <v>1945</v>
      </c>
      <c r="I5402" s="148" t="s">
        <v>1946</v>
      </c>
      <c r="J5402" s="5">
        <v>0.67200000000000004</v>
      </c>
      <c r="K5402" s="5">
        <v>4.7</v>
      </c>
      <c r="L5402" s="8">
        <v>60</v>
      </c>
      <c r="M5402" s="5" t="s">
        <v>10800</v>
      </c>
      <c r="N5402" s="168" t="s">
        <v>14</v>
      </c>
      <c r="O5402" s="5" t="s">
        <v>56</v>
      </c>
      <c r="P5402" s="5">
        <v>2008</v>
      </c>
      <c r="Q5402" s="5" t="s">
        <v>528</v>
      </c>
      <c r="R5402" s="5" t="s">
        <v>245</v>
      </c>
      <c r="S5402" s="5" t="s">
        <v>156</v>
      </c>
      <c r="T5402" s="6" t="s">
        <v>1944</v>
      </c>
      <c r="U5402" s="148" t="s">
        <v>1939</v>
      </c>
      <c r="V5402" s="4" t="s">
        <v>10801</v>
      </c>
      <c r="AG5402"/>
      <c r="AH5402"/>
      <c r="AI5402"/>
      <c r="AJ5402"/>
      <c r="AK5402"/>
      <c r="AL5402"/>
      <c r="AM5402"/>
      <c r="AN5402"/>
      <c r="AO5402"/>
      <c r="AP5402"/>
    </row>
    <row r="5403" spans="1:42" ht="45">
      <c r="A5403" s="4">
        <v>5347</v>
      </c>
      <c r="B5403" s="5" t="s">
        <v>240</v>
      </c>
      <c r="D5403" s="4" t="s">
        <v>905</v>
      </c>
      <c r="E5403" s="4" t="s">
        <v>933</v>
      </c>
      <c r="F5403" s="4" t="s">
        <v>1937</v>
      </c>
      <c r="G5403" s="4" t="s">
        <v>1948</v>
      </c>
      <c r="I5403" s="148" t="s">
        <v>1949</v>
      </c>
      <c r="J5403" s="5">
        <v>1.6020000000000001</v>
      </c>
      <c r="K5403" s="5">
        <v>40</v>
      </c>
      <c r="L5403" s="8">
        <v>61</v>
      </c>
      <c r="M5403" s="5" t="s">
        <v>10800</v>
      </c>
      <c r="N5403" s="168" t="s">
        <v>14</v>
      </c>
      <c r="O5403" s="5" t="s">
        <v>27</v>
      </c>
      <c r="P5403" s="5">
        <v>2008</v>
      </c>
      <c r="Q5403" s="5" t="s">
        <v>528</v>
      </c>
      <c r="R5403" s="5" t="s">
        <v>245</v>
      </c>
      <c r="S5403" s="5" t="s">
        <v>156</v>
      </c>
      <c r="T5403" s="6" t="s">
        <v>1947</v>
      </c>
      <c r="U5403" s="148" t="s">
        <v>1939</v>
      </c>
      <c r="V5403" s="4" t="s">
        <v>10801</v>
      </c>
      <c r="AG5403"/>
      <c r="AH5403"/>
      <c r="AI5403"/>
      <c r="AJ5403"/>
      <c r="AK5403"/>
      <c r="AL5403"/>
      <c r="AM5403"/>
      <c r="AN5403"/>
      <c r="AO5403"/>
      <c r="AP5403"/>
    </row>
    <row r="5404" spans="1:42" ht="45">
      <c r="A5404" s="4">
        <v>5348</v>
      </c>
      <c r="B5404" s="5" t="s">
        <v>240</v>
      </c>
      <c r="D5404" s="4" t="s">
        <v>905</v>
      </c>
      <c r="E5404" s="4" t="s">
        <v>933</v>
      </c>
      <c r="F5404" s="4" t="s">
        <v>1937</v>
      </c>
      <c r="G5404" s="4" t="s">
        <v>1951</v>
      </c>
      <c r="I5404" s="148" t="s">
        <v>1952</v>
      </c>
      <c r="J5404" s="5">
        <v>1.673</v>
      </c>
      <c r="K5404" s="5">
        <v>47.1</v>
      </c>
      <c r="L5404" s="8">
        <v>61</v>
      </c>
      <c r="M5404" s="5" t="s">
        <v>10800</v>
      </c>
      <c r="N5404" s="168" t="s">
        <v>14</v>
      </c>
      <c r="O5404" s="5" t="s">
        <v>39</v>
      </c>
      <c r="P5404" s="5">
        <v>2008</v>
      </c>
      <c r="Q5404" s="5" t="s">
        <v>528</v>
      </c>
      <c r="R5404" s="5" t="s">
        <v>245</v>
      </c>
      <c r="S5404" s="5" t="s">
        <v>156</v>
      </c>
      <c r="T5404" s="6" t="s">
        <v>1950</v>
      </c>
      <c r="U5404" s="148" t="s">
        <v>1939</v>
      </c>
      <c r="V5404" s="4" t="s">
        <v>10801</v>
      </c>
      <c r="AG5404"/>
      <c r="AH5404"/>
      <c r="AI5404"/>
      <c r="AJ5404"/>
      <c r="AK5404"/>
      <c r="AL5404"/>
      <c r="AM5404"/>
      <c r="AN5404"/>
      <c r="AO5404"/>
      <c r="AP5404"/>
    </row>
    <row r="5405" spans="1:42" ht="45">
      <c r="A5405" s="4">
        <v>5351</v>
      </c>
      <c r="B5405" s="5" t="s">
        <v>240</v>
      </c>
      <c r="D5405" s="4" t="s">
        <v>905</v>
      </c>
      <c r="E5405" s="4" t="s">
        <v>933</v>
      </c>
      <c r="F5405" s="4" t="s">
        <v>1954</v>
      </c>
      <c r="G5405" s="4" t="s">
        <v>1955</v>
      </c>
      <c r="I5405" s="148" t="s">
        <v>1957</v>
      </c>
      <c r="J5405" s="5">
        <v>1.3280000000000001</v>
      </c>
      <c r="K5405" s="5">
        <v>21.3</v>
      </c>
      <c r="L5405" s="8">
        <v>61</v>
      </c>
      <c r="M5405" s="5" t="s">
        <v>10800</v>
      </c>
      <c r="N5405" s="168" t="s">
        <v>14</v>
      </c>
      <c r="O5405" s="5" t="s">
        <v>27</v>
      </c>
      <c r="P5405" s="5">
        <v>2008</v>
      </c>
      <c r="Q5405" s="5" t="s">
        <v>528</v>
      </c>
      <c r="R5405" s="5" t="s">
        <v>245</v>
      </c>
      <c r="S5405" s="5" t="s">
        <v>156</v>
      </c>
      <c r="T5405" s="6" t="s">
        <v>1953</v>
      </c>
      <c r="U5405" s="148" t="s">
        <v>1956</v>
      </c>
      <c r="V5405" s="4" t="s">
        <v>10801</v>
      </c>
      <c r="AG5405"/>
      <c r="AH5405"/>
      <c r="AI5405"/>
      <c r="AJ5405"/>
      <c r="AK5405"/>
      <c r="AL5405"/>
      <c r="AM5405"/>
      <c r="AN5405"/>
      <c r="AO5405"/>
      <c r="AP5405"/>
    </row>
    <row r="5406" spans="1:42" ht="45">
      <c r="A5406" s="4">
        <v>5361</v>
      </c>
      <c r="B5406" s="5" t="s">
        <v>240</v>
      </c>
      <c r="D5406" s="4" t="s">
        <v>905</v>
      </c>
      <c r="E5406" s="4" t="s">
        <v>933</v>
      </c>
      <c r="F5406" s="4" t="s">
        <v>1970</v>
      </c>
      <c r="G5406" s="4" t="s">
        <v>708</v>
      </c>
      <c r="I5406" s="148" t="s">
        <v>1972</v>
      </c>
      <c r="J5406" s="5">
        <v>1.5309999999999999</v>
      </c>
      <c r="K5406" s="5">
        <v>34</v>
      </c>
      <c r="L5406" s="8">
        <v>60</v>
      </c>
      <c r="M5406" s="5" t="s">
        <v>10800</v>
      </c>
      <c r="N5406" s="168" t="s">
        <v>14</v>
      </c>
      <c r="O5406" s="5" t="s">
        <v>27</v>
      </c>
      <c r="P5406" s="5">
        <v>2008</v>
      </c>
      <c r="Q5406" s="5" t="s">
        <v>669</v>
      </c>
      <c r="R5406" s="5" t="s">
        <v>245</v>
      </c>
      <c r="S5406" s="5" t="s">
        <v>156</v>
      </c>
      <c r="T5406" s="6" t="s">
        <v>1969</v>
      </c>
      <c r="U5406" s="148" t="s">
        <v>1971</v>
      </c>
      <c r="V5406" s="4" t="s">
        <v>10801</v>
      </c>
      <c r="AG5406"/>
      <c r="AH5406"/>
      <c r="AI5406"/>
      <c r="AJ5406"/>
      <c r="AK5406"/>
      <c r="AL5406"/>
      <c r="AM5406"/>
      <c r="AN5406"/>
      <c r="AO5406"/>
      <c r="AP5406"/>
    </row>
    <row r="5407" spans="1:42" ht="45">
      <c r="A5407" s="4">
        <v>5362</v>
      </c>
      <c r="B5407" s="5" t="s">
        <v>240</v>
      </c>
      <c r="D5407" s="4" t="s">
        <v>905</v>
      </c>
      <c r="E5407" s="4" t="s">
        <v>933</v>
      </c>
      <c r="F5407" s="4" t="s">
        <v>1970</v>
      </c>
      <c r="G5407" s="4" t="s">
        <v>1974</v>
      </c>
      <c r="I5407" s="148" t="s">
        <v>1975</v>
      </c>
      <c r="J5407" s="5">
        <v>1.8660000000000001</v>
      </c>
      <c r="K5407" s="5">
        <v>73.400999999999996</v>
      </c>
      <c r="L5407" s="8">
        <v>61</v>
      </c>
      <c r="M5407" s="5" t="s">
        <v>10800</v>
      </c>
      <c r="N5407" s="168" t="s">
        <v>14</v>
      </c>
      <c r="O5407" s="5" t="s">
        <v>56</v>
      </c>
      <c r="P5407" s="5">
        <v>2008</v>
      </c>
      <c r="Q5407" s="5" t="s">
        <v>669</v>
      </c>
      <c r="R5407" s="5" t="s">
        <v>245</v>
      </c>
      <c r="S5407" s="5" t="s">
        <v>156</v>
      </c>
      <c r="T5407" s="6" t="s">
        <v>1973</v>
      </c>
      <c r="U5407" s="148" t="s">
        <v>1971</v>
      </c>
      <c r="V5407" s="4" t="s">
        <v>10801</v>
      </c>
      <c r="AG5407"/>
      <c r="AH5407"/>
      <c r="AI5407"/>
      <c r="AJ5407"/>
      <c r="AK5407"/>
      <c r="AL5407"/>
      <c r="AM5407"/>
      <c r="AN5407"/>
      <c r="AO5407"/>
      <c r="AP5407"/>
    </row>
    <row r="5408" spans="1:42" ht="45">
      <c r="A5408" s="4">
        <v>5363</v>
      </c>
      <c r="B5408" s="5" t="s">
        <v>240</v>
      </c>
      <c r="D5408" s="4" t="s">
        <v>905</v>
      </c>
      <c r="E5408" s="4" t="s">
        <v>933</v>
      </c>
      <c r="F5408" s="4" t="s">
        <v>1970</v>
      </c>
      <c r="G5408" s="4" t="s">
        <v>236</v>
      </c>
      <c r="H5408" s="148" t="s">
        <v>1977</v>
      </c>
      <c r="I5408" s="148" t="s">
        <v>1978</v>
      </c>
      <c r="J5408" s="5">
        <v>1.7889999999999999</v>
      </c>
      <c r="K5408" s="5">
        <v>61.55</v>
      </c>
      <c r="L5408" s="8">
        <v>60</v>
      </c>
      <c r="M5408" s="5" t="s">
        <v>10800</v>
      </c>
      <c r="N5408" s="168" t="s">
        <v>14</v>
      </c>
      <c r="O5408" s="5" t="s">
        <v>27</v>
      </c>
      <c r="P5408" s="5">
        <v>2008</v>
      </c>
      <c r="Q5408" s="5" t="s">
        <v>669</v>
      </c>
      <c r="R5408" s="5" t="s">
        <v>245</v>
      </c>
      <c r="S5408" s="5" t="s">
        <v>156</v>
      </c>
      <c r="T5408" s="6" t="s">
        <v>1976</v>
      </c>
      <c r="U5408" s="148" t="s">
        <v>1971</v>
      </c>
      <c r="V5408" s="4" t="s">
        <v>10801</v>
      </c>
      <c r="AG5408"/>
      <c r="AH5408"/>
      <c r="AI5408"/>
      <c r="AJ5408"/>
      <c r="AK5408"/>
      <c r="AL5408"/>
      <c r="AM5408"/>
      <c r="AN5408"/>
      <c r="AO5408"/>
      <c r="AP5408"/>
    </row>
    <row r="5409" spans="1:42" ht="45">
      <c r="A5409" s="4">
        <v>5364</v>
      </c>
      <c r="B5409" s="5" t="s">
        <v>240</v>
      </c>
      <c r="D5409" s="4" t="s">
        <v>905</v>
      </c>
      <c r="E5409" s="4" t="s">
        <v>933</v>
      </c>
      <c r="F5409" s="4" t="s">
        <v>1970</v>
      </c>
      <c r="G5409" s="4" t="s">
        <v>1980</v>
      </c>
      <c r="I5409" s="148" t="s">
        <v>1981</v>
      </c>
      <c r="J5409" s="5">
        <v>1.8660000000000001</v>
      </c>
      <c r="K5409" s="5">
        <v>73.400999999999996</v>
      </c>
      <c r="L5409" s="8">
        <v>61</v>
      </c>
      <c r="M5409" s="5" t="s">
        <v>10800</v>
      </c>
      <c r="N5409" s="168" t="s">
        <v>14</v>
      </c>
      <c r="O5409" s="5" t="s">
        <v>27</v>
      </c>
      <c r="P5409" s="5">
        <v>2008</v>
      </c>
      <c r="Q5409" s="5" t="s">
        <v>669</v>
      </c>
      <c r="R5409" s="5" t="s">
        <v>245</v>
      </c>
      <c r="S5409" s="5" t="s">
        <v>156</v>
      </c>
      <c r="T5409" s="6" t="s">
        <v>1979</v>
      </c>
      <c r="U5409" s="148" t="s">
        <v>1971</v>
      </c>
      <c r="V5409" s="4" t="s">
        <v>10801</v>
      </c>
      <c r="AG5409"/>
      <c r="AH5409"/>
      <c r="AI5409"/>
      <c r="AJ5409"/>
      <c r="AK5409"/>
      <c r="AL5409"/>
      <c r="AM5409"/>
      <c r="AN5409"/>
      <c r="AO5409"/>
      <c r="AP5409"/>
    </row>
    <row r="5410" spans="1:42" ht="45">
      <c r="A5410" s="4">
        <v>5365</v>
      </c>
      <c r="B5410" s="5" t="s">
        <v>240</v>
      </c>
      <c r="D5410" s="4" t="s">
        <v>905</v>
      </c>
      <c r="E5410" s="4" t="s">
        <v>933</v>
      </c>
      <c r="F5410" s="4" t="s">
        <v>1970</v>
      </c>
      <c r="G5410" s="4" t="s">
        <v>1983</v>
      </c>
      <c r="H5410" s="148" t="s">
        <v>1984</v>
      </c>
      <c r="I5410" s="148" t="s">
        <v>1985</v>
      </c>
      <c r="J5410" s="5">
        <v>1.796</v>
      </c>
      <c r="K5410" s="5">
        <v>62.5</v>
      </c>
      <c r="L5410" s="8">
        <v>61</v>
      </c>
      <c r="M5410" s="5" t="s">
        <v>10800</v>
      </c>
      <c r="N5410" s="168" t="s">
        <v>14</v>
      </c>
      <c r="O5410" s="5" t="s">
        <v>27</v>
      </c>
      <c r="P5410" s="5">
        <v>2008</v>
      </c>
      <c r="Q5410" s="5" t="s">
        <v>669</v>
      </c>
      <c r="R5410" s="5" t="s">
        <v>245</v>
      </c>
      <c r="S5410" s="5" t="s">
        <v>156</v>
      </c>
      <c r="T5410" s="6" t="s">
        <v>1982</v>
      </c>
      <c r="U5410" s="148" t="s">
        <v>1971</v>
      </c>
      <c r="V5410" s="4" t="s">
        <v>10801</v>
      </c>
      <c r="AG5410"/>
      <c r="AH5410"/>
      <c r="AI5410"/>
      <c r="AJ5410"/>
      <c r="AK5410"/>
      <c r="AL5410"/>
      <c r="AM5410"/>
      <c r="AN5410"/>
      <c r="AO5410"/>
      <c r="AP5410"/>
    </row>
    <row r="5411" spans="1:42" ht="45">
      <c r="A5411" s="4">
        <v>5366</v>
      </c>
      <c r="B5411" s="5" t="s">
        <v>240</v>
      </c>
      <c r="D5411" s="4" t="s">
        <v>905</v>
      </c>
      <c r="E5411" s="4" t="s">
        <v>933</v>
      </c>
      <c r="F5411" s="4" t="s">
        <v>1970</v>
      </c>
      <c r="G5411" s="4" t="s">
        <v>1987</v>
      </c>
      <c r="I5411" s="148" t="s">
        <v>1988</v>
      </c>
      <c r="J5411" s="5">
        <v>1.8660000000000001</v>
      </c>
      <c r="K5411" s="5">
        <v>73.400999999999996</v>
      </c>
      <c r="L5411" s="8">
        <v>61</v>
      </c>
      <c r="M5411" s="5" t="s">
        <v>10800</v>
      </c>
      <c r="N5411" s="168" t="s">
        <v>14</v>
      </c>
      <c r="O5411" s="5" t="s">
        <v>56</v>
      </c>
      <c r="P5411" s="5">
        <v>2008</v>
      </c>
      <c r="Q5411" s="5" t="s">
        <v>669</v>
      </c>
      <c r="R5411" s="5" t="s">
        <v>245</v>
      </c>
      <c r="S5411" s="5" t="s">
        <v>156</v>
      </c>
      <c r="T5411" s="6" t="s">
        <v>1986</v>
      </c>
      <c r="U5411" s="148" t="s">
        <v>1971</v>
      </c>
      <c r="V5411" s="4" t="s">
        <v>10801</v>
      </c>
      <c r="AG5411"/>
      <c r="AH5411"/>
      <c r="AI5411"/>
      <c r="AJ5411"/>
      <c r="AK5411"/>
      <c r="AL5411"/>
      <c r="AM5411"/>
      <c r="AN5411"/>
      <c r="AO5411"/>
      <c r="AP5411"/>
    </row>
    <row r="5412" spans="1:42" ht="45">
      <c r="A5412" s="4">
        <v>5367</v>
      </c>
      <c r="B5412" s="5" t="s">
        <v>240</v>
      </c>
      <c r="D5412" s="4" t="s">
        <v>905</v>
      </c>
      <c r="E5412" s="4" t="s">
        <v>933</v>
      </c>
      <c r="F5412" s="4" t="s">
        <v>1970</v>
      </c>
      <c r="G5412" s="4" t="s">
        <v>1990</v>
      </c>
      <c r="I5412" s="148" t="s">
        <v>1991</v>
      </c>
      <c r="J5412" s="5">
        <v>1.8660000000000001</v>
      </c>
      <c r="K5412" s="5">
        <v>73.400999999999996</v>
      </c>
      <c r="L5412" s="8">
        <v>61</v>
      </c>
      <c r="M5412" s="5" t="s">
        <v>10800</v>
      </c>
      <c r="N5412" s="168" t="s">
        <v>14</v>
      </c>
      <c r="O5412" s="5" t="s">
        <v>27</v>
      </c>
      <c r="P5412" s="5">
        <v>2008</v>
      </c>
      <c r="Q5412" s="5" t="s">
        <v>669</v>
      </c>
      <c r="R5412" s="5" t="s">
        <v>245</v>
      </c>
      <c r="S5412" s="5" t="s">
        <v>156</v>
      </c>
      <c r="T5412" s="6" t="s">
        <v>1989</v>
      </c>
      <c r="U5412" s="148" t="s">
        <v>1971</v>
      </c>
      <c r="V5412" s="4" t="s">
        <v>10801</v>
      </c>
      <c r="AG5412"/>
      <c r="AH5412"/>
      <c r="AI5412"/>
      <c r="AJ5412"/>
      <c r="AK5412"/>
      <c r="AL5412"/>
      <c r="AM5412"/>
      <c r="AN5412"/>
      <c r="AO5412"/>
      <c r="AP5412"/>
    </row>
    <row r="5413" spans="1:42" ht="45">
      <c r="A5413" s="4">
        <v>5368</v>
      </c>
      <c r="B5413" s="5" t="s">
        <v>240</v>
      </c>
      <c r="D5413" s="4" t="s">
        <v>905</v>
      </c>
      <c r="E5413" s="4" t="s">
        <v>933</v>
      </c>
      <c r="F5413" s="4" t="s">
        <v>1970</v>
      </c>
      <c r="G5413" s="4" t="s">
        <v>1993</v>
      </c>
      <c r="I5413" s="148" t="s">
        <v>1994</v>
      </c>
      <c r="J5413" s="5">
        <v>1.8660000000000001</v>
      </c>
      <c r="K5413" s="5">
        <v>73.400999999999996</v>
      </c>
      <c r="L5413" s="8">
        <v>61</v>
      </c>
      <c r="M5413" s="5" t="s">
        <v>10800</v>
      </c>
      <c r="N5413" s="168" t="s">
        <v>14</v>
      </c>
      <c r="O5413" s="5" t="s">
        <v>27</v>
      </c>
      <c r="P5413" s="5">
        <v>2008</v>
      </c>
      <c r="Q5413" s="5" t="s">
        <v>669</v>
      </c>
      <c r="R5413" s="5" t="s">
        <v>245</v>
      </c>
      <c r="S5413" s="5" t="s">
        <v>156</v>
      </c>
      <c r="T5413" s="6" t="s">
        <v>1992</v>
      </c>
      <c r="U5413" s="148" t="s">
        <v>1971</v>
      </c>
      <c r="V5413" s="4" t="s">
        <v>10801</v>
      </c>
      <c r="AG5413"/>
      <c r="AH5413"/>
      <c r="AI5413"/>
      <c r="AJ5413"/>
      <c r="AK5413"/>
      <c r="AL5413"/>
      <c r="AM5413"/>
      <c r="AN5413"/>
      <c r="AO5413"/>
      <c r="AP5413"/>
    </row>
    <row r="5414" spans="1:42" ht="45">
      <c r="A5414" s="4">
        <v>5369</v>
      </c>
      <c r="B5414" s="5" t="s">
        <v>240</v>
      </c>
      <c r="D5414" s="4" t="s">
        <v>905</v>
      </c>
      <c r="E5414" s="4" t="s">
        <v>933</v>
      </c>
      <c r="F5414" s="4" t="s">
        <v>1970</v>
      </c>
      <c r="G5414" s="4" t="s">
        <v>1234</v>
      </c>
      <c r="I5414" s="148" t="s">
        <v>1996</v>
      </c>
      <c r="J5414" s="5">
        <v>1.8660000000000001</v>
      </c>
      <c r="K5414" s="5">
        <v>73.400999999999996</v>
      </c>
      <c r="L5414" s="8">
        <v>61</v>
      </c>
      <c r="M5414" s="5" t="s">
        <v>10800</v>
      </c>
      <c r="N5414" s="168" t="s">
        <v>14</v>
      </c>
      <c r="O5414" s="5" t="s">
        <v>27</v>
      </c>
      <c r="P5414" s="5">
        <v>2008</v>
      </c>
      <c r="Q5414" s="5" t="s">
        <v>669</v>
      </c>
      <c r="R5414" s="5" t="s">
        <v>245</v>
      </c>
      <c r="S5414" s="5" t="s">
        <v>156</v>
      </c>
      <c r="T5414" s="6" t="s">
        <v>1995</v>
      </c>
      <c r="U5414" s="148" t="s">
        <v>1971</v>
      </c>
      <c r="V5414" s="4" t="s">
        <v>10801</v>
      </c>
      <c r="AG5414"/>
      <c r="AH5414"/>
      <c r="AI5414"/>
      <c r="AJ5414"/>
      <c r="AK5414"/>
      <c r="AL5414"/>
      <c r="AM5414"/>
      <c r="AN5414"/>
      <c r="AO5414"/>
      <c r="AP5414"/>
    </row>
    <row r="5415" spans="1:42" ht="45">
      <c r="A5415" s="4">
        <v>5370</v>
      </c>
      <c r="B5415" s="5" t="s">
        <v>240</v>
      </c>
      <c r="D5415" s="4" t="s">
        <v>905</v>
      </c>
      <c r="E5415" s="4" t="s">
        <v>933</v>
      </c>
      <c r="F5415" s="4" t="s">
        <v>1970</v>
      </c>
      <c r="G5415" s="4" t="s">
        <v>1998</v>
      </c>
      <c r="I5415" s="148" t="s">
        <v>1999</v>
      </c>
      <c r="J5415" s="5">
        <v>1.8660000000000001</v>
      </c>
      <c r="K5415" s="5">
        <v>73.400999999999996</v>
      </c>
      <c r="L5415" s="8">
        <v>61</v>
      </c>
      <c r="M5415" s="5" t="s">
        <v>10800</v>
      </c>
      <c r="N5415" s="168" t="s">
        <v>14</v>
      </c>
      <c r="O5415" s="5" t="s">
        <v>27</v>
      </c>
      <c r="P5415" s="5">
        <v>2008</v>
      </c>
      <c r="Q5415" s="5" t="s">
        <v>669</v>
      </c>
      <c r="R5415" s="5" t="s">
        <v>245</v>
      </c>
      <c r="S5415" s="5" t="s">
        <v>156</v>
      </c>
      <c r="T5415" s="6" t="s">
        <v>1997</v>
      </c>
      <c r="U5415" s="148" t="s">
        <v>1971</v>
      </c>
      <c r="V5415" s="4" t="s">
        <v>10801</v>
      </c>
      <c r="AG5415"/>
      <c r="AH5415"/>
      <c r="AI5415"/>
      <c r="AJ5415"/>
      <c r="AK5415"/>
      <c r="AL5415"/>
      <c r="AM5415"/>
      <c r="AN5415"/>
      <c r="AO5415"/>
      <c r="AP5415"/>
    </row>
    <row r="5416" spans="1:42" ht="45">
      <c r="A5416" s="4">
        <v>5371</v>
      </c>
      <c r="B5416" s="5" t="s">
        <v>240</v>
      </c>
      <c r="D5416" s="4" t="s">
        <v>905</v>
      </c>
      <c r="E5416" s="4" t="s">
        <v>933</v>
      </c>
      <c r="F5416" s="4" t="s">
        <v>1970</v>
      </c>
      <c r="G5416" s="4" t="s">
        <v>2001</v>
      </c>
      <c r="I5416" s="148" t="s">
        <v>2002</v>
      </c>
      <c r="J5416" s="5">
        <v>1.8660000000000001</v>
      </c>
      <c r="K5416" s="5">
        <v>73.400999999999996</v>
      </c>
      <c r="L5416" s="8">
        <v>61</v>
      </c>
      <c r="M5416" s="5" t="s">
        <v>10800</v>
      </c>
      <c r="N5416" s="168" t="s">
        <v>14</v>
      </c>
      <c r="O5416" s="5" t="s">
        <v>27</v>
      </c>
      <c r="P5416" s="5">
        <v>2008</v>
      </c>
      <c r="Q5416" s="5" t="s">
        <v>669</v>
      </c>
      <c r="R5416" s="5" t="s">
        <v>245</v>
      </c>
      <c r="S5416" s="5" t="s">
        <v>156</v>
      </c>
      <c r="T5416" s="6" t="s">
        <v>2000</v>
      </c>
      <c r="U5416" s="148" t="s">
        <v>1971</v>
      </c>
      <c r="V5416" s="4" t="s">
        <v>10801</v>
      </c>
      <c r="AG5416"/>
      <c r="AH5416"/>
      <c r="AI5416"/>
      <c r="AJ5416"/>
      <c r="AK5416"/>
      <c r="AL5416"/>
      <c r="AM5416"/>
      <c r="AN5416"/>
      <c r="AO5416"/>
      <c r="AP5416"/>
    </row>
    <row r="5417" spans="1:42" ht="45">
      <c r="A5417" s="4">
        <v>5372</v>
      </c>
      <c r="B5417" s="5" t="s">
        <v>240</v>
      </c>
      <c r="D5417" s="4" t="s">
        <v>905</v>
      </c>
      <c r="E5417" s="4" t="s">
        <v>933</v>
      </c>
      <c r="F5417" s="4" t="s">
        <v>1970</v>
      </c>
      <c r="G5417" s="4" t="s">
        <v>2004</v>
      </c>
      <c r="I5417" s="148" t="s">
        <v>2005</v>
      </c>
      <c r="J5417" s="5">
        <v>1.8660000000000001</v>
      </c>
      <c r="K5417" s="5">
        <v>73.400999999999996</v>
      </c>
      <c r="L5417" s="8">
        <v>61</v>
      </c>
      <c r="M5417" s="5" t="s">
        <v>10800</v>
      </c>
      <c r="N5417" s="168" t="s">
        <v>14</v>
      </c>
      <c r="O5417" s="5" t="s">
        <v>27</v>
      </c>
      <c r="P5417" s="5">
        <v>2008</v>
      </c>
      <c r="Q5417" s="5" t="s">
        <v>669</v>
      </c>
      <c r="R5417" s="5" t="s">
        <v>245</v>
      </c>
      <c r="S5417" s="5" t="s">
        <v>156</v>
      </c>
      <c r="T5417" s="6" t="s">
        <v>2003</v>
      </c>
      <c r="U5417" s="148" t="s">
        <v>1971</v>
      </c>
      <c r="V5417" s="4" t="s">
        <v>10801</v>
      </c>
      <c r="AG5417"/>
      <c r="AH5417"/>
      <c r="AI5417"/>
      <c r="AJ5417"/>
      <c r="AK5417"/>
      <c r="AL5417"/>
      <c r="AM5417"/>
      <c r="AN5417"/>
      <c r="AO5417"/>
      <c r="AP5417"/>
    </row>
    <row r="5418" spans="1:42" ht="45">
      <c r="A5418" s="4">
        <v>5373</v>
      </c>
      <c r="B5418" s="5" t="s">
        <v>240</v>
      </c>
      <c r="D5418" s="4" t="s">
        <v>905</v>
      </c>
      <c r="E5418" s="4" t="s">
        <v>933</v>
      </c>
      <c r="F5418" s="4" t="s">
        <v>1970</v>
      </c>
      <c r="G5418" s="4" t="s">
        <v>2007</v>
      </c>
      <c r="I5418" s="148" t="s">
        <v>2008</v>
      </c>
      <c r="J5418" s="5">
        <v>1.8660000000000001</v>
      </c>
      <c r="K5418" s="5">
        <v>73.400999999999996</v>
      </c>
      <c r="L5418" s="8">
        <v>61</v>
      </c>
      <c r="M5418" s="5" t="s">
        <v>10800</v>
      </c>
      <c r="N5418" s="168" t="s">
        <v>14</v>
      </c>
      <c r="O5418" s="5" t="s">
        <v>27</v>
      </c>
      <c r="P5418" s="5">
        <v>2008</v>
      </c>
      <c r="Q5418" s="5" t="s">
        <v>669</v>
      </c>
      <c r="R5418" s="5" t="s">
        <v>245</v>
      </c>
      <c r="S5418" s="5" t="s">
        <v>156</v>
      </c>
      <c r="T5418" s="6" t="s">
        <v>2006</v>
      </c>
      <c r="U5418" s="148" t="s">
        <v>1971</v>
      </c>
      <c r="V5418" s="4" t="s">
        <v>10801</v>
      </c>
      <c r="AG5418"/>
      <c r="AH5418"/>
      <c r="AI5418"/>
      <c r="AJ5418"/>
      <c r="AK5418"/>
      <c r="AL5418"/>
      <c r="AM5418"/>
      <c r="AN5418"/>
      <c r="AO5418"/>
      <c r="AP5418"/>
    </row>
    <row r="5419" spans="1:42" ht="45">
      <c r="A5419" s="4">
        <v>5376</v>
      </c>
      <c r="B5419" s="5" t="s">
        <v>240</v>
      </c>
      <c r="D5419" s="4" t="s">
        <v>905</v>
      </c>
      <c r="E5419" s="4" t="s">
        <v>933</v>
      </c>
      <c r="F5419" s="4" t="s">
        <v>2010</v>
      </c>
      <c r="G5419" s="4" t="s">
        <v>2011</v>
      </c>
      <c r="I5419" s="148" t="s">
        <v>2013</v>
      </c>
      <c r="J5419" s="5">
        <v>1.401</v>
      </c>
      <c r="K5419" s="5">
        <v>25.2</v>
      </c>
      <c r="L5419" s="8">
        <v>61</v>
      </c>
      <c r="M5419" s="5" t="s">
        <v>10800</v>
      </c>
      <c r="N5419" s="168" t="s">
        <v>14</v>
      </c>
      <c r="O5419" s="5" t="s">
        <v>27</v>
      </c>
      <c r="P5419" s="5">
        <v>2008</v>
      </c>
      <c r="Q5419" s="5" t="s">
        <v>391</v>
      </c>
      <c r="R5419" s="5" t="s">
        <v>245</v>
      </c>
      <c r="S5419" s="5" t="s">
        <v>156</v>
      </c>
      <c r="T5419" s="6" t="s">
        <v>2009</v>
      </c>
      <c r="U5419" s="148" t="s">
        <v>2012</v>
      </c>
      <c r="V5419" s="4" t="s">
        <v>10801</v>
      </c>
      <c r="AG5419"/>
      <c r="AH5419"/>
      <c r="AI5419"/>
      <c r="AJ5419"/>
      <c r="AK5419"/>
      <c r="AL5419"/>
      <c r="AM5419"/>
      <c r="AN5419"/>
      <c r="AO5419"/>
      <c r="AP5419"/>
    </row>
    <row r="5420" spans="1:42" ht="45">
      <c r="A5420" s="4">
        <v>5377</v>
      </c>
      <c r="B5420" s="5" t="s">
        <v>240</v>
      </c>
      <c r="D5420" s="4" t="s">
        <v>905</v>
      </c>
      <c r="E5420" s="4" t="s">
        <v>933</v>
      </c>
      <c r="F5420" s="4" t="s">
        <v>2010</v>
      </c>
      <c r="G5420" s="4" t="s">
        <v>2015</v>
      </c>
      <c r="I5420" s="148" t="s">
        <v>2016</v>
      </c>
      <c r="J5420" s="5">
        <v>1.401</v>
      </c>
      <c r="K5420" s="5">
        <v>25.2</v>
      </c>
      <c r="L5420" s="8">
        <v>61</v>
      </c>
      <c r="M5420" s="5" t="s">
        <v>10800</v>
      </c>
      <c r="N5420" s="168" t="s">
        <v>14</v>
      </c>
      <c r="O5420" s="5" t="s">
        <v>27</v>
      </c>
      <c r="P5420" s="5">
        <v>2008</v>
      </c>
      <c r="Q5420" s="5" t="s">
        <v>391</v>
      </c>
      <c r="R5420" s="5" t="s">
        <v>245</v>
      </c>
      <c r="S5420" s="5" t="s">
        <v>156</v>
      </c>
      <c r="T5420" s="6" t="s">
        <v>2014</v>
      </c>
      <c r="U5420" s="148" t="s">
        <v>2012</v>
      </c>
      <c r="V5420" s="4" t="s">
        <v>10801</v>
      </c>
      <c r="AG5420"/>
      <c r="AH5420"/>
      <c r="AI5420"/>
      <c r="AJ5420"/>
      <c r="AK5420"/>
      <c r="AL5420"/>
      <c r="AM5420"/>
      <c r="AN5420"/>
      <c r="AO5420"/>
      <c r="AP5420"/>
    </row>
    <row r="5421" spans="1:42" ht="45">
      <c r="A5421" s="4">
        <v>5378</v>
      </c>
      <c r="B5421" s="5" t="s">
        <v>240</v>
      </c>
      <c r="D5421" s="4" t="s">
        <v>905</v>
      </c>
      <c r="E5421" s="4" t="s">
        <v>933</v>
      </c>
      <c r="F5421" s="4" t="s">
        <v>2010</v>
      </c>
      <c r="G5421" s="4" t="s">
        <v>323</v>
      </c>
      <c r="I5421" s="148" t="s">
        <v>2018</v>
      </c>
      <c r="J5421" s="5">
        <v>1.3620000000000001</v>
      </c>
      <c r="K5421" s="5">
        <v>23</v>
      </c>
      <c r="L5421" s="8">
        <v>60</v>
      </c>
      <c r="M5421" s="5" t="s">
        <v>10800</v>
      </c>
      <c r="N5421" s="168" t="s">
        <v>14</v>
      </c>
      <c r="O5421" s="5" t="s">
        <v>27</v>
      </c>
      <c r="P5421" s="5">
        <v>2008</v>
      </c>
      <c r="Q5421" s="5" t="s">
        <v>391</v>
      </c>
      <c r="R5421" s="5" t="s">
        <v>245</v>
      </c>
      <c r="S5421" s="5" t="s">
        <v>156</v>
      </c>
      <c r="T5421" s="6" t="s">
        <v>2017</v>
      </c>
      <c r="U5421" s="148" t="s">
        <v>2012</v>
      </c>
      <c r="V5421" s="4" t="s">
        <v>10801</v>
      </c>
      <c r="AG5421"/>
      <c r="AH5421"/>
      <c r="AI5421"/>
      <c r="AJ5421"/>
      <c r="AK5421"/>
      <c r="AL5421"/>
      <c r="AM5421"/>
      <c r="AN5421"/>
      <c r="AO5421"/>
      <c r="AP5421"/>
    </row>
    <row r="5422" spans="1:42" ht="45">
      <c r="A5422" s="4">
        <v>5379</v>
      </c>
      <c r="B5422" s="5" t="s">
        <v>240</v>
      </c>
      <c r="D5422" s="4" t="s">
        <v>905</v>
      </c>
      <c r="E5422" s="4" t="s">
        <v>933</v>
      </c>
      <c r="F5422" s="4" t="s">
        <v>2010</v>
      </c>
      <c r="G5422" s="4" t="s">
        <v>2020</v>
      </c>
      <c r="H5422" s="148" t="s">
        <v>2021</v>
      </c>
      <c r="I5422" s="148" t="s">
        <v>2022</v>
      </c>
      <c r="J5422" s="5">
        <v>1.468</v>
      </c>
      <c r="K5422" s="5">
        <v>29.4</v>
      </c>
      <c r="L5422" s="8">
        <v>61</v>
      </c>
      <c r="M5422" s="5" t="s">
        <v>10800</v>
      </c>
      <c r="N5422" s="168" t="s">
        <v>14</v>
      </c>
      <c r="O5422" s="5" t="s">
        <v>27</v>
      </c>
      <c r="P5422" s="5">
        <v>2008</v>
      </c>
      <c r="Q5422" s="5" t="s">
        <v>391</v>
      </c>
      <c r="R5422" s="5" t="s">
        <v>245</v>
      </c>
      <c r="S5422" s="5" t="s">
        <v>156</v>
      </c>
      <c r="T5422" s="6" t="s">
        <v>2019</v>
      </c>
      <c r="U5422" s="148" t="s">
        <v>2012</v>
      </c>
      <c r="V5422" s="4" t="s">
        <v>10801</v>
      </c>
      <c r="AG5422"/>
      <c r="AH5422"/>
      <c r="AI5422"/>
      <c r="AJ5422"/>
      <c r="AK5422"/>
      <c r="AL5422"/>
      <c r="AM5422"/>
      <c r="AN5422"/>
      <c r="AO5422"/>
      <c r="AP5422"/>
    </row>
    <row r="5423" spans="1:42" ht="45">
      <c r="A5423" s="4">
        <v>5380</v>
      </c>
      <c r="B5423" s="5" t="s">
        <v>240</v>
      </c>
      <c r="D5423" s="4" t="s">
        <v>905</v>
      </c>
      <c r="E5423" s="4" t="s">
        <v>933</v>
      </c>
      <c r="F5423" s="4" t="s">
        <v>2010</v>
      </c>
      <c r="G5423" s="4" t="s">
        <v>2024</v>
      </c>
      <c r="H5423" s="148" t="s">
        <v>2025</v>
      </c>
      <c r="I5423" s="148" t="s">
        <v>2026</v>
      </c>
      <c r="J5423" s="5">
        <v>1.401</v>
      </c>
      <c r="K5423" s="5">
        <v>25.2</v>
      </c>
      <c r="L5423" s="8">
        <v>61</v>
      </c>
      <c r="M5423" s="5" t="s">
        <v>10800</v>
      </c>
      <c r="N5423" s="168" t="s">
        <v>14</v>
      </c>
      <c r="O5423" s="5" t="s">
        <v>27</v>
      </c>
      <c r="P5423" s="5">
        <v>2008</v>
      </c>
      <c r="Q5423" s="5" t="s">
        <v>391</v>
      </c>
      <c r="R5423" s="5" t="s">
        <v>245</v>
      </c>
      <c r="S5423" s="5" t="s">
        <v>156</v>
      </c>
      <c r="T5423" s="6" t="s">
        <v>2023</v>
      </c>
      <c r="U5423" s="148" t="s">
        <v>2012</v>
      </c>
      <c r="V5423" s="4" t="s">
        <v>10801</v>
      </c>
      <c r="AG5423"/>
      <c r="AH5423"/>
      <c r="AI5423"/>
      <c r="AJ5423"/>
      <c r="AK5423"/>
      <c r="AL5423"/>
      <c r="AM5423"/>
      <c r="AN5423"/>
      <c r="AO5423"/>
      <c r="AP5423"/>
    </row>
    <row r="5424" spans="1:42" ht="45">
      <c r="A5424" s="4">
        <v>5381</v>
      </c>
      <c r="B5424" s="5" t="s">
        <v>240</v>
      </c>
      <c r="D5424" s="4" t="s">
        <v>905</v>
      </c>
      <c r="E5424" s="4" t="s">
        <v>933</v>
      </c>
      <c r="F5424" s="4" t="s">
        <v>2010</v>
      </c>
      <c r="G5424" s="4" t="s">
        <v>2028</v>
      </c>
      <c r="H5424" s="148" t="s">
        <v>2029</v>
      </c>
      <c r="I5424" s="148" t="s">
        <v>2030</v>
      </c>
      <c r="J5424" s="5">
        <v>1.4770000000000001</v>
      </c>
      <c r="K5424" s="5">
        <v>30</v>
      </c>
      <c r="L5424" s="8">
        <v>61</v>
      </c>
      <c r="M5424" s="5" t="s">
        <v>10800</v>
      </c>
      <c r="N5424" s="168" t="s">
        <v>14</v>
      </c>
      <c r="O5424" s="5" t="s">
        <v>27</v>
      </c>
      <c r="P5424" s="5">
        <v>2008</v>
      </c>
      <c r="Q5424" s="5" t="s">
        <v>391</v>
      </c>
      <c r="R5424" s="5" t="s">
        <v>245</v>
      </c>
      <c r="S5424" s="5" t="s">
        <v>156</v>
      </c>
      <c r="T5424" s="6" t="s">
        <v>2027</v>
      </c>
      <c r="U5424" s="148" t="s">
        <v>2012</v>
      </c>
      <c r="V5424" s="4" t="s">
        <v>10801</v>
      </c>
      <c r="AG5424"/>
      <c r="AH5424"/>
      <c r="AI5424"/>
      <c r="AJ5424"/>
      <c r="AK5424"/>
      <c r="AL5424"/>
      <c r="AM5424"/>
      <c r="AN5424"/>
      <c r="AO5424"/>
      <c r="AP5424"/>
    </row>
    <row r="5425" spans="1:42" ht="45">
      <c r="A5425" s="4">
        <v>5382</v>
      </c>
      <c r="B5425" s="5" t="s">
        <v>240</v>
      </c>
      <c r="D5425" s="4" t="s">
        <v>905</v>
      </c>
      <c r="E5425" s="4" t="s">
        <v>933</v>
      </c>
      <c r="F5425" s="4" t="s">
        <v>2010</v>
      </c>
      <c r="G5425" s="4" t="s">
        <v>2032</v>
      </c>
      <c r="I5425" s="148" t="s">
        <v>2033</v>
      </c>
      <c r="J5425" s="5">
        <v>1.3280000000000001</v>
      </c>
      <c r="K5425" s="5">
        <v>21.3</v>
      </c>
      <c r="L5425" s="8">
        <v>60</v>
      </c>
      <c r="M5425" s="5" t="s">
        <v>10800</v>
      </c>
      <c r="N5425" s="168" t="s">
        <v>14</v>
      </c>
      <c r="O5425" s="5" t="s">
        <v>27</v>
      </c>
      <c r="P5425" s="5">
        <v>2008</v>
      </c>
      <c r="Q5425" s="5" t="s">
        <v>391</v>
      </c>
      <c r="R5425" s="5" t="s">
        <v>245</v>
      </c>
      <c r="S5425" s="5" t="s">
        <v>156</v>
      </c>
      <c r="T5425" s="6" t="s">
        <v>2031</v>
      </c>
      <c r="U5425" s="148" t="s">
        <v>2012</v>
      </c>
      <c r="V5425" s="4" t="s">
        <v>10801</v>
      </c>
      <c r="AG5425"/>
      <c r="AH5425"/>
      <c r="AI5425"/>
      <c r="AJ5425"/>
      <c r="AK5425"/>
      <c r="AL5425"/>
      <c r="AM5425"/>
      <c r="AN5425"/>
      <c r="AO5425"/>
      <c r="AP5425"/>
    </row>
    <row r="5426" spans="1:42" ht="45">
      <c r="A5426" s="4">
        <v>5383</v>
      </c>
      <c r="B5426" s="5" t="s">
        <v>240</v>
      </c>
      <c r="D5426" s="4" t="s">
        <v>905</v>
      </c>
      <c r="E5426" s="4" t="s">
        <v>933</v>
      </c>
      <c r="F5426" s="4" t="s">
        <v>2010</v>
      </c>
      <c r="G5426" s="4" t="s">
        <v>2035</v>
      </c>
      <c r="I5426" s="148" t="s">
        <v>2036</v>
      </c>
      <c r="J5426" s="5">
        <v>1.3979999999999999</v>
      </c>
      <c r="K5426" s="5">
        <v>25</v>
      </c>
      <c r="L5426" s="8">
        <v>60</v>
      </c>
      <c r="M5426" s="5" t="s">
        <v>10800</v>
      </c>
      <c r="N5426" s="168" t="s">
        <v>14</v>
      </c>
      <c r="O5426" s="5" t="s">
        <v>27</v>
      </c>
      <c r="P5426" s="5">
        <v>2008</v>
      </c>
      <c r="Q5426" s="5" t="s">
        <v>391</v>
      </c>
      <c r="R5426" s="5" t="s">
        <v>245</v>
      </c>
      <c r="S5426" s="5" t="s">
        <v>156</v>
      </c>
      <c r="T5426" s="6" t="s">
        <v>2034</v>
      </c>
      <c r="U5426" s="148" t="s">
        <v>2012</v>
      </c>
      <c r="V5426" s="4" t="s">
        <v>10801</v>
      </c>
      <c r="AG5426"/>
      <c r="AH5426"/>
      <c r="AI5426"/>
      <c r="AJ5426"/>
      <c r="AK5426"/>
      <c r="AL5426"/>
      <c r="AM5426"/>
      <c r="AN5426"/>
      <c r="AO5426"/>
      <c r="AP5426"/>
    </row>
    <row r="5427" spans="1:42" ht="45">
      <c r="A5427" s="4">
        <v>5384</v>
      </c>
      <c r="B5427" s="5" t="s">
        <v>240</v>
      </c>
      <c r="D5427" s="4" t="s">
        <v>905</v>
      </c>
      <c r="E5427" s="4" t="s">
        <v>933</v>
      </c>
      <c r="F5427" s="4" t="s">
        <v>2010</v>
      </c>
      <c r="G5427" s="4" t="s">
        <v>2038</v>
      </c>
      <c r="I5427" s="148" t="s">
        <v>2039</v>
      </c>
      <c r="J5427" s="5">
        <v>1.401</v>
      </c>
      <c r="K5427" s="5">
        <v>25.2</v>
      </c>
      <c r="L5427" s="8">
        <v>61</v>
      </c>
      <c r="M5427" s="5" t="s">
        <v>10800</v>
      </c>
      <c r="N5427" s="168" t="s">
        <v>14</v>
      </c>
      <c r="O5427" s="5" t="s">
        <v>27</v>
      </c>
      <c r="P5427" s="5">
        <v>2008</v>
      </c>
      <c r="Q5427" s="5" t="s">
        <v>391</v>
      </c>
      <c r="R5427" s="5" t="s">
        <v>245</v>
      </c>
      <c r="S5427" s="5" t="s">
        <v>156</v>
      </c>
      <c r="T5427" s="6" t="s">
        <v>2037</v>
      </c>
      <c r="U5427" s="148" t="s">
        <v>2012</v>
      </c>
      <c r="V5427" s="4" t="s">
        <v>10801</v>
      </c>
      <c r="AG5427"/>
      <c r="AH5427"/>
      <c r="AI5427"/>
      <c r="AJ5427"/>
      <c r="AK5427"/>
      <c r="AL5427"/>
      <c r="AM5427"/>
      <c r="AN5427"/>
      <c r="AO5427"/>
      <c r="AP5427"/>
    </row>
    <row r="5428" spans="1:42" ht="60">
      <c r="A5428" s="4">
        <v>5385</v>
      </c>
      <c r="B5428" s="5" t="s">
        <v>240</v>
      </c>
      <c r="D5428" s="4" t="s">
        <v>905</v>
      </c>
      <c r="E5428" s="4" t="s">
        <v>933</v>
      </c>
      <c r="F5428" s="4" t="s">
        <v>2010</v>
      </c>
      <c r="G5428" s="4" t="s">
        <v>1253</v>
      </c>
      <c r="I5428" s="148" t="s">
        <v>2041</v>
      </c>
      <c r="J5428" s="5">
        <v>1.431</v>
      </c>
      <c r="K5428" s="5">
        <v>27</v>
      </c>
      <c r="L5428" s="8">
        <v>61</v>
      </c>
      <c r="M5428" s="5" t="s">
        <v>10800</v>
      </c>
      <c r="N5428" s="168" t="s">
        <v>14</v>
      </c>
      <c r="O5428" s="5" t="s">
        <v>27</v>
      </c>
      <c r="P5428" s="5">
        <v>2008</v>
      </c>
      <c r="Q5428" s="5" t="s">
        <v>391</v>
      </c>
      <c r="R5428" s="5" t="s">
        <v>245</v>
      </c>
      <c r="S5428" s="5" t="s">
        <v>156</v>
      </c>
      <c r="T5428" s="6" t="s">
        <v>2040</v>
      </c>
      <c r="U5428" s="148" t="s">
        <v>2012</v>
      </c>
      <c r="V5428" s="4" t="s">
        <v>10801</v>
      </c>
      <c r="AG5428"/>
      <c r="AH5428"/>
      <c r="AI5428"/>
      <c r="AJ5428"/>
      <c r="AK5428"/>
      <c r="AL5428"/>
      <c r="AM5428"/>
      <c r="AN5428"/>
      <c r="AO5428"/>
      <c r="AP5428"/>
    </row>
    <row r="5429" spans="1:42" ht="60">
      <c r="A5429" s="4">
        <v>5386</v>
      </c>
      <c r="B5429" s="5" t="s">
        <v>240</v>
      </c>
      <c r="D5429" s="4" t="s">
        <v>905</v>
      </c>
      <c r="E5429" s="4" t="s">
        <v>933</v>
      </c>
      <c r="F5429" s="4" t="s">
        <v>2010</v>
      </c>
      <c r="G5429" s="4" t="s">
        <v>2043</v>
      </c>
      <c r="I5429" s="148" t="s">
        <v>2044</v>
      </c>
      <c r="J5429" s="5">
        <v>1.401</v>
      </c>
      <c r="K5429" s="5">
        <v>25.2</v>
      </c>
      <c r="L5429" s="8">
        <v>61</v>
      </c>
      <c r="M5429" s="5" t="s">
        <v>10800</v>
      </c>
      <c r="N5429" s="168" t="s">
        <v>14</v>
      </c>
      <c r="O5429" s="5" t="s">
        <v>27</v>
      </c>
      <c r="P5429" s="5">
        <v>2008</v>
      </c>
      <c r="Q5429" s="5" t="s">
        <v>391</v>
      </c>
      <c r="R5429" s="5" t="s">
        <v>245</v>
      </c>
      <c r="S5429" s="5" t="s">
        <v>156</v>
      </c>
      <c r="T5429" s="6" t="s">
        <v>2042</v>
      </c>
      <c r="U5429" s="148" t="s">
        <v>2012</v>
      </c>
      <c r="V5429" s="4" t="s">
        <v>10801</v>
      </c>
      <c r="AG5429"/>
      <c r="AH5429"/>
      <c r="AI5429"/>
      <c r="AJ5429"/>
      <c r="AK5429"/>
      <c r="AL5429"/>
      <c r="AM5429"/>
      <c r="AN5429"/>
      <c r="AO5429"/>
      <c r="AP5429"/>
    </row>
    <row r="5430" spans="1:42" ht="45">
      <c r="A5430" s="4">
        <v>5387</v>
      </c>
      <c r="B5430" s="5" t="s">
        <v>240</v>
      </c>
      <c r="D5430" s="4" t="s">
        <v>905</v>
      </c>
      <c r="E5430" s="4" t="s">
        <v>933</v>
      </c>
      <c r="F5430" s="4" t="s">
        <v>2010</v>
      </c>
      <c r="G5430" s="4" t="s">
        <v>2046</v>
      </c>
      <c r="I5430" s="148" t="s">
        <v>2047</v>
      </c>
      <c r="J5430" s="5">
        <v>1.3520000000000001</v>
      </c>
      <c r="K5430" s="5">
        <v>22.5</v>
      </c>
      <c r="L5430" s="8">
        <v>60</v>
      </c>
      <c r="M5430" s="5" t="s">
        <v>10800</v>
      </c>
      <c r="N5430" s="168" t="s">
        <v>14</v>
      </c>
      <c r="O5430" s="5" t="s">
        <v>27</v>
      </c>
      <c r="P5430" s="5">
        <v>2008</v>
      </c>
      <c r="Q5430" s="5" t="s">
        <v>391</v>
      </c>
      <c r="R5430" s="5" t="s">
        <v>245</v>
      </c>
      <c r="S5430" s="5" t="s">
        <v>156</v>
      </c>
      <c r="T5430" s="6" t="s">
        <v>2045</v>
      </c>
      <c r="U5430" s="148" t="s">
        <v>2012</v>
      </c>
      <c r="V5430" s="4" t="s">
        <v>10801</v>
      </c>
      <c r="AG5430"/>
      <c r="AH5430"/>
      <c r="AI5430"/>
      <c r="AJ5430"/>
      <c r="AK5430"/>
      <c r="AL5430"/>
      <c r="AM5430"/>
      <c r="AN5430"/>
      <c r="AO5430"/>
      <c r="AP5430"/>
    </row>
    <row r="5431" spans="1:42" ht="48">
      <c r="A5431" s="4">
        <v>5388</v>
      </c>
      <c r="B5431" s="5" t="s">
        <v>240</v>
      </c>
      <c r="D5431" s="4" t="s">
        <v>905</v>
      </c>
      <c r="E5431" s="4" t="s">
        <v>933</v>
      </c>
      <c r="F5431" s="4" t="s">
        <v>2010</v>
      </c>
      <c r="G5431" s="4" t="s">
        <v>2049</v>
      </c>
      <c r="H5431" s="148" t="s">
        <v>2050</v>
      </c>
      <c r="I5431" s="148" t="s">
        <v>2051</v>
      </c>
      <c r="J5431" s="5">
        <v>1.3120000000000001</v>
      </c>
      <c r="K5431" s="5">
        <v>20.5</v>
      </c>
      <c r="L5431" s="8">
        <v>60</v>
      </c>
      <c r="M5431" s="5" t="s">
        <v>10800</v>
      </c>
      <c r="N5431" s="168" t="s">
        <v>14</v>
      </c>
      <c r="O5431" s="5" t="s">
        <v>27</v>
      </c>
      <c r="P5431" s="5">
        <v>2008</v>
      </c>
      <c r="Q5431" s="5" t="s">
        <v>391</v>
      </c>
      <c r="R5431" s="5" t="s">
        <v>245</v>
      </c>
      <c r="S5431" s="5" t="s">
        <v>156</v>
      </c>
      <c r="T5431" s="6" t="s">
        <v>2048</v>
      </c>
      <c r="U5431" s="148" t="s">
        <v>2012</v>
      </c>
      <c r="V5431" s="4" t="s">
        <v>10801</v>
      </c>
      <c r="AG5431"/>
      <c r="AH5431"/>
      <c r="AI5431"/>
      <c r="AJ5431"/>
      <c r="AK5431"/>
      <c r="AL5431"/>
      <c r="AM5431"/>
      <c r="AN5431"/>
      <c r="AO5431"/>
      <c r="AP5431"/>
    </row>
    <row r="5432" spans="1:42">
      <c r="A5432" s="4">
        <v>5394</v>
      </c>
      <c r="B5432" s="5" t="s">
        <v>240</v>
      </c>
      <c r="D5432" s="4" t="s">
        <v>905</v>
      </c>
      <c r="E5432" s="4" t="s">
        <v>933</v>
      </c>
      <c r="F5432" s="4" t="s">
        <v>2078</v>
      </c>
      <c r="G5432" s="4" t="s">
        <v>11610</v>
      </c>
      <c r="H5432" s="166" t="s">
        <v>11413</v>
      </c>
      <c r="I5432" s="166" t="s">
        <v>11413</v>
      </c>
      <c r="J5432" s="5">
        <v>1.782</v>
      </c>
      <c r="K5432" s="5">
        <v>60.500999999999998</v>
      </c>
      <c r="L5432" s="8">
        <v>61</v>
      </c>
      <c r="N5432" s="168" t="s">
        <v>14</v>
      </c>
      <c r="O5432" s="5" t="s">
        <v>11413</v>
      </c>
      <c r="P5432" s="5" t="s">
        <v>11413</v>
      </c>
      <c r="Q5432" s="5" t="s">
        <v>391</v>
      </c>
      <c r="R5432" s="5" t="s">
        <v>245</v>
      </c>
      <c r="S5432" s="5" t="s">
        <v>156</v>
      </c>
      <c r="T5432" s="4" t="s">
        <v>11611</v>
      </c>
      <c r="U5432" t="s">
        <v>2080</v>
      </c>
      <c r="V5432" s="2" t="s">
        <v>10801</v>
      </c>
      <c r="W5432"/>
      <c r="AG5432"/>
      <c r="AH5432"/>
      <c r="AI5432"/>
      <c r="AJ5432"/>
      <c r="AK5432"/>
      <c r="AL5432"/>
      <c r="AM5432"/>
      <c r="AN5432"/>
      <c r="AO5432"/>
      <c r="AP5432"/>
    </row>
    <row r="5433" spans="1:42">
      <c r="A5433" s="4">
        <v>5395</v>
      </c>
      <c r="B5433" s="5" t="s">
        <v>240</v>
      </c>
      <c r="D5433" s="4" t="s">
        <v>905</v>
      </c>
      <c r="E5433" s="4" t="s">
        <v>933</v>
      </c>
      <c r="F5433" s="4" t="s">
        <v>2078</v>
      </c>
      <c r="G5433" s="4" t="s">
        <v>11612</v>
      </c>
      <c r="H5433" s="166" t="s">
        <v>14249</v>
      </c>
      <c r="I5433" s="166" t="s">
        <v>11413</v>
      </c>
      <c r="J5433" s="5">
        <v>1.522</v>
      </c>
      <c r="K5433" s="5">
        <v>33.299999999999997</v>
      </c>
      <c r="L5433" s="8">
        <v>61</v>
      </c>
      <c r="N5433" s="168" t="s">
        <v>14</v>
      </c>
      <c r="O5433" s="5" t="s">
        <v>27</v>
      </c>
      <c r="P5433" s="5">
        <v>2008</v>
      </c>
      <c r="Q5433" s="5" t="s">
        <v>391</v>
      </c>
      <c r="R5433" s="5" t="s">
        <v>245</v>
      </c>
      <c r="S5433" s="5" t="s">
        <v>156</v>
      </c>
      <c r="T5433" s="4" t="s">
        <v>11613</v>
      </c>
      <c r="U5433" t="s">
        <v>2080</v>
      </c>
      <c r="V5433" s="2" t="s">
        <v>10801</v>
      </c>
      <c r="W5433"/>
      <c r="AG5433"/>
      <c r="AH5433"/>
      <c r="AI5433"/>
      <c r="AJ5433"/>
      <c r="AK5433"/>
      <c r="AL5433"/>
      <c r="AM5433"/>
      <c r="AN5433"/>
      <c r="AO5433"/>
      <c r="AP5433"/>
    </row>
    <row r="5434" spans="1:42">
      <c r="A5434" s="4">
        <v>5396</v>
      </c>
      <c r="B5434" s="5" t="s">
        <v>240</v>
      </c>
      <c r="D5434" s="4" t="s">
        <v>905</v>
      </c>
      <c r="E5434" s="4" t="s">
        <v>933</v>
      </c>
      <c r="F5434" s="4" t="s">
        <v>2078</v>
      </c>
      <c r="G5434" s="4" t="s">
        <v>11614</v>
      </c>
      <c r="H5434" s="166" t="s">
        <v>11413</v>
      </c>
      <c r="I5434" s="166" t="s">
        <v>11413</v>
      </c>
      <c r="J5434" s="5">
        <v>1.782</v>
      </c>
      <c r="K5434" s="5">
        <v>60.500999999999998</v>
      </c>
      <c r="L5434" s="8">
        <v>61</v>
      </c>
      <c r="N5434" s="168" t="s">
        <v>14</v>
      </c>
      <c r="O5434" s="5" t="s">
        <v>11413</v>
      </c>
      <c r="P5434" s="5" t="s">
        <v>11413</v>
      </c>
      <c r="Q5434" s="5" t="s">
        <v>391</v>
      </c>
      <c r="R5434" s="5" t="s">
        <v>245</v>
      </c>
      <c r="S5434" s="5" t="s">
        <v>156</v>
      </c>
      <c r="T5434" s="4" t="s">
        <v>11615</v>
      </c>
      <c r="U5434" t="s">
        <v>2080</v>
      </c>
      <c r="V5434" s="2" t="s">
        <v>10801</v>
      </c>
      <c r="W5434"/>
      <c r="AG5434"/>
      <c r="AH5434"/>
      <c r="AI5434"/>
      <c r="AJ5434"/>
      <c r="AK5434"/>
      <c r="AL5434"/>
      <c r="AM5434"/>
      <c r="AN5434"/>
      <c r="AO5434"/>
      <c r="AP5434"/>
    </row>
    <row r="5435" spans="1:42">
      <c r="A5435" s="4">
        <v>5397</v>
      </c>
      <c r="B5435" s="5" t="s">
        <v>240</v>
      </c>
      <c r="D5435" s="4" t="s">
        <v>905</v>
      </c>
      <c r="E5435" s="4" t="s">
        <v>933</v>
      </c>
      <c r="F5435" s="4" t="s">
        <v>2078</v>
      </c>
      <c r="G5435" s="4" t="s">
        <v>11616</v>
      </c>
      <c r="H5435" s="166" t="s">
        <v>11413</v>
      </c>
      <c r="I5435" s="166" t="s">
        <v>11413</v>
      </c>
      <c r="J5435" s="5">
        <v>1.782</v>
      </c>
      <c r="K5435" s="5">
        <v>60.500999999999998</v>
      </c>
      <c r="L5435" s="8">
        <v>61</v>
      </c>
      <c r="N5435" s="168" t="s">
        <v>14</v>
      </c>
      <c r="O5435" s="5" t="s">
        <v>11413</v>
      </c>
      <c r="P5435" s="5" t="s">
        <v>11413</v>
      </c>
      <c r="Q5435" s="5" t="s">
        <v>391</v>
      </c>
      <c r="R5435" s="5" t="s">
        <v>245</v>
      </c>
      <c r="S5435" s="5" t="s">
        <v>156</v>
      </c>
      <c r="T5435" s="4" t="s">
        <v>11617</v>
      </c>
      <c r="U5435" t="s">
        <v>2080</v>
      </c>
      <c r="V5435" s="2" t="s">
        <v>10801</v>
      </c>
      <c r="W5435"/>
      <c r="AG5435"/>
      <c r="AH5435"/>
      <c r="AI5435"/>
      <c r="AJ5435"/>
      <c r="AK5435"/>
      <c r="AL5435"/>
      <c r="AM5435"/>
      <c r="AN5435"/>
      <c r="AO5435"/>
      <c r="AP5435"/>
    </row>
    <row r="5436" spans="1:42">
      <c r="A5436" s="4">
        <v>5398</v>
      </c>
      <c r="B5436" s="5" t="s">
        <v>240</v>
      </c>
      <c r="D5436" s="4" t="s">
        <v>905</v>
      </c>
      <c r="E5436" s="4" t="s">
        <v>933</v>
      </c>
      <c r="F5436" s="4" t="s">
        <v>2078</v>
      </c>
      <c r="G5436" s="4" t="s">
        <v>11618</v>
      </c>
      <c r="H5436" s="166" t="s">
        <v>11413</v>
      </c>
      <c r="I5436" s="166" t="s">
        <v>11413</v>
      </c>
      <c r="J5436" s="5">
        <v>1.782</v>
      </c>
      <c r="K5436" s="5">
        <v>60.500999999999998</v>
      </c>
      <c r="L5436" s="8">
        <v>61</v>
      </c>
      <c r="N5436" s="168" t="s">
        <v>14</v>
      </c>
      <c r="O5436" s="5" t="s">
        <v>11413</v>
      </c>
      <c r="P5436" s="5" t="s">
        <v>11413</v>
      </c>
      <c r="Q5436" s="5" t="s">
        <v>391</v>
      </c>
      <c r="R5436" s="5" t="s">
        <v>245</v>
      </c>
      <c r="S5436" s="5" t="s">
        <v>156</v>
      </c>
      <c r="T5436" s="4" t="s">
        <v>11619</v>
      </c>
      <c r="U5436" t="s">
        <v>2080</v>
      </c>
      <c r="V5436" s="2" t="s">
        <v>10801</v>
      </c>
      <c r="W5436"/>
      <c r="AG5436"/>
      <c r="AH5436"/>
      <c r="AI5436"/>
      <c r="AJ5436"/>
      <c r="AK5436"/>
      <c r="AL5436"/>
      <c r="AM5436"/>
      <c r="AN5436"/>
      <c r="AO5436"/>
      <c r="AP5436"/>
    </row>
    <row r="5437" spans="1:42" ht="45">
      <c r="A5437" s="4">
        <v>5401</v>
      </c>
      <c r="B5437" s="5" t="s">
        <v>240</v>
      </c>
      <c r="D5437" s="4" t="s">
        <v>905</v>
      </c>
      <c r="E5437" s="4" t="s">
        <v>933</v>
      </c>
      <c r="F5437" s="4" t="s">
        <v>2078</v>
      </c>
      <c r="G5437" s="4" t="s">
        <v>2079</v>
      </c>
      <c r="I5437" s="148" t="s">
        <v>2081</v>
      </c>
      <c r="J5437" s="5">
        <v>1.841</v>
      </c>
      <c r="K5437" s="5">
        <v>69.299000000000007</v>
      </c>
      <c r="L5437" s="8">
        <v>60</v>
      </c>
      <c r="M5437" s="5" t="s">
        <v>10800</v>
      </c>
      <c r="N5437" s="168" t="s">
        <v>14</v>
      </c>
      <c r="O5437" s="5" t="s">
        <v>27</v>
      </c>
      <c r="P5437" s="5">
        <v>2008</v>
      </c>
      <c r="Q5437" s="5" t="s">
        <v>391</v>
      </c>
      <c r="R5437" s="5" t="s">
        <v>245</v>
      </c>
      <c r="S5437" s="5" t="s">
        <v>156</v>
      </c>
      <c r="T5437" s="6" t="s">
        <v>2077</v>
      </c>
      <c r="U5437" s="148" t="s">
        <v>2080</v>
      </c>
      <c r="V5437" s="4" t="s">
        <v>10801</v>
      </c>
      <c r="AG5437"/>
      <c r="AH5437"/>
      <c r="AI5437"/>
      <c r="AJ5437"/>
      <c r="AK5437"/>
      <c r="AL5437"/>
      <c r="AM5437"/>
      <c r="AN5437"/>
      <c r="AO5437"/>
      <c r="AP5437"/>
    </row>
    <row r="5438" spans="1:42" ht="45">
      <c r="A5438" s="4">
        <v>5402</v>
      </c>
      <c r="B5438" s="5" t="s">
        <v>240</v>
      </c>
      <c r="D5438" s="4" t="s">
        <v>905</v>
      </c>
      <c r="E5438" s="4" t="s">
        <v>933</v>
      </c>
      <c r="F5438" s="4" t="s">
        <v>2078</v>
      </c>
      <c r="G5438" s="4" t="s">
        <v>2087</v>
      </c>
      <c r="I5438" s="148" t="s">
        <v>2088</v>
      </c>
      <c r="J5438" s="5">
        <v>1.782</v>
      </c>
      <c r="K5438" s="5">
        <v>60.500999999999998</v>
      </c>
      <c r="L5438" s="8">
        <v>61</v>
      </c>
      <c r="M5438" s="5" t="s">
        <v>10800</v>
      </c>
      <c r="N5438" s="168" t="s">
        <v>14</v>
      </c>
      <c r="O5438" s="5" t="s">
        <v>61</v>
      </c>
      <c r="P5438" s="5">
        <v>2008</v>
      </c>
      <c r="Q5438" s="5" t="s">
        <v>391</v>
      </c>
      <c r="R5438" s="5" t="s">
        <v>245</v>
      </c>
      <c r="S5438" s="5" t="s">
        <v>156</v>
      </c>
      <c r="T5438" s="6" t="s">
        <v>2086</v>
      </c>
      <c r="U5438" s="148" t="s">
        <v>2080</v>
      </c>
      <c r="V5438" s="4" t="s">
        <v>10801</v>
      </c>
      <c r="AG5438"/>
      <c r="AH5438"/>
      <c r="AI5438"/>
      <c r="AJ5438"/>
      <c r="AK5438"/>
      <c r="AL5438"/>
      <c r="AM5438"/>
      <c r="AN5438"/>
      <c r="AO5438"/>
      <c r="AP5438"/>
    </row>
    <row r="5439" spans="1:42">
      <c r="A5439" s="4">
        <v>5403</v>
      </c>
      <c r="B5439" s="5" t="s">
        <v>240</v>
      </c>
      <c r="D5439" s="4" t="s">
        <v>905</v>
      </c>
      <c r="E5439" s="4" t="s">
        <v>933</v>
      </c>
      <c r="F5439" s="4" t="s">
        <v>2078</v>
      </c>
      <c r="G5439" s="4" t="s">
        <v>11626</v>
      </c>
      <c r="H5439" s="166" t="s">
        <v>11413</v>
      </c>
      <c r="I5439" s="166" t="s">
        <v>11413</v>
      </c>
      <c r="J5439" s="5">
        <v>1.782</v>
      </c>
      <c r="K5439" s="5">
        <v>60.500999999999998</v>
      </c>
      <c r="L5439" s="8">
        <v>61</v>
      </c>
      <c r="N5439" s="168" t="s">
        <v>14</v>
      </c>
      <c r="O5439" s="5" t="s">
        <v>11413</v>
      </c>
      <c r="P5439" s="5" t="s">
        <v>11413</v>
      </c>
      <c r="Q5439" s="5" t="s">
        <v>391</v>
      </c>
      <c r="R5439" s="5" t="s">
        <v>245</v>
      </c>
      <c r="S5439" s="5" t="s">
        <v>156</v>
      </c>
      <c r="T5439" s="4" t="s">
        <v>11627</v>
      </c>
      <c r="U5439" t="s">
        <v>2080</v>
      </c>
      <c r="V5439" s="2" t="s">
        <v>10801</v>
      </c>
      <c r="W5439"/>
      <c r="AG5439"/>
      <c r="AH5439"/>
      <c r="AI5439"/>
      <c r="AJ5439"/>
      <c r="AK5439"/>
      <c r="AL5439"/>
      <c r="AM5439"/>
      <c r="AN5439"/>
      <c r="AO5439"/>
      <c r="AP5439"/>
    </row>
    <row r="5440" spans="1:42">
      <c r="A5440" s="4">
        <v>5406</v>
      </c>
      <c r="B5440" s="5" t="s">
        <v>240</v>
      </c>
      <c r="D5440" s="4" t="s">
        <v>905</v>
      </c>
      <c r="E5440" s="4" t="s">
        <v>933</v>
      </c>
      <c r="F5440" s="4" t="s">
        <v>2078</v>
      </c>
      <c r="G5440" s="4" t="s">
        <v>11628</v>
      </c>
      <c r="H5440" s="166" t="s">
        <v>11413</v>
      </c>
      <c r="I5440" s="166" t="s">
        <v>11413</v>
      </c>
      <c r="J5440" s="5">
        <v>1.766</v>
      </c>
      <c r="K5440" s="5">
        <v>58.3</v>
      </c>
      <c r="L5440" s="8">
        <v>61</v>
      </c>
      <c r="N5440" s="168" t="s">
        <v>14</v>
      </c>
      <c r="O5440" s="5" t="s">
        <v>11413</v>
      </c>
      <c r="P5440" s="5" t="s">
        <v>11413</v>
      </c>
      <c r="Q5440" s="5" t="s">
        <v>391</v>
      </c>
      <c r="R5440" s="5" t="s">
        <v>245</v>
      </c>
      <c r="S5440" s="5" t="s">
        <v>156</v>
      </c>
      <c r="T5440" s="4" t="s">
        <v>11629</v>
      </c>
      <c r="U5440" t="s">
        <v>2080</v>
      </c>
      <c r="V5440" s="2" t="s">
        <v>10801</v>
      </c>
      <c r="W5440"/>
      <c r="AG5440"/>
      <c r="AH5440"/>
      <c r="AI5440"/>
      <c r="AJ5440"/>
      <c r="AK5440"/>
      <c r="AL5440"/>
      <c r="AM5440"/>
      <c r="AN5440"/>
      <c r="AO5440"/>
      <c r="AP5440"/>
    </row>
    <row r="5441" spans="1:42">
      <c r="A5441" s="4">
        <v>5408</v>
      </c>
      <c r="B5441" s="5" t="s">
        <v>240</v>
      </c>
      <c r="D5441" s="4" t="s">
        <v>905</v>
      </c>
      <c r="E5441" s="4" t="s">
        <v>933</v>
      </c>
      <c r="F5441" s="4" t="s">
        <v>2078</v>
      </c>
      <c r="G5441" s="4" t="s">
        <v>6823</v>
      </c>
      <c r="H5441" s="166" t="s">
        <v>11413</v>
      </c>
      <c r="I5441" s="166" t="s">
        <v>11413</v>
      </c>
      <c r="J5441" s="5">
        <v>1.782</v>
      </c>
      <c r="K5441" s="5">
        <v>60.500999999999998</v>
      </c>
      <c r="L5441" s="8">
        <v>61</v>
      </c>
      <c r="N5441" s="168" t="s">
        <v>14</v>
      </c>
      <c r="O5441" s="5" t="s">
        <v>11413</v>
      </c>
      <c r="P5441" s="5" t="s">
        <v>11413</v>
      </c>
      <c r="Q5441" s="5" t="s">
        <v>391</v>
      </c>
      <c r="R5441" s="5" t="s">
        <v>245</v>
      </c>
      <c r="S5441" s="5" t="s">
        <v>156</v>
      </c>
      <c r="T5441" s="4" t="s">
        <v>11630</v>
      </c>
      <c r="U5441" t="s">
        <v>2080</v>
      </c>
      <c r="V5441" s="2" t="s">
        <v>10801</v>
      </c>
      <c r="W5441"/>
      <c r="AG5441"/>
      <c r="AH5441"/>
      <c r="AI5441"/>
      <c r="AJ5441"/>
      <c r="AK5441"/>
      <c r="AL5441"/>
      <c r="AM5441"/>
      <c r="AN5441"/>
      <c r="AO5441"/>
      <c r="AP5441"/>
    </row>
    <row r="5442" spans="1:42">
      <c r="A5442" s="4">
        <v>5409</v>
      </c>
      <c r="B5442" s="5" t="s">
        <v>240</v>
      </c>
      <c r="D5442" s="4" t="s">
        <v>905</v>
      </c>
      <c r="E5442" s="4" t="s">
        <v>933</v>
      </c>
      <c r="F5442" s="4" t="s">
        <v>2078</v>
      </c>
      <c r="G5442" s="4" t="s">
        <v>11631</v>
      </c>
      <c r="H5442" s="166" t="s">
        <v>11413</v>
      </c>
      <c r="I5442" s="166" t="s">
        <v>11413</v>
      </c>
      <c r="J5442" s="5">
        <v>1.7889999999999999</v>
      </c>
      <c r="K5442" s="5">
        <v>61.500999999999998</v>
      </c>
      <c r="L5442" s="8">
        <v>61</v>
      </c>
      <c r="N5442" s="168" t="s">
        <v>14</v>
      </c>
      <c r="O5442" s="5" t="s">
        <v>11413</v>
      </c>
      <c r="P5442" s="5" t="s">
        <v>11413</v>
      </c>
      <c r="Q5442" s="5" t="s">
        <v>391</v>
      </c>
      <c r="R5442" s="5" t="s">
        <v>245</v>
      </c>
      <c r="S5442" s="5" t="s">
        <v>156</v>
      </c>
      <c r="T5442" s="4" t="s">
        <v>11632</v>
      </c>
      <c r="U5442" t="s">
        <v>2080</v>
      </c>
      <c r="V5442" s="2" t="s">
        <v>10801</v>
      </c>
      <c r="W5442"/>
      <c r="AG5442"/>
      <c r="AH5442"/>
      <c r="AI5442"/>
      <c r="AJ5442"/>
      <c r="AK5442"/>
      <c r="AL5442"/>
      <c r="AM5442"/>
      <c r="AN5442"/>
      <c r="AO5442"/>
      <c r="AP5442"/>
    </row>
    <row r="5443" spans="1:42">
      <c r="A5443" s="4">
        <v>5410</v>
      </c>
      <c r="B5443" s="5" t="s">
        <v>240</v>
      </c>
      <c r="D5443" s="4" t="s">
        <v>905</v>
      </c>
      <c r="E5443" s="4" t="s">
        <v>933</v>
      </c>
      <c r="F5443" s="4" t="s">
        <v>2078</v>
      </c>
      <c r="G5443" s="4" t="s">
        <v>2214</v>
      </c>
      <c r="H5443" s="166" t="s">
        <v>11413</v>
      </c>
      <c r="I5443" s="166" t="s">
        <v>11413</v>
      </c>
      <c r="J5443" s="5">
        <v>1.782</v>
      </c>
      <c r="K5443" s="5">
        <v>60.500999999999998</v>
      </c>
      <c r="L5443" s="8">
        <v>61</v>
      </c>
      <c r="N5443" s="168" t="s">
        <v>14</v>
      </c>
      <c r="O5443" s="5" t="s">
        <v>11413</v>
      </c>
      <c r="P5443" s="5" t="s">
        <v>11413</v>
      </c>
      <c r="Q5443" s="5" t="s">
        <v>391</v>
      </c>
      <c r="R5443" s="5" t="s">
        <v>245</v>
      </c>
      <c r="S5443" s="5" t="s">
        <v>156</v>
      </c>
      <c r="T5443" s="4" t="s">
        <v>11633</v>
      </c>
      <c r="U5443" t="s">
        <v>2080</v>
      </c>
      <c r="V5443" s="2" t="s">
        <v>10801</v>
      </c>
      <c r="W5443"/>
      <c r="AG5443"/>
      <c r="AH5443"/>
      <c r="AI5443"/>
      <c r="AJ5443"/>
      <c r="AK5443"/>
      <c r="AL5443"/>
      <c r="AM5443"/>
      <c r="AN5443"/>
      <c r="AO5443"/>
      <c r="AP5443"/>
    </row>
    <row r="5444" spans="1:42">
      <c r="A5444" s="4">
        <v>5411</v>
      </c>
      <c r="B5444" s="5" t="s">
        <v>240</v>
      </c>
      <c r="D5444" s="4" t="s">
        <v>905</v>
      </c>
      <c r="E5444" s="4" t="s">
        <v>933</v>
      </c>
      <c r="F5444" s="4" t="s">
        <v>2078</v>
      </c>
      <c r="G5444" s="4" t="s">
        <v>2504</v>
      </c>
      <c r="H5444" s="166" t="s">
        <v>11413</v>
      </c>
      <c r="I5444" s="166" t="s">
        <v>11413</v>
      </c>
      <c r="J5444" s="5">
        <v>1.7629999999999999</v>
      </c>
      <c r="K5444" s="5">
        <v>58</v>
      </c>
      <c r="L5444" s="8">
        <v>61</v>
      </c>
      <c r="N5444" s="168" t="s">
        <v>14</v>
      </c>
      <c r="O5444" s="5" t="s">
        <v>11413</v>
      </c>
      <c r="P5444" s="5" t="s">
        <v>11413</v>
      </c>
      <c r="Q5444" s="5" t="s">
        <v>391</v>
      </c>
      <c r="R5444" s="5" t="s">
        <v>245</v>
      </c>
      <c r="S5444" s="5" t="s">
        <v>156</v>
      </c>
      <c r="T5444" s="4" t="s">
        <v>11634</v>
      </c>
      <c r="U5444" t="s">
        <v>2080</v>
      </c>
      <c r="V5444" s="2" t="s">
        <v>10801</v>
      </c>
      <c r="W5444"/>
      <c r="AG5444"/>
      <c r="AH5444"/>
      <c r="AI5444"/>
      <c r="AJ5444"/>
      <c r="AK5444"/>
      <c r="AL5444"/>
      <c r="AM5444"/>
      <c r="AN5444"/>
      <c r="AO5444"/>
      <c r="AP5444"/>
    </row>
    <row r="5445" spans="1:42">
      <c r="A5445" s="4">
        <v>5412</v>
      </c>
      <c r="B5445" s="5" t="s">
        <v>240</v>
      </c>
      <c r="D5445" s="4" t="s">
        <v>905</v>
      </c>
      <c r="E5445" s="4" t="s">
        <v>933</v>
      </c>
      <c r="F5445" s="4" t="s">
        <v>2078</v>
      </c>
      <c r="G5445" s="4" t="s">
        <v>9843</v>
      </c>
      <c r="H5445" s="166" t="s">
        <v>11413</v>
      </c>
      <c r="I5445" s="166" t="s">
        <v>11413</v>
      </c>
      <c r="J5445" s="5">
        <v>1.742</v>
      </c>
      <c r="K5445" s="5">
        <v>55.2</v>
      </c>
      <c r="L5445" s="8">
        <v>61</v>
      </c>
      <c r="N5445" s="168" t="s">
        <v>14</v>
      </c>
      <c r="O5445" s="5" t="s">
        <v>11413</v>
      </c>
      <c r="P5445" s="5" t="s">
        <v>11413</v>
      </c>
      <c r="Q5445" s="5" t="s">
        <v>391</v>
      </c>
      <c r="R5445" s="5" t="s">
        <v>245</v>
      </c>
      <c r="S5445" s="5" t="s">
        <v>156</v>
      </c>
      <c r="T5445" s="4" t="s">
        <v>11636</v>
      </c>
      <c r="U5445" t="s">
        <v>2080</v>
      </c>
      <c r="V5445" s="2" t="s">
        <v>10801</v>
      </c>
      <c r="W5445"/>
      <c r="AG5445"/>
      <c r="AH5445"/>
      <c r="AI5445"/>
      <c r="AJ5445"/>
      <c r="AK5445"/>
      <c r="AL5445"/>
      <c r="AM5445"/>
      <c r="AN5445"/>
      <c r="AO5445"/>
      <c r="AP5445"/>
    </row>
    <row r="5446" spans="1:42">
      <c r="A5446" s="4">
        <v>5414</v>
      </c>
      <c r="B5446" s="5" t="s">
        <v>240</v>
      </c>
      <c r="D5446" s="4" t="s">
        <v>905</v>
      </c>
      <c r="E5446" s="4" t="s">
        <v>933</v>
      </c>
      <c r="F5446" s="4" t="s">
        <v>2078</v>
      </c>
      <c r="G5446" s="4" t="s">
        <v>2270</v>
      </c>
      <c r="H5446" s="166" t="s">
        <v>11413</v>
      </c>
      <c r="I5446" s="166" t="s">
        <v>11413</v>
      </c>
      <c r="J5446" s="5">
        <v>1.782</v>
      </c>
      <c r="K5446" s="5">
        <v>60.500999999999998</v>
      </c>
      <c r="L5446" s="8">
        <v>61</v>
      </c>
      <c r="N5446" s="168" t="s">
        <v>14</v>
      </c>
      <c r="O5446" s="5" t="s">
        <v>11413</v>
      </c>
      <c r="P5446" s="5" t="s">
        <v>11413</v>
      </c>
      <c r="Q5446" s="5" t="s">
        <v>391</v>
      </c>
      <c r="R5446" s="5" t="s">
        <v>245</v>
      </c>
      <c r="S5446" s="5" t="s">
        <v>156</v>
      </c>
      <c r="T5446" s="4" t="s">
        <v>11637</v>
      </c>
      <c r="U5446" t="s">
        <v>2080</v>
      </c>
      <c r="V5446" s="2" t="s">
        <v>10801</v>
      </c>
      <c r="W5446"/>
      <c r="AG5446"/>
      <c r="AH5446"/>
      <c r="AI5446"/>
      <c r="AJ5446"/>
      <c r="AK5446"/>
      <c r="AL5446"/>
      <c r="AM5446"/>
      <c r="AN5446"/>
      <c r="AO5446"/>
      <c r="AP5446"/>
    </row>
    <row r="5447" spans="1:42">
      <c r="A5447" s="4">
        <v>5416</v>
      </c>
      <c r="B5447" s="5" t="s">
        <v>240</v>
      </c>
      <c r="D5447" s="4" t="s">
        <v>905</v>
      </c>
      <c r="E5447" s="4" t="s">
        <v>933</v>
      </c>
      <c r="F5447" s="4" t="s">
        <v>2078</v>
      </c>
      <c r="G5447" s="4" t="s">
        <v>11646</v>
      </c>
      <c r="H5447" s="166" t="s">
        <v>11413</v>
      </c>
      <c r="I5447" s="166" t="s">
        <v>11413</v>
      </c>
      <c r="J5447" s="5">
        <v>1.6990000000000001</v>
      </c>
      <c r="K5447" s="5">
        <v>50</v>
      </c>
      <c r="L5447" s="8">
        <v>61</v>
      </c>
      <c r="N5447" s="168" t="s">
        <v>14</v>
      </c>
      <c r="O5447" s="5" t="s">
        <v>11413</v>
      </c>
      <c r="P5447" s="5" t="s">
        <v>11413</v>
      </c>
      <c r="Q5447" s="5" t="s">
        <v>391</v>
      </c>
      <c r="R5447" s="5" t="s">
        <v>245</v>
      </c>
      <c r="S5447" s="5" t="s">
        <v>156</v>
      </c>
      <c r="T5447" s="4" t="s">
        <v>11647</v>
      </c>
      <c r="U5447" t="s">
        <v>2080</v>
      </c>
      <c r="V5447" s="2" t="s">
        <v>10801</v>
      </c>
      <c r="W5447"/>
      <c r="AG5447"/>
      <c r="AH5447"/>
      <c r="AI5447"/>
      <c r="AJ5447"/>
      <c r="AK5447"/>
      <c r="AL5447"/>
      <c r="AM5447"/>
      <c r="AN5447"/>
      <c r="AO5447"/>
      <c r="AP5447"/>
    </row>
    <row r="5448" spans="1:42">
      <c r="A5448" s="4">
        <v>5417</v>
      </c>
      <c r="B5448" s="5" t="s">
        <v>240</v>
      </c>
      <c r="D5448" s="4" t="s">
        <v>905</v>
      </c>
      <c r="E5448" s="4" t="s">
        <v>933</v>
      </c>
      <c r="F5448" s="4" t="s">
        <v>2078</v>
      </c>
      <c r="G5448" s="4" t="s">
        <v>11648</v>
      </c>
      <c r="H5448" s="166" t="s">
        <v>11413</v>
      </c>
      <c r="I5448" s="166" t="s">
        <v>11413</v>
      </c>
      <c r="J5448" s="5">
        <v>1.74</v>
      </c>
      <c r="K5448" s="5">
        <v>55</v>
      </c>
      <c r="L5448" s="8">
        <v>61</v>
      </c>
      <c r="N5448" s="168" t="s">
        <v>14</v>
      </c>
      <c r="O5448" s="5" t="s">
        <v>11413</v>
      </c>
      <c r="P5448" s="5" t="s">
        <v>11413</v>
      </c>
      <c r="Q5448" s="5" t="s">
        <v>391</v>
      </c>
      <c r="R5448" s="5" t="s">
        <v>245</v>
      </c>
      <c r="S5448" s="5" t="s">
        <v>156</v>
      </c>
      <c r="T5448" s="4" t="s">
        <v>11649</v>
      </c>
      <c r="U5448" t="s">
        <v>2080</v>
      </c>
      <c r="V5448" s="2" t="s">
        <v>10801</v>
      </c>
      <c r="W5448"/>
      <c r="AG5448"/>
      <c r="AH5448"/>
      <c r="AI5448"/>
      <c r="AJ5448"/>
      <c r="AK5448"/>
      <c r="AL5448"/>
      <c r="AM5448"/>
      <c r="AN5448"/>
      <c r="AO5448"/>
      <c r="AP5448"/>
    </row>
    <row r="5449" spans="1:42">
      <c r="A5449" s="4">
        <v>5419</v>
      </c>
      <c r="B5449" s="5" t="s">
        <v>240</v>
      </c>
      <c r="D5449" s="4" t="s">
        <v>905</v>
      </c>
      <c r="E5449" s="4" t="s">
        <v>933</v>
      </c>
      <c r="F5449" s="4" t="s">
        <v>2078</v>
      </c>
      <c r="G5449" s="4" t="s">
        <v>11650</v>
      </c>
      <c r="H5449" s="166" t="s">
        <v>11413</v>
      </c>
      <c r="I5449" s="166" t="s">
        <v>11413</v>
      </c>
      <c r="J5449" s="5">
        <v>1.782</v>
      </c>
      <c r="K5449" s="5">
        <v>60.500999999999998</v>
      </c>
      <c r="L5449" s="8">
        <v>61</v>
      </c>
      <c r="N5449" s="168" t="s">
        <v>14</v>
      </c>
      <c r="O5449" s="5" t="s">
        <v>11413</v>
      </c>
      <c r="P5449" s="5" t="s">
        <v>11413</v>
      </c>
      <c r="Q5449" s="5" t="s">
        <v>391</v>
      </c>
      <c r="R5449" s="5" t="s">
        <v>245</v>
      </c>
      <c r="S5449" s="5" t="s">
        <v>156</v>
      </c>
      <c r="T5449" s="4" t="s">
        <v>11651</v>
      </c>
      <c r="U5449" t="s">
        <v>2080</v>
      </c>
      <c r="V5449" s="2" t="s">
        <v>10801</v>
      </c>
      <c r="W5449"/>
      <c r="AG5449"/>
      <c r="AH5449"/>
      <c r="AI5449"/>
      <c r="AJ5449"/>
      <c r="AK5449"/>
      <c r="AL5449"/>
      <c r="AM5449"/>
      <c r="AN5449"/>
      <c r="AO5449"/>
      <c r="AP5449"/>
    </row>
    <row r="5450" spans="1:42" ht="45">
      <c r="A5450" s="4">
        <v>5421</v>
      </c>
      <c r="B5450" s="5" t="s">
        <v>240</v>
      </c>
      <c r="D5450" s="4" t="s">
        <v>905</v>
      </c>
      <c r="E5450" s="4" t="s">
        <v>933</v>
      </c>
      <c r="F5450" s="4" t="s">
        <v>2111</v>
      </c>
      <c r="G5450" s="4" t="s">
        <v>2112</v>
      </c>
      <c r="I5450" s="148" t="s">
        <v>2114</v>
      </c>
      <c r="J5450" s="5">
        <v>1.833</v>
      </c>
      <c r="K5450" s="5">
        <v>68</v>
      </c>
      <c r="L5450" s="8">
        <v>61</v>
      </c>
      <c r="M5450" s="5" t="s">
        <v>10800</v>
      </c>
      <c r="N5450" s="168" t="s">
        <v>14</v>
      </c>
      <c r="O5450" s="5" t="s">
        <v>56</v>
      </c>
      <c r="P5450" s="5">
        <v>2008</v>
      </c>
      <c r="Q5450" s="5" t="s">
        <v>244</v>
      </c>
      <c r="R5450" s="5" t="s">
        <v>245</v>
      </c>
      <c r="S5450" s="5" t="s">
        <v>156</v>
      </c>
      <c r="T5450" s="6" t="s">
        <v>2110</v>
      </c>
      <c r="U5450" s="148" t="s">
        <v>2113</v>
      </c>
      <c r="V5450" s="4" t="s">
        <v>10801</v>
      </c>
      <c r="AG5450"/>
      <c r="AH5450"/>
      <c r="AI5450"/>
      <c r="AJ5450"/>
      <c r="AK5450"/>
      <c r="AL5450"/>
      <c r="AM5450"/>
      <c r="AN5450"/>
      <c r="AO5450"/>
      <c r="AP5450"/>
    </row>
    <row r="5451" spans="1:42" ht="45">
      <c r="A5451" s="4">
        <v>5422</v>
      </c>
      <c r="B5451" s="5" t="s">
        <v>240</v>
      </c>
      <c r="D5451" s="4" t="s">
        <v>905</v>
      </c>
      <c r="E5451" s="4" t="s">
        <v>933</v>
      </c>
      <c r="F5451" s="4" t="s">
        <v>2111</v>
      </c>
      <c r="G5451" s="4" t="s">
        <v>2116</v>
      </c>
      <c r="I5451" s="148" t="s">
        <v>2117</v>
      </c>
      <c r="J5451" s="5">
        <v>1.833</v>
      </c>
      <c r="K5451" s="5">
        <v>68</v>
      </c>
      <c r="L5451" s="8">
        <v>61</v>
      </c>
      <c r="M5451" s="5" t="s">
        <v>10800</v>
      </c>
      <c r="N5451" s="168" t="s">
        <v>14</v>
      </c>
      <c r="O5451" s="5" t="s">
        <v>27</v>
      </c>
      <c r="P5451" s="5">
        <v>2008</v>
      </c>
      <c r="Q5451" s="5" t="s">
        <v>244</v>
      </c>
      <c r="R5451" s="5" t="s">
        <v>245</v>
      </c>
      <c r="S5451" s="5" t="s">
        <v>156</v>
      </c>
      <c r="T5451" s="6" t="s">
        <v>2115</v>
      </c>
      <c r="U5451" s="148" t="s">
        <v>2113</v>
      </c>
      <c r="V5451" s="4" t="s">
        <v>10801</v>
      </c>
      <c r="AG5451"/>
      <c r="AH5451"/>
      <c r="AI5451"/>
      <c r="AJ5451"/>
      <c r="AK5451"/>
      <c r="AL5451"/>
      <c r="AM5451"/>
      <c r="AN5451"/>
      <c r="AO5451"/>
      <c r="AP5451"/>
    </row>
    <row r="5452" spans="1:42" ht="45">
      <c r="A5452" s="4">
        <v>5423</v>
      </c>
      <c r="B5452" s="5" t="s">
        <v>240</v>
      </c>
      <c r="D5452" s="4" t="s">
        <v>905</v>
      </c>
      <c r="E5452" s="4" t="s">
        <v>933</v>
      </c>
      <c r="F5452" s="4" t="s">
        <v>2111</v>
      </c>
      <c r="G5452" s="4" t="s">
        <v>2119</v>
      </c>
      <c r="I5452" s="148" t="s">
        <v>2120</v>
      </c>
      <c r="J5452" s="5">
        <v>1.911</v>
      </c>
      <c r="K5452" s="5">
        <v>81.5</v>
      </c>
      <c r="L5452" s="8">
        <v>61</v>
      </c>
      <c r="M5452" s="5" t="s">
        <v>10800</v>
      </c>
      <c r="N5452" s="168" t="s">
        <v>14</v>
      </c>
      <c r="O5452" s="5" t="s">
        <v>27</v>
      </c>
      <c r="P5452" s="5">
        <v>2008</v>
      </c>
      <c r="Q5452" s="5" t="s">
        <v>244</v>
      </c>
      <c r="R5452" s="5" t="s">
        <v>245</v>
      </c>
      <c r="S5452" s="5" t="s">
        <v>156</v>
      </c>
      <c r="T5452" s="6" t="s">
        <v>2118</v>
      </c>
      <c r="U5452" s="148" t="s">
        <v>2113</v>
      </c>
      <c r="V5452" s="4" t="s">
        <v>10801</v>
      </c>
      <c r="AG5452"/>
      <c r="AH5452"/>
      <c r="AI5452"/>
      <c r="AJ5452"/>
      <c r="AK5452"/>
      <c r="AL5452"/>
      <c r="AM5452"/>
      <c r="AN5452"/>
      <c r="AO5452"/>
      <c r="AP5452"/>
    </row>
    <row r="5453" spans="1:42" ht="45">
      <c r="A5453" s="4">
        <v>5424</v>
      </c>
      <c r="B5453" s="5" t="s">
        <v>240</v>
      </c>
      <c r="D5453" s="4" t="s">
        <v>905</v>
      </c>
      <c r="E5453" s="4" t="s">
        <v>933</v>
      </c>
      <c r="F5453" s="4" t="s">
        <v>2111</v>
      </c>
      <c r="G5453" s="4" t="s">
        <v>2122</v>
      </c>
      <c r="I5453" s="148" t="s">
        <v>2123</v>
      </c>
      <c r="J5453" s="5">
        <v>1.833</v>
      </c>
      <c r="K5453" s="5">
        <v>68</v>
      </c>
      <c r="L5453" s="8">
        <v>61</v>
      </c>
      <c r="M5453" s="5" t="s">
        <v>10800</v>
      </c>
      <c r="N5453" s="168" t="s">
        <v>14</v>
      </c>
      <c r="O5453" s="5" t="s">
        <v>27</v>
      </c>
      <c r="P5453" s="5">
        <v>2008</v>
      </c>
      <c r="Q5453" s="5" t="s">
        <v>244</v>
      </c>
      <c r="R5453" s="5" t="s">
        <v>245</v>
      </c>
      <c r="S5453" s="5" t="s">
        <v>156</v>
      </c>
      <c r="T5453" s="6" t="s">
        <v>2121</v>
      </c>
      <c r="U5453" s="148" t="s">
        <v>2113</v>
      </c>
      <c r="V5453" s="4" t="s">
        <v>10801</v>
      </c>
      <c r="AG5453"/>
      <c r="AH5453"/>
      <c r="AI5453"/>
      <c r="AJ5453"/>
      <c r="AK5453"/>
      <c r="AL5453"/>
      <c r="AM5453"/>
      <c r="AN5453"/>
      <c r="AO5453"/>
      <c r="AP5453"/>
    </row>
    <row r="5454" spans="1:42" ht="45">
      <c r="A5454" s="4">
        <v>5425</v>
      </c>
      <c r="B5454" s="5" t="s">
        <v>240</v>
      </c>
      <c r="D5454" s="4" t="s">
        <v>905</v>
      </c>
      <c r="E5454" s="4" t="s">
        <v>933</v>
      </c>
      <c r="F5454" s="4" t="s">
        <v>2111</v>
      </c>
      <c r="G5454" s="4" t="s">
        <v>2125</v>
      </c>
      <c r="I5454" s="148" t="s">
        <v>2126</v>
      </c>
      <c r="J5454" s="5">
        <v>1.5649999999999999</v>
      </c>
      <c r="K5454" s="5">
        <v>36.75</v>
      </c>
      <c r="L5454" s="8">
        <v>61</v>
      </c>
      <c r="M5454" s="5" t="s">
        <v>10800</v>
      </c>
      <c r="N5454" s="168" t="s">
        <v>14</v>
      </c>
      <c r="O5454" s="5" t="s">
        <v>27</v>
      </c>
      <c r="P5454" s="5">
        <v>2008</v>
      </c>
      <c r="Q5454" s="5" t="s">
        <v>244</v>
      </c>
      <c r="R5454" s="5" t="s">
        <v>245</v>
      </c>
      <c r="S5454" s="5" t="s">
        <v>156</v>
      </c>
      <c r="T5454" s="6" t="s">
        <v>2124</v>
      </c>
      <c r="U5454" s="148" t="s">
        <v>2113</v>
      </c>
      <c r="V5454" s="4" t="s">
        <v>10801</v>
      </c>
      <c r="AG5454"/>
      <c r="AH5454"/>
      <c r="AI5454"/>
      <c r="AJ5454"/>
      <c r="AK5454"/>
      <c r="AL5454"/>
      <c r="AM5454"/>
      <c r="AN5454"/>
      <c r="AO5454"/>
      <c r="AP5454"/>
    </row>
    <row r="5455" spans="1:42" ht="45">
      <c r="A5455" s="4">
        <v>5426</v>
      </c>
      <c r="B5455" s="5" t="s">
        <v>240</v>
      </c>
      <c r="D5455" s="4" t="s">
        <v>905</v>
      </c>
      <c r="E5455" s="4" t="s">
        <v>933</v>
      </c>
      <c r="F5455" s="4" t="s">
        <v>2111</v>
      </c>
      <c r="G5455" s="4" t="s">
        <v>2128</v>
      </c>
      <c r="I5455" s="148" t="s">
        <v>2129</v>
      </c>
      <c r="J5455" s="5">
        <v>1.833</v>
      </c>
      <c r="K5455" s="5">
        <v>68</v>
      </c>
      <c r="L5455" s="8">
        <v>61</v>
      </c>
      <c r="M5455" s="5" t="s">
        <v>10800</v>
      </c>
      <c r="N5455" s="168" t="s">
        <v>14</v>
      </c>
      <c r="O5455" s="5" t="s">
        <v>61</v>
      </c>
      <c r="P5455" s="5">
        <v>2008</v>
      </c>
      <c r="Q5455" s="5" t="s">
        <v>244</v>
      </c>
      <c r="R5455" s="5" t="s">
        <v>245</v>
      </c>
      <c r="S5455" s="5" t="s">
        <v>156</v>
      </c>
      <c r="T5455" s="6" t="s">
        <v>2127</v>
      </c>
      <c r="U5455" s="148" t="s">
        <v>2113</v>
      </c>
      <c r="V5455" s="4" t="s">
        <v>10801</v>
      </c>
      <c r="AG5455"/>
      <c r="AH5455"/>
      <c r="AI5455"/>
      <c r="AJ5455"/>
      <c r="AK5455"/>
      <c r="AL5455"/>
      <c r="AM5455"/>
      <c r="AN5455"/>
      <c r="AO5455"/>
      <c r="AP5455"/>
    </row>
    <row r="5456" spans="1:42" ht="45">
      <c r="A5456" s="4">
        <v>5428</v>
      </c>
      <c r="B5456" s="5" t="s">
        <v>240</v>
      </c>
      <c r="D5456" s="4" t="s">
        <v>905</v>
      </c>
      <c r="E5456" s="4" t="s">
        <v>933</v>
      </c>
      <c r="F5456" s="4" t="s">
        <v>2111</v>
      </c>
      <c r="G5456" s="4" t="s">
        <v>2131</v>
      </c>
      <c r="I5456" s="148" t="s">
        <v>2132</v>
      </c>
      <c r="J5456" s="5">
        <v>1.544</v>
      </c>
      <c r="K5456" s="5">
        <v>35</v>
      </c>
      <c r="L5456" s="8">
        <v>60</v>
      </c>
      <c r="M5456" s="5" t="s">
        <v>10800</v>
      </c>
      <c r="N5456" s="168" t="s">
        <v>14</v>
      </c>
      <c r="O5456" s="5" t="s">
        <v>27</v>
      </c>
      <c r="P5456" s="5">
        <v>2008</v>
      </c>
      <c r="Q5456" s="5" t="s">
        <v>244</v>
      </c>
      <c r="R5456" s="5" t="s">
        <v>245</v>
      </c>
      <c r="S5456" s="5" t="s">
        <v>156</v>
      </c>
      <c r="T5456" s="6" t="s">
        <v>2130</v>
      </c>
      <c r="U5456" s="148" t="s">
        <v>2113</v>
      </c>
      <c r="V5456" s="4" t="s">
        <v>10801</v>
      </c>
      <c r="AG5456"/>
      <c r="AH5456"/>
      <c r="AI5456"/>
      <c r="AJ5456"/>
      <c r="AK5456"/>
      <c r="AL5456"/>
      <c r="AM5456"/>
      <c r="AN5456"/>
      <c r="AO5456"/>
      <c r="AP5456"/>
    </row>
    <row r="5457" spans="1:42" ht="45">
      <c r="A5457" s="4">
        <v>5429</v>
      </c>
      <c r="B5457" s="5" t="s">
        <v>240</v>
      </c>
      <c r="D5457" s="4" t="s">
        <v>905</v>
      </c>
      <c r="E5457" s="4" t="s">
        <v>933</v>
      </c>
      <c r="F5457" s="4" t="s">
        <v>2111</v>
      </c>
      <c r="G5457" s="4" t="s">
        <v>2134</v>
      </c>
      <c r="I5457" s="148" t="s">
        <v>2135</v>
      </c>
      <c r="J5457" s="5">
        <v>1.833</v>
      </c>
      <c r="K5457" s="5">
        <v>68</v>
      </c>
      <c r="L5457" s="8">
        <v>61</v>
      </c>
      <c r="M5457" s="5" t="s">
        <v>10800</v>
      </c>
      <c r="N5457" s="168" t="s">
        <v>14</v>
      </c>
      <c r="O5457" s="5" t="s">
        <v>27</v>
      </c>
      <c r="P5457" s="5">
        <v>2008</v>
      </c>
      <c r="Q5457" s="5" t="s">
        <v>244</v>
      </c>
      <c r="R5457" s="5" t="s">
        <v>245</v>
      </c>
      <c r="S5457" s="5" t="s">
        <v>156</v>
      </c>
      <c r="T5457" s="6" t="s">
        <v>2133</v>
      </c>
      <c r="U5457" s="148" t="s">
        <v>2113</v>
      </c>
      <c r="V5457" s="4" t="s">
        <v>10801</v>
      </c>
      <c r="AG5457"/>
      <c r="AH5457"/>
      <c r="AI5457"/>
      <c r="AJ5457"/>
      <c r="AK5457"/>
      <c r="AL5457"/>
      <c r="AM5457"/>
      <c r="AN5457"/>
      <c r="AO5457"/>
      <c r="AP5457"/>
    </row>
    <row r="5458" spans="1:42" ht="45">
      <c r="A5458" s="4">
        <v>5430</v>
      </c>
      <c r="B5458" s="5" t="s">
        <v>240</v>
      </c>
      <c r="D5458" s="4" t="s">
        <v>905</v>
      </c>
      <c r="E5458" s="4" t="s">
        <v>933</v>
      </c>
      <c r="F5458" s="4" t="s">
        <v>2111</v>
      </c>
      <c r="G5458" s="4" t="s">
        <v>2137</v>
      </c>
      <c r="I5458" s="148" t="s">
        <v>2138</v>
      </c>
      <c r="J5458" s="5">
        <v>1.623</v>
      </c>
      <c r="K5458" s="5">
        <v>42</v>
      </c>
      <c r="L5458" s="8">
        <v>60</v>
      </c>
      <c r="M5458" s="5" t="s">
        <v>10800</v>
      </c>
      <c r="N5458" s="168" t="s">
        <v>14</v>
      </c>
      <c r="O5458" s="5" t="s">
        <v>27</v>
      </c>
      <c r="P5458" s="5">
        <v>2008</v>
      </c>
      <c r="Q5458" s="5" t="s">
        <v>244</v>
      </c>
      <c r="R5458" s="5" t="s">
        <v>245</v>
      </c>
      <c r="S5458" s="5" t="s">
        <v>156</v>
      </c>
      <c r="T5458" s="6" t="s">
        <v>2136</v>
      </c>
      <c r="U5458" s="148" t="s">
        <v>2113</v>
      </c>
      <c r="V5458" s="4" t="s">
        <v>10801</v>
      </c>
      <c r="AG5458"/>
      <c r="AH5458"/>
      <c r="AI5458"/>
      <c r="AJ5458"/>
      <c r="AK5458"/>
      <c r="AL5458"/>
      <c r="AM5458"/>
      <c r="AN5458"/>
      <c r="AO5458"/>
      <c r="AP5458"/>
    </row>
    <row r="5459" spans="1:42" ht="45">
      <c r="A5459" s="4">
        <v>5431</v>
      </c>
      <c r="B5459" s="5" t="s">
        <v>240</v>
      </c>
      <c r="D5459" s="4" t="s">
        <v>905</v>
      </c>
      <c r="E5459" s="4" t="s">
        <v>933</v>
      </c>
      <c r="F5459" s="4" t="s">
        <v>2111</v>
      </c>
      <c r="G5459" s="4" t="s">
        <v>1234</v>
      </c>
      <c r="I5459" s="148" t="s">
        <v>2140</v>
      </c>
      <c r="J5459" s="5">
        <v>1.921</v>
      </c>
      <c r="K5459" s="5">
        <v>83.400999999999996</v>
      </c>
      <c r="L5459" s="8">
        <v>60</v>
      </c>
      <c r="M5459" s="5" t="s">
        <v>10800</v>
      </c>
      <c r="N5459" s="168" t="s">
        <v>14</v>
      </c>
      <c r="O5459" s="5" t="s">
        <v>27</v>
      </c>
      <c r="P5459" s="5">
        <v>2008</v>
      </c>
      <c r="Q5459" s="5" t="s">
        <v>244</v>
      </c>
      <c r="R5459" s="5" t="s">
        <v>245</v>
      </c>
      <c r="S5459" s="5" t="s">
        <v>156</v>
      </c>
      <c r="T5459" s="6" t="s">
        <v>2139</v>
      </c>
      <c r="U5459" s="148" t="s">
        <v>2113</v>
      </c>
      <c r="V5459" s="4" t="s">
        <v>10801</v>
      </c>
      <c r="AG5459"/>
      <c r="AH5459"/>
      <c r="AI5459"/>
      <c r="AJ5459"/>
      <c r="AK5459"/>
      <c r="AL5459"/>
      <c r="AM5459"/>
      <c r="AN5459"/>
      <c r="AO5459"/>
      <c r="AP5459"/>
    </row>
    <row r="5460" spans="1:42" ht="45">
      <c r="A5460" s="4">
        <v>5432</v>
      </c>
      <c r="B5460" s="5" t="s">
        <v>240</v>
      </c>
      <c r="D5460" s="4" t="s">
        <v>905</v>
      </c>
      <c r="E5460" s="4" t="s">
        <v>933</v>
      </c>
      <c r="F5460" s="4" t="s">
        <v>2111</v>
      </c>
      <c r="G5460" s="4" t="s">
        <v>2142</v>
      </c>
      <c r="I5460" s="148" t="s">
        <v>2143</v>
      </c>
      <c r="J5460" s="5">
        <v>1.877</v>
      </c>
      <c r="K5460" s="5">
        <v>75.400000000000006</v>
      </c>
      <c r="L5460" s="8">
        <v>61</v>
      </c>
      <c r="M5460" s="5" t="s">
        <v>10800</v>
      </c>
      <c r="N5460" s="168" t="s">
        <v>14</v>
      </c>
      <c r="O5460" s="5" t="s">
        <v>27</v>
      </c>
      <c r="P5460" s="5">
        <v>2008</v>
      </c>
      <c r="Q5460" s="5" t="s">
        <v>244</v>
      </c>
      <c r="R5460" s="5" t="s">
        <v>245</v>
      </c>
      <c r="S5460" s="5" t="s">
        <v>156</v>
      </c>
      <c r="T5460" s="6" t="s">
        <v>2141</v>
      </c>
      <c r="U5460" s="148" t="s">
        <v>2113</v>
      </c>
      <c r="V5460" s="4" t="s">
        <v>10801</v>
      </c>
      <c r="AG5460"/>
      <c r="AH5460"/>
      <c r="AI5460"/>
      <c r="AJ5460"/>
      <c r="AK5460"/>
      <c r="AL5460"/>
      <c r="AM5460"/>
      <c r="AN5460"/>
      <c r="AO5460"/>
      <c r="AP5460"/>
    </row>
    <row r="5461" spans="1:42" ht="45">
      <c r="A5461" s="4">
        <v>5439</v>
      </c>
      <c r="B5461" s="5" t="s">
        <v>240</v>
      </c>
      <c r="D5461" s="4" t="s">
        <v>905</v>
      </c>
      <c r="E5461" s="4" t="s">
        <v>933</v>
      </c>
      <c r="F5461" s="4" t="s">
        <v>2310</v>
      </c>
      <c r="G5461" s="4" t="s">
        <v>2311</v>
      </c>
      <c r="I5461" s="148" t="s">
        <v>2313</v>
      </c>
      <c r="J5461" s="5">
        <v>1.972</v>
      </c>
      <c r="K5461" s="5">
        <v>93.799000000000007</v>
      </c>
      <c r="L5461" s="8">
        <v>61</v>
      </c>
      <c r="M5461" s="5" t="s">
        <v>10800</v>
      </c>
      <c r="N5461" s="168" t="s">
        <v>14</v>
      </c>
      <c r="O5461" s="5" t="s">
        <v>39</v>
      </c>
      <c r="P5461" s="5">
        <v>2008</v>
      </c>
      <c r="Q5461" s="5" t="s">
        <v>946</v>
      </c>
      <c r="R5461" s="5" t="s">
        <v>195</v>
      </c>
      <c r="S5461" s="5" t="s">
        <v>156</v>
      </c>
      <c r="T5461" s="6" t="s">
        <v>2309</v>
      </c>
      <c r="U5461" s="148" t="s">
        <v>2312</v>
      </c>
      <c r="V5461" s="4" t="s">
        <v>10801</v>
      </c>
      <c r="AG5461"/>
      <c r="AH5461"/>
      <c r="AI5461"/>
      <c r="AJ5461"/>
      <c r="AK5461"/>
      <c r="AL5461"/>
      <c r="AM5461"/>
      <c r="AN5461"/>
      <c r="AO5461"/>
      <c r="AP5461"/>
    </row>
    <row r="5462" spans="1:42" ht="45">
      <c r="A5462" s="4">
        <v>5447</v>
      </c>
      <c r="B5462" s="5" t="s">
        <v>240</v>
      </c>
      <c r="D5462" s="4" t="s">
        <v>905</v>
      </c>
      <c r="E5462" s="4" t="s">
        <v>933</v>
      </c>
      <c r="F5462" s="4" t="s">
        <v>2338</v>
      </c>
      <c r="G5462" s="4" t="s">
        <v>2339</v>
      </c>
      <c r="I5462" s="148" t="s">
        <v>2341</v>
      </c>
      <c r="J5462" s="5">
        <v>1.3049999999999999</v>
      </c>
      <c r="K5462" s="5">
        <v>20.2</v>
      </c>
      <c r="L5462" s="8">
        <v>61</v>
      </c>
      <c r="M5462" s="5" t="s">
        <v>10800</v>
      </c>
      <c r="N5462" s="168" t="s">
        <v>14</v>
      </c>
      <c r="O5462" s="5" t="s">
        <v>27</v>
      </c>
      <c r="P5462" s="5">
        <v>2008</v>
      </c>
      <c r="Q5462" s="5" t="s">
        <v>415</v>
      </c>
      <c r="R5462" s="5" t="s">
        <v>245</v>
      </c>
      <c r="S5462" s="5" t="s">
        <v>156</v>
      </c>
      <c r="T5462" s="6" t="s">
        <v>2337</v>
      </c>
      <c r="U5462" s="148" t="s">
        <v>2340</v>
      </c>
      <c r="V5462" s="4" t="s">
        <v>10801</v>
      </c>
      <c r="AG5462"/>
      <c r="AH5462"/>
      <c r="AI5462"/>
      <c r="AJ5462"/>
      <c r="AK5462"/>
      <c r="AL5462"/>
      <c r="AM5462"/>
      <c r="AN5462"/>
      <c r="AO5462"/>
      <c r="AP5462"/>
    </row>
    <row r="5463" spans="1:42" ht="45">
      <c r="A5463" s="4">
        <v>5448</v>
      </c>
      <c r="B5463" s="5" t="s">
        <v>240</v>
      </c>
      <c r="D5463" s="4" t="s">
        <v>905</v>
      </c>
      <c r="E5463" s="4" t="s">
        <v>933</v>
      </c>
      <c r="F5463" s="4" t="s">
        <v>2338</v>
      </c>
      <c r="G5463" s="4" t="s">
        <v>2343</v>
      </c>
      <c r="I5463" s="148" t="s">
        <v>2344</v>
      </c>
      <c r="J5463" s="5">
        <v>1.724</v>
      </c>
      <c r="K5463" s="5">
        <v>53.000999999999998</v>
      </c>
      <c r="L5463" s="8">
        <v>60</v>
      </c>
      <c r="M5463" s="5" t="s">
        <v>10800</v>
      </c>
      <c r="N5463" s="168" t="s">
        <v>14</v>
      </c>
      <c r="O5463" s="5" t="s">
        <v>27</v>
      </c>
      <c r="P5463" s="5">
        <v>2008</v>
      </c>
      <c r="Q5463" s="5" t="s">
        <v>415</v>
      </c>
      <c r="R5463" s="5" t="s">
        <v>245</v>
      </c>
      <c r="S5463" s="5" t="s">
        <v>156</v>
      </c>
      <c r="T5463" s="6" t="s">
        <v>2342</v>
      </c>
      <c r="U5463" s="148" t="s">
        <v>2340</v>
      </c>
      <c r="V5463" s="4" t="s">
        <v>10801</v>
      </c>
      <c r="AG5463"/>
      <c r="AH5463"/>
      <c r="AI5463"/>
      <c r="AJ5463"/>
      <c r="AK5463"/>
      <c r="AL5463"/>
      <c r="AM5463"/>
      <c r="AN5463"/>
      <c r="AO5463"/>
      <c r="AP5463"/>
    </row>
    <row r="5464" spans="1:42" ht="45">
      <c r="A5464" s="4">
        <v>5450</v>
      </c>
      <c r="B5464" s="5" t="s">
        <v>240</v>
      </c>
      <c r="D5464" s="4" t="s">
        <v>905</v>
      </c>
      <c r="E5464" s="4" t="s">
        <v>933</v>
      </c>
      <c r="F5464" s="4" t="s">
        <v>2338</v>
      </c>
      <c r="G5464" s="4" t="s">
        <v>2346</v>
      </c>
      <c r="I5464" s="148" t="s">
        <v>2347</v>
      </c>
      <c r="J5464" s="5">
        <v>1.706</v>
      </c>
      <c r="K5464" s="5">
        <v>50.8</v>
      </c>
      <c r="L5464" s="8">
        <v>61</v>
      </c>
      <c r="M5464" s="5" t="s">
        <v>10800</v>
      </c>
      <c r="N5464" s="168" t="s">
        <v>14</v>
      </c>
      <c r="O5464" s="5" t="s">
        <v>27</v>
      </c>
      <c r="P5464" s="5">
        <v>2008</v>
      </c>
      <c r="Q5464" s="5" t="s">
        <v>415</v>
      </c>
      <c r="R5464" s="5" t="s">
        <v>245</v>
      </c>
      <c r="S5464" s="5" t="s">
        <v>156</v>
      </c>
      <c r="T5464" s="6" t="s">
        <v>2345</v>
      </c>
      <c r="U5464" s="148" t="s">
        <v>2340</v>
      </c>
      <c r="V5464" s="4" t="s">
        <v>10801</v>
      </c>
      <c r="AG5464"/>
      <c r="AH5464"/>
      <c r="AI5464"/>
      <c r="AJ5464"/>
      <c r="AK5464"/>
      <c r="AL5464"/>
      <c r="AM5464"/>
      <c r="AN5464"/>
      <c r="AO5464"/>
      <c r="AP5464"/>
    </row>
    <row r="5465" spans="1:42" s="171" customFormat="1" ht="45">
      <c r="A5465" s="4">
        <v>5451</v>
      </c>
      <c r="B5465" s="5" t="s">
        <v>240</v>
      </c>
      <c r="C5465" s="122"/>
      <c r="D5465" s="4" t="s">
        <v>905</v>
      </c>
      <c r="E5465" s="4" t="s">
        <v>933</v>
      </c>
      <c r="F5465" s="4" t="s">
        <v>2338</v>
      </c>
      <c r="G5465" s="4" t="s">
        <v>1921</v>
      </c>
      <c r="H5465" s="148"/>
      <c r="I5465" s="148" t="s">
        <v>2349</v>
      </c>
      <c r="J5465" s="5">
        <v>1.706</v>
      </c>
      <c r="K5465" s="5">
        <v>50.832999999999998</v>
      </c>
      <c r="L5465" s="8">
        <v>60</v>
      </c>
      <c r="M5465" s="5" t="s">
        <v>10800</v>
      </c>
      <c r="N5465" s="168" t="s">
        <v>14</v>
      </c>
      <c r="O5465" s="5" t="s">
        <v>27</v>
      </c>
      <c r="P5465" s="5">
        <v>2008</v>
      </c>
      <c r="Q5465" s="5" t="s">
        <v>415</v>
      </c>
      <c r="R5465" s="5" t="s">
        <v>245</v>
      </c>
      <c r="S5465" s="5" t="s">
        <v>156</v>
      </c>
      <c r="T5465" s="6" t="s">
        <v>2348</v>
      </c>
      <c r="U5465" s="148" t="s">
        <v>2340</v>
      </c>
      <c r="V5465" s="4" t="s">
        <v>10801</v>
      </c>
      <c r="W5465" s="4"/>
      <c r="X5465"/>
    </row>
    <row r="5466" spans="1:42" s="171" customFormat="1" ht="45">
      <c r="A5466" s="4">
        <v>5452</v>
      </c>
      <c r="B5466" s="5" t="s">
        <v>240</v>
      </c>
      <c r="C5466" s="122"/>
      <c r="D5466" s="4" t="s">
        <v>905</v>
      </c>
      <c r="E5466" s="4" t="s">
        <v>933</v>
      </c>
      <c r="F5466" s="4" t="s">
        <v>2338</v>
      </c>
      <c r="G5466" s="4" t="s">
        <v>2351</v>
      </c>
      <c r="H5466" s="148"/>
      <c r="I5466" s="148" t="s">
        <v>2352</v>
      </c>
      <c r="J5466" s="5">
        <v>1.9490000000000001</v>
      </c>
      <c r="K5466" s="5">
        <v>89</v>
      </c>
      <c r="L5466" s="8">
        <v>61</v>
      </c>
      <c r="M5466" s="5" t="s">
        <v>10800</v>
      </c>
      <c r="N5466" s="168" t="s">
        <v>14</v>
      </c>
      <c r="O5466" s="5" t="s">
        <v>61</v>
      </c>
      <c r="P5466" s="5">
        <v>2008</v>
      </c>
      <c r="Q5466" s="5" t="s">
        <v>415</v>
      </c>
      <c r="R5466" s="5" t="s">
        <v>245</v>
      </c>
      <c r="S5466" s="5" t="s">
        <v>156</v>
      </c>
      <c r="T5466" s="6" t="s">
        <v>2350</v>
      </c>
      <c r="U5466" s="148" t="s">
        <v>2340</v>
      </c>
      <c r="V5466" s="4" t="s">
        <v>10801</v>
      </c>
      <c r="W5466" s="4"/>
      <c r="X5466"/>
    </row>
    <row r="5467" spans="1:42" ht="45">
      <c r="A5467" s="4">
        <v>5454</v>
      </c>
      <c r="B5467" s="5" t="s">
        <v>240</v>
      </c>
      <c r="D5467" s="4" t="s">
        <v>905</v>
      </c>
      <c r="E5467" s="4" t="s">
        <v>933</v>
      </c>
      <c r="F5467" s="4" t="s">
        <v>2338</v>
      </c>
      <c r="G5467" s="4" t="s">
        <v>2354</v>
      </c>
      <c r="I5467" s="148" t="s">
        <v>2355</v>
      </c>
      <c r="J5467" s="5">
        <v>1.6279999999999999</v>
      </c>
      <c r="K5467" s="5">
        <v>42.5</v>
      </c>
      <c r="L5467" s="8">
        <v>61</v>
      </c>
      <c r="M5467" s="5" t="s">
        <v>10800</v>
      </c>
      <c r="N5467" s="168" t="s">
        <v>14</v>
      </c>
      <c r="O5467" s="5" t="s">
        <v>27</v>
      </c>
      <c r="P5467" s="5">
        <v>2008</v>
      </c>
      <c r="Q5467" s="5" t="s">
        <v>415</v>
      </c>
      <c r="R5467" s="5" t="s">
        <v>245</v>
      </c>
      <c r="S5467" s="5" t="s">
        <v>156</v>
      </c>
      <c r="T5467" s="6" t="s">
        <v>2353</v>
      </c>
      <c r="U5467" s="148" t="s">
        <v>2340</v>
      </c>
      <c r="V5467" s="4" t="s">
        <v>10801</v>
      </c>
      <c r="AG5467"/>
      <c r="AH5467"/>
      <c r="AI5467"/>
      <c r="AJ5467"/>
      <c r="AK5467"/>
      <c r="AL5467"/>
      <c r="AM5467"/>
      <c r="AN5467"/>
      <c r="AO5467"/>
      <c r="AP5467"/>
    </row>
    <row r="5468" spans="1:42" ht="45">
      <c r="A5468" s="4">
        <v>5455</v>
      </c>
      <c r="B5468" s="5" t="s">
        <v>240</v>
      </c>
      <c r="D5468" s="4" t="s">
        <v>905</v>
      </c>
      <c r="E5468" s="4" t="s">
        <v>933</v>
      </c>
      <c r="F5468" s="4" t="s">
        <v>2338</v>
      </c>
      <c r="G5468" s="4" t="s">
        <v>2357</v>
      </c>
      <c r="I5468" s="148" t="s">
        <v>2358</v>
      </c>
      <c r="J5468" s="5">
        <v>1.8360000000000001</v>
      </c>
      <c r="K5468" s="5">
        <v>68.5</v>
      </c>
      <c r="L5468" s="8">
        <v>61</v>
      </c>
      <c r="M5468" s="5" t="s">
        <v>10800</v>
      </c>
      <c r="N5468" s="168" t="s">
        <v>14</v>
      </c>
      <c r="O5468" s="5" t="s">
        <v>27</v>
      </c>
      <c r="P5468" s="5">
        <v>2008</v>
      </c>
      <c r="Q5468" s="5" t="s">
        <v>415</v>
      </c>
      <c r="R5468" s="5" t="s">
        <v>245</v>
      </c>
      <c r="S5468" s="5" t="s">
        <v>156</v>
      </c>
      <c r="T5468" s="6" t="s">
        <v>2356</v>
      </c>
      <c r="U5468" s="148" t="s">
        <v>2340</v>
      </c>
      <c r="V5468" s="4" t="s">
        <v>10801</v>
      </c>
      <c r="AG5468"/>
      <c r="AH5468"/>
      <c r="AI5468"/>
      <c r="AJ5468"/>
      <c r="AK5468"/>
      <c r="AL5468"/>
      <c r="AM5468"/>
      <c r="AN5468"/>
      <c r="AO5468"/>
      <c r="AP5468"/>
    </row>
    <row r="5469" spans="1:42" ht="45">
      <c r="A5469" s="4">
        <v>5456</v>
      </c>
      <c r="B5469" s="5" t="s">
        <v>240</v>
      </c>
      <c r="D5469" s="4" t="s">
        <v>905</v>
      </c>
      <c r="E5469" s="4" t="s">
        <v>933</v>
      </c>
      <c r="F5469" s="4" t="s">
        <v>2338</v>
      </c>
      <c r="G5469" s="4" t="s">
        <v>2360</v>
      </c>
      <c r="I5469" s="148" t="s">
        <v>2361</v>
      </c>
      <c r="J5469" s="5">
        <v>1.6539999999999999</v>
      </c>
      <c r="K5469" s="5">
        <v>45.1</v>
      </c>
      <c r="L5469" s="8">
        <v>61</v>
      </c>
      <c r="M5469" s="5" t="s">
        <v>10800</v>
      </c>
      <c r="N5469" s="168" t="s">
        <v>14</v>
      </c>
      <c r="O5469" s="5" t="s">
        <v>56</v>
      </c>
      <c r="P5469" s="5">
        <v>2008</v>
      </c>
      <c r="Q5469" s="5" t="s">
        <v>415</v>
      </c>
      <c r="R5469" s="5" t="s">
        <v>245</v>
      </c>
      <c r="S5469" s="5" t="s">
        <v>156</v>
      </c>
      <c r="T5469" s="6" t="s">
        <v>2359</v>
      </c>
      <c r="U5469" s="148" t="s">
        <v>2340</v>
      </c>
      <c r="V5469" s="4" t="s">
        <v>10801</v>
      </c>
      <c r="AG5469"/>
      <c r="AH5469"/>
      <c r="AI5469"/>
      <c r="AJ5469"/>
      <c r="AK5469"/>
      <c r="AL5469"/>
      <c r="AM5469"/>
      <c r="AN5469"/>
      <c r="AO5469"/>
      <c r="AP5469"/>
    </row>
    <row r="5470" spans="1:42" ht="45">
      <c r="A5470" s="4">
        <v>5457</v>
      </c>
      <c r="B5470" s="5" t="s">
        <v>240</v>
      </c>
      <c r="D5470" s="4" t="s">
        <v>905</v>
      </c>
      <c r="E5470" s="4" t="s">
        <v>933</v>
      </c>
      <c r="F5470" s="4" t="s">
        <v>2338</v>
      </c>
      <c r="G5470" s="4" t="s">
        <v>2363</v>
      </c>
      <c r="I5470" s="148" t="s">
        <v>2364</v>
      </c>
      <c r="J5470" s="5">
        <v>1.69</v>
      </c>
      <c r="K5470" s="5">
        <v>49</v>
      </c>
      <c r="L5470" s="8">
        <v>61</v>
      </c>
      <c r="M5470" s="5" t="s">
        <v>10800</v>
      </c>
      <c r="N5470" s="168" t="s">
        <v>14</v>
      </c>
      <c r="O5470" s="5" t="s">
        <v>27</v>
      </c>
      <c r="P5470" s="5">
        <v>2008</v>
      </c>
      <c r="Q5470" s="5" t="s">
        <v>415</v>
      </c>
      <c r="R5470" s="5" t="s">
        <v>245</v>
      </c>
      <c r="S5470" s="5" t="s">
        <v>156</v>
      </c>
      <c r="T5470" s="6" t="s">
        <v>2362</v>
      </c>
      <c r="U5470" s="148" t="s">
        <v>2340</v>
      </c>
      <c r="V5470" s="4" t="s">
        <v>10801</v>
      </c>
      <c r="AG5470"/>
      <c r="AH5470"/>
      <c r="AI5470"/>
      <c r="AJ5470"/>
      <c r="AK5470"/>
      <c r="AL5470"/>
      <c r="AM5470"/>
      <c r="AN5470"/>
      <c r="AO5470"/>
      <c r="AP5470"/>
    </row>
    <row r="5471" spans="1:42" ht="45">
      <c r="A5471" s="4">
        <v>5458</v>
      </c>
      <c r="B5471" s="5" t="s">
        <v>240</v>
      </c>
      <c r="D5471" s="4" t="s">
        <v>905</v>
      </c>
      <c r="E5471" s="4" t="s">
        <v>933</v>
      </c>
      <c r="F5471" s="4" t="s">
        <v>2338</v>
      </c>
      <c r="G5471" s="4" t="s">
        <v>2366</v>
      </c>
      <c r="I5471" s="148" t="s">
        <v>2367</v>
      </c>
      <c r="J5471" s="5">
        <v>1.6279999999999999</v>
      </c>
      <c r="K5471" s="5">
        <v>42.5</v>
      </c>
      <c r="L5471" s="8">
        <v>61</v>
      </c>
      <c r="M5471" s="5" t="s">
        <v>10800</v>
      </c>
      <c r="N5471" s="168" t="s">
        <v>14</v>
      </c>
      <c r="O5471" s="5" t="s">
        <v>27</v>
      </c>
      <c r="P5471" s="5">
        <v>2008</v>
      </c>
      <c r="Q5471" s="5" t="s">
        <v>415</v>
      </c>
      <c r="R5471" s="5" t="s">
        <v>245</v>
      </c>
      <c r="S5471" s="5" t="s">
        <v>156</v>
      </c>
      <c r="T5471" s="6" t="s">
        <v>2365</v>
      </c>
      <c r="U5471" s="148" t="s">
        <v>2340</v>
      </c>
      <c r="V5471" s="4" t="s">
        <v>10801</v>
      </c>
      <c r="AG5471"/>
      <c r="AH5471"/>
      <c r="AI5471"/>
      <c r="AJ5471"/>
      <c r="AK5471"/>
      <c r="AL5471"/>
      <c r="AM5471"/>
      <c r="AN5471"/>
      <c r="AO5471"/>
      <c r="AP5471"/>
    </row>
    <row r="5472" spans="1:42" ht="45">
      <c r="A5472" s="4">
        <v>5459</v>
      </c>
      <c r="B5472" s="5" t="s">
        <v>240</v>
      </c>
      <c r="D5472" s="4" t="s">
        <v>905</v>
      </c>
      <c r="E5472" s="4" t="s">
        <v>933</v>
      </c>
      <c r="F5472" s="4" t="s">
        <v>2338</v>
      </c>
      <c r="G5472" s="4" t="s">
        <v>2369</v>
      </c>
      <c r="I5472" s="148" t="s">
        <v>2370</v>
      </c>
      <c r="J5472" s="5">
        <v>1.7509999999999999</v>
      </c>
      <c r="K5472" s="5">
        <v>56.3</v>
      </c>
      <c r="L5472" s="8">
        <v>60</v>
      </c>
      <c r="M5472" s="5" t="s">
        <v>10800</v>
      </c>
      <c r="N5472" s="168" t="s">
        <v>14</v>
      </c>
      <c r="O5472" s="5" t="s">
        <v>27</v>
      </c>
      <c r="P5472" s="5">
        <v>2008</v>
      </c>
      <c r="Q5472" s="5" t="s">
        <v>415</v>
      </c>
      <c r="R5472" s="5" t="s">
        <v>245</v>
      </c>
      <c r="S5472" s="5" t="s">
        <v>156</v>
      </c>
      <c r="T5472" s="6" t="s">
        <v>2368</v>
      </c>
      <c r="U5472" s="148" t="s">
        <v>2340</v>
      </c>
      <c r="V5472" s="4" t="s">
        <v>10801</v>
      </c>
      <c r="AG5472"/>
      <c r="AH5472"/>
      <c r="AI5472"/>
      <c r="AJ5472"/>
      <c r="AK5472"/>
      <c r="AL5472"/>
      <c r="AM5472"/>
      <c r="AN5472"/>
      <c r="AO5472"/>
      <c r="AP5472"/>
    </row>
    <row r="5473" spans="1:42" ht="45">
      <c r="A5473" s="4">
        <v>5476</v>
      </c>
      <c r="B5473" s="5" t="s">
        <v>240</v>
      </c>
      <c r="D5473" s="4" t="s">
        <v>905</v>
      </c>
      <c r="E5473" s="4" t="s">
        <v>933</v>
      </c>
      <c r="F5473" s="4" t="s">
        <v>2377</v>
      </c>
      <c r="G5473" s="4" t="s">
        <v>2378</v>
      </c>
      <c r="I5473" s="148" t="s">
        <v>2380</v>
      </c>
      <c r="J5473" s="5">
        <v>1.5289999999999999</v>
      </c>
      <c r="K5473" s="5">
        <v>33.799999999999997</v>
      </c>
      <c r="L5473" s="8">
        <v>61</v>
      </c>
      <c r="M5473" s="5" t="s">
        <v>10800</v>
      </c>
      <c r="N5473" s="168" t="s">
        <v>14</v>
      </c>
      <c r="O5473" s="5" t="s">
        <v>39</v>
      </c>
      <c r="P5473" s="5">
        <v>2008</v>
      </c>
      <c r="Q5473" s="5" t="s">
        <v>946</v>
      </c>
      <c r="R5473" s="5" t="s">
        <v>245</v>
      </c>
      <c r="S5473" s="5" t="s">
        <v>156</v>
      </c>
      <c r="T5473" s="6" t="s">
        <v>2376</v>
      </c>
      <c r="U5473" s="148" t="s">
        <v>2379</v>
      </c>
      <c r="V5473" s="4" t="s">
        <v>10801</v>
      </c>
      <c r="AG5473"/>
      <c r="AH5473"/>
      <c r="AI5473"/>
      <c r="AJ5473"/>
      <c r="AK5473"/>
      <c r="AL5473"/>
      <c r="AM5473"/>
      <c r="AN5473"/>
      <c r="AO5473"/>
      <c r="AP5473"/>
    </row>
    <row r="5474" spans="1:42" ht="45">
      <c r="A5474" s="4">
        <v>5518</v>
      </c>
      <c r="B5474" s="5" t="s">
        <v>240</v>
      </c>
      <c r="D5474" s="4" t="s">
        <v>905</v>
      </c>
      <c r="E5474" s="4" t="s">
        <v>933</v>
      </c>
      <c r="F5474" s="4" t="s">
        <v>2394</v>
      </c>
      <c r="G5474" s="4" t="s">
        <v>2395</v>
      </c>
      <c r="I5474" s="148" t="s">
        <v>2397</v>
      </c>
      <c r="J5474" s="5">
        <v>1.71</v>
      </c>
      <c r="K5474" s="5">
        <v>51.25</v>
      </c>
      <c r="L5474" s="8">
        <v>60</v>
      </c>
      <c r="M5474" s="5" t="s">
        <v>10800</v>
      </c>
      <c r="N5474" s="168" t="s">
        <v>14</v>
      </c>
      <c r="O5474" s="5" t="s">
        <v>27</v>
      </c>
      <c r="P5474" s="5">
        <v>2008</v>
      </c>
      <c r="Q5474" s="5" t="s">
        <v>391</v>
      </c>
      <c r="R5474" s="5" t="s">
        <v>245</v>
      </c>
      <c r="S5474" s="5" t="s">
        <v>156</v>
      </c>
      <c r="T5474" s="6" t="s">
        <v>2393</v>
      </c>
      <c r="U5474" s="148" t="s">
        <v>2396</v>
      </c>
      <c r="V5474" s="4" t="s">
        <v>10801</v>
      </c>
      <c r="AG5474"/>
      <c r="AH5474"/>
      <c r="AI5474"/>
      <c r="AJ5474"/>
      <c r="AK5474"/>
      <c r="AL5474"/>
      <c r="AM5474"/>
      <c r="AN5474"/>
      <c r="AO5474"/>
      <c r="AP5474"/>
    </row>
    <row r="5475" spans="1:42" ht="45">
      <c r="A5475" s="4" t="s">
        <v>14349</v>
      </c>
      <c r="B5475" s="5" t="s">
        <v>240</v>
      </c>
      <c r="D5475" s="4" t="s">
        <v>905</v>
      </c>
      <c r="E5475" s="4" t="s">
        <v>933</v>
      </c>
      <c r="F5475" s="4" t="s">
        <v>2399</v>
      </c>
      <c r="G5475" s="4" t="s">
        <v>1056</v>
      </c>
      <c r="I5475" s="148" t="s">
        <v>2401</v>
      </c>
      <c r="J5475" s="5">
        <v>1.9279999999999999</v>
      </c>
      <c r="K5475" s="5">
        <v>84.801000000000002</v>
      </c>
      <c r="L5475" s="8">
        <v>61</v>
      </c>
      <c r="M5475" s="5" t="s">
        <v>10800</v>
      </c>
      <c r="N5475" s="168" t="s">
        <v>14</v>
      </c>
      <c r="O5475" s="5" t="s">
        <v>39</v>
      </c>
      <c r="P5475" s="5">
        <v>2008</v>
      </c>
      <c r="Q5475" s="5" t="s">
        <v>405</v>
      </c>
      <c r="R5475" s="5" t="s">
        <v>245</v>
      </c>
      <c r="S5475" s="5" t="s">
        <v>156</v>
      </c>
      <c r="T5475" s="6" t="s">
        <v>2398</v>
      </c>
      <c r="U5475" s="148" t="s">
        <v>2400</v>
      </c>
      <c r="V5475" s="4" t="s">
        <v>10801</v>
      </c>
      <c r="AG5475"/>
      <c r="AH5475"/>
      <c r="AI5475"/>
      <c r="AJ5475"/>
      <c r="AK5475"/>
      <c r="AL5475"/>
      <c r="AM5475"/>
      <c r="AN5475"/>
      <c r="AO5475"/>
      <c r="AP5475"/>
    </row>
    <row r="5476" spans="1:42" ht="45">
      <c r="A5476" s="4">
        <v>5529</v>
      </c>
      <c r="B5476" s="5" t="s">
        <v>240</v>
      </c>
      <c r="D5476" s="4" t="s">
        <v>905</v>
      </c>
      <c r="E5476" s="4" t="s">
        <v>933</v>
      </c>
      <c r="F5476" s="4" t="s">
        <v>2403</v>
      </c>
      <c r="G5476" s="4" t="s">
        <v>460</v>
      </c>
      <c r="I5476" s="148" t="s">
        <v>2405</v>
      </c>
      <c r="J5476" s="5">
        <v>1.85</v>
      </c>
      <c r="K5476" s="5">
        <v>70.849999999999994</v>
      </c>
      <c r="L5476" s="8">
        <v>60</v>
      </c>
      <c r="M5476" s="5" t="s">
        <v>10800</v>
      </c>
      <c r="N5476" s="168" t="s">
        <v>14</v>
      </c>
      <c r="O5476" s="5" t="s">
        <v>27</v>
      </c>
      <c r="P5476" s="5">
        <v>2008</v>
      </c>
      <c r="Q5476" s="5" t="s">
        <v>1143</v>
      </c>
      <c r="R5476" s="5" t="s">
        <v>245</v>
      </c>
      <c r="S5476" s="5" t="s">
        <v>156</v>
      </c>
      <c r="T5476" s="6" t="s">
        <v>2402</v>
      </c>
      <c r="U5476" s="148" t="s">
        <v>2404</v>
      </c>
      <c r="V5476" s="4" t="s">
        <v>10801</v>
      </c>
      <c r="AG5476"/>
      <c r="AH5476"/>
      <c r="AI5476"/>
      <c r="AJ5476"/>
      <c r="AK5476"/>
      <c r="AL5476"/>
      <c r="AM5476"/>
      <c r="AN5476"/>
      <c r="AO5476"/>
      <c r="AP5476"/>
    </row>
    <row r="5477" spans="1:42" ht="60">
      <c r="A5477" s="4">
        <v>5530</v>
      </c>
      <c r="B5477" s="5" t="s">
        <v>240</v>
      </c>
      <c r="D5477" s="4" t="s">
        <v>905</v>
      </c>
      <c r="E5477" s="4" t="s">
        <v>933</v>
      </c>
      <c r="F5477" s="4" t="s">
        <v>2408</v>
      </c>
      <c r="G5477" s="4" t="s">
        <v>2423</v>
      </c>
      <c r="I5477" s="148" t="s">
        <v>2424</v>
      </c>
      <c r="J5477" s="5">
        <v>1.1140000000000001</v>
      </c>
      <c r="K5477" s="5">
        <v>13</v>
      </c>
      <c r="L5477" s="8">
        <v>61</v>
      </c>
      <c r="M5477" s="5" t="s">
        <v>10800</v>
      </c>
      <c r="N5477" s="168" t="s">
        <v>14</v>
      </c>
      <c r="O5477" s="5" t="s">
        <v>27</v>
      </c>
      <c r="P5477" s="5">
        <v>2008</v>
      </c>
      <c r="Q5477" s="5" t="s">
        <v>669</v>
      </c>
      <c r="R5477" s="5" t="s">
        <v>245</v>
      </c>
      <c r="S5477" s="5" t="s">
        <v>156</v>
      </c>
      <c r="T5477" s="6" t="s">
        <v>2422</v>
      </c>
      <c r="U5477" s="148" t="s">
        <v>2410</v>
      </c>
      <c r="V5477" s="4" t="s">
        <v>10801</v>
      </c>
      <c r="AG5477"/>
      <c r="AH5477"/>
      <c r="AI5477"/>
      <c r="AJ5477"/>
      <c r="AK5477"/>
      <c r="AL5477"/>
      <c r="AM5477"/>
      <c r="AN5477"/>
      <c r="AO5477"/>
      <c r="AP5477"/>
    </row>
    <row r="5478" spans="1:42" ht="60">
      <c r="A5478" s="4">
        <v>5531</v>
      </c>
      <c r="B5478" s="5" t="s">
        <v>240</v>
      </c>
      <c r="D5478" s="4" t="s">
        <v>905</v>
      </c>
      <c r="E5478" s="4" t="s">
        <v>933</v>
      </c>
      <c r="F5478" s="4" t="s">
        <v>2408</v>
      </c>
      <c r="G5478" s="4" t="s">
        <v>1707</v>
      </c>
      <c r="I5478" s="148" t="s">
        <v>2440</v>
      </c>
      <c r="J5478" s="5">
        <v>1.1140000000000001</v>
      </c>
      <c r="K5478" s="5">
        <v>13</v>
      </c>
      <c r="L5478" s="8">
        <v>61</v>
      </c>
      <c r="M5478" s="5" t="s">
        <v>10800</v>
      </c>
      <c r="N5478" s="168" t="s">
        <v>14</v>
      </c>
      <c r="O5478" s="5" t="s">
        <v>27</v>
      </c>
      <c r="P5478" s="5">
        <v>2008</v>
      </c>
      <c r="Q5478" s="5" t="s">
        <v>669</v>
      </c>
      <c r="R5478" s="5" t="s">
        <v>245</v>
      </c>
      <c r="S5478" s="5" t="s">
        <v>156</v>
      </c>
      <c r="T5478" s="6" t="s">
        <v>2439</v>
      </c>
      <c r="U5478" s="148" t="s">
        <v>2410</v>
      </c>
      <c r="V5478" s="4" t="s">
        <v>10801</v>
      </c>
      <c r="AG5478"/>
      <c r="AH5478"/>
      <c r="AI5478"/>
      <c r="AJ5478"/>
      <c r="AK5478"/>
      <c r="AL5478"/>
      <c r="AM5478"/>
      <c r="AN5478"/>
      <c r="AO5478"/>
      <c r="AP5478"/>
    </row>
    <row r="5479" spans="1:42" ht="45">
      <c r="A5479" s="4">
        <v>5532</v>
      </c>
      <c r="B5479" s="5" t="s">
        <v>240</v>
      </c>
      <c r="D5479" s="4" t="s">
        <v>905</v>
      </c>
      <c r="E5479" s="4" t="s">
        <v>933</v>
      </c>
      <c r="F5479" s="4" t="s">
        <v>2468</v>
      </c>
      <c r="G5479" s="4" t="s">
        <v>527</v>
      </c>
      <c r="I5479" s="148" t="s">
        <v>2470</v>
      </c>
      <c r="J5479" s="5">
        <v>1.3260000000000001</v>
      </c>
      <c r="K5479" s="5">
        <v>21.2</v>
      </c>
      <c r="L5479" s="8">
        <v>61</v>
      </c>
      <c r="M5479" s="5" t="s">
        <v>10800</v>
      </c>
      <c r="N5479" s="168" t="s">
        <v>14</v>
      </c>
      <c r="O5479" s="5" t="s">
        <v>158</v>
      </c>
      <c r="P5479" s="5">
        <v>2008</v>
      </c>
      <c r="Q5479" s="5" t="s">
        <v>946</v>
      </c>
      <c r="R5479" s="5" t="s">
        <v>195</v>
      </c>
      <c r="S5479" s="5" t="s">
        <v>294</v>
      </c>
      <c r="T5479" s="6" t="s">
        <v>2467</v>
      </c>
      <c r="U5479" s="148" t="s">
        <v>2469</v>
      </c>
      <c r="V5479" s="4" t="s">
        <v>10801</v>
      </c>
      <c r="AG5479"/>
      <c r="AH5479"/>
      <c r="AI5479"/>
      <c r="AJ5479"/>
      <c r="AK5479"/>
      <c r="AL5479"/>
      <c r="AM5479"/>
      <c r="AN5479"/>
      <c r="AO5479"/>
      <c r="AP5479"/>
    </row>
    <row r="5480" spans="1:42" ht="45">
      <c r="A5480" s="4">
        <v>5533</v>
      </c>
      <c r="B5480" s="5" t="s">
        <v>240</v>
      </c>
      <c r="D5480" s="4" t="s">
        <v>905</v>
      </c>
      <c r="E5480" s="4" t="s">
        <v>933</v>
      </c>
      <c r="F5480" s="4" t="s">
        <v>2472</v>
      </c>
      <c r="G5480" s="4" t="s">
        <v>2476</v>
      </c>
      <c r="I5480" s="148" t="s">
        <v>2477</v>
      </c>
      <c r="J5480" s="5">
        <v>1.58</v>
      </c>
      <c r="K5480" s="5">
        <v>38</v>
      </c>
      <c r="L5480" s="8">
        <v>61</v>
      </c>
      <c r="M5480" s="5" t="s">
        <v>10800</v>
      </c>
      <c r="N5480" s="168" t="s">
        <v>14</v>
      </c>
      <c r="O5480" s="5" t="s">
        <v>27</v>
      </c>
      <c r="P5480" s="5">
        <v>2008</v>
      </c>
      <c r="Q5480" s="5" t="s">
        <v>161</v>
      </c>
      <c r="R5480" s="5" t="s">
        <v>245</v>
      </c>
      <c r="S5480" s="5" t="s">
        <v>156</v>
      </c>
      <c r="T5480" s="6" t="s">
        <v>2475</v>
      </c>
      <c r="U5480" s="148" t="s">
        <v>2473</v>
      </c>
      <c r="V5480" s="4" t="s">
        <v>10801</v>
      </c>
      <c r="AG5480"/>
      <c r="AH5480"/>
      <c r="AI5480"/>
      <c r="AJ5480"/>
      <c r="AK5480"/>
      <c r="AL5480"/>
      <c r="AM5480"/>
      <c r="AN5480"/>
      <c r="AO5480"/>
      <c r="AP5480"/>
    </row>
    <row r="5481" spans="1:42" ht="45">
      <c r="A5481" s="4">
        <v>5537</v>
      </c>
      <c r="B5481" s="5" t="s">
        <v>240</v>
      </c>
      <c r="D5481" s="4" t="s">
        <v>905</v>
      </c>
      <c r="E5481" s="4" t="s">
        <v>933</v>
      </c>
      <c r="F5481" s="4" t="s">
        <v>2484</v>
      </c>
      <c r="G5481" s="4" t="s">
        <v>2485</v>
      </c>
      <c r="I5481" s="148" t="s">
        <v>2487</v>
      </c>
      <c r="J5481" s="5">
        <v>1.9490000000000001</v>
      </c>
      <c r="K5481" s="5">
        <v>89</v>
      </c>
      <c r="L5481" s="8">
        <v>61</v>
      </c>
      <c r="M5481" s="5" t="s">
        <v>10800</v>
      </c>
      <c r="N5481" s="168" t="s">
        <v>14</v>
      </c>
      <c r="O5481" s="5" t="s">
        <v>27</v>
      </c>
      <c r="P5481" s="5">
        <v>2008</v>
      </c>
      <c r="Q5481" s="5" t="s">
        <v>391</v>
      </c>
      <c r="R5481" s="5" t="s">
        <v>245</v>
      </c>
      <c r="S5481" s="5" t="s">
        <v>156</v>
      </c>
      <c r="T5481" s="6" t="s">
        <v>2483</v>
      </c>
      <c r="U5481" s="148" t="s">
        <v>2486</v>
      </c>
      <c r="V5481" s="4" t="s">
        <v>10801</v>
      </c>
      <c r="AG5481"/>
      <c r="AH5481"/>
      <c r="AI5481"/>
      <c r="AJ5481"/>
      <c r="AK5481"/>
      <c r="AL5481"/>
      <c r="AM5481"/>
      <c r="AN5481"/>
      <c r="AO5481"/>
      <c r="AP5481"/>
    </row>
    <row r="5482" spans="1:42" ht="45">
      <c r="A5482" s="4">
        <v>5538</v>
      </c>
      <c r="B5482" s="5" t="s">
        <v>240</v>
      </c>
      <c r="D5482" s="4" t="s">
        <v>905</v>
      </c>
      <c r="E5482" s="4" t="s">
        <v>933</v>
      </c>
      <c r="F5482" s="4" t="s">
        <v>2484</v>
      </c>
      <c r="G5482" s="4" t="s">
        <v>2489</v>
      </c>
      <c r="I5482" s="148" t="s">
        <v>2490</v>
      </c>
      <c r="J5482" s="5">
        <v>1.9490000000000001</v>
      </c>
      <c r="K5482" s="5">
        <v>89</v>
      </c>
      <c r="L5482" s="8">
        <v>61</v>
      </c>
      <c r="M5482" s="5" t="s">
        <v>10800</v>
      </c>
      <c r="N5482" s="168" t="s">
        <v>14</v>
      </c>
      <c r="O5482" s="5" t="s">
        <v>56</v>
      </c>
      <c r="P5482" s="5">
        <v>2008</v>
      </c>
      <c r="Q5482" s="5" t="s">
        <v>391</v>
      </c>
      <c r="R5482" s="5" t="s">
        <v>245</v>
      </c>
      <c r="S5482" s="5" t="s">
        <v>156</v>
      </c>
      <c r="T5482" s="6" t="s">
        <v>2488</v>
      </c>
      <c r="U5482" s="148" t="s">
        <v>2486</v>
      </c>
      <c r="V5482" s="4" t="s">
        <v>10801</v>
      </c>
      <c r="AG5482"/>
      <c r="AH5482"/>
      <c r="AI5482"/>
      <c r="AJ5482"/>
      <c r="AK5482"/>
      <c r="AL5482"/>
      <c r="AM5482"/>
      <c r="AN5482"/>
      <c r="AO5482"/>
      <c r="AP5482"/>
    </row>
    <row r="5483" spans="1:42" ht="45">
      <c r="A5483" s="4">
        <v>5539</v>
      </c>
      <c r="B5483" s="5" t="s">
        <v>240</v>
      </c>
      <c r="D5483" s="4" t="s">
        <v>905</v>
      </c>
      <c r="E5483" s="4" t="s">
        <v>933</v>
      </c>
      <c r="F5483" s="4" t="s">
        <v>2484</v>
      </c>
      <c r="G5483" s="4" t="s">
        <v>2079</v>
      </c>
      <c r="I5483" s="148" t="s">
        <v>2492</v>
      </c>
      <c r="J5483" s="5">
        <v>1.9490000000000001</v>
      </c>
      <c r="K5483" s="5">
        <v>89</v>
      </c>
      <c r="L5483" s="8">
        <v>61</v>
      </c>
      <c r="M5483" s="5" t="s">
        <v>10800</v>
      </c>
      <c r="N5483" s="168" t="s">
        <v>14</v>
      </c>
      <c r="O5483" s="5" t="s">
        <v>27</v>
      </c>
      <c r="P5483" s="5">
        <v>2008</v>
      </c>
      <c r="Q5483" s="5" t="s">
        <v>391</v>
      </c>
      <c r="R5483" s="5" t="s">
        <v>245</v>
      </c>
      <c r="S5483" s="5" t="s">
        <v>156</v>
      </c>
      <c r="T5483" s="6" t="s">
        <v>2491</v>
      </c>
      <c r="U5483" s="148" t="s">
        <v>2486</v>
      </c>
      <c r="V5483" s="4" t="s">
        <v>10801</v>
      </c>
      <c r="AG5483"/>
      <c r="AH5483"/>
      <c r="AI5483"/>
      <c r="AJ5483"/>
      <c r="AK5483"/>
      <c r="AL5483"/>
      <c r="AM5483"/>
      <c r="AN5483"/>
      <c r="AO5483"/>
      <c r="AP5483"/>
    </row>
    <row r="5484" spans="1:42" ht="45">
      <c r="A5484" s="4">
        <v>5540</v>
      </c>
      <c r="B5484" s="5" t="s">
        <v>240</v>
      </c>
      <c r="D5484" s="4" t="s">
        <v>905</v>
      </c>
      <c r="E5484" s="4" t="s">
        <v>933</v>
      </c>
      <c r="F5484" s="4" t="s">
        <v>2484</v>
      </c>
      <c r="G5484" s="4" t="s">
        <v>2494</v>
      </c>
      <c r="I5484" s="148" t="s">
        <v>2495</v>
      </c>
      <c r="J5484" s="5">
        <v>1.9490000000000001</v>
      </c>
      <c r="K5484" s="5">
        <v>89</v>
      </c>
      <c r="L5484" s="8">
        <v>61</v>
      </c>
      <c r="M5484" s="5" t="s">
        <v>10800</v>
      </c>
      <c r="N5484" s="168" t="s">
        <v>14</v>
      </c>
      <c r="O5484" s="5" t="s">
        <v>27</v>
      </c>
      <c r="P5484" s="5">
        <v>2008</v>
      </c>
      <c r="Q5484" s="5" t="s">
        <v>391</v>
      </c>
      <c r="R5484" s="5" t="s">
        <v>245</v>
      </c>
      <c r="S5484" s="5" t="s">
        <v>156</v>
      </c>
      <c r="T5484" s="6" t="s">
        <v>2493</v>
      </c>
      <c r="U5484" s="148" t="s">
        <v>2486</v>
      </c>
      <c r="V5484" s="4" t="s">
        <v>10801</v>
      </c>
      <c r="AG5484"/>
      <c r="AH5484"/>
      <c r="AI5484"/>
      <c r="AJ5484"/>
      <c r="AK5484"/>
      <c r="AL5484"/>
      <c r="AM5484"/>
      <c r="AN5484"/>
      <c r="AO5484"/>
      <c r="AP5484"/>
    </row>
    <row r="5485" spans="1:42" ht="45">
      <c r="A5485" s="4">
        <v>5541</v>
      </c>
      <c r="B5485" s="5" t="s">
        <v>240</v>
      </c>
      <c r="D5485" s="4" t="s">
        <v>905</v>
      </c>
      <c r="E5485" s="4" t="s">
        <v>933</v>
      </c>
      <c r="F5485" s="4" t="s">
        <v>2484</v>
      </c>
      <c r="G5485" s="4" t="s">
        <v>2497</v>
      </c>
      <c r="H5485" s="148" t="s">
        <v>2498</v>
      </c>
      <c r="I5485" s="148" t="s">
        <v>2499</v>
      </c>
      <c r="J5485" s="5">
        <v>1.76</v>
      </c>
      <c r="K5485" s="5">
        <v>57.5</v>
      </c>
      <c r="L5485" s="8">
        <v>61</v>
      </c>
      <c r="M5485" s="5" t="s">
        <v>10800</v>
      </c>
      <c r="N5485" s="168" t="s">
        <v>14</v>
      </c>
      <c r="O5485" s="5" t="s">
        <v>27</v>
      </c>
      <c r="P5485" s="5">
        <v>2008</v>
      </c>
      <c r="Q5485" s="5" t="s">
        <v>391</v>
      </c>
      <c r="R5485" s="5" t="s">
        <v>245</v>
      </c>
      <c r="S5485" s="5" t="s">
        <v>156</v>
      </c>
      <c r="T5485" s="6" t="s">
        <v>2496</v>
      </c>
      <c r="U5485" s="148" t="s">
        <v>2486</v>
      </c>
      <c r="V5485" s="4" t="s">
        <v>10801</v>
      </c>
      <c r="AG5485"/>
      <c r="AH5485"/>
      <c r="AI5485"/>
      <c r="AJ5485"/>
      <c r="AK5485"/>
      <c r="AL5485"/>
      <c r="AM5485"/>
      <c r="AN5485"/>
      <c r="AO5485"/>
      <c r="AP5485"/>
    </row>
    <row r="5486" spans="1:42" ht="45">
      <c r="A5486" s="4">
        <v>5542</v>
      </c>
      <c r="B5486" s="5" t="s">
        <v>240</v>
      </c>
      <c r="D5486" s="4" t="s">
        <v>905</v>
      </c>
      <c r="E5486" s="4" t="s">
        <v>933</v>
      </c>
      <c r="F5486" s="4" t="s">
        <v>2484</v>
      </c>
      <c r="G5486" s="4" t="s">
        <v>2501</v>
      </c>
      <c r="I5486" s="148" t="s">
        <v>2502</v>
      </c>
      <c r="J5486" s="5">
        <v>1.903</v>
      </c>
      <c r="K5486" s="5">
        <v>80</v>
      </c>
      <c r="L5486" s="8">
        <v>61</v>
      </c>
      <c r="M5486" s="5" t="s">
        <v>10800</v>
      </c>
      <c r="N5486" s="168" t="s">
        <v>14</v>
      </c>
      <c r="O5486" s="5" t="s">
        <v>27</v>
      </c>
      <c r="P5486" s="5">
        <v>2008</v>
      </c>
      <c r="Q5486" s="5" t="s">
        <v>391</v>
      </c>
      <c r="R5486" s="5" t="s">
        <v>245</v>
      </c>
      <c r="S5486" s="5" t="s">
        <v>156</v>
      </c>
      <c r="T5486" s="6" t="s">
        <v>2500</v>
      </c>
      <c r="U5486" s="148" t="s">
        <v>2486</v>
      </c>
      <c r="V5486" s="4" t="s">
        <v>10801</v>
      </c>
      <c r="AG5486"/>
      <c r="AH5486"/>
      <c r="AI5486"/>
      <c r="AJ5486"/>
      <c r="AK5486"/>
      <c r="AL5486"/>
      <c r="AM5486"/>
      <c r="AN5486"/>
      <c r="AO5486"/>
      <c r="AP5486"/>
    </row>
    <row r="5487" spans="1:42" ht="45">
      <c r="A5487" s="4">
        <v>5543</v>
      </c>
      <c r="B5487" s="5" t="s">
        <v>240</v>
      </c>
      <c r="D5487" s="4" t="s">
        <v>905</v>
      </c>
      <c r="E5487" s="4" t="s">
        <v>933</v>
      </c>
      <c r="F5487" s="4" t="s">
        <v>2484</v>
      </c>
      <c r="G5487" s="4" t="s">
        <v>2504</v>
      </c>
      <c r="I5487" s="148" t="s">
        <v>2505</v>
      </c>
      <c r="J5487" s="5">
        <v>1.619</v>
      </c>
      <c r="K5487" s="5">
        <v>41.6</v>
      </c>
      <c r="L5487" s="8">
        <v>61</v>
      </c>
      <c r="M5487" s="5" t="s">
        <v>10800</v>
      </c>
      <c r="N5487" s="168" t="s">
        <v>14</v>
      </c>
      <c r="O5487" s="5" t="s">
        <v>27</v>
      </c>
      <c r="P5487" s="5">
        <v>2008</v>
      </c>
      <c r="Q5487" s="5" t="s">
        <v>391</v>
      </c>
      <c r="R5487" s="5" t="s">
        <v>245</v>
      </c>
      <c r="S5487" s="5" t="s">
        <v>156</v>
      </c>
      <c r="T5487" s="6" t="s">
        <v>2503</v>
      </c>
      <c r="U5487" s="148" t="s">
        <v>2486</v>
      </c>
      <c r="V5487" s="4" t="s">
        <v>10801</v>
      </c>
      <c r="AG5487"/>
      <c r="AH5487"/>
      <c r="AI5487"/>
      <c r="AJ5487"/>
      <c r="AK5487"/>
      <c r="AL5487"/>
      <c r="AM5487"/>
      <c r="AN5487"/>
      <c r="AO5487"/>
      <c r="AP5487"/>
    </row>
    <row r="5488" spans="1:42" ht="45">
      <c r="A5488" s="4">
        <v>5544</v>
      </c>
      <c r="B5488" s="5" t="s">
        <v>240</v>
      </c>
      <c r="D5488" s="4" t="s">
        <v>905</v>
      </c>
      <c r="E5488" s="4" t="s">
        <v>933</v>
      </c>
      <c r="F5488" s="4" t="s">
        <v>2484</v>
      </c>
      <c r="G5488" s="4" t="s">
        <v>2507</v>
      </c>
      <c r="I5488" s="148" t="s">
        <v>2508</v>
      </c>
      <c r="J5488" s="5">
        <v>1.889</v>
      </c>
      <c r="K5488" s="5">
        <v>77.5</v>
      </c>
      <c r="L5488" s="8">
        <v>60</v>
      </c>
      <c r="M5488" s="5" t="s">
        <v>10800</v>
      </c>
      <c r="N5488" s="168" t="s">
        <v>14</v>
      </c>
      <c r="O5488" s="5" t="s">
        <v>27</v>
      </c>
      <c r="P5488" s="5">
        <v>2008</v>
      </c>
      <c r="Q5488" s="5" t="s">
        <v>391</v>
      </c>
      <c r="R5488" s="5" t="s">
        <v>245</v>
      </c>
      <c r="S5488" s="5" t="s">
        <v>156</v>
      </c>
      <c r="T5488" s="6" t="s">
        <v>2506</v>
      </c>
      <c r="U5488" s="148" t="s">
        <v>2486</v>
      </c>
      <c r="V5488" s="4" t="s">
        <v>10801</v>
      </c>
      <c r="AG5488"/>
      <c r="AH5488"/>
      <c r="AI5488"/>
      <c r="AJ5488"/>
      <c r="AK5488"/>
      <c r="AL5488"/>
      <c r="AM5488"/>
      <c r="AN5488"/>
      <c r="AO5488"/>
      <c r="AP5488"/>
    </row>
    <row r="5489" spans="1:42" ht="45">
      <c r="A5489" s="4">
        <v>5545</v>
      </c>
      <c r="B5489" s="5" t="s">
        <v>240</v>
      </c>
      <c r="D5489" s="4" t="s">
        <v>905</v>
      </c>
      <c r="E5489" s="4" t="s">
        <v>933</v>
      </c>
      <c r="F5489" s="4" t="s">
        <v>2484</v>
      </c>
      <c r="G5489" s="4" t="s">
        <v>2510</v>
      </c>
      <c r="I5489" s="148" t="s">
        <v>2511</v>
      </c>
      <c r="J5489" s="5">
        <v>1.9490000000000001</v>
      </c>
      <c r="K5489" s="5">
        <v>89</v>
      </c>
      <c r="L5489" s="8">
        <v>61</v>
      </c>
      <c r="M5489" s="5" t="s">
        <v>10800</v>
      </c>
      <c r="N5489" s="168" t="s">
        <v>14</v>
      </c>
      <c r="O5489" s="5" t="s">
        <v>27</v>
      </c>
      <c r="P5489" s="5">
        <v>2008</v>
      </c>
      <c r="Q5489" s="5" t="s">
        <v>391</v>
      </c>
      <c r="R5489" s="5" t="s">
        <v>245</v>
      </c>
      <c r="S5489" s="5" t="s">
        <v>156</v>
      </c>
      <c r="T5489" s="6" t="s">
        <v>2509</v>
      </c>
      <c r="U5489" s="148" t="s">
        <v>2486</v>
      </c>
      <c r="V5489" s="4" t="s">
        <v>10801</v>
      </c>
      <c r="AG5489"/>
      <c r="AH5489"/>
      <c r="AI5489"/>
      <c r="AJ5489"/>
      <c r="AK5489"/>
      <c r="AL5489"/>
      <c r="AM5489"/>
      <c r="AN5489"/>
      <c r="AO5489"/>
      <c r="AP5489"/>
    </row>
    <row r="5490" spans="1:42" ht="45">
      <c r="A5490" s="4">
        <v>5546</v>
      </c>
      <c r="B5490" s="5" t="s">
        <v>240</v>
      </c>
      <c r="D5490" s="4" t="s">
        <v>905</v>
      </c>
      <c r="E5490" s="4" t="s">
        <v>933</v>
      </c>
      <c r="F5490" s="4" t="s">
        <v>2484</v>
      </c>
      <c r="G5490" s="4" t="s">
        <v>1737</v>
      </c>
      <c r="I5490" s="148" t="s">
        <v>2513</v>
      </c>
      <c r="J5490" s="5">
        <v>1.9490000000000001</v>
      </c>
      <c r="K5490" s="5">
        <v>89</v>
      </c>
      <c r="L5490" s="8">
        <v>61</v>
      </c>
      <c r="M5490" s="5" t="s">
        <v>10800</v>
      </c>
      <c r="N5490" s="168" t="s">
        <v>14</v>
      </c>
      <c r="O5490" s="5" t="s">
        <v>56</v>
      </c>
      <c r="P5490" s="5">
        <v>2008</v>
      </c>
      <c r="Q5490" s="5" t="s">
        <v>391</v>
      </c>
      <c r="R5490" s="5" t="s">
        <v>245</v>
      </c>
      <c r="S5490" s="5" t="s">
        <v>156</v>
      </c>
      <c r="T5490" s="6" t="s">
        <v>2512</v>
      </c>
      <c r="U5490" s="148" t="s">
        <v>2486</v>
      </c>
      <c r="V5490" s="4" t="s">
        <v>10801</v>
      </c>
      <c r="AG5490"/>
      <c r="AH5490"/>
      <c r="AI5490"/>
      <c r="AJ5490"/>
      <c r="AK5490"/>
      <c r="AL5490"/>
      <c r="AM5490"/>
      <c r="AN5490"/>
      <c r="AO5490"/>
      <c r="AP5490"/>
    </row>
    <row r="5491" spans="1:42" ht="45">
      <c r="A5491" s="4">
        <v>5547</v>
      </c>
      <c r="B5491" s="5" t="s">
        <v>240</v>
      </c>
      <c r="D5491" s="4" t="s">
        <v>905</v>
      </c>
      <c r="E5491" s="4" t="s">
        <v>933</v>
      </c>
      <c r="F5491" s="4" t="s">
        <v>2484</v>
      </c>
      <c r="G5491" s="4" t="s">
        <v>1951</v>
      </c>
      <c r="I5491" s="148" t="s">
        <v>2515</v>
      </c>
      <c r="J5491" s="5">
        <v>1.954</v>
      </c>
      <c r="K5491" s="5">
        <v>89.998999999999995</v>
      </c>
      <c r="L5491" s="8">
        <v>61</v>
      </c>
      <c r="M5491" s="5" t="s">
        <v>10800</v>
      </c>
      <c r="N5491" s="168" t="s">
        <v>14</v>
      </c>
      <c r="O5491" s="5" t="s">
        <v>27</v>
      </c>
      <c r="P5491" s="5">
        <v>2008</v>
      </c>
      <c r="Q5491" s="5" t="s">
        <v>391</v>
      </c>
      <c r="R5491" s="5" t="s">
        <v>245</v>
      </c>
      <c r="S5491" s="5" t="s">
        <v>156</v>
      </c>
      <c r="T5491" s="6" t="s">
        <v>2514</v>
      </c>
      <c r="U5491" s="148" t="s">
        <v>2486</v>
      </c>
      <c r="V5491" s="4" t="s">
        <v>10801</v>
      </c>
      <c r="AG5491"/>
      <c r="AH5491"/>
      <c r="AI5491"/>
      <c r="AJ5491"/>
      <c r="AK5491"/>
      <c r="AL5491"/>
      <c r="AM5491"/>
      <c r="AN5491"/>
      <c r="AO5491"/>
      <c r="AP5491"/>
    </row>
    <row r="5492" spans="1:42" ht="45">
      <c r="A5492" s="4">
        <v>5548</v>
      </c>
      <c r="B5492" s="5" t="s">
        <v>240</v>
      </c>
      <c r="D5492" s="4" t="s">
        <v>905</v>
      </c>
      <c r="E5492" s="4" t="s">
        <v>933</v>
      </c>
      <c r="F5492" s="4" t="s">
        <v>2484</v>
      </c>
      <c r="G5492" s="4" t="s">
        <v>2517</v>
      </c>
      <c r="I5492" s="148" t="s">
        <v>2518</v>
      </c>
      <c r="J5492" s="5">
        <v>1.9490000000000001</v>
      </c>
      <c r="K5492" s="5">
        <v>89</v>
      </c>
      <c r="L5492" s="8">
        <v>61</v>
      </c>
      <c r="M5492" s="5" t="s">
        <v>10800</v>
      </c>
      <c r="N5492" s="168" t="s">
        <v>14</v>
      </c>
      <c r="O5492" s="5" t="s">
        <v>27</v>
      </c>
      <c r="P5492" s="5">
        <v>2008</v>
      </c>
      <c r="Q5492" s="5" t="s">
        <v>391</v>
      </c>
      <c r="R5492" s="5" t="s">
        <v>245</v>
      </c>
      <c r="S5492" s="5" t="s">
        <v>156</v>
      </c>
      <c r="T5492" s="6" t="s">
        <v>2516</v>
      </c>
      <c r="U5492" s="148" t="s">
        <v>2486</v>
      </c>
      <c r="V5492" s="4" t="s">
        <v>10801</v>
      </c>
      <c r="AG5492"/>
      <c r="AH5492"/>
      <c r="AI5492"/>
      <c r="AJ5492"/>
      <c r="AK5492"/>
      <c r="AL5492"/>
      <c r="AM5492"/>
      <c r="AN5492"/>
      <c r="AO5492"/>
      <c r="AP5492"/>
    </row>
    <row r="5493" spans="1:42" ht="45">
      <c r="A5493" s="4">
        <v>5549</v>
      </c>
      <c r="B5493" s="5" t="s">
        <v>240</v>
      </c>
      <c r="D5493" s="4" t="s">
        <v>905</v>
      </c>
      <c r="E5493" s="4" t="s">
        <v>933</v>
      </c>
      <c r="F5493" s="4" t="s">
        <v>2484</v>
      </c>
      <c r="G5493" s="4" t="s">
        <v>2520</v>
      </c>
      <c r="I5493" s="148" t="s">
        <v>2521</v>
      </c>
      <c r="J5493" s="5">
        <v>1.9490000000000001</v>
      </c>
      <c r="K5493" s="5">
        <v>89</v>
      </c>
      <c r="L5493" s="8">
        <v>61</v>
      </c>
      <c r="M5493" s="5" t="s">
        <v>10800</v>
      </c>
      <c r="N5493" s="168" t="s">
        <v>14</v>
      </c>
      <c r="O5493" s="5" t="s">
        <v>27</v>
      </c>
      <c r="P5493" s="5">
        <v>2008</v>
      </c>
      <c r="Q5493" s="5" t="s">
        <v>391</v>
      </c>
      <c r="R5493" s="5" t="s">
        <v>245</v>
      </c>
      <c r="S5493" s="5" t="s">
        <v>156</v>
      </c>
      <c r="T5493" s="6" t="s">
        <v>2519</v>
      </c>
      <c r="U5493" s="148" t="s">
        <v>2486</v>
      </c>
      <c r="V5493" s="4" t="s">
        <v>10801</v>
      </c>
      <c r="AG5493"/>
      <c r="AH5493"/>
      <c r="AI5493"/>
      <c r="AJ5493"/>
      <c r="AK5493"/>
      <c r="AL5493"/>
      <c r="AM5493"/>
      <c r="AN5493"/>
      <c r="AO5493"/>
      <c r="AP5493"/>
    </row>
    <row r="5494" spans="1:42" ht="45">
      <c r="A5494" s="4">
        <v>5574</v>
      </c>
      <c r="B5494" s="5" t="s">
        <v>240</v>
      </c>
      <c r="D5494" s="4" t="s">
        <v>905</v>
      </c>
      <c r="E5494" s="4" t="s">
        <v>933</v>
      </c>
      <c r="F5494" s="4" t="s">
        <v>2523</v>
      </c>
      <c r="G5494" s="4" t="s">
        <v>2524</v>
      </c>
      <c r="I5494" s="148" t="s">
        <v>2526</v>
      </c>
      <c r="J5494" s="5">
        <v>2.1640000000000001</v>
      </c>
      <c r="K5494" s="5">
        <v>145.999</v>
      </c>
      <c r="L5494" s="8">
        <v>61</v>
      </c>
      <c r="M5494" s="5" t="s">
        <v>10800</v>
      </c>
      <c r="N5494" s="168" t="s">
        <v>14</v>
      </c>
      <c r="O5494" s="5" t="s">
        <v>27</v>
      </c>
      <c r="P5494" s="5">
        <v>2008</v>
      </c>
      <c r="Q5494" s="5" t="s">
        <v>528</v>
      </c>
      <c r="R5494" s="5" t="s">
        <v>245</v>
      </c>
      <c r="S5494" s="5" t="s">
        <v>156</v>
      </c>
      <c r="T5494" s="6" t="s">
        <v>2522</v>
      </c>
      <c r="U5494" s="148" t="s">
        <v>2525</v>
      </c>
      <c r="V5494" s="4" t="s">
        <v>10801</v>
      </c>
      <c r="AG5494"/>
      <c r="AH5494"/>
      <c r="AI5494"/>
      <c r="AJ5494"/>
      <c r="AK5494"/>
      <c r="AL5494"/>
      <c r="AM5494"/>
      <c r="AN5494"/>
      <c r="AO5494"/>
      <c r="AP5494"/>
    </row>
    <row r="5495" spans="1:42" ht="45">
      <c r="A5495" s="4">
        <v>5588</v>
      </c>
      <c r="B5495" s="5" t="s">
        <v>240</v>
      </c>
      <c r="D5495" s="4" t="s">
        <v>905</v>
      </c>
      <c r="E5495" s="4" t="s">
        <v>933</v>
      </c>
      <c r="F5495" s="4" t="s">
        <v>2528</v>
      </c>
      <c r="G5495" s="4" t="s">
        <v>2529</v>
      </c>
      <c r="I5495" s="148" t="s">
        <v>2531</v>
      </c>
      <c r="J5495" s="5">
        <v>1.423</v>
      </c>
      <c r="K5495" s="5">
        <v>26.5</v>
      </c>
      <c r="L5495" s="8">
        <v>61</v>
      </c>
      <c r="M5495" s="5" t="s">
        <v>10800</v>
      </c>
      <c r="N5495" s="168" t="s">
        <v>14</v>
      </c>
      <c r="O5495" s="5" t="s">
        <v>27</v>
      </c>
      <c r="P5495" s="5">
        <v>2008</v>
      </c>
      <c r="Q5495" s="5" t="s">
        <v>528</v>
      </c>
      <c r="R5495" s="5" t="s">
        <v>245</v>
      </c>
      <c r="S5495" s="5" t="s">
        <v>156</v>
      </c>
      <c r="T5495" s="6" t="s">
        <v>2527</v>
      </c>
      <c r="U5495" s="148" t="s">
        <v>2530</v>
      </c>
      <c r="V5495" s="4" t="s">
        <v>10801</v>
      </c>
      <c r="AG5495"/>
      <c r="AH5495"/>
      <c r="AI5495"/>
      <c r="AJ5495"/>
      <c r="AK5495"/>
      <c r="AL5495"/>
      <c r="AM5495"/>
      <c r="AN5495"/>
      <c r="AO5495"/>
      <c r="AP5495"/>
    </row>
    <row r="5496" spans="1:42" ht="45">
      <c r="A5496" s="4">
        <v>5589</v>
      </c>
      <c r="B5496" s="5" t="s">
        <v>240</v>
      </c>
      <c r="D5496" s="4" t="s">
        <v>905</v>
      </c>
      <c r="E5496" s="4" t="s">
        <v>933</v>
      </c>
      <c r="F5496" s="4" t="s">
        <v>2528</v>
      </c>
      <c r="G5496" s="4" t="s">
        <v>2533</v>
      </c>
      <c r="I5496" s="148" t="s">
        <v>2534</v>
      </c>
      <c r="J5496" s="5">
        <v>1.423</v>
      </c>
      <c r="K5496" s="5">
        <v>26.5</v>
      </c>
      <c r="L5496" s="8">
        <v>61</v>
      </c>
      <c r="M5496" s="5" t="s">
        <v>10800</v>
      </c>
      <c r="N5496" s="168" t="s">
        <v>14</v>
      </c>
      <c r="O5496" s="5" t="s">
        <v>27</v>
      </c>
      <c r="P5496" s="5">
        <v>2008</v>
      </c>
      <c r="Q5496" s="5" t="s">
        <v>528</v>
      </c>
      <c r="R5496" s="5" t="s">
        <v>245</v>
      </c>
      <c r="S5496" s="5" t="s">
        <v>156</v>
      </c>
      <c r="T5496" s="6" t="s">
        <v>2532</v>
      </c>
      <c r="U5496" s="148" t="s">
        <v>2530</v>
      </c>
      <c r="V5496" s="4" t="s">
        <v>10801</v>
      </c>
      <c r="AG5496"/>
      <c r="AH5496"/>
      <c r="AI5496"/>
      <c r="AJ5496"/>
      <c r="AK5496"/>
      <c r="AL5496"/>
      <c r="AM5496"/>
      <c r="AN5496"/>
      <c r="AO5496"/>
      <c r="AP5496"/>
    </row>
    <row r="5497" spans="1:42" ht="45">
      <c r="A5497" s="4">
        <v>5590</v>
      </c>
      <c r="B5497" s="5" t="s">
        <v>240</v>
      </c>
      <c r="D5497" s="4" t="s">
        <v>905</v>
      </c>
      <c r="E5497" s="4" t="s">
        <v>933</v>
      </c>
      <c r="F5497" s="4" t="s">
        <v>2544</v>
      </c>
      <c r="G5497" s="4" t="s">
        <v>1910</v>
      </c>
      <c r="I5497" s="148" t="s">
        <v>2548</v>
      </c>
      <c r="J5497" s="5">
        <v>1.746</v>
      </c>
      <c r="K5497" s="5">
        <v>55.701000000000001</v>
      </c>
      <c r="L5497" s="8">
        <v>60</v>
      </c>
      <c r="M5497" s="5" t="s">
        <v>10800</v>
      </c>
      <c r="N5497" s="168" t="s">
        <v>14</v>
      </c>
      <c r="O5497" s="5" t="s">
        <v>27</v>
      </c>
      <c r="P5497" s="5">
        <v>2008</v>
      </c>
      <c r="Q5497" s="5" t="s">
        <v>293</v>
      </c>
      <c r="R5497" s="5" t="s">
        <v>245</v>
      </c>
      <c r="S5497" s="5" t="s">
        <v>156</v>
      </c>
      <c r="T5497" s="6" t="s">
        <v>2547</v>
      </c>
      <c r="U5497" s="148" t="s">
        <v>2545</v>
      </c>
      <c r="V5497" s="4" t="s">
        <v>10801</v>
      </c>
      <c r="AG5497"/>
      <c r="AH5497"/>
      <c r="AI5497"/>
      <c r="AJ5497"/>
      <c r="AK5497"/>
      <c r="AL5497"/>
      <c r="AM5497"/>
      <c r="AN5497"/>
      <c r="AO5497"/>
      <c r="AP5497"/>
    </row>
    <row r="5498" spans="1:42" ht="45">
      <c r="A5498" s="4">
        <v>5591</v>
      </c>
      <c r="B5498" s="5" t="s">
        <v>240</v>
      </c>
      <c r="D5498" s="4" t="s">
        <v>905</v>
      </c>
      <c r="E5498" s="4" t="s">
        <v>933</v>
      </c>
      <c r="F5498" s="4" t="s">
        <v>2544</v>
      </c>
      <c r="G5498" s="4" t="s">
        <v>2125</v>
      </c>
      <c r="I5498" s="148" t="s">
        <v>2555</v>
      </c>
      <c r="J5498" s="5">
        <v>1.966</v>
      </c>
      <c r="K5498" s="5">
        <v>92.382999999999996</v>
      </c>
      <c r="L5498" s="8">
        <v>60</v>
      </c>
      <c r="M5498" s="5" t="s">
        <v>10800</v>
      </c>
      <c r="N5498" s="168" t="s">
        <v>14</v>
      </c>
      <c r="O5498" s="5" t="s">
        <v>27</v>
      </c>
      <c r="P5498" s="5">
        <v>2008</v>
      </c>
      <c r="Q5498" s="5" t="s">
        <v>293</v>
      </c>
      <c r="R5498" s="5" t="s">
        <v>245</v>
      </c>
      <c r="S5498" s="5" t="s">
        <v>156</v>
      </c>
      <c r="T5498" s="6" t="s">
        <v>2554</v>
      </c>
      <c r="U5498" s="148" t="s">
        <v>2545</v>
      </c>
      <c r="V5498" s="4" t="s">
        <v>10801</v>
      </c>
      <c r="AG5498"/>
      <c r="AH5498"/>
      <c r="AI5498"/>
      <c r="AJ5498"/>
      <c r="AK5498"/>
      <c r="AL5498"/>
      <c r="AM5498"/>
      <c r="AN5498"/>
      <c r="AO5498"/>
      <c r="AP5498"/>
    </row>
    <row r="5499" spans="1:42" ht="45">
      <c r="A5499" s="4">
        <v>5592</v>
      </c>
      <c r="B5499" s="5" t="s">
        <v>240</v>
      </c>
      <c r="D5499" s="4" t="s">
        <v>905</v>
      </c>
      <c r="E5499" s="4" t="s">
        <v>933</v>
      </c>
      <c r="F5499" s="4" t="s">
        <v>2544</v>
      </c>
      <c r="G5499" s="4" t="s">
        <v>2557</v>
      </c>
      <c r="I5499" s="148" t="s">
        <v>2558</v>
      </c>
      <c r="J5499" s="5">
        <v>2.1480000000000001</v>
      </c>
      <c r="K5499" s="5">
        <v>140.501</v>
      </c>
      <c r="L5499" s="8">
        <v>61</v>
      </c>
      <c r="M5499" s="5" t="s">
        <v>10800</v>
      </c>
      <c r="N5499" s="168" t="s">
        <v>14</v>
      </c>
      <c r="O5499" s="5" t="s">
        <v>39</v>
      </c>
      <c r="P5499" s="5">
        <v>2008</v>
      </c>
      <c r="Q5499" s="5" t="s">
        <v>293</v>
      </c>
      <c r="R5499" s="5" t="s">
        <v>245</v>
      </c>
      <c r="S5499" s="5" t="s">
        <v>156</v>
      </c>
      <c r="T5499" s="6" t="s">
        <v>2556</v>
      </c>
      <c r="U5499" s="148" t="s">
        <v>2545</v>
      </c>
      <c r="V5499" s="4" t="s">
        <v>10801</v>
      </c>
      <c r="AG5499"/>
      <c r="AH5499"/>
      <c r="AI5499"/>
      <c r="AJ5499"/>
      <c r="AK5499"/>
      <c r="AL5499"/>
      <c r="AM5499"/>
      <c r="AN5499"/>
      <c r="AO5499"/>
      <c r="AP5499"/>
    </row>
    <row r="5500" spans="1:42" ht="45">
      <c r="A5500" s="4">
        <v>5593</v>
      </c>
      <c r="B5500" s="5" t="s">
        <v>240</v>
      </c>
      <c r="C5500" s="122" t="s">
        <v>2569</v>
      </c>
      <c r="D5500" s="4" t="s">
        <v>905</v>
      </c>
      <c r="E5500" s="4" t="s">
        <v>933</v>
      </c>
      <c r="F5500" s="4" t="s">
        <v>2544</v>
      </c>
      <c r="G5500" s="4" t="s">
        <v>2570</v>
      </c>
      <c r="I5500" s="148" t="s">
        <v>2571</v>
      </c>
      <c r="J5500" s="5">
        <v>-999</v>
      </c>
      <c r="K5500" s="5">
        <v>-999</v>
      </c>
      <c r="L5500" s="8">
        <v>-999</v>
      </c>
      <c r="M5500" s="5" t="s">
        <v>10800</v>
      </c>
      <c r="N5500" s="168" t="s">
        <v>14</v>
      </c>
      <c r="O5500" s="5" t="s">
        <v>27</v>
      </c>
      <c r="P5500" s="5">
        <v>2008</v>
      </c>
      <c r="Q5500" s="5" t="s">
        <v>293</v>
      </c>
      <c r="R5500" s="5" t="s">
        <v>245</v>
      </c>
      <c r="T5500" s="6" t="s">
        <v>2568</v>
      </c>
      <c r="U5500" s="148" t="s">
        <v>2545</v>
      </c>
      <c r="V5500" s="4" t="s">
        <v>10801</v>
      </c>
      <c r="AG5500"/>
      <c r="AH5500"/>
      <c r="AI5500"/>
      <c r="AJ5500"/>
      <c r="AK5500"/>
      <c r="AL5500"/>
      <c r="AM5500"/>
      <c r="AN5500"/>
      <c r="AO5500"/>
      <c r="AP5500"/>
    </row>
    <row r="5501" spans="1:42" ht="45">
      <c r="A5501" s="4">
        <v>5594</v>
      </c>
      <c r="B5501" s="5" t="s">
        <v>240</v>
      </c>
      <c r="C5501" s="122" t="s">
        <v>2578</v>
      </c>
      <c r="D5501" s="4" t="s">
        <v>905</v>
      </c>
      <c r="E5501" s="4" t="s">
        <v>933</v>
      </c>
      <c r="F5501" s="4" t="s">
        <v>2574</v>
      </c>
      <c r="G5501" s="4" t="s">
        <v>2575</v>
      </c>
      <c r="I5501" s="148" t="s">
        <v>2577</v>
      </c>
      <c r="J5501" s="5">
        <v>1.6990000000000001</v>
      </c>
      <c r="K5501" s="5">
        <v>50</v>
      </c>
      <c r="L5501" s="8" t="s">
        <v>1225</v>
      </c>
      <c r="M5501" s="5" t="s">
        <v>10800</v>
      </c>
      <c r="N5501" s="168" t="s">
        <v>14</v>
      </c>
      <c r="O5501" s="5" t="s">
        <v>27</v>
      </c>
      <c r="P5501" s="5">
        <v>2008</v>
      </c>
      <c r="Q5501" s="5" t="s">
        <v>528</v>
      </c>
      <c r="R5501" s="5" t="s">
        <v>245</v>
      </c>
      <c r="S5501" s="5" t="s">
        <v>156</v>
      </c>
      <c r="T5501" s="6" t="s">
        <v>2572</v>
      </c>
      <c r="U5501" s="148" t="s">
        <v>2576</v>
      </c>
      <c r="V5501" s="4" t="s">
        <v>10801</v>
      </c>
      <c r="AG5501"/>
      <c r="AH5501"/>
      <c r="AI5501"/>
      <c r="AJ5501"/>
      <c r="AK5501"/>
      <c r="AL5501"/>
      <c r="AM5501"/>
      <c r="AN5501"/>
      <c r="AO5501"/>
      <c r="AP5501"/>
    </row>
    <row r="5502" spans="1:42" ht="45">
      <c r="A5502" s="4">
        <v>5622</v>
      </c>
      <c r="B5502" s="5" t="s">
        <v>240</v>
      </c>
      <c r="D5502" s="4" t="s">
        <v>905</v>
      </c>
      <c r="E5502" s="4" t="s">
        <v>933</v>
      </c>
      <c r="F5502" s="4" t="s">
        <v>2591</v>
      </c>
      <c r="G5502" s="4" t="s">
        <v>2592</v>
      </c>
      <c r="I5502" s="148" t="s">
        <v>2594</v>
      </c>
      <c r="J5502" s="5">
        <v>1.38</v>
      </c>
      <c r="K5502" s="5">
        <v>24</v>
      </c>
      <c r="L5502" s="8">
        <v>61</v>
      </c>
      <c r="M5502" s="5" t="s">
        <v>10800</v>
      </c>
      <c r="N5502" s="168" t="s">
        <v>14</v>
      </c>
      <c r="O5502" s="5" t="s">
        <v>27</v>
      </c>
      <c r="P5502" s="5">
        <v>2016</v>
      </c>
      <c r="Q5502" s="5" t="s">
        <v>244</v>
      </c>
      <c r="R5502" s="5" t="s">
        <v>245</v>
      </c>
      <c r="S5502" s="5" t="s">
        <v>156</v>
      </c>
      <c r="T5502" s="6" t="s">
        <v>2590</v>
      </c>
      <c r="U5502" s="148" t="s">
        <v>2593</v>
      </c>
      <c r="V5502" s="4" t="s">
        <v>10801</v>
      </c>
      <c r="AG5502"/>
      <c r="AH5502"/>
      <c r="AI5502"/>
      <c r="AJ5502"/>
      <c r="AK5502"/>
      <c r="AL5502"/>
      <c r="AM5502"/>
      <c r="AN5502"/>
      <c r="AO5502"/>
      <c r="AP5502"/>
    </row>
    <row r="5503" spans="1:42" ht="45">
      <c r="A5503" s="4">
        <v>5623</v>
      </c>
      <c r="B5503" s="5" t="s">
        <v>240</v>
      </c>
      <c r="D5503" s="4" t="s">
        <v>905</v>
      </c>
      <c r="E5503" s="4" t="s">
        <v>933</v>
      </c>
      <c r="F5503" s="4" t="s">
        <v>2591</v>
      </c>
      <c r="G5503" s="4" t="s">
        <v>2596</v>
      </c>
      <c r="H5503" s="148" t="s">
        <v>2597</v>
      </c>
      <c r="I5503" s="148" t="s">
        <v>2598</v>
      </c>
      <c r="J5503" s="5">
        <v>1.38</v>
      </c>
      <c r="K5503" s="5">
        <v>24</v>
      </c>
      <c r="L5503" s="8">
        <v>61</v>
      </c>
      <c r="M5503" s="5" t="s">
        <v>10800</v>
      </c>
      <c r="N5503" s="168" t="s">
        <v>14</v>
      </c>
      <c r="O5503" s="5" t="s">
        <v>27</v>
      </c>
      <c r="P5503" s="5">
        <v>2016</v>
      </c>
      <c r="Q5503" s="5" t="s">
        <v>244</v>
      </c>
      <c r="R5503" s="5" t="s">
        <v>245</v>
      </c>
      <c r="S5503" s="5" t="s">
        <v>156</v>
      </c>
      <c r="T5503" s="6" t="s">
        <v>2595</v>
      </c>
      <c r="U5503" s="148" t="s">
        <v>2593</v>
      </c>
      <c r="V5503" s="4" t="s">
        <v>10801</v>
      </c>
      <c r="AG5503"/>
      <c r="AH5503"/>
      <c r="AI5503"/>
      <c r="AJ5503"/>
      <c r="AK5503"/>
      <c r="AL5503"/>
      <c r="AM5503"/>
      <c r="AN5503"/>
      <c r="AO5503"/>
      <c r="AP5503"/>
    </row>
    <row r="5504" spans="1:42" ht="45">
      <c r="A5504" s="4">
        <v>5624</v>
      </c>
      <c r="B5504" s="5" t="s">
        <v>240</v>
      </c>
      <c r="D5504" s="4" t="s">
        <v>905</v>
      </c>
      <c r="E5504" s="4" t="s">
        <v>933</v>
      </c>
      <c r="F5504" s="4" t="s">
        <v>2600</v>
      </c>
      <c r="G5504" s="4" t="s">
        <v>809</v>
      </c>
      <c r="I5504" s="148" t="s">
        <v>2602</v>
      </c>
      <c r="J5504" s="5">
        <v>1.944</v>
      </c>
      <c r="K5504" s="5">
        <v>87.998999999999995</v>
      </c>
      <c r="L5504" s="8">
        <v>60</v>
      </c>
      <c r="M5504" s="5" t="s">
        <v>10800</v>
      </c>
      <c r="N5504" s="168" t="s">
        <v>14</v>
      </c>
      <c r="O5504" s="5" t="s">
        <v>27</v>
      </c>
      <c r="P5504" s="5">
        <v>2008</v>
      </c>
      <c r="Q5504" s="5" t="s">
        <v>405</v>
      </c>
      <c r="R5504" s="5" t="s">
        <v>245</v>
      </c>
      <c r="S5504" s="5" t="s">
        <v>156</v>
      </c>
      <c r="T5504" s="6" t="s">
        <v>2599</v>
      </c>
      <c r="U5504" s="148" t="s">
        <v>2601</v>
      </c>
      <c r="V5504" s="4" t="s">
        <v>10801</v>
      </c>
      <c r="AG5504"/>
      <c r="AH5504"/>
      <c r="AI5504"/>
      <c r="AJ5504"/>
      <c r="AK5504"/>
      <c r="AL5504"/>
      <c r="AM5504"/>
      <c r="AN5504"/>
      <c r="AO5504"/>
      <c r="AP5504"/>
    </row>
    <row r="5505" spans="1:42" ht="45">
      <c r="A5505" s="4">
        <v>5625</v>
      </c>
      <c r="B5505" s="5" t="s">
        <v>240</v>
      </c>
      <c r="D5505" s="4" t="s">
        <v>905</v>
      </c>
      <c r="E5505" s="4" t="s">
        <v>933</v>
      </c>
      <c r="F5505" s="4" t="s">
        <v>2600</v>
      </c>
      <c r="G5505" s="4" t="s">
        <v>2604</v>
      </c>
      <c r="I5505" s="148" t="s">
        <v>2605</v>
      </c>
      <c r="J5505" s="5">
        <v>1.8859999999999999</v>
      </c>
      <c r="K5505" s="5">
        <v>77</v>
      </c>
      <c r="L5505" s="8">
        <v>61</v>
      </c>
      <c r="M5505" s="5" t="s">
        <v>10800</v>
      </c>
      <c r="N5505" s="168" t="s">
        <v>14</v>
      </c>
      <c r="O5505" s="5" t="s">
        <v>27</v>
      </c>
      <c r="P5505" s="5">
        <v>2008</v>
      </c>
      <c r="Q5505" s="5" t="s">
        <v>405</v>
      </c>
      <c r="R5505" s="5" t="s">
        <v>245</v>
      </c>
      <c r="S5505" s="5" t="s">
        <v>156</v>
      </c>
      <c r="T5505" s="6" t="s">
        <v>2603</v>
      </c>
      <c r="U5505" s="148" t="s">
        <v>2601</v>
      </c>
      <c r="V5505" s="4" t="s">
        <v>10801</v>
      </c>
      <c r="AG5505"/>
      <c r="AH5505"/>
      <c r="AI5505"/>
      <c r="AJ5505"/>
      <c r="AK5505"/>
      <c r="AL5505"/>
      <c r="AM5505"/>
      <c r="AN5505"/>
      <c r="AO5505"/>
      <c r="AP5505"/>
    </row>
    <row r="5506" spans="1:42" ht="60">
      <c r="A5506" s="4">
        <v>5626</v>
      </c>
      <c r="B5506" s="5" t="s">
        <v>240</v>
      </c>
      <c r="D5506" s="4" t="s">
        <v>905</v>
      </c>
      <c r="E5506" s="4" t="s">
        <v>933</v>
      </c>
      <c r="F5506" s="4" t="s">
        <v>2600</v>
      </c>
      <c r="G5506" s="4" t="s">
        <v>2607</v>
      </c>
      <c r="I5506" s="148" t="s">
        <v>2608</v>
      </c>
      <c r="J5506" s="5">
        <v>2.0590000000000002</v>
      </c>
      <c r="K5506" s="5">
        <v>114.501</v>
      </c>
      <c r="L5506" s="8">
        <v>61</v>
      </c>
      <c r="M5506" s="5" t="s">
        <v>10800</v>
      </c>
      <c r="N5506" s="168" t="s">
        <v>14</v>
      </c>
      <c r="O5506" s="5" t="s">
        <v>56</v>
      </c>
      <c r="P5506" s="5">
        <v>2008</v>
      </c>
      <c r="Q5506" s="5" t="s">
        <v>405</v>
      </c>
      <c r="R5506" s="5" t="s">
        <v>245</v>
      </c>
      <c r="S5506" s="5" t="s">
        <v>156</v>
      </c>
      <c r="T5506" s="6" t="s">
        <v>2606</v>
      </c>
      <c r="U5506" s="148" t="s">
        <v>2601</v>
      </c>
      <c r="V5506" s="4" t="s">
        <v>10801</v>
      </c>
      <c r="AG5506"/>
      <c r="AH5506"/>
      <c r="AI5506"/>
      <c r="AJ5506"/>
      <c r="AK5506"/>
      <c r="AL5506"/>
      <c r="AM5506"/>
      <c r="AN5506"/>
      <c r="AO5506"/>
      <c r="AP5506"/>
    </row>
    <row r="5507" spans="1:42" ht="60">
      <c r="A5507" s="4">
        <v>5627</v>
      </c>
      <c r="B5507" s="5" t="s">
        <v>240</v>
      </c>
      <c r="D5507" s="4" t="s">
        <v>905</v>
      </c>
      <c r="E5507" s="4" t="s">
        <v>933</v>
      </c>
      <c r="F5507" s="4" t="s">
        <v>2600</v>
      </c>
      <c r="G5507" s="4" t="s">
        <v>2610</v>
      </c>
      <c r="I5507" s="148" t="s">
        <v>2611</v>
      </c>
      <c r="J5507" s="5">
        <v>1.8859999999999999</v>
      </c>
      <c r="K5507" s="5">
        <v>77</v>
      </c>
      <c r="L5507" s="8">
        <v>61</v>
      </c>
      <c r="M5507" s="5" t="s">
        <v>10800</v>
      </c>
      <c r="N5507" s="168" t="s">
        <v>14</v>
      </c>
      <c r="O5507" s="5" t="s">
        <v>27</v>
      </c>
      <c r="P5507" s="5">
        <v>2008</v>
      </c>
      <c r="Q5507" s="5" t="s">
        <v>405</v>
      </c>
      <c r="R5507" s="5" t="s">
        <v>245</v>
      </c>
      <c r="S5507" s="5" t="s">
        <v>156</v>
      </c>
      <c r="T5507" s="6" t="s">
        <v>2609</v>
      </c>
      <c r="U5507" s="148" t="s">
        <v>2601</v>
      </c>
      <c r="V5507" s="4" t="s">
        <v>10801</v>
      </c>
      <c r="AG5507"/>
      <c r="AH5507"/>
      <c r="AI5507"/>
      <c r="AJ5507"/>
      <c r="AK5507"/>
      <c r="AL5507"/>
      <c r="AM5507"/>
      <c r="AN5507"/>
      <c r="AO5507"/>
      <c r="AP5507"/>
    </row>
    <row r="5508" spans="1:42" ht="45">
      <c r="A5508" s="4">
        <v>5628</v>
      </c>
      <c r="B5508" s="5" t="s">
        <v>240</v>
      </c>
      <c r="D5508" s="4" t="s">
        <v>905</v>
      </c>
      <c r="E5508" s="4" t="s">
        <v>933</v>
      </c>
      <c r="F5508" s="4" t="s">
        <v>2600</v>
      </c>
      <c r="G5508" s="4" t="s">
        <v>2613</v>
      </c>
      <c r="I5508" s="148" t="s">
        <v>2614</v>
      </c>
      <c r="J5508" s="5">
        <v>1.8859999999999999</v>
      </c>
      <c r="K5508" s="5">
        <v>77</v>
      </c>
      <c r="L5508" s="8">
        <v>61</v>
      </c>
      <c r="M5508" s="5" t="s">
        <v>10800</v>
      </c>
      <c r="N5508" s="168" t="s">
        <v>14</v>
      </c>
      <c r="O5508" s="5" t="s">
        <v>27</v>
      </c>
      <c r="P5508" s="5">
        <v>2008</v>
      </c>
      <c r="Q5508" s="5" t="s">
        <v>405</v>
      </c>
      <c r="R5508" s="5" t="s">
        <v>245</v>
      </c>
      <c r="S5508" s="5" t="s">
        <v>156</v>
      </c>
      <c r="T5508" s="6" t="s">
        <v>2612</v>
      </c>
      <c r="U5508" s="148" t="s">
        <v>2601</v>
      </c>
      <c r="V5508" s="4" t="s">
        <v>10801</v>
      </c>
      <c r="AG5508"/>
      <c r="AH5508"/>
      <c r="AI5508"/>
      <c r="AJ5508"/>
      <c r="AK5508"/>
      <c r="AL5508"/>
      <c r="AM5508"/>
      <c r="AN5508"/>
      <c r="AO5508"/>
      <c r="AP5508"/>
    </row>
    <row r="5509" spans="1:42" ht="45">
      <c r="A5509" s="4">
        <v>5629</v>
      </c>
      <c r="B5509" s="5" t="s">
        <v>240</v>
      </c>
      <c r="D5509" s="4" t="s">
        <v>905</v>
      </c>
      <c r="E5509" s="4" t="s">
        <v>933</v>
      </c>
      <c r="F5509" s="4" t="s">
        <v>2600</v>
      </c>
      <c r="G5509" s="4" t="s">
        <v>2616</v>
      </c>
      <c r="I5509" s="148" t="s">
        <v>2617</v>
      </c>
      <c r="J5509" s="5">
        <v>1.8859999999999999</v>
      </c>
      <c r="K5509" s="5">
        <v>77</v>
      </c>
      <c r="L5509" s="8">
        <v>61</v>
      </c>
      <c r="M5509" s="5" t="s">
        <v>10800</v>
      </c>
      <c r="N5509" s="168" t="s">
        <v>14</v>
      </c>
      <c r="O5509" s="5" t="s">
        <v>27</v>
      </c>
      <c r="P5509" s="5">
        <v>2008</v>
      </c>
      <c r="Q5509" s="5" t="s">
        <v>405</v>
      </c>
      <c r="R5509" s="5" t="s">
        <v>245</v>
      </c>
      <c r="S5509" s="5" t="s">
        <v>156</v>
      </c>
      <c r="T5509" s="6" t="s">
        <v>2615</v>
      </c>
      <c r="U5509" s="148" t="s">
        <v>2601</v>
      </c>
      <c r="V5509" s="4" t="s">
        <v>10801</v>
      </c>
      <c r="AG5509"/>
      <c r="AH5509"/>
      <c r="AI5509"/>
      <c r="AJ5509"/>
      <c r="AK5509"/>
      <c r="AL5509"/>
      <c r="AM5509"/>
      <c r="AN5509"/>
      <c r="AO5509"/>
      <c r="AP5509"/>
    </row>
    <row r="5510" spans="1:42" ht="45">
      <c r="A5510" s="4">
        <v>5630</v>
      </c>
      <c r="B5510" s="5" t="s">
        <v>240</v>
      </c>
      <c r="D5510" s="4" t="s">
        <v>905</v>
      </c>
      <c r="E5510" s="4" t="s">
        <v>933</v>
      </c>
      <c r="F5510" s="4" t="s">
        <v>2600</v>
      </c>
      <c r="G5510" s="4" t="s">
        <v>2619</v>
      </c>
      <c r="I5510" s="148" t="s">
        <v>2620</v>
      </c>
      <c r="J5510" s="5">
        <v>1.8859999999999999</v>
      </c>
      <c r="K5510" s="5">
        <v>77</v>
      </c>
      <c r="L5510" s="8">
        <v>61</v>
      </c>
      <c r="M5510" s="5" t="s">
        <v>10800</v>
      </c>
      <c r="N5510" s="168" t="s">
        <v>14</v>
      </c>
      <c r="O5510" s="5" t="s">
        <v>27</v>
      </c>
      <c r="P5510" s="5">
        <v>2008</v>
      </c>
      <c r="Q5510" s="5" t="s">
        <v>405</v>
      </c>
      <c r="R5510" s="5" t="s">
        <v>245</v>
      </c>
      <c r="S5510" s="5" t="s">
        <v>156</v>
      </c>
      <c r="T5510" s="6" t="s">
        <v>2618</v>
      </c>
      <c r="U5510" s="148" t="s">
        <v>2601</v>
      </c>
      <c r="V5510" s="4" t="s">
        <v>10801</v>
      </c>
      <c r="AG5510"/>
      <c r="AH5510"/>
      <c r="AI5510"/>
      <c r="AJ5510"/>
      <c r="AK5510"/>
      <c r="AL5510"/>
      <c r="AM5510"/>
      <c r="AN5510"/>
      <c r="AO5510"/>
      <c r="AP5510"/>
    </row>
    <row r="5511" spans="1:42" ht="45">
      <c r="A5511" s="4">
        <v>5631</v>
      </c>
      <c r="B5511" s="5" t="s">
        <v>240</v>
      </c>
      <c r="D5511" s="4" t="s">
        <v>905</v>
      </c>
      <c r="E5511" s="4" t="s">
        <v>933</v>
      </c>
      <c r="F5511" s="4" t="s">
        <v>2600</v>
      </c>
      <c r="G5511" s="4" t="s">
        <v>119</v>
      </c>
      <c r="I5511" s="148" t="s">
        <v>2622</v>
      </c>
      <c r="J5511" s="5">
        <v>1.8859999999999999</v>
      </c>
      <c r="K5511" s="5">
        <v>77</v>
      </c>
      <c r="L5511" s="8">
        <v>61</v>
      </c>
      <c r="M5511" s="5" t="s">
        <v>10800</v>
      </c>
      <c r="N5511" s="168" t="s">
        <v>14</v>
      </c>
      <c r="O5511" s="5" t="s">
        <v>158</v>
      </c>
      <c r="P5511" s="5">
        <v>2008</v>
      </c>
      <c r="Q5511" s="5" t="s">
        <v>405</v>
      </c>
      <c r="R5511" s="5" t="s">
        <v>245</v>
      </c>
      <c r="S5511" s="5" t="s">
        <v>156</v>
      </c>
      <c r="T5511" s="6" t="s">
        <v>2621</v>
      </c>
      <c r="U5511" s="148" t="s">
        <v>2601</v>
      </c>
      <c r="V5511" s="4" t="s">
        <v>10801</v>
      </c>
      <c r="AG5511"/>
      <c r="AH5511"/>
      <c r="AI5511"/>
      <c r="AJ5511"/>
      <c r="AK5511"/>
      <c r="AL5511"/>
      <c r="AM5511"/>
      <c r="AN5511"/>
      <c r="AO5511"/>
      <c r="AP5511"/>
    </row>
    <row r="5512" spans="1:42" ht="45">
      <c r="A5512" s="4">
        <v>5632</v>
      </c>
      <c r="B5512" s="5" t="s">
        <v>240</v>
      </c>
      <c r="D5512" s="4" t="s">
        <v>905</v>
      </c>
      <c r="E5512" s="4" t="s">
        <v>933</v>
      </c>
      <c r="F5512" s="4" t="s">
        <v>2600</v>
      </c>
      <c r="G5512" s="4" t="s">
        <v>2624</v>
      </c>
      <c r="I5512" s="148" t="s">
        <v>2625</v>
      </c>
      <c r="J5512" s="5">
        <v>1.8859999999999999</v>
      </c>
      <c r="K5512" s="5">
        <v>77</v>
      </c>
      <c r="L5512" s="8">
        <v>61</v>
      </c>
      <c r="M5512" s="5" t="s">
        <v>10800</v>
      </c>
      <c r="N5512" s="168" t="s">
        <v>14</v>
      </c>
      <c r="O5512" s="5" t="s">
        <v>61</v>
      </c>
      <c r="P5512" s="5">
        <v>2008</v>
      </c>
      <c r="Q5512" s="5" t="s">
        <v>405</v>
      </c>
      <c r="R5512" s="5" t="s">
        <v>245</v>
      </c>
      <c r="S5512" s="5" t="s">
        <v>156</v>
      </c>
      <c r="T5512" s="6" t="s">
        <v>2623</v>
      </c>
      <c r="U5512" s="148" t="s">
        <v>2601</v>
      </c>
      <c r="V5512" s="4" t="s">
        <v>10801</v>
      </c>
      <c r="AG5512"/>
      <c r="AH5512"/>
      <c r="AI5512"/>
      <c r="AJ5512"/>
      <c r="AK5512"/>
      <c r="AL5512"/>
      <c r="AM5512"/>
      <c r="AN5512"/>
      <c r="AO5512"/>
      <c r="AP5512"/>
    </row>
    <row r="5513" spans="1:42" ht="45">
      <c r="A5513" s="4">
        <v>5633</v>
      </c>
      <c r="B5513" s="5" t="s">
        <v>240</v>
      </c>
      <c r="D5513" s="4" t="s">
        <v>905</v>
      </c>
      <c r="E5513" s="4" t="s">
        <v>933</v>
      </c>
      <c r="F5513" s="4" t="s">
        <v>2600</v>
      </c>
      <c r="G5513" s="4" t="s">
        <v>2627</v>
      </c>
      <c r="I5513" s="148" t="s">
        <v>2628</v>
      </c>
      <c r="J5513" s="5">
        <v>1.8859999999999999</v>
      </c>
      <c r="K5513" s="5">
        <v>77</v>
      </c>
      <c r="L5513" s="8">
        <v>61</v>
      </c>
      <c r="M5513" s="5" t="s">
        <v>10800</v>
      </c>
      <c r="N5513" s="168" t="s">
        <v>14</v>
      </c>
      <c r="O5513" s="5" t="s">
        <v>39</v>
      </c>
      <c r="P5513" s="5">
        <v>2008</v>
      </c>
      <c r="Q5513" s="5" t="s">
        <v>405</v>
      </c>
      <c r="R5513" s="5" t="s">
        <v>245</v>
      </c>
      <c r="S5513" s="5" t="s">
        <v>156</v>
      </c>
      <c r="T5513" s="6" t="s">
        <v>2626</v>
      </c>
      <c r="U5513" s="148" t="s">
        <v>2601</v>
      </c>
      <c r="V5513" s="4" t="s">
        <v>10801</v>
      </c>
      <c r="AG5513"/>
      <c r="AH5513"/>
      <c r="AI5513"/>
      <c r="AJ5513"/>
      <c r="AK5513"/>
      <c r="AL5513"/>
      <c r="AM5513"/>
      <c r="AN5513"/>
      <c r="AO5513"/>
      <c r="AP5513"/>
    </row>
    <row r="5514" spans="1:42" ht="45">
      <c r="A5514" s="4">
        <v>5635</v>
      </c>
      <c r="B5514" s="5" t="s">
        <v>240</v>
      </c>
      <c r="D5514" s="4" t="s">
        <v>905</v>
      </c>
      <c r="E5514" s="4" t="s">
        <v>933</v>
      </c>
      <c r="F5514" s="4" t="s">
        <v>2600</v>
      </c>
      <c r="G5514" s="4" t="s">
        <v>2630</v>
      </c>
      <c r="I5514" s="148" t="s">
        <v>2631</v>
      </c>
      <c r="J5514" s="5">
        <v>1.8859999999999999</v>
      </c>
      <c r="K5514" s="5">
        <v>77</v>
      </c>
      <c r="L5514" s="8">
        <v>61</v>
      </c>
      <c r="M5514" s="5" t="s">
        <v>10800</v>
      </c>
      <c r="N5514" s="168" t="s">
        <v>14</v>
      </c>
      <c r="O5514" s="5" t="s">
        <v>39</v>
      </c>
      <c r="P5514" s="5">
        <v>2008</v>
      </c>
      <c r="Q5514" s="5" t="s">
        <v>405</v>
      </c>
      <c r="R5514" s="5" t="s">
        <v>245</v>
      </c>
      <c r="S5514" s="5" t="s">
        <v>156</v>
      </c>
      <c r="T5514" s="6" t="s">
        <v>2629</v>
      </c>
      <c r="U5514" s="148" t="s">
        <v>2601</v>
      </c>
      <c r="V5514" s="4" t="s">
        <v>10801</v>
      </c>
      <c r="AG5514"/>
      <c r="AH5514"/>
      <c r="AI5514"/>
      <c r="AJ5514"/>
      <c r="AK5514"/>
      <c r="AL5514"/>
      <c r="AM5514"/>
      <c r="AN5514"/>
      <c r="AO5514"/>
      <c r="AP5514"/>
    </row>
    <row r="5515" spans="1:42" ht="45">
      <c r="A5515" s="4">
        <v>5636</v>
      </c>
      <c r="B5515" s="5" t="s">
        <v>240</v>
      </c>
      <c r="D5515" s="4" t="s">
        <v>905</v>
      </c>
      <c r="E5515" s="4" t="s">
        <v>933</v>
      </c>
      <c r="F5515" s="4" t="s">
        <v>2600</v>
      </c>
      <c r="G5515" s="4" t="s">
        <v>2633</v>
      </c>
      <c r="I5515" s="148" t="s">
        <v>2634</v>
      </c>
      <c r="J5515" s="5">
        <v>1.8859999999999999</v>
      </c>
      <c r="K5515" s="5">
        <v>77</v>
      </c>
      <c r="L5515" s="8">
        <v>61</v>
      </c>
      <c r="M5515" s="5" t="s">
        <v>10800</v>
      </c>
      <c r="N5515" s="168" t="s">
        <v>14</v>
      </c>
      <c r="O5515" s="5" t="s">
        <v>27</v>
      </c>
      <c r="P5515" s="5">
        <v>2008</v>
      </c>
      <c r="Q5515" s="5" t="s">
        <v>405</v>
      </c>
      <c r="R5515" s="5" t="s">
        <v>245</v>
      </c>
      <c r="S5515" s="5" t="s">
        <v>156</v>
      </c>
      <c r="T5515" s="6" t="s">
        <v>2632</v>
      </c>
      <c r="U5515" s="148" t="s">
        <v>2601</v>
      </c>
      <c r="V5515" s="4" t="s">
        <v>10801</v>
      </c>
      <c r="AG5515"/>
      <c r="AH5515"/>
      <c r="AI5515"/>
      <c r="AJ5515"/>
      <c r="AK5515"/>
      <c r="AL5515"/>
      <c r="AM5515"/>
      <c r="AN5515"/>
      <c r="AO5515"/>
      <c r="AP5515"/>
    </row>
    <row r="5516" spans="1:42" ht="45">
      <c r="A5516" s="4">
        <v>5637</v>
      </c>
      <c r="B5516" s="5" t="s">
        <v>240</v>
      </c>
      <c r="D5516" s="4" t="s">
        <v>905</v>
      </c>
      <c r="E5516" s="4" t="s">
        <v>933</v>
      </c>
      <c r="F5516" s="4" t="s">
        <v>2600</v>
      </c>
      <c r="G5516" s="4" t="s">
        <v>2636</v>
      </c>
      <c r="I5516" s="148" t="s">
        <v>2637</v>
      </c>
      <c r="J5516" s="5">
        <v>1.55</v>
      </c>
      <c r="K5516" s="5">
        <v>35.5</v>
      </c>
      <c r="L5516" s="8">
        <v>61</v>
      </c>
      <c r="M5516" s="5" t="s">
        <v>10800</v>
      </c>
      <c r="N5516" s="168" t="s">
        <v>14</v>
      </c>
      <c r="O5516" s="5" t="s">
        <v>27</v>
      </c>
      <c r="P5516" s="5">
        <v>2008</v>
      </c>
      <c r="Q5516" s="5" t="s">
        <v>405</v>
      </c>
      <c r="R5516" s="5" t="s">
        <v>245</v>
      </c>
      <c r="S5516" s="5" t="s">
        <v>156</v>
      </c>
      <c r="T5516" s="6" t="s">
        <v>2635</v>
      </c>
      <c r="U5516" s="148" t="s">
        <v>2601</v>
      </c>
      <c r="V5516" s="4" t="s">
        <v>10801</v>
      </c>
      <c r="AG5516"/>
      <c r="AH5516"/>
      <c r="AI5516"/>
      <c r="AJ5516"/>
      <c r="AK5516"/>
      <c r="AL5516"/>
      <c r="AM5516"/>
      <c r="AN5516"/>
      <c r="AO5516"/>
      <c r="AP5516"/>
    </row>
    <row r="5517" spans="1:42" ht="60">
      <c r="A5517" s="4">
        <v>5638</v>
      </c>
      <c r="B5517" s="5" t="s">
        <v>240</v>
      </c>
      <c r="D5517" s="4" t="s">
        <v>905</v>
      </c>
      <c r="E5517" s="4" t="s">
        <v>933</v>
      </c>
      <c r="F5517" s="4" t="s">
        <v>2600</v>
      </c>
      <c r="G5517" s="4" t="s">
        <v>2639</v>
      </c>
      <c r="I5517" s="148" t="s">
        <v>2640</v>
      </c>
      <c r="J5517" s="5">
        <v>1.8859999999999999</v>
      </c>
      <c r="K5517" s="5">
        <v>77</v>
      </c>
      <c r="L5517" s="8">
        <v>61</v>
      </c>
      <c r="M5517" s="5" t="s">
        <v>10800</v>
      </c>
      <c r="N5517" s="168" t="s">
        <v>14</v>
      </c>
      <c r="O5517" s="5" t="s">
        <v>61</v>
      </c>
      <c r="P5517" s="5">
        <v>2008</v>
      </c>
      <c r="Q5517" s="5" t="s">
        <v>405</v>
      </c>
      <c r="R5517" s="5" t="s">
        <v>245</v>
      </c>
      <c r="S5517" s="5" t="s">
        <v>156</v>
      </c>
      <c r="T5517" s="6" t="s">
        <v>2638</v>
      </c>
      <c r="U5517" s="148" t="s">
        <v>2601</v>
      </c>
      <c r="V5517" s="4" t="s">
        <v>10801</v>
      </c>
      <c r="AG5517"/>
      <c r="AH5517"/>
      <c r="AI5517"/>
      <c r="AJ5517"/>
      <c r="AK5517"/>
      <c r="AL5517"/>
      <c r="AM5517"/>
      <c r="AN5517"/>
      <c r="AO5517"/>
      <c r="AP5517"/>
    </row>
    <row r="5518" spans="1:42" ht="45">
      <c r="A5518" s="4">
        <v>5639</v>
      </c>
      <c r="B5518" s="5" t="s">
        <v>240</v>
      </c>
      <c r="D5518" s="4" t="s">
        <v>905</v>
      </c>
      <c r="E5518" s="4" t="s">
        <v>933</v>
      </c>
      <c r="F5518" s="4" t="s">
        <v>2600</v>
      </c>
      <c r="G5518" s="4" t="s">
        <v>2642</v>
      </c>
      <c r="I5518" s="148" t="s">
        <v>2643</v>
      </c>
      <c r="J5518" s="5">
        <v>1.8859999999999999</v>
      </c>
      <c r="K5518" s="5">
        <v>77</v>
      </c>
      <c r="L5518" s="8">
        <v>61</v>
      </c>
      <c r="M5518" s="5" t="s">
        <v>10800</v>
      </c>
      <c r="N5518" s="168" t="s">
        <v>14</v>
      </c>
      <c r="O5518" s="5" t="s">
        <v>27</v>
      </c>
      <c r="P5518" s="5">
        <v>2008</v>
      </c>
      <c r="Q5518" s="5" t="s">
        <v>405</v>
      </c>
      <c r="R5518" s="5" t="s">
        <v>245</v>
      </c>
      <c r="S5518" s="5" t="s">
        <v>156</v>
      </c>
      <c r="T5518" s="6" t="s">
        <v>2641</v>
      </c>
      <c r="U5518" s="148" t="s">
        <v>2601</v>
      </c>
      <c r="V5518" s="4" t="s">
        <v>10801</v>
      </c>
      <c r="AG5518"/>
      <c r="AH5518"/>
      <c r="AI5518"/>
      <c r="AJ5518"/>
      <c r="AK5518"/>
      <c r="AL5518"/>
      <c r="AM5518"/>
      <c r="AN5518"/>
      <c r="AO5518"/>
      <c r="AP5518"/>
    </row>
    <row r="5519" spans="1:42" ht="45">
      <c r="A5519" s="4">
        <v>5640</v>
      </c>
      <c r="B5519" s="5" t="s">
        <v>240</v>
      </c>
      <c r="D5519" s="4" t="s">
        <v>905</v>
      </c>
      <c r="E5519" s="4" t="s">
        <v>933</v>
      </c>
      <c r="F5519" s="4" t="s">
        <v>2600</v>
      </c>
      <c r="G5519" s="4" t="s">
        <v>2645</v>
      </c>
      <c r="I5519" s="148" t="s">
        <v>2646</v>
      </c>
      <c r="J5519" s="5">
        <v>1.8859999999999999</v>
      </c>
      <c r="K5519" s="5">
        <v>77</v>
      </c>
      <c r="L5519" s="8">
        <v>61</v>
      </c>
      <c r="M5519" s="5" t="s">
        <v>10800</v>
      </c>
      <c r="N5519" s="168" t="s">
        <v>14</v>
      </c>
      <c r="O5519" s="5" t="s">
        <v>27</v>
      </c>
      <c r="P5519" s="5">
        <v>2008</v>
      </c>
      <c r="Q5519" s="5" t="s">
        <v>405</v>
      </c>
      <c r="R5519" s="5" t="s">
        <v>245</v>
      </c>
      <c r="S5519" s="5" t="s">
        <v>156</v>
      </c>
      <c r="T5519" s="6" t="s">
        <v>2644</v>
      </c>
      <c r="U5519" s="148" t="s">
        <v>2601</v>
      </c>
      <c r="V5519" s="4" t="s">
        <v>10801</v>
      </c>
      <c r="AG5519"/>
      <c r="AH5519"/>
      <c r="AI5519"/>
      <c r="AJ5519"/>
      <c r="AK5519"/>
      <c r="AL5519"/>
      <c r="AM5519"/>
      <c r="AN5519"/>
      <c r="AO5519"/>
      <c r="AP5519"/>
    </row>
    <row r="5520" spans="1:42" ht="45">
      <c r="A5520" s="4">
        <v>5641</v>
      </c>
      <c r="B5520" s="5" t="s">
        <v>240</v>
      </c>
      <c r="D5520" s="4" t="s">
        <v>905</v>
      </c>
      <c r="E5520" s="4" t="s">
        <v>933</v>
      </c>
      <c r="F5520" s="4" t="s">
        <v>2600</v>
      </c>
      <c r="G5520" s="4" t="s">
        <v>2648</v>
      </c>
      <c r="I5520" s="148" t="s">
        <v>2649</v>
      </c>
      <c r="J5520" s="5">
        <v>1.8859999999999999</v>
      </c>
      <c r="K5520" s="5">
        <v>77</v>
      </c>
      <c r="L5520" s="8">
        <v>61</v>
      </c>
      <c r="M5520" s="5" t="s">
        <v>10800</v>
      </c>
      <c r="N5520" s="168" t="s">
        <v>14</v>
      </c>
      <c r="O5520" s="5" t="s">
        <v>27</v>
      </c>
      <c r="P5520" s="5">
        <v>2008</v>
      </c>
      <c r="Q5520" s="5" t="s">
        <v>405</v>
      </c>
      <c r="R5520" s="5" t="s">
        <v>245</v>
      </c>
      <c r="S5520" s="5" t="s">
        <v>156</v>
      </c>
      <c r="T5520" s="6" t="s">
        <v>2647</v>
      </c>
      <c r="U5520" s="148" t="s">
        <v>2601</v>
      </c>
      <c r="V5520" s="4" t="s">
        <v>10801</v>
      </c>
      <c r="AG5520"/>
      <c r="AH5520"/>
      <c r="AI5520"/>
      <c r="AJ5520"/>
      <c r="AK5520"/>
      <c r="AL5520"/>
      <c r="AM5520"/>
      <c r="AN5520"/>
      <c r="AO5520"/>
      <c r="AP5520"/>
    </row>
    <row r="5521" spans="1:42" ht="45">
      <c r="A5521" s="4">
        <v>5642</v>
      </c>
      <c r="B5521" s="5" t="s">
        <v>240</v>
      </c>
      <c r="D5521" s="4" t="s">
        <v>905</v>
      </c>
      <c r="E5521" s="4" t="s">
        <v>933</v>
      </c>
      <c r="F5521" s="4" t="s">
        <v>2600</v>
      </c>
      <c r="G5521" s="4" t="s">
        <v>2651</v>
      </c>
      <c r="I5521" s="148" t="s">
        <v>2652</v>
      </c>
      <c r="J5521" s="5">
        <v>1.8859999999999999</v>
      </c>
      <c r="K5521" s="5">
        <v>77</v>
      </c>
      <c r="L5521" s="8">
        <v>61</v>
      </c>
      <c r="M5521" s="5" t="s">
        <v>10800</v>
      </c>
      <c r="N5521" s="168" t="s">
        <v>14</v>
      </c>
      <c r="O5521" s="5" t="s">
        <v>27</v>
      </c>
      <c r="P5521" s="5">
        <v>2008</v>
      </c>
      <c r="Q5521" s="5" t="s">
        <v>405</v>
      </c>
      <c r="R5521" s="5" t="s">
        <v>245</v>
      </c>
      <c r="S5521" s="5" t="s">
        <v>156</v>
      </c>
      <c r="T5521" s="6" t="s">
        <v>2650</v>
      </c>
      <c r="U5521" s="148" t="s">
        <v>2601</v>
      </c>
      <c r="V5521" s="4" t="s">
        <v>10801</v>
      </c>
      <c r="AG5521"/>
      <c r="AH5521"/>
      <c r="AI5521"/>
      <c r="AJ5521"/>
      <c r="AK5521"/>
      <c r="AL5521"/>
      <c r="AM5521"/>
      <c r="AN5521"/>
      <c r="AO5521"/>
      <c r="AP5521"/>
    </row>
    <row r="5522" spans="1:42" ht="60">
      <c r="A5522" s="4">
        <v>5643</v>
      </c>
      <c r="B5522" s="5" t="s">
        <v>240</v>
      </c>
      <c r="D5522" s="4" t="s">
        <v>905</v>
      </c>
      <c r="E5522" s="4" t="s">
        <v>933</v>
      </c>
      <c r="F5522" s="4" t="s">
        <v>2600</v>
      </c>
      <c r="G5522" s="4" t="s">
        <v>2654</v>
      </c>
      <c r="I5522" s="148" t="s">
        <v>2655</v>
      </c>
      <c r="J5522" s="5">
        <v>1.8859999999999999</v>
      </c>
      <c r="K5522" s="5">
        <v>77</v>
      </c>
      <c r="L5522" s="8">
        <v>61</v>
      </c>
      <c r="M5522" s="5" t="s">
        <v>10800</v>
      </c>
      <c r="N5522" s="168" t="s">
        <v>14</v>
      </c>
      <c r="O5522" s="5" t="s">
        <v>39</v>
      </c>
      <c r="P5522" s="5">
        <v>2008</v>
      </c>
      <c r="Q5522" s="5" t="s">
        <v>405</v>
      </c>
      <c r="R5522" s="5" t="s">
        <v>245</v>
      </c>
      <c r="S5522" s="5" t="s">
        <v>156</v>
      </c>
      <c r="T5522" s="6" t="s">
        <v>2653</v>
      </c>
      <c r="U5522" s="148" t="s">
        <v>2601</v>
      </c>
      <c r="V5522" s="4" t="s">
        <v>10801</v>
      </c>
      <c r="AG5522"/>
      <c r="AH5522"/>
      <c r="AI5522"/>
      <c r="AJ5522"/>
      <c r="AK5522"/>
      <c r="AL5522"/>
      <c r="AM5522"/>
      <c r="AN5522"/>
      <c r="AO5522"/>
      <c r="AP5522"/>
    </row>
    <row r="5523" spans="1:42">
      <c r="A5523" s="4">
        <v>5644</v>
      </c>
      <c r="B5523" s="5" t="s">
        <v>240</v>
      </c>
      <c r="D5523" s="4" t="s">
        <v>905</v>
      </c>
      <c r="E5523" s="4" t="s">
        <v>933</v>
      </c>
      <c r="F5523" s="4" t="s">
        <v>2600</v>
      </c>
      <c r="G5523" s="4" t="s">
        <v>11652</v>
      </c>
      <c r="H5523" s="166" t="s">
        <v>11413</v>
      </c>
      <c r="I5523" s="166" t="s">
        <v>11413</v>
      </c>
      <c r="J5523" s="5">
        <v>1.8859999999999999</v>
      </c>
      <c r="K5523" s="5">
        <v>77</v>
      </c>
      <c r="L5523" s="8">
        <v>61</v>
      </c>
      <c r="N5523" s="168" t="s">
        <v>14</v>
      </c>
      <c r="O5523" s="5" t="s">
        <v>11413</v>
      </c>
      <c r="P5523" s="5" t="s">
        <v>11413</v>
      </c>
      <c r="Q5523" s="5" t="s">
        <v>405</v>
      </c>
      <c r="R5523" s="5" t="s">
        <v>245</v>
      </c>
      <c r="S5523" s="5" t="s">
        <v>156</v>
      </c>
      <c r="T5523" s="4" t="s">
        <v>11653</v>
      </c>
      <c r="U5523" t="s">
        <v>2601</v>
      </c>
      <c r="V5523" s="2" t="s">
        <v>10801</v>
      </c>
      <c r="W5523"/>
      <c r="AG5523"/>
      <c r="AH5523"/>
      <c r="AI5523"/>
      <c r="AJ5523"/>
      <c r="AK5523"/>
      <c r="AL5523"/>
      <c r="AM5523"/>
      <c r="AN5523"/>
      <c r="AO5523"/>
      <c r="AP5523"/>
    </row>
    <row r="5524" spans="1:42" ht="45">
      <c r="A5524" s="4">
        <v>5645</v>
      </c>
      <c r="B5524" s="5" t="s">
        <v>240</v>
      </c>
      <c r="D5524" s="4" t="s">
        <v>905</v>
      </c>
      <c r="E5524" s="4" t="s">
        <v>933</v>
      </c>
      <c r="F5524" s="4" t="s">
        <v>2600</v>
      </c>
      <c r="G5524" s="4" t="s">
        <v>2657</v>
      </c>
      <c r="I5524" s="148" t="s">
        <v>2658</v>
      </c>
      <c r="J5524" s="5">
        <v>1.8859999999999999</v>
      </c>
      <c r="K5524" s="5">
        <v>77</v>
      </c>
      <c r="L5524" s="8">
        <v>61</v>
      </c>
      <c r="M5524" s="5" t="s">
        <v>10800</v>
      </c>
      <c r="N5524" s="168" t="s">
        <v>14</v>
      </c>
      <c r="O5524" s="5" t="s">
        <v>56</v>
      </c>
      <c r="P5524" s="5">
        <v>2008</v>
      </c>
      <c r="Q5524" s="5" t="s">
        <v>405</v>
      </c>
      <c r="R5524" s="5" t="s">
        <v>245</v>
      </c>
      <c r="S5524" s="5" t="s">
        <v>156</v>
      </c>
      <c r="T5524" s="6" t="s">
        <v>2656</v>
      </c>
      <c r="U5524" s="148" t="s">
        <v>2601</v>
      </c>
      <c r="V5524" s="4" t="s">
        <v>10801</v>
      </c>
      <c r="AG5524"/>
      <c r="AH5524"/>
      <c r="AI5524"/>
      <c r="AJ5524"/>
      <c r="AK5524"/>
      <c r="AL5524"/>
      <c r="AM5524"/>
      <c r="AN5524"/>
      <c r="AO5524"/>
      <c r="AP5524"/>
    </row>
    <row r="5525" spans="1:42" ht="45">
      <c r="A5525" s="4">
        <v>5646</v>
      </c>
      <c r="B5525" s="5" t="s">
        <v>240</v>
      </c>
      <c r="D5525" s="4" t="s">
        <v>905</v>
      </c>
      <c r="E5525" s="4" t="s">
        <v>933</v>
      </c>
      <c r="F5525" s="4" t="s">
        <v>2600</v>
      </c>
      <c r="G5525" s="4" t="s">
        <v>2660</v>
      </c>
      <c r="I5525" s="148" t="s">
        <v>2661</v>
      </c>
      <c r="J5525" s="5">
        <v>1.8859999999999999</v>
      </c>
      <c r="K5525" s="5">
        <v>77</v>
      </c>
      <c r="L5525" s="8">
        <v>61</v>
      </c>
      <c r="M5525" s="5" t="s">
        <v>10800</v>
      </c>
      <c r="N5525" s="168" t="s">
        <v>14</v>
      </c>
      <c r="O5525" s="5" t="s">
        <v>27</v>
      </c>
      <c r="P5525" s="5">
        <v>2008</v>
      </c>
      <c r="Q5525" s="5" t="s">
        <v>405</v>
      </c>
      <c r="R5525" s="5" t="s">
        <v>245</v>
      </c>
      <c r="S5525" s="5" t="s">
        <v>156</v>
      </c>
      <c r="T5525" s="6" t="s">
        <v>2659</v>
      </c>
      <c r="U5525" s="148" t="s">
        <v>2601</v>
      </c>
      <c r="V5525" s="4" t="s">
        <v>10801</v>
      </c>
      <c r="AG5525"/>
      <c r="AH5525"/>
      <c r="AI5525"/>
      <c r="AJ5525"/>
      <c r="AK5525"/>
      <c r="AL5525"/>
      <c r="AM5525"/>
      <c r="AN5525"/>
      <c r="AO5525"/>
      <c r="AP5525"/>
    </row>
    <row r="5526" spans="1:42" ht="60">
      <c r="A5526" s="4">
        <v>5647</v>
      </c>
      <c r="B5526" s="5" t="s">
        <v>240</v>
      </c>
      <c r="D5526" s="4" t="s">
        <v>905</v>
      </c>
      <c r="E5526" s="4" t="s">
        <v>933</v>
      </c>
      <c r="F5526" s="4" t="s">
        <v>2600</v>
      </c>
      <c r="G5526" s="4" t="s">
        <v>2663</v>
      </c>
      <c r="I5526" s="148" t="s">
        <v>2664</v>
      </c>
      <c r="J5526" s="5">
        <v>1.8859999999999999</v>
      </c>
      <c r="K5526" s="5">
        <v>77</v>
      </c>
      <c r="L5526" s="8">
        <v>61</v>
      </c>
      <c r="M5526" s="5" t="s">
        <v>10800</v>
      </c>
      <c r="N5526" s="168" t="s">
        <v>14</v>
      </c>
      <c r="O5526" s="5" t="s">
        <v>27</v>
      </c>
      <c r="P5526" s="5">
        <v>2008</v>
      </c>
      <c r="Q5526" s="5" t="s">
        <v>405</v>
      </c>
      <c r="R5526" s="5" t="s">
        <v>245</v>
      </c>
      <c r="S5526" s="5" t="s">
        <v>156</v>
      </c>
      <c r="T5526" s="6" t="s">
        <v>2662</v>
      </c>
      <c r="U5526" s="148" t="s">
        <v>2601</v>
      </c>
      <c r="V5526" s="4" t="s">
        <v>10801</v>
      </c>
      <c r="AG5526"/>
      <c r="AH5526"/>
      <c r="AI5526"/>
      <c r="AJ5526"/>
      <c r="AK5526"/>
      <c r="AL5526"/>
      <c r="AM5526"/>
      <c r="AN5526"/>
      <c r="AO5526"/>
      <c r="AP5526"/>
    </row>
    <row r="5527" spans="1:42" ht="45">
      <c r="A5527" s="4">
        <v>5648</v>
      </c>
      <c r="B5527" s="5" t="s">
        <v>240</v>
      </c>
      <c r="D5527" s="4" t="s">
        <v>905</v>
      </c>
      <c r="E5527" s="4" t="s">
        <v>933</v>
      </c>
      <c r="F5527" s="4" t="s">
        <v>2600</v>
      </c>
      <c r="G5527" s="4" t="s">
        <v>2666</v>
      </c>
      <c r="I5527" s="148" t="s">
        <v>2667</v>
      </c>
      <c r="J5527" s="5">
        <v>1.8839999999999999</v>
      </c>
      <c r="K5527" s="5">
        <v>76.5</v>
      </c>
      <c r="L5527" s="8">
        <v>61</v>
      </c>
      <c r="M5527" s="5" t="s">
        <v>10800</v>
      </c>
      <c r="N5527" s="168" t="s">
        <v>14</v>
      </c>
      <c r="O5527" s="5" t="s">
        <v>27</v>
      </c>
      <c r="P5527" s="5">
        <v>2008</v>
      </c>
      <c r="Q5527" s="5" t="s">
        <v>405</v>
      </c>
      <c r="R5527" s="5" t="s">
        <v>245</v>
      </c>
      <c r="S5527" s="5" t="s">
        <v>156</v>
      </c>
      <c r="T5527" s="6" t="s">
        <v>2665</v>
      </c>
      <c r="U5527" s="148" t="s">
        <v>2601</v>
      </c>
      <c r="V5527" s="4" t="s">
        <v>10801</v>
      </c>
      <c r="AG5527"/>
      <c r="AH5527"/>
      <c r="AI5527"/>
      <c r="AJ5527"/>
      <c r="AK5527"/>
      <c r="AL5527"/>
      <c r="AM5527"/>
      <c r="AN5527"/>
      <c r="AO5527"/>
      <c r="AP5527"/>
    </row>
    <row r="5528" spans="1:42" ht="45">
      <c r="A5528" s="4">
        <v>5668</v>
      </c>
      <c r="B5528" s="5" t="s">
        <v>240</v>
      </c>
      <c r="D5528" s="4" t="s">
        <v>905</v>
      </c>
      <c r="E5528" s="4" t="s">
        <v>933</v>
      </c>
      <c r="F5528" s="4" t="s">
        <v>2676</v>
      </c>
      <c r="G5528" s="4" t="s">
        <v>2683</v>
      </c>
      <c r="I5528" s="148" t="s">
        <v>2684</v>
      </c>
      <c r="J5528" s="5">
        <v>2.2639999999999998</v>
      </c>
      <c r="K5528" s="5">
        <v>183.59899999999999</v>
      </c>
      <c r="L5528" s="8">
        <v>61</v>
      </c>
      <c r="M5528" s="5" t="s">
        <v>10800</v>
      </c>
      <c r="N5528" s="168" t="s">
        <v>14</v>
      </c>
      <c r="O5528" s="5" t="s">
        <v>27</v>
      </c>
      <c r="P5528" s="5">
        <v>2008</v>
      </c>
      <c r="Q5528" s="5" t="s">
        <v>415</v>
      </c>
      <c r="R5528" s="5" t="s">
        <v>245</v>
      </c>
      <c r="S5528" s="5" t="s">
        <v>156</v>
      </c>
      <c r="T5528" s="6" t="s">
        <v>2682</v>
      </c>
      <c r="U5528" s="148" t="s">
        <v>2678</v>
      </c>
      <c r="V5528" s="4" t="s">
        <v>10801</v>
      </c>
      <c r="AG5528"/>
      <c r="AH5528"/>
      <c r="AI5528"/>
      <c r="AJ5528"/>
      <c r="AK5528"/>
      <c r="AL5528"/>
      <c r="AM5528"/>
      <c r="AN5528"/>
      <c r="AO5528"/>
      <c r="AP5528"/>
    </row>
    <row r="5529" spans="1:42" ht="45">
      <c r="A5529" s="4">
        <v>5681</v>
      </c>
      <c r="B5529" s="5" t="s">
        <v>240</v>
      </c>
      <c r="D5529" s="4" t="s">
        <v>905</v>
      </c>
      <c r="E5529" s="4" t="s">
        <v>933</v>
      </c>
      <c r="F5529" s="4" t="s">
        <v>2709</v>
      </c>
      <c r="G5529" s="4" t="s">
        <v>2710</v>
      </c>
      <c r="I5529" s="148" t="s">
        <v>2712</v>
      </c>
      <c r="J5529" s="5">
        <v>1.669</v>
      </c>
      <c r="K5529" s="5">
        <v>46.7</v>
      </c>
      <c r="L5529" s="8">
        <v>61</v>
      </c>
      <c r="M5529" s="5" t="s">
        <v>10800</v>
      </c>
      <c r="N5529" s="168" t="s">
        <v>14</v>
      </c>
      <c r="O5529" s="5" t="s">
        <v>27</v>
      </c>
      <c r="P5529" s="5">
        <v>2016</v>
      </c>
      <c r="Q5529" s="5" t="s">
        <v>391</v>
      </c>
      <c r="R5529" s="5" t="s">
        <v>245</v>
      </c>
      <c r="S5529" s="5" t="s">
        <v>156</v>
      </c>
      <c r="T5529" s="6" t="s">
        <v>2708</v>
      </c>
      <c r="U5529" s="148" t="s">
        <v>2711</v>
      </c>
      <c r="V5529" s="4" t="s">
        <v>10801</v>
      </c>
      <c r="AG5529"/>
      <c r="AH5529"/>
      <c r="AI5529"/>
      <c r="AJ5529"/>
      <c r="AK5529"/>
      <c r="AL5529"/>
      <c r="AM5529"/>
      <c r="AN5529"/>
      <c r="AO5529"/>
      <c r="AP5529"/>
    </row>
    <row r="5530" spans="1:42" ht="45">
      <c r="A5530" s="4">
        <v>5682</v>
      </c>
      <c r="B5530" s="5" t="s">
        <v>240</v>
      </c>
      <c r="D5530" s="4" t="s">
        <v>905</v>
      </c>
      <c r="E5530" s="4" t="s">
        <v>933</v>
      </c>
      <c r="F5530" s="4" t="s">
        <v>2714</v>
      </c>
      <c r="G5530" s="4" t="s">
        <v>2715</v>
      </c>
      <c r="I5530" s="148" t="s">
        <v>2717</v>
      </c>
      <c r="J5530" s="5">
        <v>1.67</v>
      </c>
      <c r="K5530" s="5">
        <v>46.8</v>
      </c>
      <c r="L5530" s="8">
        <v>61</v>
      </c>
      <c r="M5530" s="5" t="s">
        <v>10800</v>
      </c>
      <c r="N5530" s="168" t="s">
        <v>14</v>
      </c>
      <c r="O5530" s="5" t="s">
        <v>61</v>
      </c>
      <c r="P5530" s="5">
        <v>2008</v>
      </c>
      <c r="Q5530" s="5" t="s">
        <v>405</v>
      </c>
      <c r="R5530" s="5" t="s">
        <v>245</v>
      </c>
      <c r="S5530" s="5" t="s">
        <v>156</v>
      </c>
      <c r="T5530" s="6" t="s">
        <v>2713</v>
      </c>
      <c r="U5530" s="148" t="s">
        <v>2716</v>
      </c>
      <c r="V5530" s="4" t="s">
        <v>10801</v>
      </c>
      <c r="AG5530"/>
      <c r="AH5530"/>
      <c r="AI5530"/>
      <c r="AJ5530"/>
      <c r="AK5530"/>
      <c r="AL5530"/>
      <c r="AM5530"/>
      <c r="AN5530"/>
      <c r="AO5530"/>
      <c r="AP5530"/>
    </row>
    <row r="5531" spans="1:42" ht="60">
      <c r="A5531" s="4">
        <v>5686</v>
      </c>
      <c r="B5531" s="5" t="s">
        <v>240</v>
      </c>
      <c r="D5531" s="4" t="s">
        <v>905</v>
      </c>
      <c r="E5531" s="4" t="s">
        <v>933</v>
      </c>
      <c r="F5531" s="4" t="s">
        <v>2723</v>
      </c>
      <c r="G5531" s="4" t="s">
        <v>2724</v>
      </c>
      <c r="I5531" s="148" t="s">
        <v>2726</v>
      </c>
      <c r="J5531" s="5">
        <v>1.718</v>
      </c>
      <c r="K5531" s="5">
        <v>52.234000000000002</v>
      </c>
      <c r="L5531" s="8">
        <v>60</v>
      </c>
      <c r="M5531" s="5" t="s">
        <v>10800</v>
      </c>
      <c r="N5531" s="168" t="s">
        <v>14</v>
      </c>
      <c r="O5531" s="5" t="s">
        <v>27</v>
      </c>
      <c r="P5531" s="5">
        <v>2008</v>
      </c>
      <c r="Q5531" s="5" t="s">
        <v>669</v>
      </c>
      <c r="R5531" s="5" t="s">
        <v>245</v>
      </c>
      <c r="S5531" s="5" t="s">
        <v>156</v>
      </c>
      <c r="T5531" s="6" t="s">
        <v>2722</v>
      </c>
      <c r="U5531" s="148" t="s">
        <v>2725</v>
      </c>
      <c r="V5531" s="4" t="s">
        <v>10801</v>
      </c>
      <c r="AG5531"/>
      <c r="AH5531"/>
      <c r="AI5531"/>
      <c r="AJ5531"/>
      <c r="AK5531"/>
      <c r="AL5531"/>
      <c r="AM5531"/>
      <c r="AN5531"/>
      <c r="AO5531"/>
      <c r="AP5531"/>
    </row>
    <row r="5532" spans="1:42" ht="45">
      <c r="A5532" s="4">
        <v>5687</v>
      </c>
      <c r="B5532" s="5" t="s">
        <v>240</v>
      </c>
      <c r="D5532" s="4" t="s">
        <v>905</v>
      </c>
      <c r="E5532" s="4" t="s">
        <v>933</v>
      </c>
      <c r="F5532" s="4" t="s">
        <v>2723</v>
      </c>
      <c r="G5532" s="4" t="s">
        <v>847</v>
      </c>
      <c r="I5532" s="148" t="s">
        <v>2728</v>
      </c>
      <c r="J5532" s="5">
        <v>1.879</v>
      </c>
      <c r="K5532" s="5">
        <v>75.599999999999994</v>
      </c>
      <c r="L5532" s="8">
        <v>60</v>
      </c>
      <c r="M5532" s="5" t="s">
        <v>10800</v>
      </c>
      <c r="N5532" s="168" t="s">
        <v>14</v>
      </c>
      <c r="O5532" s="5" t="s">
        <v>27</v>
      </c>
      <c r="P5532" s="5">
        <v>2008</v>
      </c>
      <c r="Q5532" s="5" t="s">
        <v>669</v>
      </c>
      <c r="R5532" s="5" t="s">
        <v>245</v>
      </c>
      <c r="S5532" s="5" t="s">
        <v>156</v>
      </c>
      <c r="T5532" s="6" t="s">
        <v>2727</v>
      </c>
      <c r="U5532" s="148" t="s">
        <v>2725</v>
      </c>
      <c r="V5532" s="4" t="s">
        <v>10801</v>
      </c>
      <c r="AG5532"/>
      <c r="AH5532"/>
      <c r="AI5532"/>
      <c r="AJ5532"/>
      <c r="AK5532"/>
      <c r="AL5532"/>
      <c r="AM5532"/>
      <c r="AN5532"/>
      <c r="AO5532"/>
      <c r="AP5532"/>
    </row>
    <row r="5533" spans="1:42">
      <c r="A5533" s="4">
        <v>5017</v>
      </c>
      <c r="B5533" s="5" t="s">
        <v>240</v>
      </c>
      <c r="D5533" s="4" t="s">
        <v>905</v>
      </c>
      <c r="E5533" s="4" t="s">
        <v>4535</v>
      </c>
      <c r="F5533" s="4" t="s">
        <v>4536</v>
      </c>
      <c r="G5533" s="4" t="s">
        <v>6920</v>
      </c>
      <c r="I5533" s="148" t="s">
        <v>6921</v>
      </c>
      <c r="J5533" s="5">
        <v>2.3450000000000002</v>
      </c>
      <c r="K5533" s="5">
        <v>221.29900000000001</v>
      </c>
      <c r="L5533" s="8">
        <v>61</v>
      </c>
      <c r="M5533" s="5" t="s">
        <v>10800</v>
      </c>
      <c r="N5533" s="168" t="s">
        <v>14</v>
      </c>
      <c r="O5533" s="5" t="s">
        <v>158</v>
      </c>
      <c r="P5533" s="5">
        <v>2008</v>
      </c>
      <c r="Q5533" s="5" t="s">
        <v>399</v>
      </c>
      <c r="R5533" s="5" t="s">
        <v>245</v>
      </c>
      <c r="S5533" s="5" t="s">
        <v>22</v>
      </c>
      <c r="T5533" s="6" t="s">
        <v>6049</v>
      </c>
      <c r="AG5533"/>
      <c r="AH5533"/>
      <c r="AI5533"/>
      <c r="AJ5533"/>
      <c r="AK5533"/>
      <c r="AL5533"/>
      <c r="AM5533"/>
      <c r="AN5533"/>
      <c r="AO5533"/>
      <c r="AP5533"/>
    </row>
    <row r="5534" spans="1:42">
      <c r="A5534" s="4">
        <v>5018</v>
      </c>
      <c r="B5534" s="5" t="s">
        <v>240</v>
      </c>
      <c r="D5534" s="4" t="s">
        <v>905</v>
      </c>
      <c r="E5534" s="4" t="s">
        <v>4535</v>
      </c>
      <c r="F5534" s="4" t="s">
        <v>4536</v>
      </c>
      <c r="G5534" s="4" t="s">
        <v>4664</v>
      </c>
      <c r="I5534" s="148" t="s">
        <v>6922</v>
      </c>
      <c r="J5534" s="5">
        <v>2.5579999999999998</v>
      </c>
      <c r="K5534" s="5">
        <v>361.50099999999998</v>
      </c>
      <c r="L5534" s="8">
        <v>60</v>
      </c>
      <c r="M5534" s="5" t="s">
        <v>10800</v>
      </c>
      <c r="N5534" s="168" t="s">
        <v>14</v>
      </c>
      <c r="O5534" s="5" t="s">
        <v>61</v>
      </c>
      <c r="P5534" s="5">
        <v>2013</v>
      </c>
      <c r="Q5534" s="5" t="s">
        <v>399</v>
      </c>
      <c r="R5534" s="5" t="s">
        <v>245</v>
      </c>
      <c r="S5534" s="5" t="s">
        <v>22</v>
      </c>
      <c r="T5534" s="6" t="s">
        <v>6049</v>
      </c>
      <c r="AG5534"/>
      <c r="AH5534"/>
      <c r="AI5534"/>
      <c r="AJ5534"/>
      <c r="AK5534"/>
      <c r="AL5534"/>
      <c r="AM5534"/>
      <c r="AN5534"/>
      <c r="AO5534"/>
      <c r="AP5534"/>
    </row>
    <row r="5535" spans="1:42">
      <c r="A5535" s="4">
        <v>5019</v>
      </c>
      <c r="B5535" s="5" t="s">
        <v>240</v>
      </c>
      <c r="D5535" s="4" t="s">
        <v>905</v>
      </c>
      <c r="E5535" s="4" t="s">
        <v>4535</v>
      </c>
      <c r="F5535" s="4" t="s">
        <v>4536</v>
      </c>
      <c r="G5535" s="4" t="s">
        <v>957</v>
      </c>
      <c r="I5535" s="148" t="s">
        <v>6923</v>
      </c>
      <c r="J5535" s="5">
        <v>2.6019999999999999</v>
      </c>
      <c r="K5535" s="5">
        <v>400</v>
      </c>
      <c r="L5535" s="8">
        <v>61</v>
      </c>
      <c r="M5535" s="5" t="s">
        <v>10800</v>
      </c>
      <c r="N5535" s="168" t="s">
        <v>14</v>
      </c>
      <c r="O5535" s="5" t="s">
        <v>39</v>
      </c>
      <c r="P5535" s="5">
        <v>2008</v>
      </c>
      <c r="Q5535" s="5" t="s">
        <v>399</v>
      </c>
      <c r="R5535" s="5" t="s">
        <v>245</v>
      </c>
      <c r="S5535" s="5" t="s">
        <v>22</v>
      </c>
      <c r="T5535" s="6" t="s">
        <v>6049</v>
      </c>
      <c r="AG5535"/>
      <c r="AH5535"/>
      <c r="AI5535"/>
      <c r="AJ5535"/>
      <c r="AK5535"/>
      <c r="AL5535"/>
      <c r="AM5535"/>
      <c r="AN5535"/>
      <c r="AO5535"/>
      <c r="AP5535"/>
    </row>
    <row r="5536" spans="1:42" ht="45">
      <c r="A5536" s="4">
        <v>5038</v>
      </c>
      <c r="B5536" s="5" t="s">
        <v>240</v>
      </c>
      <c r="D5536" s="4" t="s">
        <v>905</v>
      </c>
      <c r="E5536" s="4" t="s">
        <v>4535</v>
      </c>
      <c r="F5536" s="4" t="s">
        <v>4536</v>
      </c>
      <c r="G5536" s="4" t="s">
        <v>960</v>
      </c>
      <c r="H5536" s="148" t="s">
        <v>4538</v>
      </c>
      <c r="I5536" s="148" t="s">
        <v>4539</v>
      </c>
      <c r="J5536" s="5">
        <v>2.6019999999999999</v>
      </c>
      <c r="K5536" s="5">
        <v>400</v>
      </c>
      <c r="L5536" s="8">
        <v>61</v>
      </c>
      <c r="M5536" s="5" t="s">
        <v>10800</v>
      </c>
      <c r="N5536" s="168" t="s">
        <v>14</v>
      </c>
      <c r="O5536" s="5" t="s">
        <v>27</v>
      </c>
      <c r="P5536" s="5">
        <v>2008</v>
      </c>
      <c r="Q5536" s="5" t="s">
        <v>399</v>
      </c>
      <c r="R5536" s="5" t="s">
        <v>245</v>
      </c>
      <c r="S5536" s="5" t="s">
        <v>22</v>
      </c>
      <c r="T5536" s="6" t="s">
        <v>4534</v>
      </c>
      <c r="U5536" s="148" t="s">
        <v>4537</v>
      </c>
      <c r="V5536" s="4" t="s">
        <v>4286</v>
      </c>
      <c r="AG5536"/>
      <c r="AH5536"/>
      <c r="AI5536"/>
      <c r="AJ5536"/>
      <c r="AK5536"/>
      <c r="AL5536"/>
      <c r="AM5536"/>
      <c r="AN5536"/>
      <c r="AO5536"/>
      <c r="AP5536"/>
    </row>
    <row r="5537" spans="1:42">
      <c r="A5537" s="4">
        <v>5020</v>
      </c>
      <c r="B5537" s="5" t="s">
        <v>240</v>
      </c>
      <c r="D5537" s="4" t="s">
        <v>905</v>
      </c>
      <c r="E5537" s="4" t="s">
        <v>4535</v>
      </c>
      <c r="F5537" s="4" t="s">
        <v>4536</v>
      </c>
      <c r="G5537" s="4" t="s">
        <v>960</v>
      </c>
      <c r="H5537" s="148" t="s">
        <v>4538</v>
      </c>
      <c r="I5537" s="148" t="s">
        <v>4539</v>
      </c>
      <c r="J5537" s="5">
        <v>2.7280000000000002</v>
      </c>
      <c r="K5537" s="5">
        <v>534.995</v>
      </c>
      <c r="L5537" s="8">
        <v>61</v>
      </c>
      <c r="M5537" s="5" t="s">
        <v>10800</v>
      </c>
      <c r="N5537" s="168" t="s">
        <v>14</v>
      </c>
      <c r="O5537" s="5" t="s">
        <v>27</v>
      </c>
      <c r="P5537" s="5">
        <v>2008</v>
      </c>
      <c r="Q5537" s="5" t="s">
        <v>399</v>
      </c>
      <c r="R5537" s="5" t="s">
        <v>245</v>
      </c>
      <c r="S5537" s="5" t="s">
        <v>22</v>
      </c>
      <c r="T5537" s="6" t="s">
        <v>6049</v>
      </c>
      <c r="AG5537"/>
      <c r="AH5537"/>
      <c r="AI5537"/>
      <c r="AJ5537"/>
      <c r="AK5537"/>
      <c r="AL5537"/>
      <c r="AM5537"/>
      <c r="AN5537"/>
      <c r="AO5537"/>
      <c r="AP5537"/>
    </row>
    <row r="5538" spans="1:42">
      <c r="A5538" s="4">
        <v>5021</v>
      </c>
      <c r="B5538" s="5" t="s">
        <v>240</v>
      </c>
      <c r="D5538" s="4" t="s">
        <v>905</v>
      </c>
      <c r="E5538" s="4" t="s">
        <v>4535</v>
      </c>
      <c r="F5538" s="4" t="s">
        <v>4536</v>
      </c>
      <c r="G5538" s="4" t="s">
        <v>6924</v>
      </c>
      <c r="I5538" s="148" t="s">
        <v>6925</v>
      </c>
      <c r="J5538" s="5">
        <v>2.306</v>
      </c>
      <c r="K5538" s="5">
        <v>202.30199999999999</v>
      </c>
      <c r="L5538" s="8">
        <v>61</v>
      </c>
      <c r="M5538" s="5" t="s">
        <v>10800</v>
      </c>
      <c r="N5538" s="168" t="s">
        <v>14</v>
      </c>
      <c r="O5538" s="5" t="s">
        <v>61</v>
      </c>
      <c r="P5538" s="5">
        <v>2008</v>
      </c>
      <c r="Q5538" s="5" t="s">
        <v>399</v>
      </c>
      <c r="R5538" s="5" t="s">
        <v>245</v>
      </c>
      <c r="S5538" s="5" t="s">
        <v>22</v>
      </c>
      <c r="T5538" s="6" t="s">
        <v>6049</v>
      </c>
      <c r="AG5538"/>
      <c r="AH5538"/>
      <c r="AI5538"/>
      <c r="AJ5538"/>
      <c r="AK5538"/>
      <c r="AL5538"/>
      <c r="AM5538"/>
      <c r="AN5538"/>
      <c r="AO5538"/>
      <c r="AP5538"/>
    </row>
    <row r="5539" spans="1:42">
      <c r="A5539" s="4">
        <v>5022</v>
      </c>
      <c r="B5539" s="5" t="s">
        <v>240</v>
      </c>
      <c r="D5539" s="4" t="s">
        <v>905</v>
      </c>
      <c r="E5539" s="4" t="s">
        <v>4535</v>
      </c>
      <c r="F5539" s="4" t="s">
        <v>4536</v>
      </c>
      <c r="G5539" s="4" t="s">
        <v>1438</v>
      </c>
      <c r="I5539" s="148" t="s">
        <v>6926</v>
      </c>
      <c r="J5539" s="5">
        <v>2.6019999999999999</v>
      </c>
      <c r="K5539" s="5">
        <v>400</v>
      </c>
      <c r="L5539" s="8">
        <v>61</v>
      </c>
      <c r="M5539" s="5" t="s">
        <v>10800</v>
      </c>
      <c r="N5539" s="168" t="s">
        <v>14</v>
      </c>
      <c r="O5539" s="5" t="s">
        <v>56</v>
      </c>
      <c r="P5539" s="5">
        <v>2008</v>
      </c>
      <c r="Q5539" s="5" t="s">
        <v>399</v>
      </c>
      <c r="R5539" s="5" t="s">
        <v>245</v>
      </c>
      <c r="S5539" s="5" t="s">
        <v>22</v>
      </c>
      <c r="T5539" s="6" t="s">
        <v>6049</v>
      </c>
      <c r="AG5539"/>
      <c r="AH5539"/>
      <c r="AI5539"/>
      <c r="AJ5539"/>
      <c r="AK5539"/>
      <c r="AL5539"/>
      <c r="AM5539"/>
      <c r="AN5539"/>
      <c r="AO5539"/>
      <c r="AP5539"/>
    </row>
    <row r="5540" spans="1:42">
      <c r="A5540" s="4">
        <v>5023</v>
      </c>
      <c r="B5540" s="5" t="s">
        <v>240</v>
      </c>
      <c r="D5540" s="4" t="s">
        <v>905</v>
      </c>
      <c r="E5540" s="4" t="s">
        <v>4535</v>
      </c>
      <c r="F5540" s="4" t="s">
        <v>4536</v>
      </c>
      <c r="G5540" s="4" t="s">
        <v>6927</v>
      </c>
      <c r="I5540" s="148" t="s">
        <v>6928</v>
      </c>
      <c r="J5540" s="5">
        <v>2.6019999999999999</v>
      </c>
      <c r="K5540" s="5">
        <v>400</v>
      </c>
      <c r="L5540" s="8">
        <v>61</v>
      </c>
      <c r="M5540" s="5" t="s">
        <v>10800</v>
      </c>
      <c r="N5540" s="168" t="s">
        <v>14</v>
      </c>
      <c r="O5540" s="5" t="s">
        <v>56</v>
      </c>
      <c r="P5540" s="5">
        <v>2008</v>
      </c>
      <c r="Q5540" s="5" t="s">
        <v>399</v>
      </c>
      <c r="R5540" s="5" t="s">
        <v>245</v>
      </c>
      <c r="S5540" s="5" t="s">
        <v>22</v>
      </c>
      <c r="T5540" s="6" t="s">
        <v>6049</v>
      </c>
      <c r="AG5540"/>
      <c r="AH5540"/>
      <c r="AI5540"/>
      <c r="AJ5540"/>
      <c r="AK5540"/>
      <c r="AL5540"/>
      <c r="AM5540"/>
      <c r="AN5540"/>
      <c r="AO5540"/>
      <c r="AP5540"/>
    </row>
    <row r="5541" spans="1:42">
      <c r="A5541" s="4">
        <v>5024</v>
      </c>
      <c r="B5541" s="5" t="s">
        <v>240</v>
      </c>
      <c r="D5541" s="4" t="s">
        <v>905</v>
      </c>
      <c r="E5541" s="4" t="s">
        <v>4535</v>
      </c>
      <c r="F5541" s="4" t="s">
        <v>4536</v>
      </c>
      <c r="G5541" s="4" t="s">
        <v>6929</v>
      </c>
      <c r="I5541" s="148" t="s">
        <v>6930</v>
      </c>
      <c r="J5541" s="5">
        <v>2.9350000000000001</v>
      </c>
      <c r="K5541" s="5">
        <v>860.00300000000004</v>
      </c>
      <c r="L5541" s="8">
        <v>60</v>
      </c>
      <c r="M5541" s="5" t="s">
        <v>10800</v>
      </c>
      <c r="N5541" s="168" t="s">
        <v>14</v>
      </c>
      <c r="O5541" s="5" t="s">
        <v>27</v>
      </c>
      <c r="P5541" s="5">
        <v>2008</v>
      </c>
      <c r="Q5541" s="5" t="s">
        <v>399</v>
      </c>
      <c r="R5541" s="5" t="s">
        <v>245</v>
      </c>
      <c r="S5541" s="5" t="s">
        <v>22</v>
      </c>
      <c r="T5541" s="6" t="s">
        <v>6049</v>
      </c>
      <c r="AG5541"/>
      <c r="AH5541"/>
      <c r="AI5541"/>
      <c r="AJ5541"/>
      <c r="AK5541"/>
      <c r="AL5541"/>
      <c r="AM5541"/>
      <c r="AN5541"/>
      <c r="AO5541"/>
      <c r="AP5541"/>
    </row>
    <row r="5542" spans="1:42">
      <c r="A5542" s="4">
        <v>5025</v>
      </c>
      <c r="B5542" s="5" t="s">
        <v>240</v>
      </c>
      <c r="D5542" s="4" t="s">
        <v>905</v>
      </c>
      <c r="E5542" s="4" t="s">
        <v>4535</v>
      </c>
      <c r="F5542" s="4" t="s">
        <v>4536</v>
      </c>
      <c r="G5542" s="4" t="s">
        <v>786</v>
      </c>
      <c r="I5542" s="148" t="s">
        <v>6931</v>
      </c>
      <c r="J5542" s="5">
        <v>2.2189999999999999</v>
      </c>
      <c r="K5542" s="5">
        <v>165.6</v>
      </c>
      <c r="L5542" s="8">
        <v>61</v>
      </c>
      <c r="M5542" s="5" t="s">
        <v>10800</v>
      </c>
      <c r="N5542" s="168" t="s">
        <v>14</v>
      </c>
      <c r="O5542" s="5" t="s">
        <v>56</v>
      </c>
      <c r="P5542" s="5">
        <v>2008</v>
      </c>
      <c r="Q5542" s="5" t="s">
        <v>399</v>
      </c>
      <c r="R5542" s="5" t="s">
        <v>245</v>
      </c>
      <c r="S5542" s="5" t="s">
        <v>22</v>
      </c>
      <c r="T5542" s="6" t="s">
        <v>6049</v>
      </c>
      <c r="AG5542"/>
      <c r="AH5542"/>
      <c r="AI5542"/>
      <c r="AJ5542"/>
      <c r="AK5542"/>
      <c r="AL5542"/>
      <c r="AM5542"/>
      <c r="AN5542"/>
      <c r="AO5542"/>
      <c r="AP5542"/>
    </row>
    <row r="5543" spans="1:42">
      <c r="A5543" s="4">
        <v>5026</v>
      </c>
      <c r="B5543" s="5" t="s">
        <v>240</v>
      </c>
      <c r="D5543" s="4" t="s">
        <v>905</v>
      </c>
      <c r="E5543" s="4" t="s">
        <v>4535</v>
      </c>
      <c r="F5543" s="4" t="s">
        <v>4536</v>
      </c>
      <c r="G5543" s="4" t="s">
        <v>6932</v>
      </c>
      <c r="I5543" s="148" t="s">
        <v>6933</v>
      </c>
      <c r="J5543" s="5">
        <v>2.4550000000000001</v>
      </c>
      <c r="K5543" s="5">
        <v>285.29899999999998</v>
      </c>
      <c r="L5543" s="8">
        <v>61</v>
      </c>
      <c r="M5543" s="5" t="s">
        <v>10800</v>
      </c>
      <c r="N5543" s="168" t="s">
        <v>14</v>
      </c>
      <c r="O5543" s="5" t="s">
        <v>158</v>
      </c>
      <c r="P5543" s="5">
        <v>2008</v>
      </c>
      <c r="Q5543" s="5" t="s">
        <v>399</v>
      </c>
      <c r="R5543" s="5" t="s">
        <v>245</v>
      </c>
      <c r="S5543" s="5" t="s">
        <v>22</v>
      </c>
      <c r="T5543" s="6" t="s">
        <v>6049</v>
      </c>
      <c r="AG5543"/>
      <c r="AH5543"/>
      <c r="AI5543"/>
      <c r="AJ5543"/>
      <c r="AK5543"/>
      <c r="AL5543"/>
      <c r="AM5543"/>
      <c r="AN5543"/>
      <c r="AO5543"/>
      <c r="AP5543"/>
    </row>
    <row r="5544" spans="1:42">
      <c r="A5544" s="4">
        <v>5027</v>
      </c>
      <c r="B5544" s="5" t="s">
        <v>240</v>
      </c>
      <c r="D5544" s="4" t="s">
        <v>905</v>
      </c>
      <c r="E5544" s="4" t="s">
        <v>4535</v>
      </c>
      <c r="F5544" s="4" t="s">
        <v>4536</v>
      </c>
      <c r="G5544" s="4" t="s">
        <v>6934</v>
      </c>
      <c r="I5544" s="148" t="s">
        <v>6935</v>
      </c>
      <c r="J5544" s="5">
        <v>2.238</v>
      </c>
      <c r="K5544" s="5">
        <v>172.898</v>
      </c>
      <c r="L5544" s="8">
        <v>61</v>
      </c>
      <c r="M5544" s="5" t="s">
        <v>10800</v>
      </c>
      <c r="N5544" s="168" t="s">
        <v>14</v>
      </c>
      <c r="O5544" s="5" t="s">
        <v>27</v>
      </c>
      <c r="P5544" s="5">
        <v>2008</v>
      </c>
      <c r="Q5544" s="5" t="s">
        <v>399</v>
      </c>
      <c r="R5544" s="5" t="s">
        <v>245</v>
      </c>
      <c r="S5544" s="5" t="s">
        <v>22</v>
      </c>
      <c r="T5544" s="6" t="s">
        <v>6049</v>
      </c>
      <c r="AG5544"/>
      <c r="AH5544"/>
      <c r="AI5544"/>
      <c r="AJ5544"/>
      <c r="AK5544"/>
      <c r="AL5544"/>
      <c r="AM5544"/>
      <c r="AN5544"/>
      <c r="AO5544"/>
      <c r="AP5544"/>
    </row>
    <row r="5545" spans="1:42">
      <c r="A5545" s="4">
        <v>5028</v>
      </c>
      <c r="B5545" s="5" t="s">
        <v>240</v>
      </c>
      <c r="D5545" s="4" t="s">
        <v>905</v>
      </c>
      <c r="E5545" s="4" t="s">
        <v>4535</v>
      </c>
      <c r="F5545" s="4" t="s">
        <v>4536</v>
      </c>
      <c r="G5545" s="4" t="s">
        <v>6936</v>
      </c>
      <c r="I5545" s="148" t="s">
        <v>6937</v>
      </c>
      <c r="J5545" s="5">
        <v>2.4180000000000001</v>
      </c>
      <c r="K5545" s="5">
        <v>261.99900000000002</v>
      </c>
      <c r="L5545" s="8">
        <v>60</v>
      </c>
      <c r="M5545" s="5" t="s">
        <v>10800</v>
      </c>
      <c r="N5545" s="168" t="s">
        <v>14</v>
      </c>
      <c r="O5545" s="5" t="s">
        <v>27</v>
      </c>
      <c r="P5545" s="5">
        <v>2008</v>
      </c>
      <c r="Q5545" s="5" t="s">
        <v>399</v>
      </c>
      <c r="R5545" s="5" t="s">
        <v>245</v>
      </c>
      <c r="S5545" s="5" t="s">
        <v>22</v>
      </c>
      <c r="T5545" s="6" t="s">
        <v>6049</v>
      </c>
      <c r="AG5545"/>
      <c r="AH5545"/>
      <c r="AI5545"/>
      <c r="AJ5545"/>
      <c r="AK5545"/>
      <c r="AL5545"/>
      <c r="AM5545"/>
      <c r="AN5545"/>
      <c r="AO5545"/>
      <c r="AP5545"/>
    </row>
    <row r="5546" spans="1:42">
      <c r="A5546" s="4">
        <v>5029</v>
      </c>
      <c r="B5546" s="5" t="s">
        <v>240</v>
      </c>
      <c r="D5546" s="4" t="s">
        <v>905</v>
      </c>
      <c r="E5546" s="4" t="s">
        <v>4535</v>
      </c>
      <c r="F5546" s="4" t="s">
        <v>4536</v>
      </c>
      <c r="G5546" s="4" t="s">
        <v>6938</v>
      </c>
      <c r="I5546" s="148" t="s">
        <v>6939</v>
      </c>
      <c r="J5546" s="5">
        <v>2.2149999999999999</v>
      </c>
      <c r="K5546" s="5">
        <v>163.999</v>
      </c>
      <c r="L5546" s="8">
        <v>61</v>
      </c>
      <c r="M5546" s="5" t="s">
        <v>10800</v>
      </c>
      <c r="N5546" s="168" t="s">
        <v>14</v>
      </c>
      <c r="O5546" s="5" t="s">
        <v>27</v>
      </c>
      <c r="P5546" s="5">
        <v>2008</v>
      </c>
      <c r="Q5546" s="5" t="s">
        <v>399</v>
      </c>
      <c r="R5546" s="5" t="s">
        <v>245</v>
      </c>
      <c r="S5546" s="5" t="s">
        <v>22</v>
      </c>
      <c r="T5546" s="6" t="s">
        <v>6049</v>
      </c>
      <c r="AG5546"/>
      <c r="AH5546"/>
      <c r="AI5546"/>
      <c r="AJ5546"/>
      <c r="AK5546"/>
      <c r="AL5546"/>
      <c r="AM5546"/>
      <c r="AN5546"/>
      <c r="AO5546"/>
      <c r="AP5546"/>
    </row>
    <row r="5547" spans="1:42">
      <c r="A5547" s="4">
        <v>5030</v>
      </c>
      <c r="B5547" s="5" t="s">
        <v>240</v>
      </c>
      <c r="D5547" s="4" t="s">
        <v>905</v>
      </c>
      <c r="E5547" s="4" t="s">
        <v>4535</v>
      </c>
      <c r="F5547" s="4" t="s">
        <v>4536</v>
      </c>
      <c r="G5547" s="4" t="s">
        <v>6940</v>
      </c>
      <c r="I5547" s="148" t="s">
        <v>6941</v>
      </c>
      <c r="J5547" s="5">
        <v>2.5</v>
      </c>
      <c r="K5547" s="5">
        <v>316.00200000000001</v>
      </c>
      <c r="L5547" s="8">
        <v>60</v>
      </c>
      <c r="M5547" s="5" t="s">
        <v>10800</v>
      </c>
      <c r="N5547" s="168" t="s">
        <v>14</v>
      </c>
      <c r="O5547" s="5" t="s">
        <v>56</v>
      </c>
      <c r="P5547" s="5">
        <v>2008</v>
      </c>
      <c r="Q5547" s="5" t="s">
        <v>399</v>
      </c>
      <c r="R5547" s="5" t="s">
        <v>245</v>
      </c>
      <c r="S5547" s="5" t="s">
        <v>22</v>
      </c>
      <c r="T5547" s="6" t="s">
        <v>6049</v>
      </c>
      <c r="AG5547"/>
      <c r="AH5547"/>
      <c r="AI5547"/>
      <c r="AJ5547"/>
      <c r="AK5547"/>
      <c r="AL5547"/>
      <c r="AM5547"/>
      <c r="AN5547"/>
      <c r="AO5547"/>
      <c r="AP5547"/>
    </row>
    <row r="5548" spans="1:42">
      <c r="A5548" s="4">
        <v>5031</v>
      </c>
      <c r="B5548" s="5" t="s">
        <v>240</v>
      </c>
      <c r="D5548" s="4" t="s">
        <v>905</v>
      </c>
      <c r="E5548" s="4" t="s">
        <v>4535</v>
      </c>
      <c r="F5548" s="4" t="s">
        <v>4536</v>
      </c>
      <c r="G5548" s="4" t="s">
        <v>6942</v>
      </c>
      <c r="I5548" s="148" t="s">
        <v>6943</v>
      </c>
      <c r="J5548" s="5">
        <v>2.2829999999999999</v>
      </c>
      <c r="K5548" s="5">
        <v>191.999</v>
      </c>
      <c r="L5548" s="8">
        <v>61</v>
      </c>
      <c r="M5548" s="5" t="s">
        <v>10800</v>
      </c>
      <c r="N5548" s="168" t="s">
        <v>14</v>
      </c>
      <c r="O5548" s="5" t="s">
        <v>39</v>
      </c>
      <c r="P5548" s="5">
        <v>2008</v>
      </c>
      <c r="Q5548" s="5" t="s">
        <v>399</v>
      </c>
      <c r="R5548" s="5" t="s">
        <v>245</v>
      </c>
      <c r="S5548" s="5" t="s">
        <v>22</v>
      </c>
      <c r="T5548" s="6" t="s">
        <v>6049</v>
      </c>
      <c r="AG5548"/>
      <c r="AH5548"/>
      <c r="AI5548"/>
      <c r="AJ5548"/>
      <c r="AK5548"/>
      <c r="AL5548"/>
      <c r="AM5548"/>
      <c r="AN5548"/>
      <c r="AO5548"/>
      <c r="AP5548"/>
    </row>
    <row r="5549" spans="1:42" ht="24">
      <c r="A5549" s="4">
        <v>5032</v>
      </c>
      <c r="B5549" s="5" t="s">
        <v>240</v>
      </c>
      <c r="D5549" s="4" t="s">
        <v>905</v>
      </c>
      <c r="E5549" s="4" t="s">
        <v>4535</v>
      </c>
      <c r="F5549" s="4" t="s">
        <v>4536</v>
      </c>
      <c r="G5549" s="4" t="s">
        <v>3404</v>
      </c>
      <c r="I5549" s="148" t="s">
        <v>6944</v>
      </c>
      <c r="J5549" s="5">
        <v>2.387</v>
      </c>
      <c r="K5549" s="5">
        <v>243.602</v>
      </c>
      <c r="L5549" s="8">
        <v>61</v>
      </c>
      <c r="M5549" s="5" t="s">
        <v>10800</v>
      </c>
      <c r="N5549" s="168" t="s">
        <v>14</v>
      </c>
      <c r="O5549" s="5" t="s">
        <v>27</v>
      </c>
      <c r="P5549" s="5">
        <v>2008</v>
      </c>
      <c r="Q5549" s="5" t="s">
        <v>399</v>
      </c>
      <c r="R5549" s="5" t="s">
        <v>245</v>
      </c>
      <c r="S5549" s="5" t="s">
        <v>22</v>
      </c>
      <c r="T5549" s="6" t="s">
        <v>6049</v>
      </c>
      <c r="AG5549"/>
      <c r="AH5549"/>
      <c r="AI5549"/>
      <c r="AJ5549"/>
      <c r="AK5549"/>
      <c r="AL5549"/>
      <c r="AM5549"/>
      <c r="AN5549"/>
      <c r="AO5549"/>
      <c r="AP5549"/>
    </row>
    <row r="5550" spans="1:42" ht="24">
      <c r="A5550" s="4">
        <v>5033</v>
      </c>
      <c r="B5550" s="5" t="s">
        <v>240</v>
      </c>
      <c r="D5550" s="4" t="s">
        <v>905</v>
      </c>
      <c r="E5550" s="4" t="s">
        <v>4535</v>
      </c>
      <c r="F5550" s="4" t="s">
        <v>4536</v>
      </c>
      <c r="G5550" s="4" t="s">
        <v>6945</v>
      </c>
      <c r="I5550" s="148" t="s">
        <v>6946</v>
      </c>
      <c r="J5550" s="5">
        <v>2.069</v>
      </c>
      <c r="K5550" s="5">
        <v>117.20099999999999</v>
      </c>
      <c r="L5550" s="8">
        <v>61</v>
      </c>
      <c r="M5550" s="5" t="s">
        <v>10800</v>
      </c>
      <c r="N5550" s="168" t="s">
        <v>14</v>
      </c>
      <c r="O5550" s="5" t="s">
        <v>27</v>
      </c>
      <c r="P5550" s="5">
        <v>2008</v>
      </c>
      <c r="Q5550" s="5" t="s">
        <v>399</v>
      </c>
      <c r="R5550" s="5" t="s">
        <v>245</v>
      </c>
      <c r="S5550" s="5" t="s">
        <v>22</v>
      </c>
      <c r="T5550" s="6" t="s">
        <v>6049</v>
      </c>
      <c r="AG5550"/>
      <c r="AH5550"/>
      <c r="AI5550"/>
      <c r="AJ5550"/>
      <c r="AK5550"/>
      <c r="AL5550"/>
      <c r="AM5550"/>
      <c r="AN5550"/>
      <c r="AO5550"/>
      <c r="AP5550"/>
    </row>
    <row r="5551" spans="1:42">
      <c r="A5551" s="4">
        <v>5034</v>
      </c>
      <c r="B5551" s="5" t="s">
        <v>240</v>
      </c>
      <c r="D5551" s="4" t="s">
        <v>905</v>
      </c>
      <c r="E5551" s="4" t="s">
        <v>4535</v>
      </c>
      <c r="F5551" s="4" t="s">
        <v>4536</v>
      </c>
      <c r="G5551" s="4" t="s">
        <v>2043</v>
      </c>
      <c r="I5551" s="148" t="s">
        <v>6947</v>
      </c>
      <c r="J5551" s="5">
        <v>2.4350000000000001</v>
      </c>
      <c r="K5551" s="5">
        <v>272.00099999999998</v>
      </c>
      <c r="L5551" s="8">
        <v>60</v>
      </c>
      <c r="M5551" s="5" t="s">
        <v>10800</v>
      </c>
      <c r="N5551" s="168" t="s">
        <v>14</v>
      </c>
      <c r="O5551" s="5" t="s">
        <v>39</v>
      </c>
      <c r="P5551" s="5">
        <v>2008</v>
      </c>
      <c r="Q5551" s="5" t="s">
        <v>399</v>
      </c>
      <c r="R5551" s="5" t="s">
        <v>245</v>
      </c>
      <c r="S5551" s="5" t="s">
        <v>22</v>
      </c>
      <c r="T5551" s="6" t="s">
        <v>6049</v>
      </c>
      <c r="AG5551"/>
      <c r="AH5551"/>
      <c r="AI5551"/>
      <c r="AJ5551"/>
      <c r="AK5551"/>
      <c r="AL5551"/>
      <c r="AM5551"/>
      <c r="AN5551"/>
      <c r="AO5551"/>
      <c r="AP5551"/>
    </row>
    <row r="5552" spans="1:42">
      <c r="A5552" s="4">
        <v>5035</v>
      </c>
      <c r="B5552" s="5" t="s">
        <v>240</v>
      </c>
      <c r="D5552" s="4" t="s">
        <v>905</v>
      </c>
      <c r="E5552" s="4" t="s">
        <v>4535</v>
      </c>
      <c r="F5552" s="4" t="s">
        <v>4536</v>
      </c>
      <c r="G5552" s="4" t="s">
        <v>6948</v>
      </c>
      <c r="I5552" s="148" t="s">
        <v>6949</v>
      </c>
      <c r="J5552" s="5">
        <v>2.3319999999999999</v>
      </c>
      <c r="K5552" s="5">
        <v>215.001</v>
      </c>
      <c r="L5552" s="8">
        <v>60</v>
      </c>
      <c r="M5552" s="5" t="s">
        <v>10800</v>
      </c>
      <c r="N5552" s="168" t="s">
        <v>14</v>
      </c>
      <c r="O5552" s="5" t="s">
        <v>27</v>
      </c>
      <c r="P5552" s="5">
        <v>2008</v>
      </c>
      <c r="Q5552" s="5" t="s">
        <v>399</v>
      </c>
      <c r="R5552" s="5" t="s">
        <v>245</v>
      </c>
      <c r="S5552" s="5" t="s">
        <v>22</v>
      </c>
      <c r="T5552" s="6" t="s">
        <v>6049</v>
      </c>
      <c r="AG5552"/>
      <c r="AH5552"/>
      <c r="AI5552"/>
      <c r="AJ5552"/>
      <c r="AK5552"/>
      <c r="AL5552"/>
      <c r="AM5552"/>
      <c r="AN5552"/>
      <c r="AO5552"/>
      <c r="AP5552"/>
    </row>
    <row r="5553" spans="1:42">
      <c r="A5553" s="4">
        <v>5036</v>
      </c>
      <c r="B5553" s="5" t="s">
        <v>240</v>
      </c>
      <c r="D5553" s="4" t="s">
        <v>905</v>
      </c>
      <c r="E5553" s="4" t="s">
        <v>4535</v>
      </c>
      <c r="F5553" s="4" t="s">
        <v>4536</v>
      </c>
      <c r="G5553" s="4" t="s">
        <v>6950</v>
      </c>
      <c r="I5553" s="148" t="s">
        <v>6951</v>
      </c>
      <c r="J5553" s="5">
        <v>2.2120000000000002</v>
      </c>
      <c r="K5553" s="5">
        <v>163.05000000000001</v>
      </c>
      <c r="L5553" s="8">
        <v>270</v>
      </c>
      <c r="M5553" s="5" t="s">
        <v>10800</v>
      </c>
      <c r="N5553" s="168" t="s">
        <v>14</v>
      </c>
      <c r="O5553" s="5" t="s">
        <v>27</v>
      </c>
      <c r="P5553" s="5">
        <v>2008</v>
      </c>
      <c r="Q5553" s="5" t="s">
        <v>399</v>
      </c>
      <c r="R5553" s="5" t="s">
        <v>245</v>
      </c>
      <c r="S5553" s="5" t="s">
        <v>22</v>
      </c>
      <c r="T5553" s="6" t="s">
        <v>6049</v>
      </c>
      <c r="AG5553"/>
      <c r="AH5553"/>
      <c r="AI5553"/>
      <c r="AJ5553"/>
      <c r="AK5553"/>
      <c r="AL5553"/>
      <c r="AM5553"/>
      <c r="AN5553"/>
      <c r="AO5553"/>
      <c r="AP5553"/>
    </row>
    <row r="5554" spans="1:42">
      <c r="A5554" s="4">
        <v>5037</v>
      </c>
      <c r="B5554" s="5" t="s">
        <v>240</v>
      </c>
      <c r="D5554" s="4" t="s">
        <v>905</v>
      </c>
      <c r="E5554" s="4" t="s">
        <v>4535</v>
      </c>
      <c r="F5554" s="4" t="s">
        <v>4536</v>
      </c>
      <c r="G5554" s="4" t="s">
        <v>1610</v>
      </c>
      <c r="I5554" s="148" t="s">
        <v>6952</v>
      </c>
      <c r="J5554" s="5">
        <v>1.964</v>
      </c>
      <c r="K5554" s="5">
        <v>92</v>
      </c>
      <c r="L5554" s="8">
        <v>61</v>
      </c>
      <c r="M5554" s="5" t="s">
        <v>10800</v>
      </c>
      <c r="N5554" s="168" t="s">
        <v>14</v>
      </c>
      <c r="O5554" s="5" t="s">
        <v>56</v>
      </c>
      <c r="P5554" s="5">
        <v>2008</v>
      </c>
      <c r="Q5554" s="5" t="s">
        <v>399</v>
      </c>
      <c r="R5554" s="5" t="s">
        <v>245</v>
      </c>
      <c r="S5554" s="5" t="s">
        <v>22</v>
      </c>
      <c r="T5554" s="6" t="s">
        <v>6049</v>
      </c>
      <c r="AG5554"/>
      <c r="AH5554"/>
      <c r="AI5554"/>
      <c r="AJ5554"/>
      <c r="AK5554"/>
      <c r="AL5554"/>
      <c r="AM5554"/>
      <c r="AN5554"/>
      <c r="AO5554"/>
      <c r="AP5554"/>
    </row>
    <row r="5555" spans="1:42">
      <c r="A5555" s="4">
        <v>5039</v>
      </c>
      <c r="B5555" s="5" t="s">
        <v>240</v>
      </c>
      <c r="D5555" s="4" t="s">
        <v>905</v>
      </c>
      <c r="E5555" s="4" t="s">
        <v>4535</v>
      </c>
      <c r="F5555" s="4" t="s">
        <v>4536</v>
      </c>
      <c r="G5555" s="4" t="s">
        <v>6953</v>
      </c>
      <c r="I5555" s="148" t="s">
        <v>6954</v>
      </c>
      <c r="J5555" s="5">
        <v>2.1760000000000002</v>
      </c>
      <c r="K5555" s="5">
        <v>150</v>
      </c>
      <c r="L5555" s="8">
        <v>61</v>
      </c>
      <c r="M5555" s="5" t="s">
        <v>10800</v>
      </c>
      <c r="N5555" s="168" t="s">
        <v>14</v>
      </c>
      <c r="O5555" s="5" t="s">
        <v>61</v>
      </c>
      <c r="P5555" s="5">
        <v>2008</v>
      </c>
      <c r="Q5555" s="5" t="s">
        <v>399</v>
      </c>
      <c r="R5555" s="5" t="s">
        <v>245</v>
      </c>
      <c r="S5555" s="5" t="s">
        <v>22</v>
      </c>
      <c r="T5555" s="6" t="s">
        <v>6049</v>
      </c>
      <c r="AG5555"/>
      <c r="AH5555"/>
      <c r="AI5555"/>
      <c r="AJ5555"/>
      <c r="AK5555"/>
      <c r="AL5555"/>
      <c r="AM5555"/>
      <c r="AN5555"/>
      <c r="AO5555"/>
      <c r="AP5555"/>
    </row>
    <row r="5556" spans="1:42">
      <c r="A5556" s="4">
        <v>5040</v>
      </c>
      <c r="B5556" s="5" t="s">
        <v>240</v>
      </c>
      <c r="D5556" s="4" t="s">
        <v>905</v>
      </c>
      <c r="E5556" s="4" t="s">
        <v>4535</v>
      </c>
      <c r="F5556" s="4" t="s">
        <v>4536</v>
      </c>
      <c r="G5556" s="4" t="s">
        <v>6955</v>
      </c>
      <c r="I5556" s="148" t="s">
        <v>6956</v>
      </c>
      <c r="J5556" s="5">
        <v>2.5579999999999998</v>
      </c>
      <c r="K5556" s="5">
        <v>361.50099999999998</v>
      </c>
      <c r="L5556" s="8">
        <v>61</v>
      </c>
      <c r="M5556" s="5" t="s">
        <v>10800</v>
      </c>
      <c r="N5556" s="168" t="s">
        <v>14</v>
      </c>
      <c r="O5556" s="5" t="s">
        <v>27</v>
      </c>
      <c r="P5556" s="5">
        <v>2008</v>
      </c>
      <c r="Q5556" s="5" t="s">
        <v>399</v>
      </c>
      <c r="R5556" s="5" t="s">
        <v>245</v>
      </c>
      <c r="S5556" s="5" t="s">
        <v>22</v>
      </c>
      <c r="T5556" s="6" t="s">
        <v>6049</v>
      </c>
      <c r="AG5556"/>
      <c r="AH5556"/>
      <c r="AI5556"/>
      <c r="AJ5556"/>
      <c r="AK5556"/>
      <c r="AL5556"/>
      <c r="AM5556"/>
      <c r="AN5556"/>
      <c r="AO5556"/>
      <c r="AP5556"/>
    </row>
    <row r="5557" spans="1:42">
      <c r="A5557" s="4">
        <v>5041</v>
      </c>
      <c r="B5557" s="5" t="s">
        <v>240</v>
      </c>
      <c r="D5557" s="4" t="s">
        <v>905</v>
      </c>
      <c r="E5557" s="4" t="s">
        <v>4535</v>
      </c>
      <c r="F5557" s="4" t="s">
        <v>4536</v>
      </c>
      <c r="G5557" s="4" t="s">
        <v>1093</v>
      </c>
      <c r="I5557" s="148" t="s">
        <v>6957</v>
      </c>
      <c r="J5557" s="5">
        <v>2.3260000000000001</v>
      </c>
      <c r="K5557" s="5">
        <v>212.00200000000001</v>
      </c>
      <c r="L5557" s="8">
        <v>61</v>
      </c>
      <c r="M5557" s="5" t="s">
        <v>10800</v>
      </c>
      <c r="N5557" s="168" t="s">
        <v>14</v>
      </c>
      <c r="O5557" s="5" t="s">
        <v>158</v>
      </c>
      <c r="P5557" s="5">
        <v>2008</v>
      </c>
      <c r="Q5557" s="5" t="s">
        <v>399</v>
      </c>
      <c r="R5557" s="5" t="s">
        <v>245</v>
      </c>
      <c r="S5557" s="5" t="s">
        <v>22</v>
      </c>
      <c r="T5557" s="6" t="s">
        <v>6049</v>
      </c>
      <c r="AG5557"/>
      <c r="AH5557"/>
      <c r="AI5557"/>
      <c r="AJ5557"/>
      <c r="AK5557"/>
      <c r="AL5557"/>
      <c r="AM5557"/>
      <c r="AN5557"/>
      <c r="AO5557"/>
      <c r="AP5557"/>
    </row>
    <row r="5558" spans="1:42">
      <c r="A5558" s="4">
        <v>5042</v>
      </c>
      <c r="B5558" s="5" t="s">
        <v>240</v>
      </c>
      <c r="D5558" s="4" t="s">
        <v>905</v>
      </c>
      <c r="E5558" s="4" t="s">
        <v>4535</v>
      </c>
      <c r="F5558" s="4" t="s">
        <v>4536</v>
      </c>
      <c r="G5558" s="4" t="s">
        <v>12562</v>
      </c>
      <c r="H5558" s="166" t="s">
        <v>11413</v>
      </c>
      <c r="I5558" s="166" t="s">
        <v>11413</v>
      </c>
      <c r="J5558" s="5">
        <v>2.6019999999999999</v>
      </c>
      <c r="K5558" s="5">
        <v>400</v>
      </c>
      <c r="L5558" s="8">
        <v>61</v>
      </c>
      <c r="N5558" s="168" t="s">
        <v>14</v>
      </c>
      <c r="O5558" s="5" t="s">
        <v>11413</v>
      </c>
      <c r="P5558" s="5" t="s">
        <v>11413</v>
      </c>
      <c r="Q5558" s="5" t="s">
        <v>399</v>
      </c>
      <c r="R5558" s="5" t="s">
        <v>245</v>
      </c>
      <c r="S5558" s="5" t="s">
        <v>22</v>
      </c>
      <c r="T5558" s="4" t="s">
        <v>12563</v>
      </c>
      <c r="U5558" t="s">
        <v>12564</v>
      </c>
      <c r="V5558" s="2" t="s">
        <v>10801</v>
      </c>
      <c r="W5558"/>
      <c r="AG5558"/>
      <c r="AH5558"/>
      <c r="AI5558"/>
      <c r="AJ5558"/>
      <c r="AK5558"/>
      <c r="AL5558"/>
      <c r="AM5558"/>
      <c r="AN5558"/>
      <c r="AO5558"/>
      <c r="AP5558"/>
    </row>
    <row r="5559" spans="1:42">
      <c r="A5559" s="4">
        <v>5043</v>
      </c>
      <c r="B5559" s="5" t="s">
        <v>240</v>
      </c>
      <c r="D5559" s="4" t="s">
        <v>905</v>
      </c>
      <c r="E5559" s="4" t="s">
        <v>4535</v>
      </c>
      <c r="F5559" s="4" t="s">
        <v>4536</v>
      </c>
      <c r="G5559" s="4" t="s">
        <v>2570</v>
      </c>
      <c r="I5559" s="148" t="s">
        <v>6958</v>
      </c>
      <c r="J5559" s="5">
        <v>2.69</v>
      </c>
      <c r="K5559" s="5">
        <v>490.00400000000002</v>
      </c>
      <c r="L5559" s="8">
        <v>60</v>
      </c>
      <c r="M5559" s="5" t="s">
        <v>10800</v>
      </c>
      <c r="N5559" s="168" t="s">
        <v>14</v>
      </c>
      <c r="O5559" s="5" t="s">
        <v>27</v>
      </c>
      <c r="P5559" s="5">
        <v>2008</v>
      </c>
      <c r="Q5559" s="5" t="s">
        <v>399</v>
      </c>
      <c r="R5559" s="5" t="s">
        <v>245</v>
      </c>
      <c r="S5559" s="5" t="s">
        <v>22</v>
      </c>
      <c r="T5559" s="6" t="s">
        <v>6049</v>
      </c>
      <c r="AG5559"/>
      <c r="AH5559"/>
      <c r="AI5559"/>
      <c r="AJ5559"/>
      <c r="AK5559"/>
      <c r="AL5559"/>
      <c r="AM5559"/>
      <c r="AN5559"/>
      <c r="AO5559"/>
      <c r="AP5559"/>
    </row>
    <row r="5560" spans="1:42">
      <c r="A5560" s="4">
        <v>5044</v>
      </c>
      <c r="B5560" s="5" t="s">
        <v>240</v>
      </c>
      <c r="D5560" s="4" t="s">
        <v>905</v>
      </c>
      <c r="E5560" s="4" t="s">
        <v>4535</v>
      </c>
      <c r="F5560" s="4" t="s">
        <v>4536</v>
      </c>
      <c r="G5560" s="4" t="s">
        <v>6959</v>
      </c>
      <c r="I5560" s="148" t="s">
        <v>6960</v>
      </c>
      <c r="J5560" s="5">
        <v>2.6019999999999999</v>
      </c>
      <c r="K5560" s="5">
        <v>400</v>
      </c>
      <c r="L5560" s="8">
        <v>61</v>
      </c>
      <c r="M5560" s="5" t="s">
        <v>10800</v>
      </c>
      <c r="N5560" s="168" t="s">
        <v>14</v>
      </c>
      <c r="O5560" s="5" t="s">
        <v>56</v>
      </c>
      <c r="P5560" s="5">
        <v>2008</v>
      </c>
      <c r="Q5560" s="5" t="s">
        <v>399</v>
      </c>
      <c r="R5560" s="5" t="s">
        <v>245</v>
      </c>
      <c r="S5560" s="5" t="s">
        <v>22</v>
      </c>
      <c r="T5560" s="6" t="s">
        <v>6049</v>
      </c>
      <c r="AG5560"/>
      <c r="AH5560"/>
      <c r="AI5560"/>
      <c r="AJ5560"/>
      <c r="AK5560"/>
      <c r="AL5560"/>
      <c r="AM5560"/>
      <c r="AN5560"/>
      <c r="AO5560"/>
      <c r="AP5560"/>
    </row>
    <row r="5561" spans="1:42">
      <c r="A5561" s="4">
        <v>5045</v>
      </c>
      <c r="B5561" s="5" t="s">
        <v>240</v>
      </c>
      <c r="D5561" s="4" t="s">
        <v>905</v>
      </c>
      <c r="E5561" s="4" t="s">
        <v>4535</v>
      </c>
      <c r="F5561" s="4" t="s">
        <v>4536</v>
      </c>
      <c r="G5561" s="4" t="s">
        <v>6961</v>
      </c>
      <c r="I5561" s="148" t="s">
        <v>6962</v>
      </c>
      <c r="J5561" s="5">
        <v>2.2839999999999998</v>
      </c>
      <c r="K5561" s="5">
        <v>192.40199999999999</v>
      </c>
      <c r="L5561" s="8">
        <v>61</v>
      </c>
      <c r="M5561" s="5" t="s">
        <v>10800</v>
      </c>
      <c r="N5561" s="168" t="s">
        <v>14</v>
      </c>
      <c r="O5561" s="5" t="s">
        <v>158</v>
      </c>
      <c r="P5561" s="5">
        <v>2008</v>
      </c>
      <c r="Q5561" s="5" t="s">
        <v>399</v>
      </c>
      <c r="R5561" s="5" t="s">
        <v>245</v>
      </c>
      <c r="S5561" s="5" t="s">
        <v>22</v>
      </c>
      <c r="T5561" s="6" t="s">
        <v>6049</v>
      </c>
      <c r="AG5561"/>
      <c r="AH5561"/>
      <c r="AI5561"/>
      <c r="AJ5561"/>
      <c r="AK5561"/>
      <c r="AL5561"/>
      <c r="AM5561"/>
      <c r="AN5561"/>
      <c r="AO5561"/>
      <c r="AP5561"/>
    </row>
    <row r="5562" spans="1:42">
      <c r="A5562" s="4">
        <v>5046</v>
      </c>
      <c r="B5562" s="5" t="s">
        <v>240</v>
      </c>
      <c r="D5562" s="4" t="s">
        <v>905</v>
      </c>
      <c r="E5562" s="4" t="s">
        <v>4535</v>
      </c>
      <c r="F5562" s="4" t="s">
        <v>4536</v>
      </c>
      <c r="G5562" s="4" t="s">
        <v>6963</v>
      </c>
      <c r="I5562" s="148" t="s">
        <v>6964</v>
      </c>
      <c r="J5562" s="5">
        <v>2.3620000000000001</v>
      </c>
      <c r="K5562" s="5">
        <v>230.001</v>
      </c>
      <c r="L5562" s="8">
        <v>61</v>
      </c>
      <c r="M5562" s="5" t="s">
        <v>10800</v>
      </c>
      <c r="N5562" s="168" t="s">
        <v>14</v>
      </c>
      <c r="O5562" s="5" t="s">
        <v>56</v>
      </c>
      <c r="P5562" s="5">
        <v>2008</v>
      </c>
      <c r="Q5562" s="5" t="s">
        <v>399</v>
      </c>
      <c r="R5562" s="5" t="s">
        <v>245</v>
      </c>
      <c r="S5562" s="5" t="s">
        <v>22</v>
      </c>
      <c r="T5562" s="6" t="s">
        <v>6049</v>
      </c>
      <c r="AG5562"/>
      <c r="AH5562"/>
      <c r="AI5562"/>
      <c r="AJ5562"/>
      <c r="AK5562"/>
      <c r="AL5562"/>
      <c r="AM5562"/>
      <c r="AN5562"/>
      <c r="AO5562"/>
      <c r="AP5562"/>
    </row>
    <row r="5563" spans="1:42">
      <c r="A5563" s="4">
        <v>5047</v>
      </c>
      <c r="B5563" s="5" t="s">
        <v>240</v>
      </c>
      <c r="D5563" s="4" t="s">
        <v>905</v>
      </c>
      <c r="E5563" s="4" t="s">
        <v>4535</v>
      </c>
      <c r="F5563" s="4" t="s">
        <v>4536</v>
      </c>
      <c r="G5563" s="4" t="s">
        <v>6965</v>
      </c>
      <c r="I5563" s="148" t="s">
        <v>6966</v>
      </c>
      <c r="J5563" s="5">
        <v>2.6019999999999999</v>
      </c>
      <c r="K5563" s="5">
        <v>400</v>
      </c>
      <c r="L5563" s="8">
        <v>61</v>
      </c>
      <c r="M5563" s="5" t="s">
        <v>10800</v>
      </c>
      <c r="N5563" s="168" t="s">
        <v>14</v>
      </c>
      <c r="O5563" s="5" t="s">
        <v>56</v>
      </c>
      <c r="P5563" s="5">
        <v>2008</v>
      </c>
      <c r="Q5563" s="5" t="s">
        <v>399</v>
      </c>
      <c r="R5563" s="5" t="s">
        <v>245</v>
      </c>
      <c r="S5563" s="5" t="s">
        <v>22</v>
      </c>
      <c r="T5563" s="6" t="s">
        <v>6049</v>
      </c>
      <c r="AG5563"/>
      <c r="AH5563"/>
      <c r="AI5563"/>
      <c r="AJ5563"/>
      <c r="AK5563"/>
      <c r="AL5563"/>
      <c r="AM5563"/>
      <c r="AN5563"/>
      <c r="AO5563"/>
      <c r="AP5563"/>
    </row>
    <row r="5564" spans="1:42">
      <c r="A5564" s="4">
        <v>5048</v>
      </c>
      <c r="B5564" s="5" t="s">
        <v>240</v>
      </c>
      <c r="D5564" s="4" t="s">
        <v>905</v>
      </c>
      <c r="E5564" s="4" t="s">
        <v>4535</v>
      </c>
      <c r="F5564" s="4" t="s">
        <v>4536</v>
      </c>
      <c r="G5564" s="4" t="s">
        <v>6967</v>
      </c>
      <c r="I5564" s="148" t="s">
        <v>6968</v>
      </c>
      <c r="J5564" s="5">
        <v>2.6019999999999999</v>
      </c>
      <c r="K5564" s="5">
        <v>400</v>
      </c>
      <c r="L5564" s="8">
        <v>61</v>
      </c>
      <c r="M5564" s="5" t="s">
        <v>10800</v>
      </c>
      <c r="N5564" s="168" t="s">
        <v>14</v>
      </c>
      <c r="O5564" s="5" t="s">
        <v>70</v>
      </c>
      <c r="P5564" s="5">
        <v>2008</v>
      </c>
      <c r="Q5564" s="5" t="s">
        <v>399</v>
      </c>
      <c r="R5564" s="5" t="s">
        <v>245</v>
      </c>
      <c r="S5564" s="5" t="s">
        <v>22</v>
      </c>
      <c r="T5564" s="6" t="s">
        <v>6049</v>
      </c>
      <c r="AG5564"/>
      <c r="AH5564"/>
      <c r="AI5564"/>
      <c r="AJ5564"/>
      <c r="AK5564"/>
      <c r="AL5564"/>
      <c r="AM5564"/>
      <c r="AN5564"/>
      <c r="AO5564"/>
      <c r="AP5564"/>
    </row>
    <row r="5565" spans="1:42">
      <c r="A5565" s="4">
        <v>5049</v>
      </c>
      <c r="B5565" s="5" t="s">
        <v>240</v>
      </c>
      <c r="D5565" s="4" t="s">
        <v>905</v>
      </c>
      <c r="E5565" s="4" t="s">
        <v>4535</v>
      </c>
      <c r="F5565" s="4" t="s">
        <v>4536</v>
      </c>
      <c r="G5565" s="4" t="s">
        <v>6969</v>
      </c>
      <c r="I5565" s="148" t="s">
        <v>6970</v>
      </c>
      <c r="J5565" s="5">
        <v>2.585</v>
      </c>
      <c r="K5565" s="5">
        <v>384.99900000000002</v>
      </c>
      <c r="L5565" s="8">
        <v>61</v>
      </c>
      <c r="M5565" s="5" t="s">
        <v>10800</v>
      </c>
      <c r="N5565" s="168" t="s">
        <v>14</v>
      </c>
      <c r="O5565" s="5" t="s">
        <v>27</v>
      </c>
      <c r="P5565" s="5">
        <v>2008</v>
      </c>
      <c r="Q5565" s="5" t="s">
        <v>399</v>
      </c>
      <c r="R5565" s="5" t="s">
        <v>245</v>
      </c>
      <c r="S5565" s="5" t="s">
        <v>22</v>
      </c>
      <c r="T5565" s="6" t="s">
        <v>6049</v>
      </c>
      <c r="AG5565"/>
      <c r="AH5565"/>
      <c r="AI5565"/>
      <c r="AJ5565"/>
      <c r="AK5565"/>
      <c r="AL5565"/>
      <c r="AM5565"/>
      <c r="AN5565"/>
      <c r="AO5565"/>
      <c r="AP5565"/>
    </row>
    <row r="5566" spans="1:42">
      <c r="A5566" s="4">
        <v>5050</v>
      </c>
      <c r="B5566" s="5" t="s">
        <v>240</v>
      </c>
      <c r="D5566" s="4" t="s">
        <v>905</v>
      </c>
      <c r="E5566" s="4" t="s">
        <v>4535</v>
      </c>
      <c r="F5566" s="4" t="s">
        <v>4536</v>
      </c>
      <c r="G5566" s="4" t="s">
        <v>6971</v>
      </c>
      <c r="I5566" s="148" t="s">
        <v>6972</v>
      </c>
      <c r="J5566" s="5">
        <v>2.1219999999999999</v>
      </c>
      <c r="K5566" s="5">
        <v>132.334</v>
      </c>
      <c r="L5566" s="8">
        <v>60</v>
      </c>
      <c r="M5566" s="5" t="s">
        <v>10800</v>
      </c>
      <c r="N5566" s="168" t="s">
        <v>14</v>
      </c>
      <c r="O5566" s="5" t="s">
        <v>27</v>
      </c>
      <c r="P5566" s="5">
        <v>2008</v>
      </c>
      <c r="Q5566" s="5" t="s">
        <v>399</v>
      </c>
      <c r="R5566" s="5" t="s">
        <v>245</v>
      </c>
      <c r="S5566" s="5" t="s">
        <v>22</v>
      </c>
      <c r="T5566" s="6" t="s">
        <v>6049</v>
      </c>
      <c r="AG5566"/>
      <c r="AH5566"/>
      <c r="AI5566"/>
      <c r="AJ5566"/>
      <c r="AK5566"/>
      <c r="AL5566"/>
      <c r="AM5566"/>
      <c r="AN5566"/>
      <c r="AO5566"/>
      <c r="AP5566"/>
    </row>
    <row r="5567" spans="1:42">
      <c r="A5567" s="4">
        <v>5051</v>
      </c>
      <c r="B5567" s="5" t="s">
        <v>240</v>
      </c>
      <c r="D5567" s="4" t="s">
        <v>905</v>
      </c>
      <c r="E5567" s="4" t="s">
        <v>4535</v>
      </c>
      <c r="F5567" s="4" t="s">
        <v>4536</v>
      </c>
      <c r="G5567" s="4" t="s">
        <v>565</v>
      </c>
      <c r="I5567" s="148" t="s">
        <v>6973</v>
      </c>
      <c r="J5567" s="5">
        <v>2.3210000000000002</v>
      </c>
      <c r="K5567" s="5">
        <v>209.49799999999999</v>
      </c>
      <c r="L5567" s="8">
        <v>61</v>
      </c>
      <c r="M5567" s="5" t="s">
        <v>10800</v>
      </c>
      <c r="N5567" s="168" t="s">
        <v>14</v>
      </c>
      <c r="O5567" s="5" t="s">
        <v>27</v>
      </c>
      <c r="P5567" s="5">
        <v>2013</v>
      </c>
      <c r="Q5567" s="5" t="s">
        <v>399</v>
      </c>
      <c r="R5567" s="5" t="s">
        <v>245</v>
      </c>
      <c r="S5567" s="5" t="s">
        <v>22</v>
      </c>
      <c r="T5567" s="6" t="s">
        <v>6049</v>
      </c>
      <c r="AG5567"/>
      <c r="AH5567"/>
      <c r="AI5567"/>
      <c r="AJ5567"/>
      <c r="AK5567"/>
      <c r="AL5567"/>
      <c r="AM5567"/>
      <c r="AN5567"/>
      <c r="AO5567"/>
      <c r="AP5567"/>
    </row>
    <row r="5568" spans="1:42">
      <c r="A5568" s="4">
        <v>5052</v>
      </c>
      <c r="B5568" s="5" t="s">
        <v>240</v>
      </c>
      <c r="D5568" s="4" t="s">
        <v>905</v>
      </c>
      <c r="E5568" s="4" t="s">
        <v>4535</v>
      </c>
      <c r="F5568" s="4" t="s">
        <v>4536</v>
      </c>
      <c r="G5568" s="4" t="s">
        <v>6974</v>
      </c>
      <c r="I5568" s="148" t="s">
        <v>6975</v>
      </c>
      <c r="J5568" s="5">
        <v>2.3959999999999999</v>
      </c>
      <c r="K5568" s="5">
        <v>249</v>
      </c>
      <c r="L5568" s="8">
        <v>61</v>
      </c>
      <c r="M5568" s="5" t="s">
        <v>10800</v>
      </c>
      <c r="N5568" s="168" t="s">
        <v>14</v>
      </c>
      <c r="O5568" s="5" t="s">
        <v>56</v>
      </c>
      <c r="P5568" s="5">
        <v>2008</v>
      </c>
      <c r="Q5568" s="5" t="s">
        <v>399</v>
      </c>
      <c r="R5568" s="5" t="s">
        <v>245</v>
      </c>
      <c r="S5568" s="5" t="s">
        <v>22</v>
      </c>
      <c r="T5568" s="6" t="s">
        <v>6049</v>
      </c>
      <c r="AG5568"/>
      <c r="AH5568"/>
      <c r="AI5568"/>
      <c r="AJ5568"/>
      <c r="AK5568"/>
      <c r="AL5568"/>
      <c r="AM5568"/>
      <c r="AN5568"/>
      <c r="AO5568"/>
      <c r="AP5568"/>
    </row>
    <row r="5569" spans="1:42">
      <c r="A5569" s="4">
        <v>5053</v>
      </c>
      <c r="B5569" s="5" t="s">
        <v>240</v>
      </c>
      <c r="D5569" s="4" t="s">
        <v>905</v>
      </c>
      <c r="E5569" s="4" t="s">
        <v>4535</v>
      </c>
      <c r="F5569" s="4" t="s">
        <v>4536</v>
      </c>
      <c r="G5569" s="4" t="s">
        <v>6976</v>
      </c>
      <c r="I5569" s="148" t="s">
        <v>6977</v>
      </c>
      <c r="J5569" s="5">
        <v>2.3359999999999999</v>
      </c>
      <c r="K5569" s="5">
        <v>217</v>
      </c>
      <c r="L5569" s="8">
        <v>60</v>
      </c>
      <c r="M5569" s="5" t="s">
        <v>10800</v>
      </c>
      <c r="N5569" s="168" t="s">
        <v>14</v>
      </c>
      <c r="O5569" s="5" t="s">
        <v>56</v>
      </c>
      <c r="P5569" s="5">
        <v>2008</v>
      </c>
      <c r="Q5569" s="5" t="s">
        <v>399</v>
      </c>
      <c r="R5569" s="5" t="s">
        <v>245</v>
      </c>
      <c r="S5569" s="5" t="s">
        <v>22</v>
      </c>
      <c r="T5569" s="6" t="s">
        <v>6049</v>
      </c>
      <c r="AG5569"/>
      <c r="AH5569"/>
      <c r="AI5569"/>
      <c r="AJ5569"/>
      <c r="AK5569"/>
      <c r="AL5569"/>
      <c r="AM5569"/>
      <c r="AN5569"/>
      <c r="AO5569"/>
      <c r="AP5569"/>
    </row>
    <row r="5570" spans="1:42">
      <c r="A5570" s="4">
        <v>5054</v>
      </c>
      <c r="B5570" s="5" t="s">
        <v>240</v>
      </c>
      <c r="D5570" s="4" t="s">
        <v>905</v>
      </c>
      <c r="E5570" s="4" t="s">
        <v>4535</v>
      </c>
      <c r="F5570" s="4" t="s">
        <v>4536</v>
      </c>
      <c r="G5570" s="4" t="s">
        <v>6978</v>
      </c>
      <c r="I5570" s="148" t="s">
        <v>6979</v>
      </c>
      <c r="J5570" s="5">
        <v>2.367</v>
      </c>
      <c r="K5570" s="5">
        <v>232.6</v>
      </c>
      <c r="L5570" s="8">
        <v>61</v>
      </c>
      <c r="M5570" s="5" t="s">
        <v>10800</v>
      </c>
      <c r="N5570" s="168" t="s">
        <v>14</v>
      </c>
      <c r="O5570" s="5" t="s">
        <v>56</v>
      </c>
      <c r="P5570" s="5">
        <v>2008</v>
      </c>
      <c r="Q5570" s="5" t="s">
        <v>399</v>
      </c>
      <c r="R5570" s="5" t="s">
        <v>245</v>
      </c>
      <c r="S5570" s="5" t="s">
        <v>22</v>
      </c>
      <c r="T5570" s="6" t="s">
        <v>6049</v>
      </c>
      <c r="AG5570"/>
      <c r="AH5570"/>
      <c r="AI5570"/>
      <c r="AJ5570"/>
      <c r="AK5570"/>
      <c r="AL5570"/>
      <c r="AM5570"/>
      <c r="AN5570"/>
      <c r="AO5570"/>
      <c r="AP5570"/>
    </row>
    <row r="5571" spans="1:42">
      <c r="A5571" s="4">
        <v>5060</v>
      </c>
      <c r="B5571" s="5" t="s">
        <v>240</v>
      </c>
      <c r="D5571" s="4" t="s">
        <v>905</v>
      </c>
      <c r="E5571" s="4" t="s">
        <v>5309</v>
      </c>
      <c r="F5571" s="4" t="s">
        <v>7052</v>
      </c>
      <c r="G5571" s="4" t="s">
        <v>957</v>
      </c>
      <c r="I5571" s="148" t="s">
        <v>7061</v>
      </c>
      <c r="J5571" s="5">
        <v>3.3639999999999999</v>
      </c>
      <c r="K5571" s="5">
        <v>2309.989</v>
      </c>
      <c r="L5571" s="8">
        <v>60</v>
      </c>
      <c r="M5571" s="5" t="s">
        <v>10800</v>
      </c>
      <c r="N5571" s="168" t="s">
        <v>14</v>
      </c>
      <c r="O5571" s="5" t="s">
        <v>56</v>
      </c>
      <c r="P5571" s="5">
        <v>2008</v>
      </c>
      <c r="Q5571" s="5" t="s">
        <v>606</v>
      </c>
      <c r="R5571" s="5" t="s">
        <v>245</v>
      </c>
      <c r="S5571" s="5" t="s">
        <v>156</v>
      </c>
      <c r="T5571" s="6" t="s">
        <v>6049</v>
      </c>
      <c r="AG5571"/>
      <c r="AH5571"/>
      <c r="AI5571"/>
      <c r="AJ5571"/>
      <c r="AK5571"/>
      <c r="AL5571"/>
      <c r="AM5571"/>
      <c r="AN5571"/>
      <c r="AO5571"/>
      <c r="AP5571"/>
    </row>
    <row r="5572" spans="1:42">
      <c r="A5572" s="4">
        <v>5061</v>
      </c>
      <c r="B5572" s="5" t="s">
        <v>240</v>
      </c>
      <c r="D5572" s="4" t="s">
        <v>905</v>
      </c>
      <c r="E5572" s="4" t="s">
        <v>5309</v>
      </c>
      <c r="F5572" s="4" t="s">
        <v>7052</v>
      </c>
      <c r="G5572" s="4" t="s">
        <v>4142</v>
      </c>
      <c r="H5572" s="166" t="s">
        <v>11413</v>
      </c>
      <c r="I5572" s="166" t="s">
        <v>11413</v>
      </c>
      <c r="J5572" s="5">
        <v>3.423</v>
      </c>
      <c r="K5572" s="5">
        <v>2650.0250000000001</v>
      </c>
      <c r="L5572" s="8">
        <v>61</v>
      </c>
      <c r="N5572" s="168" t="s">
        <v>14</v>
      </c>
      <c r="O5572" s="5" t="s">
        <v>11413</v>
      </c>
      <c r="P5572" s="5" t="s">
        <v>11413</v>
      </c>
      <c r="Q5572" s="5" t="s">
        <v>606</v>
      </c>
      <c r="R5572" s="5" t="s">
        <v>245</v>
      </c>
      <c r="S5572" s="5" t="s">
        <v>156</v>
      </c>
      <c r="T5572" s="4" t="s">
        <v>6049</v>
      </c>
      <c r="U5572"/>
      <c r="V5572" s="2"/>
      <c r="W5572"/>
      <c r="AG5572"/>
      <c r="AH5572"/>
      <c r="AI5572"/>
      <c r="AJ5572"/>
      <c r="AK5572"/>
      <c r="AL5572"/>
      <c r="AM5572"/>
      <c r="AN5572"/>
      <c r="AO5572"/>
      <c r="AP5572"/>
    </row>
    <row r="5573" spans="1:42">
      <c r="A5573" s="4">
        <v>5062</v>
      </c>
      <c r="B5573" s="5" t="s">
        <v>240</v>
      </c>
      <c r="D5573" s="4" t="s">
        <v>905</v>
      </c>
      <c r="E5573" s="4" t="s">
        <v>5309</v>
      </c>
      <c r="F5573" s="4" t="s">
        <v>7052</v>
      </c>
      <c r="G5573" s="4" t="s">
        <v>3322</v>
      </c>
      <c r="I5573" s="148" t="s">
        <v>7062</v>
      </c>
      <c r="J5573" s="5">
        <v>3.544</v>
      </c>
      <c r="K5573" s="5">
        <v>3500.0160000000001</v>
      </c>
      <c r="L5573" s="8">
        <v>61</v>
      </c>
      <c r="M5573" s="5" t="s">
        <v>10800</v>
      </c>
      <c r="N5573" s="168" t="s">
        <v>14</v>
      </c>
      <c r="O5573" s="5" t="s">
        <v>27</v>
      </c>
      <c r="P5573" s="5">
        <v>2008</v>
      </c>
      <c r="Q5573" s="5" t="s">
        <v>606</v>
      </c>
      <c r="R5573" s="5" t="s">
        <v>245</v>
      </c>
      <c r="S5573" s="5" t="s">
        <v>156</v>
      </c>
      <c r="T5573" s="6" t="s">
        <v>6049</v>
      </c>
      <c r="AG5573"/>
      <c r="AH5573"/>
      <c r="AI5573"/>
      <c r="AJ5573"/>
      <c r="AK5573"/>
      <c r="AL5573"/>
      <c r="AM5573"/>
      <c r="AN5573"/>
      <c r="AO5573"/>
      <c r="AP5573"/>
    </row>
    <row r="5574" spans="1:42">
      <c r="A5574" s="4">
        <v>5063</v>
      </c>
      <c r="B5574" s="5" t="s">
        <v>240</v>
      </c>
      <c r="D5574" s="4" t="s">
        <v>905</v>
      </c>
      <c r="E5574" s="4" t="s">
        <v>5309</v>
      </c>
      <c r="F5574" s="4" t="s">
        <v>7052</v>
      </c>
      <c r="G5574" s="4" t="s">
        <v>7063</v>
      </c>
      <c r="I5574" s="148" t="s">
        <v>7064</v>
      </c>
      <c r="J5574" s="5">
        <v>3.423</v>
      </c>
      <c r="K5574" s="5">
        <v>2650.0250000000001</v>
      </c>
      <c r="L5574" s="8">
        <v>61</v>
      </c>
      <c r="M5574" s="5" t="s">
        <v>10800</v>
      </c>
      <c r="N5574" s="168" t="s">
        <v>14</v>
      </c>
      <c r="O5574" s="5" t="s">
        <v>158</v>
      </c>
      <c r="P5574" s="5">
        <v>2008</v>
      </c>
      <c r="Q5574" s="5" t="s">
        <v>606</v>
      </c>
      <c r="R5574" s="5" t="s">
        <v>245</v>
      </c>
      <c r="S5574" s="5" t="s">
        <v>156</v>
      </c>
      <c r="T5574" s="6" t="s">
        <v>6049</v>
      </c>
      <c r="AG5574"/>
      <c r="AH5574"/>
      <c r="AI5574"/>
      <c r="AJ5574"/>
      <c r="AK5574"/>
      <c r="AL5574"/>
      <c r="AM5574"/>
      <c r="AN5574"/>
      <c r="AO5574"/>
      <c r="AP5574"/>
    </row>
    <row r="5575" spans="1:42">
      <c r="A5575" s="4">
        <v>5064</v>
      </c>
      <c r="B5575" s="5" t="s">
        <v>240</v>
      </c>
      <c r="D5575" s="4" t="s">
        <v>905</v>
      </c>
      <c r="E5575" s="4" t="s">
        <v>5309</v>
      </c>
      <c r="F5575" s="4" t="s">
        <v>7052</v>
      </c>
      <c r="G5575" s="4" t="s">
        <v>2630</v>
      </c>
      <c r="I5575" s="148" t="s">
        <v>7065</v>
      </c>
      <c r="J5575" s="5">
        <v>3.423</v>
      </c>
      <c r="K5575" s="5">
        <v>2650.0250000000001</v>
      </c>
      <c r="L5575" s="8">
        <v>61</v>
      </c>
      <c r="M5575" s="5" t="s">
        <v>10800</v>
      </c>
      <c r="N5575" s="168" t="s">
        <v>14</v>
      </c>
      <c r="O5575" s="5" t="s">
        <v>56</v>
      </c>
      <c r="P5575" s="5">
        <v>2008</v>
      </c>
      <c r="Q5575" s="5" t="s">
        <v>606</v>
      </c>
      <c r="R5575" s="5" t="s">
        <v>245</v>
      </c>
      <c r="S5575" s="5" t="s">
        <v>156</v>
      </c>
      <c r="T5575" s="6" t="s">
        <v>6049</v>
      </c>
      <c r="AG5575"/>
      <c r="AH5575"/>
      <c r="AI5575"/>
      <c r="AJ5575"/>
      <c r="AK5575"/>
      <c r="AL5575"/>
      <c r="AM5575"/>
      <c r="AN5575"/>
      <c r="AO5575"/>
      <c r="AP5575"/>
    </row>
    <row r="5576" spans="1:42" ht="24">
      <c r="A5576" s="4">
        <v>5065</v>
      </c>
      <c r="B5576" s="5" t="s">
        <v>240</v>
      </c>
      <c r="D5576" s="4" t="s">
        <v>905</v>
      </c>
      <c r="E5576" s="4" t="s">
        <v>5309</v>
      </c>
      <c r="F5576" s="4" t="s">
        <v>7052</v>
      </c>
      <c r="G5576" s="4" t="s">
        <v>7066</v>
      </c>
      <c r="I5576" s="148" t="s">
        <v>7067</v>
      </c>
      <c r="J5576" s="5">
        <v>3.48</v>
      </c>
      <c r="K5576" s="5">
        <v>3020.0210000000002</v>
      </c>
      <c r="L5576" s="8">
        <v>60</v>
      </c>
      <c r="M5576" s="5" t="s">
        <v>10800</v>
      </c>
      <c r="N5576" s="168" t="s">
        <v>14</v>
      </c>
      <c r="O5576" s="5" t="s">
        <v>27</v>
      </c>
      <c r="P5576" s="5">
        <v>2008</v>
      </c>
      <c r="Q5576" s="5" t="s">
        <v>606</v>
      </c>
      <c r="R5576" s="5" t="s">
        <v>245</v>
      </c>
      <c r="S5576" s="5" t="s">
        <v>156</v>
      </c>
      <c r="T5576" s="6" t="s">
        <v>6049</v>
      </c>
      <c r="AG5576"/>
      <c r="AH5576"/>
      <c r="AI5576"/>
      <c r="AJ5576"/>
      <c r="AK5576"/>
      <c r="AL5576"/>
      <c r="AM5576"/>
      <c r="AN5576"/>
      <c r="AO5576"/>
      <c r="AP5576"/>
    </row>
    <row r="5577" spans="1:42">
      <c r="A5577" s="4">
        <v>5066</v>
      </c>
      <c r="B5577" s="5" t="s">
        <v>240</v>
      </c>
      <c r="D5577" s="4" t="s">
        <v>905</v>
      </c>
      <c r="E5577" s="4" t="s">
        <v>5309</v>
      </c>
      <c r="F5577" s="4" t="s">
        <v>7052</v>
      </c>
      <c r="G5577" s="4" t="s">
        <v>7068</v>
      </c>
      <c r="I5577" s="148" t="s">
        <v>7069</v>
      </c>
      <c r="J5577" s="5">
        <v>3.4620000000000002</v>
      </c>
      <c r="K5577" s="5">
        <v>2900.0129999999999</v>
      </c>
      <c r="L5577" s="8">
        <v>61</v>
      </c>
      <c r="M5577" s="5" t="s">
        <v>10800</v>
      </c>
      <c r="N5577" s="168" t="s">
        <v>14</v>
      </c>
      <c r="O5577" s="5" t="s">
        <v>27</v>
      </c>
      <c r="P5577" s="5">
        <v>2008</v>
      </c>
      <c r="Q5577" s="5" t="s">
        <v>606</v>
      </c>
      <c r="R5577" s="5" t="s">
        <v>245</v>
      </c>
      <c r="S5577" s="5" t="s">
        <v>156</v>
      </c>
      <c r="T5577" s="6" t="s">
        <v>6049</v>
      </c>
      <c r="AG5577"/>
      <c r="AH5577"/>
      <c r="AI5577"/>
      <c r="AJ5577"/>
      <c r="AK5577"/>
      <c r="AL5577"/>
      <c r="AM5577"/>
      <c r="AN5577"/>
      <c r="AO5577"/>
      <c r="AP5577"/>
    </row>
    <row r="5578" spans="1:42" ht="24">
      <c r="A5578" s="4">
        <v>5067</v>
      </c>
      <c r="B5578" s="5" t="s">
        <v>240</v>
      </c>
      <c r="D5578" s="4" t="s">
        <v>905</v>
      </c>
      <c r="E5578" s="4" t="s">
        <v>5309</v>
      </c>
      <c r="F5578" s="4" t="s">
        <v>7052</v>
      </c>
      <c r="G5578" s="4" t="s">
        <v>7059</v>
      </c>
      <c r="I5578" s="148" t="s">
        <v>7060</v>
      </c>
      <c r="J5578" s="5">
        <v>3.427</v>
      </c>
      <c r="K5578" s="5">
        <v>2674.9769999999999</v>
      </c>
      <c r="L5578" s="8">
        <v>60</v>
      </c>
      <c r="M5578" s="5" t="s">
        <v>10800</v>
      </c>
      <c r="N5578" s="168" t="s">
        <v>14</v>
      </c>
      <c r="O5578" s="5" t="s">
        <v>27</v>
      </c>
      <c r="P5578" s="5">
        <v>2013</v>
      </c>
      <c r="Q5578" s="5" t="s">
        <v>606</v>
      </c>
      <c r="R5578" s="5" t="s">
        <v>245</v>
      </c>
      <c r="S5578" s="5" t="s">
        <v>156</v>
      </c>
      <c r="T5578" s="6" t="s">
        <v>6049</v>
      </c>
      <c r="AG5578"/>
      <c r="AH5578"/>
      <c r="AI5578"/>
      <c r="AJ5578"/>
      <c r="AK5578"/>
      <c r="AL5578"/>
      <c r="AM5578"/>
      <c r="AN5578"/>
      <c r="AO5578"/>
      <c r="AP5578"/>
    </row>
    <row r="5579" spans="1:42">
      <c r="A5579" s="4">
        <v>5319</v>
      </c>
      <c r="B5579" s="5" t="s">
        <v>240</v>
      </c>
      <c r="D5579" s="4" t="s">
        <v>905</v>
      </c>
      <c r="E5579" s="4" t="s">
        <v>5309</v>
      </c>
      <c r="F5579" s="4" t="s">
        <v>5310</v>
      </c>
      <c r="G5579" s="4" t="s">
        <v>5311</v>
      </c>
      <c r="H5579" s="148" t="s">
        <v>5313</v>
      </c>
      <c r="I5579" s="148" t="s">
        <v>5314</v>
      </c>
      <c r="J5579" s="5">
        <v>3.1070000000000002</v>
      </c>
      <c r="K5579" s="5">
        <v>1280</v>
      </c>
      <c r="L5579" s="8">
        <v>61</v>
      </c>
      <c r="M5579" s="5" t="s">
        <v>10800</v>
      </c>
      <c r="N5579" s="168" t="s">
        <v>14</v>
      </c>
      <c r="O5579" s="5" t="s">
        <v>27</v>
      </c>
      <c r="P5579" s="5">
        <v>2008</v>
      </c>
      <c r="Q5579" s="5" t="s">
        <v>606</v>
      </c>
      <c r="R5579" s="5" t="s">
        <v>245</v>
      </c>
      <c r="S5579" s="5" t="s">
        <v>156</v>
      </c>
      <c r="T5579" s="6" t="s">
        <v>11359</v>
      </c>
      <c r="U5579" s="148" t="s">
        <v>5312</v>
      </c>
      <c r="V5579" s="4" t="s">
        <v>4769</v>
      </c>
      <c r="AG5579"/>
      <c r="AH5579"/>
      <c r="AI5579"/>
      <c r="AJ5579"/>
      <c r="AK5579"/>
      <c r="AL5579"/>
      <c r="AM5579"/>
      <c r="AN5579"/>
      <c r="AO5579"/>
      <c r="AP5579"/>
    </row>
    <row r="5580" spans="1:42">
      <c r="A5580" s="4">
        <v>5318</v>
      </c>
      <c r="B5580" s="5" t="s">
        <v>240</v>
      </c>
      <c r="D5580" s="4" t="s">
        <v>905</v>
      </c>
      <c r="E5580" s="4" t="s">
        <v>5309</v>
      </c>
      <c r="F5580" s="4" t="s">
        <v>5310</v>
      </c>
      <c r="G5580" s="4" t="s">
        <v>5311</v>
      </c>
      <c r="H5580" s="148" t="s">
        <v>5313</v>
      </c>
      <c r="I5580" s="148" t="s">
        <v>5314</v>
      </c>
      <c r="J5580" s="5">
        <v>2.778</v>
      </c>
      <c r="K5580" s="5">
        <v>599.99800000000005</v>
      </c>
      <c r="L5580" s="8">
        <v>60</v>
      </c>
      <c r="M5580" s="5" t="s">
        <v>10800</v>
      </c>
      <c r="N5580" s="168" t="s">
        <v>14</v>
      </c>
      <c r="O5580" s="5" t="s">
        <v>27</v>
      </c>
      <c r="P5580" s="5">
        <v>2008</v>
      </c>
      <c r="Q5580" s="5" t="s">
        <v>606</v>
      </c>
      <c r="R5580" s="5" t="s">
        <v>245</v>
      </c>
      <c r="S5580" s="5" t="s">
        <v>156</v>
      </c>
      <c r="T5580" s="6" t="s">
        <v>6049</v>
      </c>
      <c r="AG5580"/>
      <c r="AH5580"/>
      <c r="AI5580"/>
      <c r="AJ5580"/>
      <c r="AK5580"/>
      <c r="AL5580"/>
      <c r="AM5580"/>
      <c r="AN5580"/>
      <c r="AO5580"/>
      <c r="AP5580"/>
    </row>
    <row r="5581" spans="1:42">
      <c r="A5581" s="4">
        <v>5085</v>
      </c>
      <c r="B5581" s="5" t="s">
        <v>240</v>
      </c>
      <c r="D5581" s="4" t="s">
        <v>905</v>
      </c>
      <c r="E5581" s="4" t="s">
        <v>7147</v>
      </c>
      <c r="F5581" s="4" t="s">
        <v>7148</v>
      </c>
      <c r="G5581" s="4" t="s">
        <v>7149</v>
      </c>
      <c r="I5581" s="148" t="s">
        <v>7150</v>
      </c>
      <c r="J5581" s="5">
        <v>4.0970000000000004</v>
      </c>
      <c r="K5581" s="5">
        <v>12500</v>
      </c>
      <c r="L5581" s="8">
        <v>61</v>
      </c>
      <c r="M5581" s="5" t="s">
        <v>10800</v>
      </c>
      <c r="N5581" s="168" t="s">
        <v>14</v>
      </c>
      <c r="O5581" s="5" t="s">
        <v>39</v>
      </c>
      <c r="P5581" s="5">
        <v>2008</v>
      </c>
      <c r="Q5581" s="5" t="s">
        <v>669</v>
      </c>
      <c r="R5581" s="5" t="s">
        <v>245</v>
      </c>
      <c r="S5581" s="5" t="s">
        <v>156</v>
      </c>
      <c r="T5581" s="6" t="s">
        <v>6049</v>
      </c>
      <c r="AG5581"/>
      <c r="AH5581"/>
      <c r="AI5581"/>
      <c r="AJ5581"/>
      <c r="AK5581"/>
      <c r="AL5581"/>
      <c r="AM5581"/>
      <c r="AN5581"/>
      <c r="AO5581"/>
      <c r="AP5581"/>
    </row>
    <row r="5582" spans="1:42" ht="24">
      <c r="A5582" s="4">
        <v>5101</v>
      </c>
      <c r="B5582" s="5" t="s">
        <v>240</v>
      </c>
      <c r="D5582" s="4" t="s">
        <v>905</v>
      </c>
      <c r="E5582" s="4" t="s">
        <v>4322</v>
      </c>
      <c r="F5582" s="4" t="s">
        <v>5162</v>
      </c>
      <c r="G5582" s="4" t="s">
        <v>1127</v>
      </c>
      <c r="H5582" s="148" t="s">
        <v>5164</v>
      </c>
      <c r="I5582" s="148" t="s">
        <v>5165</v>
      </c>
      <c r="J5582" s="5">
        <v>2.7149999999999999</v>
      </c>
      <c r="K5582" s="5">
        <v>519.00300000000004</v>
      </c>
      <c r="L5582" s="8">
        <v>61</v>
      </c>
      <c r="M5582" s="5" t="s">
        <v>10800</v>
      </c>
      <c r="N5582" s="168" t="s">
        <v>14</v>
      </c>
      <c r="O5582" s="5" t="s">
        <v>61</v>
      </c>
      <c r="P5582" s="5">
        <v>2008</v>
      </c>
      <c r="Q5582" s="5" t="s">
        <v>415</v>
      </c>
      <c r="R5582" s="5" t="s">
        <v>245</v>
      </c>
      <c r="S5582" s="5" t="s">
        <v>294</v>
      </c>
      <c r="T5582" s="6" t="s">
        <v>11359</v>
      </c>
      <c r="U5582" s="148" t="s">
        <v>5163</v>
      </c>
      <c r="V5582" s="4" t="s">
        <v>10801</v>
      </c>
      <c r="AG5582"/>
      <c r="AH5582"/>
      <c r="AI5582"/>
      <c r="AJ5582"/>
      <c r="AK5582"/>
      <c r="AL5582"/>
      <c r="AM5582"/>
      <c r="AN5582"/>
      <c r="AO5582"/>
      <c r="AP5582"/>
    </row>
    <row r="5583" spans="1:42">
      <c r="A5583" s="4">
        <v>4957</v>
      </c>
      <c r="B5583" s="5" t="s">
        <v>240</v>
      </c>
      <c r="D5583" s="4" t="s">
        <v>905</v>
      </c>
      <c r="E5583" s="4" t="s">
        <v>4322</v>
      </c>
      <c r="F5583" s="4" t="s">
        <v>6639</v>
      </c>
      <c r="G5583" s="4" t="s">
        <v>5108</v>
      </c>
      <c r="I5583" s="148" t="s">
        <v>6640</v>
      </c>
      <c r="J5583" s="5">
        <v>2.056</v>
      </c>
      <c r="K5583" s="5">
        <v>113.79900000000001</v>
      </c>
      <c r="L5583" s="8">
        <v>61</v>
      </c>
      <c r="M5583" s="5" t="s">
        <v>10800</v>
      </c>
      <c r="N5583" s="168" t="s">
        <v>14</v>
      </c>
      <c r="O5583" s="5" t="s">
        <v>56</v>
      </c>
      <c r="P5583" s="5">
        <v>2008</v>
      </c>
      <c r="Q5583" s="5" t="s">
        <v>1143</v>
      </c>
      <c r="R5583" s="5" t="s">
        <v>245</v>
      </c>
      <c r="S5583" s="5" t="s">
        <v>156</v>
      </c>
      <c r="T5583" s="6" t="s">
        <v>6049</v>
      </c>
      <c r="AG5583"/>
      <c r="AH5583"/>
      <c r="AI5583"/>
      <c r="AJ5583"/>
      <c r="AK5583"/>
      <c r="AL5583"/>
      <c r="AM5583"/>
      <c r="AN5583"/>
      <c r="AO5583"/>
      <c r="AP5583"/>
    </row>
    <row r="5584" spans="1:42">
      <c r="A5584" s="4">
        <v>5001</v>
      </c>
      <c r="B5584" s="5" t="s">
        <v>240</v>
      </c>
      <c r="D5584" s="4" t="s">
        <v>905</v>
      </c>
      <c r="E5584" s="4" t="s">
        <v>4322</v>
      </c>
      <c r="F5584" s="4" t="s">
        <v>6849</v>
      </c>
      <c r="G5584" s="4" t="s">
        <v>12881</v>
      </c>
      <c r="H5584" s="166" t="s">
        <v>11413</v>
      </c>
      <c r="I5584" s="166" t="s">
        <v>11413</v>
      </c>
      <c r="J5584" s="5">
        <v>1.4770000000000001</v>
      </c>
      <c r="K5584" s="5">
        <v>30</v>
      </c>
      <c r="L5584" s="8">
        <v>61</v>
      </c>
      <c r="N5584" s="168" t="s">
        <v>14</v>
      </c>
      <c r="O5584" s="5" t="s">
        <v>11413</v>
      </c>
      <c r="P5584" s="5" t="s">
        <v>11413</v>
      </c>
      <c r="Q5584" s="5" t="s">
        <v>405</v>
      </c>
      <c r="R5584" s="5" t="s">
        <v>245</v>
      </c>
      <c r="S5584" s="5" t="s">
        <v>22</v>
      </c>
      <c r="T5584" s="4" t="s">
        <v>6049</v>
      </c>
      <c r="U5584"/>
      <c r="V5584" s="2"/>
      <c r="W5584"/>
      <c r="AG5584"/>
      <c r="AH5584"/>
      <c r="AI5584"/>
      <c r="AJ5584"/>
      <c r="AK5584"/>
      <c r="AL5584"/>
      <c r="AM5584"/>
      <c r="AN5584"/>
      <c r="AO5584"/>
      <c r="AP5584"/>
    </row>
    <row r="5585" spans="1:42" ht="24">
      <c r="A5585" s="4">
        <v>5002</v>
      </c>
      <c r="B5585" s="5" t="s">
        <v>240</v>
      </c>
      <c r="D5585" s="4" t="s">
        <v>905</v>
      </c>
      <c r="E5585" s="4" t="s">
        <v>4322</v>
      </c>
      <c r="F5585" s="4" t="s">
        <v>6849</v>
      </c>
      <c r="G5585" s="4" t="s">
        <v>6850</v>
      </c>
      <c r="H5585" s="148" t="s">
        <v>6851</v>
      </c>
      <c r="I5585" s="148" t="s">
        <v>6852</v>
      </c>
      <c r="J5585" s="5">
        <v>2.3029999999999999</v>
      </c>
      <c r="K5585" s="5">
        <v>201.00200000000001</v>
      </c>
      <c r="L5585" s="8">
        <v>61</v>
      </c>
      <c r="M5585" s="5" t="s">
        <v>10800</v>
      </c>
      <c r="N5585" s="168" t="s">
        <v>14</v>
      </c>
      <c r="O5585" s="5" t="s">
        <v>27</v>
      </c>
      <c r="P5585" s="5">
        <v>2008</v>
      </c>
      <c r="Q5585" s="5" t="s">
        <v>405</v>
      </c>
      <c r="R5585" s="5" t="s">
        <v>245</v>
      </c>
      <c r="S5585" s="5" t="s">
        <v>22</v>
      </c>
      <c r="T5585" s="6" t="s">
        <v>6049</v>
      </c>
      <c r="AG5585"/>
      <c r="AH5585"/>
      <c r="AI5585"/>
      <c r="AJ5585"/>
      <c r="AK5585"/>
      <c r="AL5585"/>
      <c r="AM5585"/>
      <c r="AN5585"/>
      <c r="AO5585"/>
      <c r="AP5585"/>
    </row>
    <row r="5586" spans="1:42">
      <c r="A5586" s="4">
        <v>5057</v>
      </c>
      <c r="B5586" s="5" t="s">
        <v>240</v>
      </c>
      <c r="D5586" s="4" t="s">
        <v>905</v>
      </c>
      <c r="E5586" s="4" t="s">
        <v>4322</v>
      </c>
      <c r="F5586" s="4" t="s">
        <v>7013</v>
      </c>
      <c r="G5586" s="4" t="s">
        <v>960</v>
      </c>
      <c r="I5586" s="148" t="s">
        <v>7014</v>
      </c>
      <c r="J5586" s="5">
        <v>2.863</v>
      </c>
      <c r="K5586" s="5">
        <v>728.803</v>
      </c>
      <c r="L5586" s="8">
        <v>61</v>
      </c>
      <c r="M5586" s="5" t="s">
        <v>10800</v>
      </c>
      <c r="N5586" s="168" t="s">
        <v>14</v>
      </c>
      <c r="O5586" s="5" t="s">
        <v>27</v>
      </c>
      <c r="P5586" s="5">
        <v>2008</v>
      </c>
      <c r="Q5586" s="5" t="s">
        <v>405</v>
      </c>
      <c r="R5586" s="5" t="s">
        <v>245</v>
      </c>
      <c r="S5586" s="5" t="s">
        <v>294</v>
      </c>
      <c r="T5586" s="6" t="s">
        <v>6049</v>
      </c>
      <c r="AG5586"/>
      <c r="AH5586"/>
      <c r="AI5586"/>
      <c r="AJ5586"/>
      <c r="AK5586"/>
      <c r="AL5586"/>
      <c r="AM5586"/>
      <c r="AN5586"/>
      <c r="AO5586"/>
      <c r="AP5586"/>
    </row>
    <row r="5587" spans="1:42">
      <c r="A5587" s="4">
        <v>5058</v>
      </c>
      <c r="B5587" s="5" t="s">
        <v>240</v>
      </c>
      <c r="D5587" s="4" t="s">
        <v>905</v>
      </c>
      <c r="E5587" s="4" t="s">
        <v>4322</v>
      </c>
      <c r="F5587" s="4" t="s">
        <v>7013</v>
      </c>
      <c r="G5587" s="4" t="s">
        <v>7015</v>
      </c>
      <c r="I5587" s="148" t="s">
        <v>7016</v>
      </c>
      <c r="J5587" s="5">
        <v>2.8130000000000002</v>
      </c>
      <c r="K5587" s="5">
        <v>649.995</v>
      </c>
      <c r="L5587" s="8">
        <v>61</v>
      </c>
      <c r="M5587" s="5" t="s">
        <v>10800</v>
      </c>
      <c r="N5587" s="168" t="s">
        <v>14</v>
      </c>
      <c r="O5587" s="5" t="s">
        <v>27</v>
      </c>
      <c r="P5587" s="5">
        <v>2008</v>
      </c>
      <c r="Q5587" s="5" t="s">
        <v>405</v>
      </c>
      <c r="R5587" s="5" t="s">
        <v>245</v>
      </c>
      <c r="S5587" s="5" t="s">
        <v>294</v>
      </c>
      <c r="T5587" s="6" t="s">
        <v>6049</v>
      </c>
      <c r="AG5587"/>
      <c r="AH5587"/>
      <c r="AI5587"/>
      <c r="AJ5587"/>
      <c r="AK5587"/>
      <c r="AL5587"/>
      <c r="AM5587"/>
      <c r="AN5587"/>
      <c r="AO5587"/>
      <c r="AP5587"/>
    </row>
    <row r="5588" spans="1:42">
      <c r="A5588" s="4">
        <v>5059</v>
      </c>
      <c r="B5588" s="5" t="s">
        <v>240</v>
      </c>
      <c r="D5588" s="4" t="s">
        <v>905</v>
      </c>
      <c r="E5588" s="4" t="s">
        <v>4322</v>
      </c>
      <c r="F5588" s="4" t="s">
        <v>7013</v>
      </c>
      <c r="G5588" s="4" t="s">
        <v>2570</v>
      </c>
      <c r="I5588" s="148" t="s">
        <v>7017</v>
      </c>
      <c r="J5588" s="5">
        <v>2.5819999999999999</v>
      </c>
      <c r="K5588" s="5">
        <v>381.99700000000001</v>
      </c>
      <c r="L5588" s="8">
        <v>61</v>
      </c>
      <c r="M5588" s="5" t="s">
        <v>10800</v>
      </c>
      <c r="N5588" s="168" t="s">
        <v>14</v>
      </c>
      <c r="O5588" s="5" t="s">
        <v>56</v>
      </c>
      <c r="P5588" s="5">
        <v>2008</v>
      </c>
      <c r="Q5588" s="5" t="s">
        <v>405</v>
      </c>
      <c r="R5588" s="5" t="s">
        <v>245</v>
      </c>
      <c r="S5588" s="5" t="s">
        <v>294</v>
      </c>
      <c r="T5588" s="6" t="s">
        <v>6049</v>
      </c>
      <c r="AG5588"/>
      <c r="AH5588"/>
      <c r="AI5588"/>
      <c r="AJ5588"/>
      <c r="AK5588"/>
      <c r="AL5588"/>
      <c r="AM5588"/>
      <c r="AN5588"/>
      <c r="AO5588"/>
      <c r="AP5588"/>
    </row>
    <row r="5589" spans="1:42" ht="24">
      <c r="A5589" s="4">
        <v>5087</v>
      </c>
      <c r="B5589" s="5" t="s">
        <v>240</v>
      </c>
      <c r="D5589" s="4" t="s">
        <v>905</v>
      </c>
      <c r="E5589" s="4" t="s">
        <v>4322</v>
      </c>
      <c r="F5589" s="4" t="s">
        <v>7159</v>
      </c>
      <c r="G5589" s="4" t="s">
        <v>2162</v>
      </c>
      <c r="I5589" s="148" t="s">
        <v>7160</v>
      </c>
      <c r="J5589" s="5">
        <v>2.5960000000000001</v>
      </c>
      <c r="K5589" s="5">
        <v>394.50299999999999</v>
      </c>
      <c r="L5589" s="8">
        <v>61</v>
      </c>
      <c r="M5589" s="5" t="s">
        <v>10800</v>
      </c>
      <c r="N5589" s="168" t="s">
        <v>14</v>
      </c>
      <c r="O5589" s="5" t="s">
        <v>56</v>
      </c>
      <c r="P5589" s="5">
        <v>2008</v>
      </c>
      <c r="Q5589" s="5" t="s">
        <v>415</v>
      </c>
      <c r="R5589" s="5" t="s">
        <v>245</v>
      </c>
      <c r="S5589" s="5" t="s">
        <v>294</v>
      </c>
      <c r="T5589" s="6" t="s">
        <v>6049</v>
      </c>
      <c r="AG5589"/>
      <c r="AH5589"/>
      <c r="AI5589"/>
      <c r="AJ5589"/>
      <c r="AK5589"/>
      <c r="AL5589"/>
      <c r="AM5589"/>
      <c r="AN5589"/>
      <c r="AO5589"/>
      <c r="AP5589"/>
    </row>
    <row r="5590" spans="1:42">
      <c r="A5590" s="4">
        <v>5088</v>
      </c>
      <c r="B5590" s="5" t="s">
        <v>240</v>
      </c>
      <c r="D5590" s="4" t="s">
        <v>905</v>
      </c>
      <c r="E5590" s="4" t="s">
        <v>4322</v>
      </c>
      <c r="F5590" s="4" t="s">
        <v>7159</v>
      </c>
      <c r="G5590" s="4" t="s">
        <v>7161</v>
      </c>
      <c r="I5590" s="148" t="s">
        <v>7162</v>
      </c>
      <c r="J5590" s="5">
        <v>2.3570000000000002</v>
      </c>
      <c r="K5590" s="5">
        <v>227.499</v>
      </c>
      <c r="L5590" s="8">
        <v>61</v>
      </c>
      <c r="M5590" s="5" t="s">
        <v>10800</v>
      </c>
      <c r="N5590" s="168" t="s">
        <v>14</v>
      </c>
      <c r="O5590" s="5" t="s">
        <v>27</v>
      </c>
      <c r="P5590" s="5">
        <v>2008</v>
      </c>
      <c r="Q5590" s="5" t="s">
        <v>415</v>
      </c>
      <c r="R5590" s="5" t="s">
        <v>245</v>
      </c>
      <c r="S5590" s="5" t="s">
        <v>294</v>
      </c>
      <c r="T5590" s="6" t="s">
        <v>6049</v>
      </c>
      <c r="AG5590"/>
      <c r="AH5590"/>
      <c r="AI5590"/>
      <c r="AJ5590"/>
      <c r="AK5590"/>
      <c r="AL5590"/>
      <c r="AM5590"/>
      <c r="AN5590"/>
      <c r="AO5590"/>
      <c r="AP5590"/>
    </row>
    <row r="5591" spans="1:42">
      <c r="A5591" s="4">
        <v>5089</v>
      </c>
      <c r="B5591" s="5" t="s">
        <v>240</v>
      </c>
      <c r="D5591" s="4" t="s">
        <v>905</v>
      </c>
      <c r="E5591" s="4" t="s">
        <v>4322</v>
      </c>
      <c r="F5591" s="4" t="s">
        <v>7159</v>
      </c>
      <c r="G5591" s="4" t="s">
        <v>12920</v>
      </c>
      <c r="H5591" s="166" t="s">
        <v>11413</v>
      </c>
      <c r="I5591" s="166" t="s">
        <v>11413</v>
      </c>
      <c r="J5591" s="5">
        <v>2.161</v>
      </c>
      <c r="K5591" s="5">
        <v>144.80000000000001</v>
      </c>
      <c r="L5591" s="8">
        <v>61</v>
      </c>
      <c r="N5591" s="168" t="s">
        <v>14</v>
      </c>
      <c r="O5591" s="5" t="s">
        <v>11413</v>
      </c>
      <c r="P5591" s="5" t="s">
        <v>11413</v>
      </c>
      <c r="Q5591" s="5" t="s">
        <v>415</v>
      </c>
      <c r="R5591" s="5" t="s">
        <v>245</v>
      </c>
      <c r="S5591" s="5" t="s">
        <v>294</v>
      </c>
      <c r="T5591" s="4" t="s">
        <v>6049</v>
      </c>
      <c r="U5591"/>
      <c r="V5591" s="2"/>
      <c r="W5591"/>
      <c r="AG5591"/>
      <c r="AH5591"/>
      <c r="AI5591"/>
      <c r="AJ5591"/>
      <c r="AK5591"/>
      <c r="AL5591"/>
      <c r="AM5591"/>
      <c r="AN5591"/>
      <c r="AO5591"/>
      <c r="AP5591"/>
    </row>
    <row r="5592" spans="1:42">
      <c r="A5592" s="4">
        <v>5095</v>
      </c>
      <c r="B5592" s="5" t="s">
        <v>240</v>
      </c>
      <c r="D5592" s="4" t="s">
        <v>905</v>
      </c>
      <c r="E5592" s="4" t="s">
        <v>4322</v>
      </c>
      <c r="F5592" s="4" t="s">
        <v>7253</v>
      </c>
      <c r="G5592" s="4" t="s">
        <v>7254</v>
      </c>
      <c r="I5592" s="148" t="s">
        <v>7255</v>
      </c>
      <c r="J5592" s="5">
        <v>2.8149999999999999</v>
      </c>
      <c r="K5592" s="5">
        <v>652.49900000000002</v>
      </c>
      <c r="L5592" s="8">
        <v>61</v>
      </c>
      <c r="M5592" s="5" t="s">
        <v>10800</v>
      </c>
      <c r="N5592" s="168" t="s">
        <v>14</v>
      </c>
      <c r="O5592" s="5" t="s">
        <v>27</v>
      </c>
      <c r="P5592" s="5">
        <v>2008</v>
      </c>
      <c r="Q5592" s="5" t="s">
        <v>415</v>
      </c>
      <c r="R5592" s="5" t="s">
        <v>245</v>
      </c>
      <c r="S5592" s="5" t="s">
        <v>294</v>
      </c>
      <c r="T5592" s="6" t="s">
        <v>6049</v>
      </c>
      <c r="AG5592"/>
      <c r="AH5592"/>
      <c r="AI5592"/>
      <c r="AJ5592"/>
      <c r="AK5592"/>
      <c r="AL5592"/>
      <c r="AM5592"/>
      <c r="AN5592"/>
      <c r="AO5592"/>
      <c r="AP5592"/>
    </row>
    <row r="5593" spans="1:42" ht="24">
      <c r="A5593" s="4">
        <v>5103</v>
      </c>
      <c r="B5593" s="5" t="s">
        <v>240</v>
      </c>
      <c r="D5593" s="4" t="s">
        <v>905</v>
      </c>
      <c r="E5593" s="4" t="s">
        <v>4322</v>
      </c>
      <c r="F5593" s="4" t="s">
        <v>7253</v>
      </c>
      <c r="G5593" s="4" t="s">
        <v>7256</v>
      </c>
      <c r="I5593" s="148" t="s">
        <v>7257</v>
      </c>
      <c r="J5593" s="5">
        <v>2.7970000000000002</v>
      </c>
      <c r="K5593" s="5">
        <v>626.90200000000004</v>
      </c>
      <c r="L5593" s="8">
        <v>61</v>
      </c>
      <c r="M5593" s="5" t="s">
        <v>10800</v>
      </c>
      <c r="N5593" s="168" t="s">
        <v>14</v>
      </c>
      <c r="O5593" s="5" t="s">
        <v>56</v>
      </c>
      <c r="P5593" s="5">
        <v>2008</v>
      </c>
      <c r="Q5593" s="5" t="s">
        <v>415</v>
      </c>
      <c r="R5593" s="5" t="s">
        <v>245</v>
      </c>
      <c r="S5593" s="5" t="s">
        <v>294</v>
      </c>
      <c r="T5593" s="6" t="s">
        <v>6049</v>
      </c>
      <c r="AG5593"/>
      <c r="AH5593"/>
      <c r="AI5593"/>
      <c r="AJ5593"/>
      <c r="AK5593"/>
      <c r="AL5593"/>
      <c r="AM5593"/>
      <c r="AN5593"/>
      <c r="AO5593"/>
      <c r="AP5593"/>
    </row>
    <row r="5594" spans="1:42">
      <c r="A5594" s="4">
        <v>5104</v>
      </c>
      <c r="B5594" s="5" t="s">
        <v>240</v>
      </c>
      <c r="D5594" s="4" t="s">
        <v>905</v>
      </c>
      <c r="E5594" s="4" t="s">
        <v>4322</v>
      </c>
      <c r="F5594" s="4" t="s">
        <v>7253</v>
      </c>
      <c r="G5594" s="4" t="s">
        <v>12939</v>
      </c>
      <c r="H5594" s="166" t="s">
        <v>11413</v>
      </c>
      <c r="I5594" s="166" t="s">
        <v>11413</v>
      </c>
      <c r="J5594" s="5">
        <v>2.3010000000000002</v>
      </c>
      <c r="K5594" s="5">
        <v>200</v>
      </c>
      <c r="L5594" s="8">
        <v>60</v>
      </c>
      <c r="N5594" s="168" t="s">
        <v>14</v>
      </c>
      <c r="O5594" s="5" t="s">
        <v>11413</v>
      </c>
      <c r="P5594" s="5" t="s">
        <v>11413</v>
      </c>
      <c r="Q5594" s="5" t="s">
        <v>415</v>
      </c>
      <c r="R5594" s="5" t="s">
        <v>245</v>
      </c>
      <c r="S5594" s="5" t="s">
        <v>294</v>
      </c>
      <c r="T5594" s="4" t="s">
        <v>6049</v>
      </c>
      <c r="U5594"/>
      <c r="V5594" s="2"/>
      <c r="W5594"/>
      <c r="AG5594"/>
      <c r="AH5594"/>
      <c r="AI5594"/>
      <c r="AJ5594"/>
      <c r="AK5594"/>
      <c r="AL5594"/>
      <c r="AM5594"/>
      <c r="AN5594"/>
      <c r="AO5594"/>
      <c r="AP5594"/>
    </row>
    <row r="5595" spans="1:42" ht="24">
      <c r="A5595" s="4">
        <v>5131</v>
      </c>
      <c r="B5595" s="5" t="s">
        <v>240</v>
      </c>
      <c r="D5595" s="4" t="s">
        <v>905</v>
      </c>
      <c r="E5595" s="4" t="s">
        <v>4322</v>
      </c>
      <c r="F5595" s="4" t="s">
        <v>7374</v>
      </c>
      <c r="G5595" s="4" t="s">
        <v>1813</v>
      </c>
      <c r="H5595" s="148" t="s">
        <v>7375</v>
      </c>
      <c r="I5595" s="148" t="s">
        <v>7376</v>
      </c>
      <c r="J5595" s="5">
        <v>2.2730000000000001</v>
      </c>
      <c r="K5595" s="5">
        <v>187.499</v>
      </c>
      <c r="L5595" s="8">
        <v>61</v>
      </c>
      <c r="M5595" s="5" t="s">
        <v>10800</v>
      </c>
      <c r="N5595" s="168" t="s">
        <v>14</v>
      </c>
      <c r="O5595" s="5" t="s">
        <v>27</v>
      </c>
      <c r="P5595" s="5">
        <v>2008</v>
      </c>
      <c r="Q5595" s="5" t="s">
        <v>399</v>
      </c>
      <c r="R5595" s="5" t="s">
        <v>245</v>
      </c>
      <c r="S5595" s="5" t="s">
        <v>156</v>
      </c>
      <c r="T5595" s="6" t="s">
        <v>6049</v>
      </c>
      <c r="AG5595"/>
      <c r="AH5595"/>
      <c r="AI5595"/>
      <c r="AJ5595"/>
      <c r="AK5595"/>
      <c r="AL5595"/>
      <c r="AM5595"/>
      <c r="AN5595"/>
      <c r="AO5595"/>
      <c r="AP5595"/>
    </row>
    <row r="5596" spans="1:42">
      <c r="A5596" s="4">
        <v>5167</v>
      </c>
      <c r="B5596" s="5" t="s">
        <v>240</v>
      </c>
      <c r="D5596" s="4" t="s">
        <v>905</v>
      </c>
      <c r="E5596" s="4" t="s">
        <v>4322</v>
      </c>
      <c r="F5596" s="4" t="s">
        <v>7782</v>
      </c>
      <c r="G5596" s="4" t="s">
        <v>7783</v>
      </c>
      <c r="I5596" s="148" t="s">
        <v>7784</v>
      </c>
      <c r="J5596" s="5">
        <v>2.38</v>
      </c>
      <c r="K5596" s="5">
        <v>239.999</v>
      </c>
      <c r="L5596" s="8">
        <v>60</v>
      </c>
      <c r="M5596" s="5" t="s">
        <v>10800</v>
      </c>
      <c r="N5596" s="168" t="s">
        <v>14</v>
      </c>
      <c r="O5596" s="5" t="s">
        <v>27</v>
      </c>
      <c r="P5596" s="5">
        <v>2008</v>
      </c>
      <c r="Q5596" s="5" t="s">
        <v>669</v>
      </c>
      <c r="R5596" s="5" t="s">
        <v>245</v>
      </c>
      <c r="S5596" s="5" t="s">
        <v>5110</v>
      </c>
      <c r="T5596" s="6" t="s">
        <v>6049</v>
      </c>
      <c r="AG5596"/>
      <c r="AH5596"/>
      <c r="AI5596"/>
      <c r="AJ5596"/>
      <c r="AK5596"/>
      <c r="AL5596"/>
      <c r="AM5596"/>
      <c r="AN5596"/>
      <c r="AO5596"/>
      <c r="AP5596"/>
    </row>
    <row r="5597" spans="1:42" ht="24">
      <c r="A5597" s="4">
        <v>5174</v>
      </c>
      <c r="B5597" s="5" t="s">
        <v>240</v>
      </c>
      <c r="D5597" s="4" t="s">
        <v>905</v>
      </c>
      <c r="E5597" s="4" t="s">
        <v>4322</v>
      </c>
      <c r="F5597" s="4" t="s">
        <v>7927</v>
      </c>
      <c r="G5597" s="4" t="s">
        <v>7928</v>
      </c>
      <c r="I5597" s="148" t="s">
        <v>7929</v>
      </c>
      <c r="J5597" s="5">
        <v>2.6480000000000001</v>
      </c>
      <c r="K5597" s="5">
        <v>445</v>
      </c>
      <c r="L5597" s="8">
        <v>61</v>
      </c>
      <c r="M5597" s="5" t="s">
        <v>10800</v>
      </c>
      <c r="N5597" s="168" t="s">
        <v>14</v>
      </c>
      <c r="O5597" s="5" t="s">
        <v>27</v>
      </c>
      <c r="P5597" s="5">
        <v>2008</v>
      </c>
      <c r="Q5597" s="5" t="s">
        <v>415</v>
      </c>
      <c r="R5597" s="5" t="s">
        <v>245</v>
      </c>
      <c r="S5597" s="5" t="s">
        <v>294</v>
      </c>
      <c r="T5597" s="6" t="s">
        <v>6049</v>
      </c>
      <c r="AG5597"/>
      <c r="AH5597"/>
      <c r="AI5597"/>
      <c r="AJ5597"/>
      <c r="AK5597"/>
      <c r="AL5597"/>
      <c r="AM5597"/>
      <c r="AN5597"/>
      <c r="AO5597"/>
      <c r="AP5597"/>
    </row>
    <row r="5598" spans="1:42">
      <c r="A5598" s="4">
        <v>5175</v>
      </c>
      <c r="B5598" s="5" t="s">
        <v>240</v>
      </c>
      <c r="D5598" s="4" t="s">
        <v>905</v>
      </c>
      <c r="E5598" s="4" t="s">
        <v>4322</v>
      </c>
      <c r="F5598" s="4" t="s">
        <v>7927</v>
      </c>
      <c r="G5598" s="4" t="s">
        <v>7930</v>
      </c>
      <c r="I5598" s="148" t="s">
        <v>7931</v>
      </c>
      <c r="J5598" s="5">
        <v>2.3220000000000001</v>
      </c>
      <c r="K5598" s="5">
        <v>210</v>
      </c>
      <c r="L5598" s="8">
        <v>61</v>
      </c>
      <c r="M5598" s="5" t="s">
        <v>10800</v>
      </c>
      <c r="N5598" s="168" t="s">
        <v>14</v>
      </c>
      <c r="O5598" s="5" t="s">
        <v>27</v>
      </c>
      <c r="P5598" s="5">
        <v>2008</v>
      </c>
      <c r="Q5598" s="5" t="s">
        <v>415</v>
      </c>
      <c r="R5598" s="5" t="s">
        <v>245</v>
      </c>
      <c r="S5598" s="5" t="s">
        <v>294</v>
      </c>
      <c r="T5598" s="6" t="s">
        <v>6049</v>
      </c>
      <c r="AG5598"/>
      <c r="AH5598"/>
      <c r="AI5598"/>
      <c r="AJ5598"/>
      <c r="AK5598"/>
      <c r="AL5598"/>
      <c r="AM5598"/>
      <c r="AN5598"/>
      <c r="AO5598"/>
      <c r="AP5598"/>
    </row>
    <row r="5599" spans="1:42">
      <c r="A5599" s="4">
        <v>5178</v>
      </c>
      <c r="B5599" s="5" t="s">
        <v>240</v>
      </c>
      <c r="D5599" s="4" t="s">
        <v>905</v>
      </c>
      <c r="E5599" s="4" t="s">
        <v>4322</v>
      </c>
      <c r="F5599" s="4" t="s">
        <v>7939</v>
      </c>
      <c r="G5599" s="4" t="s">
        <v>7940</v>
      </c>
      <c r="I5599" s="148" t="s">
        <v>7941</v>
      </c>
      <c r="J5599" s="5">
        <v>2.778</v>
      </c>
      <c r="K5599" s="5">
        <v>599.99800000000005</v>
      </c>
      <c r="L5599" s="8">
        <v>60</v>
      </c>
      <c r="M5599" s="5" t="s">
        <v>10800</v>
      </c>
      <c r="N5599" s="168" t="s">
        <v>14</v>
      </c>
      <c r="O5599" s="5" t="s">
        <v>27</v>
      </c>
      <c r="P5599" s="5">
        <v>2008</v>
      </c>
      <c r="Q5599" s="5" t="s">
        <v>405</v>
      </c>
      <c r="R5599" s="5" t="s">
        <v>245</v>
      </c>
      <c r="S5599" s="5" t="s">
        <v>156</v>
      </c>
      <c r="T5599" s="6" t="s">
        <v>6049</v>
      </c>
      <c r="AG5599"/>
      <c r="AH5599"/>
      <c r="AI5599"/>
      <c r="AJ5599"/>
      <c r="AK5599"/>
      <c r="AL5599"/>
      <c r="AM5599"/>
      <c r="AN5599"/>
      <c r="AO5599"/>
      <c r="AP5599"/>
    </row>
    <row r="5600" spans="1:42" ht="24">
      <c r="A5600" s="4">
        <v>5219</v>
      </c>
      <c r="B5600" s="5" t="s">
        <v>240</v>
      </c>
      <c r="D5600" s="4" t="s">
        <v>905</v>
      </c>
      <c r="E5600" s="4" t="s">
        <v>4322</v>
      </c>
      <c r="F5600" s="4" t="s">
        <v>8154</v>
      </c>
      <c r="G5600" s="4" t="s">
        <v>7604</v>
      </c>
      <c r="I5600" s="148" t="s">
        <v>8155</v>
      </c>
      <c r="J5600" s="5">
        <v>2.141</v>
      </c>
      <c r="K5600" s="5">
        <v>138.20099999999999</v>
      </c>
      <c r="L5600" s="8">
        <v>61</v>
      </c>
      <c r="M5600" s="5" t="s">
        <v>10800</v>
      </c>
      <c r="N5600" s="168" t="s">
        <v>14</v>
      </c>
      <c r="O5600" s="5" t="s">
        <v>27</v>
      </c>
      <c r="P5600" s="5">
        <v>2008</v>
      </c>
      <c r="Q5600" s="5" t="s">
        <v>405</v>
      </c>
      <c r="R5600" s="5" t="s">
        <v>1226</v>
      </c>
      <c r="S5600" s="5" t="s">
        <v>294</v>
      </c>
      <c r="T5600" s="6" t="s">
        <v>6049</v>
      </c>
      <c r="AG5600"/>
      <c r="AH5600"/>
      <c r="AI5600"/>
      <c r="AJ5600"/>
      <c r="AK5600"/>
      <c r="AL5600"/>
      <c r="AM5600"/>
      <c r="AN5600"/>
      <c r="AO5600"/>
      <c r="AP5600"/>
    </row>
    <row r="5601" spans="1:42" ht="36">
      <c r="A5601" s="4">
        <v>5253</v>
      </c>
      <c r="B5601" s="5" t="s">
        <v>240</v>
      </c>
      <c r="D5601" s="4" t="s">
        <v>905</v>
      </c>
      <c r="E5601" s="4" t="s">
        <v>4322</v>
      </c>
      <c r="F5601" s="4" t="s">
        <v>4621</v>
      </c>
      <c r="G5601" s="4" t="s">
        <v>5111</v>
      </c>
      <c r="H5601" s="148" t="s">
        <v>5114</v>
      </c>
      <c r="I5601" s="148" t="s">
        <v>5115</v>
      </c>
      <c r="J5601" s="5">
        <v>2.0329999999999999</v>
      </c>
      <c r="K5601" s="5">
        <v>107.999</v>
      </c>
      <c r="L5601" s="8">
        <v>61</v>
      </c>
      <c r="M5601" s="5" t="s">
        <v>10800</v>
      </c>
      <c r="N5601" s="168" t="s">
        <v>14</v>
      </c>
      <c r="O5601" s="5" t="s">
        <v>27</v>
      </c>
      <c r="P5601" s="5">
        <v>2008</v>
      </c>
      <c r="Q5601" s="5" t="s">
        <v>245</v>
      </c>
      <c r="R5601" s="5" t="s">
        <v>294</v>
      </c>
      <c r="T5601" s="6" t="s">
        <v>11359</v>
      </c>
      <c r="U5601" s="148" t="s">
        <v>5112</v>
      </c>
      <c r="V5601" s="4" t="s">
        <v>5113</v>
      </c>
      <c r="AG5601"/>
      <c r="AH5601"/>
      <c r="AI5601"/>
      <c r="AJ5601"/>
      <c r="AK5601"/>
      <c r="AL5601"/>
      <c r="AM5601"/>
      <c r="AN5601"/>
      <c r="AO5601"/>
      <c r="AP5601"/>
    </row>
    <row r="5602" spans="1:42" ht="36">
      <c r="A5602" s="4">
        <v>5226</v>
      </c>
      <c r="B5602" s="5" t="s">
        <v>240</v>
      </c>
      <c r="D5602" s="4" t="s">
        <v>905</v>
      </c>
      <c r="E5602" s="4" t="s">
        <v>4322</v>
      </c>
      <c r="F5602" s="4" t="s">
        <v>4621</v>
      </c>
      <c r="G5602" s="4" t="s">
        <v>5111</v>
      </c>
      <c r="H5602" s="148" t="s">
        <v>5114</v>
      </c>
      <c r="I5602" s="148" t="s">
        <v>5115</v>
      </c>
      <c r="J5602" s="5">
        <v>2.6019999999999999</v>
      </c>
      <c r="K5602" s="5">
        <v>400</v>
      </c>
      <c r="L5602" s="8">
        <v>60</v>
      </c>
      <c r="M5602" s="5" t="s">
        <v>10800</v>
      </c>
      <c r="N5602" s="168" t="s">
        <v>14</v>
      </c>
      <c r="O5602" s="5" t="s">
        <v>27</v>
      </c>
      <c r="P5602" s="5">
        <v>2008</v>
      </c>
      <c r="Q5602" s="5" t="s">
        <v>669</v>
      </c>
      <c r="R5602" s="5" t="s">
        <v>245</v>
      </c>
      <c r="S5602" s="5" t="s">
        <v>294</v>
      </c>
      <c r="T5602" s="6" t="s">
        <v>11359</v>
      </c>
      <c r="U5602" s="148" t="s">
        <v>5991</v>
      </c>
      <c r="V5602" s="4" t="s">
        <v>10801</v>
      </c>
      <c r="AG5602"/>
      <c r="AH5602"/>
      <c r="AI5602"/>
      <c r="AJ5602"/>
      <c r="AK5602"/>
      <c r="AL5602"/>
      <c r="AM5602"/>
      <c r="AN5602"/>
      <c r="AO5602"/>
      <c r="AP5602"/>
    </row>
    <row r="5603" spans="1:42">
      <c r="A5603" s="4">
        <v>5097</v>
      </c>
      <c r="B5603" s="5" t="s">
        <v>240</v>
      </c>
      <c r="D5603" s="4" t="s">
        <v>905</v>
      </c>
      <c r="E5603" s="4" t="s">
        <v>4322</v>
      </c>
      <c r="F5603" s="4" t="s">
        <v>4621</v>
      </c>
      <c r="G5603" s="4" t="s">
        <v>2188</v>
      </c>
      <c r="H5603" s="166" t="s">
        <v>11413</v>
      </c>
      <c r="I5603" s="166" t="s">
        <v>11413</v>
      </c>
      <c r="J5603" s="5">
        <v>2.766</v>
      </c>
      <c r="K5603" s="5">
        <v>583.99599999999998</v>
      </c>
      <c r="L5603" s="8">
        <v>61</v>
      </c>
      <c r="N5603" s="168" t="s">
        <v>14</v>
      </c>
      <c r="O5603" s="5" t="s">
        <v>11413</v>
      </c>
      <c r="P5603" s="5" t="s">
        <v>11413</v>
      </c>
      <c r="Q5603" s="5" t="s">
        <v>415</v>
      </c>
      <c r="R5603" s="5" t="s">
        <v>245</v>
      </c>
      <c r="S5603" s="5" t="s">
        <v>294</v>
      </c>
      <c r="T5603" s="4" t="s">
        <v>5137</v>
      </c>
      <c r="U5603" t="s">
        <v>4623</v>
      </c>
      <c r="V5603" s="2" t="s">
        <v>5113</v>
      </c>
      <c r="W5603"/>
      <c r="AG5603"/>
      <c r="AH5603"/>
      <c r="AI5603"/>
      <c r="AJ5603"/>
      <c r="AK5603"/>
      <c r="AL5603"/>
      <c r="AM5603"/>
      <c r="AN5603"/>
      <c r="AO5603"/>
      <c r="AP5603"/>
    </row>
    <row r="5604" spans="1:42">
      <c r="A5604" s="4">
        <v>5099</v>
      </c>
      <c r="B5604" s="5" t="s">
        <v>240</v>
      </c>
      <c r="D5604" s="4" t="s">
        <v>905</v>
      </c>
      <c r="E5604" s="4" t="s">
        <v>4322</v>
      </c>
      <c r="F5604" s="4" t="s">
        <v>4621</v>
      </c>
      <c r="G5604" s="4" t="s">
        <v>4622</v>
      </c>
      <c r="H5604" s="148" t="s">
        <v>4624</v>
      </c>
      <c r="I5604" s="148" t="s">
        <v>4625</v>
      </c>
      <c r="J5604" s="5">
        <v>2.6419999999999999</v>
      </c>
      <c r="K5604" s="5">
        <v>438.995</v>
      </c>
      <c r="L5604" s="8">
        <v>61</v>
      </c>
      <c r="M5604" s="5" t="s">
        <v>10800</v>
      </c>
      <c r="N5604" s="168" t="s">
        <v>14</v>
      </c>
      <c r="O5604" s="5" t="s">
        <v>27</v>
      </c>
      <c r="P5604" s="5">
        <v>2008</v>
      </c>
      <c r="Q5604" s="5" t="s">
        <v>415</v>
      </c>
      <c r="R5604" s="5" t="s">
        <v>245</v>
      </c>
      <c r="S5604" s="5" t="s">
        <v>294</v>
      </c>
      <c r="T5604" s="6" t="s">
        <v>11359</v>
      </c>
      <c r="U5604" s="148" t="s">
        <v>4623</v>
      </c>
      <c r="V5604" s="4" t="s">
        <v>4286</v>
      </c>
      <c r="AG5604"/>
      <c r="AH5604"/>
      <c r="AI5604"/>
      <c r="AJ5604"/>
      <c r="AK5604"/>
      <c r="AL5604"/>
      <c r="AM5604"/>
      <c r="AN5604"/>
      <c r="AO5604"/>
      <c r="AP5604"/>
    </row>
    <row r="5605" spans="1:42">
      <c r="A5605" s="4">
        <v>5256</v>
      </c>
      <c r="B5605" s="5" t="s">
        <v>240</v>
      </c>
      <c r="D5605" s="4" t="s">
        <v>905</v>
      </c>
      <c r="E5605" s="4" t="s">
        <v>4322</v>
      </c>
      <c r="F5605" s="4" t="s">
        <v>4621</v>
      </c>
      <c r="G5605" s="4" t="s">
        <v>4829</v>
      </c>
      <c r="H5605" s="166" t="s">
        <v>11413</v>
      </c>
      <c r="I5605" s="166" t="s">
        <v>11413</v>
      </c>
      <c r="J5605" s="5">
        <v>2.0329999999999999</v>
      </c>
      <c r="K5605" s="5">
        <v>107.999</v>
      </c>
      <c r="L5605" s="8">
        <v>61</v>
      </c>
      <c r="N5605" s="168" t="s">
        <v>14</v>
      </c>
      <c r="O5605" s="5" t="s">
        <v>11413</v>
      </c>
      <c r="P5605" s="5" t="s">
        <v>11413</v>
      </c>
      <c r="Q5605" s="5" t="s">
        <v>391</v>
      </c>
      <c r="R5605" s="5" t="s">
        <v>245</v>
      </c>
      <c r="S5605" s="5" t="s">
        <v>294</v>
      </c>
      <c r="T5605" s="4" t="s">
        <v>4826</v>
      </c>
      <c r="U5605" t="s">
        <v>12042</v>
      </c>
      <c r="V5605" s="2" t="s">
        <v>10801</v>
      </c>
      <c r="W5605"/>
      <c r="AG5605"/>
      <c r="AH5605"/>
      <c r="AI5605"/>
      <c r="AJ5605"/>
      <c r="AK5605"/>
      <c r="AL5605"/>
      <c r="AM5605"/>
      <c r="AN5605"/>
      <c r="AO5605"/>
      <c r="AP5605"/>
    </row>
    <row r="5606" spans="1:42">
      <c r="A5606" s="4">
        <v>5102</v>
      </c>
      <c r="B5606" s="5" t="s">
        <v>240</v>
      </c>
      <c r="D5606" s="4" t="s">
        <v>905</v>
      </c>
      <c r="E5606" s="4" t="s">
        <v>4322</v>
      </c>
      <c r="F5606" s="4" t="s">
        <v>4621</v>
      </c>
      <c r="G5606" s="4" t="s">
        <v>12647</v>
      </c>
      <c r="H5606" s="166" t="s">
        <v>11413</v>
      </c>
      <c r="I5606" s="166" t="s">
        <v>11413</v>
      </c>
      <c r="J5606" s="5">
        <v>2.4980000000000002</v>
      </c>
      <c r="K5606" s="5">
        <v>315</v>
      </c>
      <c r="L5606" s="8">
        <v>61</v>
      </c>
      <c r="N5606" s="168" t="s">
        <v>14</v>
      </c>
      <c r="O5606" s="5" t="s">
        <v>11413</v>
      </c>
      <c r="P5606" s="5" t="s">
        <v>11413</v>
      </c>
      <c r="Q5606" s="5" t="s">
        <v>415</v>
      </c>
      <c r="R5606" s="5" t="s">
        <v>245</v>
      </c>
      <c r="S5606" s="5" t="s">
        <v>294</v>
      </c>
      <c r="T5606" s="4" t="s">
        <v>12648</v>
      </c>
      <c r="U5606" t="s">
        <v>12649</v>
      </c>
      <c r="V5606" s="2" t="s">
        <v>10801</v>
      </c>
      <c r="W5606"/>
      <c r="AG5606"/>
      <c r="AH5606"/>
      <c r="AI5606"/>
      <c r="AJ5606"/>
      <c r="AK5606"/>
      <c r="AL5606"/>
      <c r="AM5606"/>
      <c r="AN5606"/>
      <c r="AO5606"/>
      <c r="AP5606"/>
    </row>
    <row r="5607" spans="1:42">
      <c r="A5607" s="4">
        <v>5254</v>
      </c>
      <c r="B5607" s="5" t="s">
        <v>240</v>
      </c>
      <c r="D5607" s="4" t="s">
        <v>905</v>
      </c>
      <c r="E5607" s="4" t="s">
        <v>4322</v>
      </c>
      <c r="F5607" s="4" t="s">
        <v>8602</v>
      </c>
      <c r="G5607" s="4" t="s">
        <v>2125</v>
      </c>
      <c r="I5607" s="148" t="s">
        <v>8603</v>
      </c>
      <c r="J5607" s="5">
        <v>2.2429999999999999</v>
      </c>
      <c r="K5607" s="5">
        <v>175.001</v>
      </c>
      <c r="L5607" s="8">
        <v>61</v>
      </c>
      <c r="M5607" s="5" t="s">
        <v>10800</v>
      </c>
      <c r="N5607" s="168" t="s">
        <v>14</v>
      </c>
      <c r="O5607" s="5" t="s">
        <v>27</v>
      </c>
      <c r="P5607" s="5">
        <v>2008</v>
      </c>
      <c r="Q5607" s="5" t="s">
        <v>391</v>
      </c>
      <c r="R5607" s="5" t="s">
        <v>245</v>
      </c>
      <c r="S5607" s="5" t="s">
        <v>294</v>
      </c>
      <c r="T5607" s="6" t="s">
        <v>6049</v>
      </c>
      <c r="AG5607"/>
      <c r="AH5607"/>
      <c r="AI5607"/>
      <c r="AJ5607"/>
      <c r="AK5607"/>
      <c r="AL5607"/>
      <c r="AM5607"/>
      <c r="AN5607"/>
      <c r="AO5607"/>
      <c r="AP5607"/>
    </row>
    <row r="5608" spans="1:42" ht="24">
      <c r="A5608" s="4">
        <v>5255</v>
      </c>
      <c r="B5608" s="5" t="s">
        <v>240</v>
      </c>
      <c r="D5608" s="4" t="s">
        <v>905</v>
      </c>
      <c r="E5608" s="4" t="s">
        <v>4322</v>
      </c>
      <c r="F5608" s="4" t="s">
        <v>8602</v>
      </c>
      <c r="G5608" s="4" t="s">
        <v>8604</v>
      </c>
      <c r="I5608" s="148" t="s">
        <v>8605</v>
      </c>
      <c r="J5608" s="5">
        <v>2.0329999999999999</v>
      </c>
      <c r="K5608" s="5">
        <v>107.999</v>
      </c>
      <c r="L5608" s="8">
        <v>61</v>
      </c>
      <c r="M5608" s="5" t="s">
        <v>10800</v>
      </c>
      <c r="N5608" s="168" t="s">
        <v>14</v>
      </c>
      <c r="O5608" s="5" t="s">
        <v>56</v>
      </c>
      <c r="P5608" s="5">
        <v>2008</v>
      </c>
      <c r="Q5608" s="5" t="s">
        <v>391</v>
      </c>
      <c r="R5608" s="5" t="s">
        <v>245</v>
      </c>
      <c r="S5608" s="5" t="s">
        <v>294</v>
      </c>
      <c r="T5608" s="6" t="s">
        <v>6049</v>
      </c>
      <c r="AG5608"/>
      <c r="AH5608"/>
      <c r="AI5608"/>
      <c r="AJ5608"/>
      <c r="AK5608"/>
      <c r="AL5608"/>
      <c r="AM5608"/>
      <c r="AN5608"/>
      <c r="AO5608"/>
      <c r="AP5608"/>
    </row>
    <row r="5609" spans="1:42" ht="36">
      <c r="A5609" s="4">
        <v>5257</v>
      </c>
      <c r="B5609" s="5" t="s">
        <v>240</v>
      </c>
      <c r="D5609" s="4" t="s">
        <v>905</v>
      </c>
      <c r="E5609" s="4" t="s">
        <v>4322</v>
      </c>
      <c r="F5609" s="4" t="s">
        <v>8602</v>
      </c>
      <c r="G5609" s="4" t="s">
        <v>8606</v>
      </c>
      <c r="I5609" s="148" t="s">
        <v>8607</v>
      </c>
      <c r="J5609" s="5">
        <v>2.0329999999999999</v>
      </c>
      <c r="K5609" s="5">
        <v>107.999</v>
      </c>
      <c r="L5609" s="8">
        <v>61</v>
      </c>
      <c r="M5609" s="5" t="s">
        <v>10800</v>
      </c>
      <c r="N5609" s="168" t="s">
        <v>14</v>
      </c>
      <c r="O5609" s="5" t="s">
        <v>27</v>
      </c>
      <c r="P5609" s="5">
        <v>2008</v>
      </c>
      <c r="Q5609" s="5" t="s">
        <v>391</v>
      </c>
      <c r="R5609" s="5" t="s">
        <v>245</v>
      </c>
      <c r="S5609" s="5" t="s">
        <v>294</v>
      </c>
      <c r="T5609" s="6" t="s">
        <v>6049</v>
      </c>
      <c r="AG5609"/>
      <c r="AH5609"/>
      <c r="AI5609"/>
      <c r="AJ5609"/>
      <c r="AK5609"/>
      <c r="AL5609"/>
      <c r="AM5609"/>
      <c r="AN5609"/>
      <c r="AO5609"/>
      <c r="AP5609"/>
    </row>
    <row r="5610" spans="1:42" ht="24">
      <c r="A5610" s="4">
        <v>5374</v>
      </c>
      <c r="B5610" s="5" t="s">
        <v>240</v>
      </c>
      <c r="D5610" s="4" t="s">
        <v>905</v>
      </c>
      <c r="E5610" s="4" t="s">
        <v>4322</v>
      </c>
      <c r="F5610" s="4" t="s">
        <v>9113</v>
      </c>
      <c r="G5610" s="4" t="s">
        <v>2828</v>
      </c>
      <c r="H5610" s="148" t="s">
        <v>9114</v>
      </c>
      <c r="I5610" s="148" t="s">
        <v>9115</v>
      </c>
      <c r="J5610" s="5">
        <v>2.4369999999999998</v>
      </c>
      <c r="K5610" s="5">
        <v>273.50200000000001</v>
      </c>
      <c r="L5610" s="8">
        <v>61</v>
      </c>
      <c r="M5610" s="5" t="s">
        <v>10800</v>
      </c>
      <c r="N5610" s="168" t="s">
        <v>14</v>
      </c>
      <c r="O5610" s="5" t="s">
        <v>56</v>
      </c>
      <c r="P5610" s="5">
        <v>2008</v>
      </c>
      <c r="Q5610" s="5" t="s">
        <v>405</v>
      </c>
      <c r="R5610" s="5" t="s">
        <v>1226</v>
      </c>
      <c r="S5610" s="5" t="s">
        <v>294</v>
      </c>
      <c r="T5610" s="6" t="s">
        <v>6049</v>
      </c>
      <c r="AG5610"/>
      <c r="AH5610"/>
      <c r="AI5610"/>
      <c r="AJ5610"/>
      <c r="AK5610"/>
      <c r="AL5610"/>
      <c r="AM5610"/>
      <c r="AN5610"/>
      <c r="AO5610"/>
      <c r="AP5610"/>
    </row>
    <row r="5611" spans="1:42">
      <c r="A5611" s="4">
        <v>5375</v>
      </c>
      <c r="B5611" s="5" t="s">
        <v>240</v>
      </c>
      <c r="D5611" s="4" t="s">
        <v>905</v>
      </c>
      <c r="E5611" s="4" t="s">
        <v>4322</v>
      </c>
      <c r="F5611" s="4" t="s">
        <v>9113</v>
      </c>
      <c r="G5611" s="4" t="s">
        <v>1097</v>
      </c>
      <c r="I5611" s="148" t="s">
        <v>9116</v>
      </c>
      <c r="J5611" s="5">
        <v>2.3149999999999999</v>
      </c>
      <c r="K5611" s="5">
        <v>206.4</v>
      </c>
      <c r="L5611" s="8">
        <v>61</v>
      </c>
      <c r="M5611" s="5" t="s">
        <v>10800</v>
      </c>
      <c r="N5611" s="168" t="s">
        <v>14</v>
      </c>
      <c r="O5611" s="5" t="s">
        <v>56</v>
      </c>
      <c r="P5611" s="5">
        <v>2008</v>
      </c>
      <c r="Q5611" s="5" t="s">
        <v>405</v>
      </c>
      <c r="R5611" s="5" t="s">
        <v>1226</v>
      </c>
      <c r="S5611" s="5" t="s">
        <v>294</v>
      </c>
      <c r="T5611" s="6" t="s">
        <v>6049</v>
      </c>
      <c r="AG5611"/>
      <c r="AH5611"/>
      <c r="AI5611"/>
      <c r="AJ5611"/>
      <c r="AK5611"/>
      <c r="AL5611"/>
      <c r="AM5611"/>
      <c r="AN5611"/>
      <c r="AO5611"/>
      <c r="AP5611"/>
    </row>
    <row r="5612" spans="1:42" ht="24">
      <c r="A5612" s="4">
        <v>5093</v>
      </c>
      <c r="B5612" s="5" t="s">
        <v>240</v>
      </c>
      <c r="D5612" s="4" t="s">
        <v>905</v>
      </c>
      <c r="E5612" s="4" t="s">
        <v>4322</v>
      </c>
      <c r="F5612" s="4" t="s">
        <v>4323</v>
      </c>
      <c r="G5612" s="4" t="s">
        <v>4475</v>
      </c>
      <c r="H5612" s="148" t="s">
        <v>4477</v>
      </c>
      <c r="I5612" s="148" t="s">
        <v>4478</v>
      </c>
      <c r="J5612" s="5">
        <v>2.3860000000000001</v>
      </c>
      <c r="K5612" s="5">
        <v>243.29900000000001</v>
      </c>
      <c r="L5612" s="8">
        <v>61</v>
      </c>
      <c r="M5612" s="5" t="s">
        <v>10800</v>
      </c>
      <c r="N5612" s="168" t="s">
        <v>14</v>
      </c>
      <c r="O5612" s="5" t="s">
        <v>27</v>
      </c>
      <c r="P5612" s="5">
        <v>2008</v>
      </c>
      <c r="Q5612" s="5" t="s">
        <v>415</v>
      </c>
      <c r="R5612" s="5" t="s">
        <v>245</v>
      </c>
      <c r="S5612" s="5" t="s">
        <v>294</v>
      </c>
      <c r="T5612" s="6" t="s">
        <v>11359</v>
      </c>
      <c r="U5612" s="148" t="s">
        <v>4476</v>
      </c>
      <c r="V5612" s="4" t="s">
        <v>4286</v>
      </c>
      <c r="AG5612"/>
      <c r="AH5612"/>
      <c r="AI5612"/>
      <c r="AJ5612"/>
      <c r="AK5612"/>
      <c r="AL5612"/>
      <c r="AM5612"/>
      <c r="AN5612"/>
      <c r="AO5612"/>
      <c r="AP5612"/>
    </row>
    <row r="5613" spans="1:42">
      <c r="A5613" s="4">
        <v>5094</v>
      </c>
      <c r="B5613" s="5" t="s">
        <v>240</v>
      </c>
      <c r="D5613" s="4" t="s">
        <v>905</v>
      </c>
      <c r="E5613" s="4" t="s">
        <v>4322</v>
      </c>
      <c r="F5613" s="4" t="s">
        <v>4323</v>
      </c>
      <c r="G5613" s="4" t="s">
        <v>12650</v>
      </c>
      <c r="H5613" s="166" t="s">
        <v>11413</v>
      </c>
      <c r="I5613" s="166" t="s">
        <v>11413</v>
      </c>
      <c r="J5613" s="5">
        <v>2.4950000000000001</v>
      </c>
      <c r="K5613" s="5">
        <v>312.5</v>
      </c>
      <c r="L5613" s="8">
        <v>61</v>
      </c>
      <c r="N5613" s="168" t="s">
        <v>14</v>
      </c>
      <c r="O5613" s="5" t="s">
        <v>11413</v>
      </c>
      <c r="P5613" s="5" t="s">
        <v>11413</v>
      </c>
      <c r="Q5613" s="5" t="s">
        <v>415</v>
      </c>
      <c r="R5613" s="5" t="s">
        <v>245</v>
      </c>
      <c r="S5613" s="5" t="s">
        <v>294</v>
      </c>
      <c r="T5613" s="4" t="s">
        <v>12648</v>
      </c>
      <c r="U5613" t="s">
        <v>12651</v>
      </c>
      <c r="V5613" s="2" t="s">
        <v>10801</v>
      </c>
      <c r="W5613"/>
      <c r="AG5613"/>
      <c r="AH5613"/>
      <c r="AI5613"/>
      <c r="AJ5613"/>
      <c r="AK5613"/>
      <c r="AL5613"/>
      <c r="AM5613"/>
      <c r="AN5613"/>
      <c r="AO5613"/>
      <c r="AP5613"/>
    </row>
    <row r="5614" spans="1:42" ht="24">
      <c r="A5614" s="4">
        <v>5096</v>
      </c>
      <c r="B5614" s="5" t="s">
        <v>240</v>
      </c>
      <c r="D5614" s="4" t="s">
        <v>905</v>
      </c>
      <c r="E5614" s="4" t="s">
        <v>4322</v>
      </c>
      <c r="F5614" s="4" t="s">
        <v>4323</v>
      </c>
      <c r="G5614" s="4" t="s">
        <v>5117</v>
      </c>
      <c r="H5614" s="148" t="s">
        <v>5118</v>
      </c>
      <c r="I5614" s="148" t="s">
        <v>5119</v>
      </c>
      <c r="J5614" s="5">
        <v>2.415</v>
      </c>
      <c r="K5614" s="5">
        <v>259.99799999999999</v>
      </c>
      <c r="L5614" s="8">
        <v>61</v>
      </c>
      <c r="M5614" s="5" t="s">
        <v>10800</v>
      </c>
      <c r="N5614" s="168" t="s">
        <v>14</v>
      </c>
      <c r="O5614" s="5" t="s">
        <v>27</v>
      </c>
      <c r="P5614" s="5">
        <v>2008</v>
      </c>
      <c r="Q5614" s="5" t="s">
        <v>415</v>
      </c>
      <c r="R5614" s="5" t="s">
        <v>245</v>
      </c>
      <c r="S5614" s="5" t="s">
        <v>294</v>
      </c>
      <c r="T5614" s="6" t="s">
        <v>11359</v>
      </c>
      <c r="U5614" s="148" t="s">
        <v>4476</v>
      </c>
      <c r="V5614" s="4" t="s">
        <v>5113</v>
      </c>
      <c r="AG5614"/>
      <c r="AH5614"/>
      <c r="AI5614"/>
      <c r="AJ5614"/>
      <c r="AK5614"/>
      <c r="AL5614"/>
      <c r="AM5614"/>
      <c r="AN5614"/>
      <c r="AO5614"/>
      <c r="AP5614"/>
    </row>
    <row r="5615" spans="1:42" ht="24">
      <c r="A5615" s="4">
        <v>5098</v>
      </c>
      <c r="B5615" s="5" t="s">
        <v>240</v>
      </c>
      <c r="D5615" s="4" t="s">
        <v>905</v>
      </c>
      <c r="E5615" s="4" t="s">
        <v>4322</v>
      </c>
      <c r="F5615" s="4" t="s">
        <v>4323</v>
      </c>
      <c r="G5615" s="4" t="s">
        <v>5120</v>
      </c>
      <c r="H5615" s="148" t="s">
        <v>5121</v>
      </c>
      <c r="I5615" s="148" t="s">
        <v>5122</v>
      </c>
      <c r="J5615" s="5">
        <v>2.3330000000000002</v>
      </c>
      <c r="K5615" s="5">
        <v>215.19900000000001</v>
      </c>
      <c r="L5615" s="8">
        <v>61</v>
      </c>
      <c r="M5615" s="5" t="s">
        <v>10800</v>
      </c>
      <c r="N5615" s="168" t="s">
        <v>14</v>
      </c>
      <c r="O5615" s="5" t="s">
        <v>56</v>
      </c>
      <c r="P5615" s="5">
        <v>2008</v>
      </c>
      <c r="Q5615" s="5" t="s">
        <v>415</v>
      </c>
      <c r="R5615" s="5" t="s">
        <v>245</v>
      </c>
      <c r="S5615" s="5" t="s">
        <v>294</v>
      </c>
      <c r="T5615" s="6" t="s">
        <v>11359</v>
      </c>
      <c r="U5615" s="148" t="s">
        <v>4476</v>
      </c>
      <c r="V5615" s="4" t="s">
        <v>5113</v>
      </c>
      <c r="AG5615"/>
      <c r="AH5615"/>
      <c r="AI5615"/>
      <c r="AJ5615"/>
      <c r="AK5615"/>
      <c r="AL5615"/>
      <c r="AM5615"/>
      <c r="AN5615"/>
      <c r="AO5615"/>
      <c r="AP5615"/>
    </row>
    <row r="5616" spans="1:42" ht="24">
      <c r="A5616" s="4">
        <v>5100</v>
      </c>
      <c r="B5616" s="5" t="s">
        <v>240</v>
      </c>
      <c r="D5616" s="4" t="s">
        <v>905</v>
      </c>
      <c r="E5616" s="4" t="s">
        <v>4322</v>
      </c>
      <c r="F5616" s="4" t="s">
        <v>4323</v>
      </c>
      <c r="G5616" s="4" t="s">
        <v>5123</v>
      </c>
      <c r="H5616" s="148" t="s">
        <v>5124</v>
      </c>
      <c r="I5616" s="148" t="s">
        <v>5125</v>
      </c>
      <c r="J5616" s="5">
        <v>2.351</v>
      </c>
      <c r="K5616" s="5">
        <v>224.3</v>
      </c>
      <c r="L5616" s="8">
        <v>61</v>
      </c>
      <c r="M5616" s="5" t="s">
        <v>10800</v>
      </c>
      <c r="N5616" s="168" t="s">
        <v>14</v>
      </c>
      <c r="O5616" s="5" t="s">
        <v>27</v>
      </c>
      <c r="P5616" s="5">
        <v>2008</v>
      </c>
      <c r="Q5616" s="5" t="s">
        <v>415</v>
      </c>
      <c r="R5616" s="5" t="s">
        <v>245</v>
      </c>
      <c r="S5616" s="5" t="s">
        <v>294</v>
      </c>
      <c r="T5616" s="6" t="s">
        <v>11359</v>
      </c>
      <c r="U5616" s="148" t="s">
        <v>4476</v>
      </c>
      <c r="V5616" s="4" t="s">
        <v>5113</v>
      </c>
      <c r="AG5616"/>
      <c r="AH5616"/>
      <c r="AI5616"/>
      <c r="AJ5616"/>
      <c r="AK5616"/>
      <c r="AL5616"/>
      <c r="AM5616"/>
      <c r="AN5616"/>
      <c r="AO5616"/>
      <c r="AP5616"/>
    </row>
    <row r="5617" spans="1:42" ht="24">
      <c r="A5617" s="4">
        <v>5105</v>
      </c>
      <c r="B5617" s="5" t="s">
        <v>240</v>
      </c>
      <c r="D5617" s="4" t="s">
        <v>905</v>
      </c>
      <c r="E5617" s="4" t="s">
        <v>4322</v>
      </c>
      <c r="F5617" s="4" t="s">
        <v>4323</v>
      </c>
      <c r="G5617" s="4" t="s">
        <v>150</v>
      </c>
      <c r="H5617" s="148" t="s">
        <v>4325</v>
      </c>
      <c r="I5617" s="148" t="s">
        <v>4326</v>
      </c>
      <c r="J5617" s="5">
        <v>2.7480000000000002</v>
      </c>
      <c r="K5617" s="5">
        <v>560.19600000000003</v>
      </c>
      <c r="L5617" s="8">
        <v>61</v>
      </c>
      <c r="M5617" s="5" t="s">
        <v>10800</v>
      </c>
      <c r="N5617" s="168" t="s">
        <v>14</v>
      </c>
      <c r="O5617" s="5" t="s">
        <v>61</v>
      </c>
      <c r="P5617" s="5">
        <v>2008</v>
      </c>
      <c r="Q5617" s="5" t="s">
        <v>415</v>
      </c>
      <c r="R5617" s="5" t="s">
        <v>245</v>
      </c>
      <c r="S5617" s="5" t="s">
        <v>294</v>
      </c>
      <c r="T5617" s="6" t="s">
        <v>11359</v>
      </c>
      <c r="U5617" s="148" t="s">
        <v>4324</v>
      </c>
      <c r="V5617" s="4" t="s">
        <v>10801</v>
      </c>
      <c r="AG5617"/>
      <c r="AH5617"/>
      <c r="AI5617"/>
      <c r="AJ5617"/>
      <c r="AK5617"/>
      <c r="AL5617"/>
      <c r="AM5617"/>
      <c r="AN5617"/>
      <c r="AO5617"/>
      <c r="AP5617"/>
    </row>
    <row r="5618" spans="1:42">
      <c r="A5618" s="4">
        <v>5106</v>
      </c>
      <c r="B5618" s="5" t="s">
        <v>240</v>
      </c>
      <c r="D5618" s="4" t="s">
        <v>905</v>
      </c>
      <c r="E5618" s="4" t="s">
        <v>4322</v>
      </c>
      <c r="F5618" s="4" t="s">
        <v>12068</v>
      </c>
      <c r="G5618" s="4" t="s">
        <v>4869</v>
      </c>
      <c r="H5618" s="166" t="s">
        <v>11413</v>
      </c>
      <c r="I5618" s="166" t="s">
        <v>11413</v>
      </c>
      <c r="J5618" s="5">
        <v>2.6419999999999999</v>
      </c>
      <c r="K5618" s="5">
        <v>438.995</v>
      </c>
      <c r="L5618" s="8">
        <v>61</v>
      </c>
      <c r="N5618" s="168" t="s">
        <v>14</v>
      </c>
      <c r="O5618" s="5" t="s">
        <v>11413</v>
      </c>
      <c r="P5618" s="5" t="s">
        <v>11413</v>
      </c>
      <c r="Q5618" s="5" t="s">
        <v>415</v>
      </c>
      <c r="R5618" s="5" t="s">
        <v>245</v>
      </c>
      <c r="S5618" s="5" t="s">
        <v>294</v>
      </c>
      <c r="T5618" s="4" t="s">
        <v>4868</v>
      </c>
      <c r="U5618" t="s">
        <v>12069</v>
      </c>
      <c r="V5618" s="2" t="s">
        <v>10801</v>
      </c>
      <c r="W5618"/>
      <c r="AG5618"/>
      <c r="AH5618"/>
      <c r="AI5618"/>
      <c r="AJ5618"/>
      <c r="AK5618"/>
      <c r="AL5618"/>
      <c r="AM5618"/>
      <c r="AN5618"/>
      <c r="AO5618"/>
      <c r="AP5618"/>
    </row>
    <row r="5619" spans="1:42" ht="36">
      <c r="A5619" s="4">
        <v>5493</v>
      </c>
      <c r="B5619" s="5" t="s">
        <v>240</v>
      </c>
      <c r="D5619" s="4" t="s">
        <v>905</v>
      </c>
      <c r="E5619" s="4" t="s">
        <v>4322</v>
      </c>
      <c r="F5619" s="4" t="s">
        <v>5046</v>
      </c>
      <c r="G5619" s="4" t="s">
        <v>2724</v>
      </c>
      <c r="H5619" s="148" t="s">
        <v>5299</v>
      </c>
      <c r="I5619" s="148" t="s">
        <v>5300</v>
      </c>
      <c r="J5619" s="5">
        <v>2.4550000000000001</v>
      </c>
      <c r="K5619" s="5">
        <v>284.99700000000001</v>
      </c>
      <c r="L5619" s="8">
        <v>61</v>
      </c>
      <c r="M5619" s="5" t="s">
        <v>10800</v>
      </c>
      <c r="N5619" s="168" t="s">
        <v>14</v>
      </c>
      <c r="O5619" s="5" t="s">
        <v>27</v>
      </c>
      <c r="P5619" s="5">
        <v>2008</v>
      </c>
      <c r="Q5619" s="5" t="s">
        <v>669</v>
      </c>
      <c r="R5619" s="5" t="s">
        <v>245</v>
      </c>
      <c r="S5619" s="5" t="s">
        <v>156</v>
      </c>
      <c r="T5619" s="6" t="s">
        <v>11359</v>
      </c>
      <c r="U5619" s="148" t="s">
        <v>5298</v>
      </c>
      <c r="V5619" s="4" t="s">
        <v>4769</v>
      </c>
      <c r="AG5619"/>
      <c r="AH5619"/>
      <c r="AI5619"/>
      <c r="AJ5619"/>
      <c r="AK5619"/>
      <c r="AL5619"/>
      <c r="AM5619"/>
      <c r="AN5619"/>
      <c r="AO5619"/>
      <c r="AP5619"/>
    </row>
    <row r="5620" spans="1:42" ht="36">
      <c r="A5620" s="4">
        <v>5482</v>
      </c>
      <c r="B5620" s="5" t="s">
        <v>240</v>
      </c>
      <c r="D5620" s="4" t="s">
        <v>905</v>
      </c>
      <c r="E5620" s="4" t="s">
        <v>4322</v>
      </c>
      <c r="F5620" s="4" t="s">
        <v>5046</v>
      </c>
      <c r="G5620" s="4" t="s">
        <v>2724</v>
      </c>
      <c r="H5620" s="148" t="s">
        <v>5299</v>
      </c>
      <c r="I5620" s="148" t="s">
        <v>5300</v>
      </c>
      <c r="J5620" s="5">
        <v>2.4550000000000001</v>
      </c>
      <c r="K5620" s="5">
        <v>284.99700000000001</v>
      </c>
      <c r="L5620" s="8">
        <v>61</v>
      </c>
      <c r="M5620" s="5" t="s">
        <v>10800</v>
      </c>
      <c r="N5620" s="168" t="s">
        <v>14</v>
      </c>
      <c r="O5620" s="5" t="s">
        <v>27</v>
      </c>
      <c r="P5620" s="5">
        <v>2008</v>
      </c>
      <c r="Q5620" s="5" t="s">
        <v>669</v>
      </c>
      <c r="R5620" s="5" t="s">
        <v>245</v>
      </c>
      <c r="S5620" s="5" t="s">
        <v>156</v>
      </c>
      <c r="T5620" s="6" t="s">
        <v>11356</v>
      </c>
      <c r="U5620" s="148" t="s">
        <v>5952</v>
      </c>
      <c r="V5620" s="4" t="s">
        <v>10801</v>
      </c>
      <c r="AG5620"/>
      <c r="AH5620"/>
      <c r="AI5620"/>
      <c r="AJ5620"/>
      <c r="AK5620"/>
      <c r="AL5620"/>
      <c r="AM5620"/>
      <c r="AN5620"/>
      <c r="AO5620"/>
      <c r="AP5620"/>
    </row>
    <row r="5621" spans="1:42" ht="36">
      <c r="A5621" s="4">
        <v>5483</v>
      </c>
      <c r="B5621" s="5" t="s">
        <v>240</v>
      </c>
      <c r="D5621" s="4" t="s">
        <v>905</v>
      </c>
      <c r="E5621" s="4" t="s">
        <v>4322</v>
      </c>
      <c r="F5621" s="4" t="s">
        <v>5046</v>
      </c>
      <c r="G5621" s="4" t="s">
        <v>2724</v>
      </c>
      <c r="H5621" s="148" t="s">
        <v>5299</v>
      </c>
      <c r="I5621" s="148" t="s">
        <v>5300</v>
      </c>
      <c r="J5621" s="5">
        <v>2.4550000000000001</v>
      </c>
      <c r="K5621" s="5">
        <v>284.99700000000001</v>
      </c>
      <c r="L5621" s="8">
        <v>61</v>
      </c>
      <c r="M5621" s="5" t="s">
        <v>10800</v>
      </c>
      <c r="N5621" s="168" t="s">
        <v>14</v>
      </c>
      <c r="O5621" s="5" t="s">
        <v>27</v>
      </c>
      <c r="P5621" s="5">
        <v>2008</v>
      </c>
      <c r="Q5621" s="5" t="s">
        <v>669</v>
      </c>
      <c r="R5621" s="5" t="s">
        <v>245</v>
      </c>
      <c r="S5621" s="5" t="s">
        <v>156</v>
      </c>
      <c r="T5621" s="6" t="s">
        <v>6049</v>
      </c>
      <c r="AG5621"/>
      <c r="AH5621"/>
      <c r="AI5621"/>
      <c r="AJ5621"/>
      <c r="AK5621"/>
      <c r="AL5621"/>
      <c r="AM5621"/>
      <c r="AN5621"/>
      <c r="AO5621"/>
      <c r="AP5621"/>
    </row>
    <row r="5622" spans="1:42">
      <c r="A5622" s="4">
        <v>5484</v>
      </c>
      <c r="B5622" s="5" t="s">
        <v>240</v>
      </c>
      <c r="D5622" s="4" t="s">
        <v>905</v>
      </c>
      <c r="E5622" s="4" t="s">
        <v>4322</v>
      </c>
      <c r="F5622" s="4" t="s">
        <v>5046</v>
      </c>
      <c r="G5622" s="4" t="s">
        <v>9658</v>
      </c>
      <c r="I5622" s="148" t="s">
        <v>9659</v>
      </c>
      <c r="J5622" s="5">
        <v>2.4550000000000001</v>
      </c>
      <c r="K5622" s="5">
        <v>284.99700000000001</v>
      </c>
      <c r="L5622" s="8">
        <v>61</v>
      </c>
      <c r="M5622" s="5" t="s">
        <v>10800</v>
      </c>
      <c r="N5622" s="168" t="s">
        <v>14</v>
      </c>
      <c r="O5622" s="5" t="s">
        <v>27</v>
      </c>
      <c r="P5622" s="5">
        <v>2008</v>
      </c>
      <c r="Q5622" s="5" t="s">
        <v>669</v>
      </c>
      <c r="R5622" s="5" t="s">
        <v>245</v>
      </c>
      <c r="S5622" s="5" t="s">
        <v>156</v>
      </c>
      <c r="T5622" s="6" t="s">
        <v>6049</v>
      </c>
      <c r="AG5622"/>
      <c r="AH5622"/>
      <c r="AI5622"/>
      <c r="AJ5622"/>
      <c r="AK5622"/>
      <c r="AL5622"/>
      <c r="AM5622"/>
      <c r="AN5622"/>
      <c r="AO5622"/>
      <c r="AP5622"/>
    </row>
    <row r="5623" spans="1:42" ht="24">
      <c r="A5623" s="4">
        <v>5486</v>
      </c>
      <c r="B5623" s="5" t="s">
        <v>240</v>
      </c>
      <c r="D5623" s="4" t="s">
        <v>905</v>
      </c>
      <c r="E5623" s="4" t="s">
        <v>4322</v>
      </c>
      <c r="F5623" s="4" t="s">
        <v>5046</v>
      </c>
      <c r="G5623" s="4" t="s">
        <v>9660</v>
      </c>
      <c r="H5623" s="148" t="s">
        <v>9661</v>
      </c>
      <c r="I5623" s="148" t="s">
        <v>9662</v>
      </c>
      <c r="J5623" s="5">
        <v>2.4550000000000001</v>
      </c>
      <c r="K5623" s="5">
        <v>284.99700000000001</v>
      </c>
      <c r="L5623" s="8">
        <v>61</v>
      </c>
      <c r="M5623" s="5" t="s">
        <v>10800</v>
      </c>
      <c r="N5623" s="168" t="s">
        <v>14</v>
      </c>
      <c r="O5623" s="5" t="s">
        <v>56</v>
      </c>
      <c r="P5623" s="5">
        <v>2008</v>
      </c>
      <c r="Q5623" s="5" t="s">
        <v>669</v>
      </c>
      <c r="R5623" s="5" t="s">
        <v>245</v>
      </c>
      <c r="S5623" s="5" t="s">
        <v>156</v>
      </c>
      <c r="T5623" s="6" t="s">
        <v>6049</v>
      </c>
      <c r="AG5623"/>
      <c r="AH5623"/>
      <c r="AI5623"/>
      <c r="AJ5623"/>
      <c r="AK5623"/>
      <c r="AL5623"/>
      <c r="AM5623"/>
      <c r="AN5623"/>
      <c r="AO5623"/>
      <c r="AP5623"/>
    </row>
    <row r="5624" spans="1:42">
      <c r="A5624" s="4">
        <v>5487</v>
      </c>
      <c r="B5624" s="5" t="s">
        <v>240</v>
      </c>
      <c r="D5624" s="4" t="s">
        <v>905</v>
      </c>
      <c r="E5624" s="4" t="s">
        <v>4322</v>
      </c>
      <c r="F5624" s="4" t="s">
        <v>5046</v>
      </c>
      <c r="G5624" s="4" t="s">
        <v>5128</v>
      </c>
      <c r="I5624" s="148" t="s">
        <v>9663</v>
      </c>
      <c r="J5624" s="5">
        <v>2.5190000000000001</v>
      </c>
      <c r="K5624" s="5">
        <v>329.99700000000001</v>
      </c>
      <c r="L5624" s="8">
        <v>60</v>
      </c>
      <c r="M5624" s="5" t="s">
        <v>10800</v>
      </c>
      <c r="N5624" s="168" t="s">
        <v>14</v>
      </c>
      <c r="O5624" s="5" t="s">
        <v>27</v>
      </c>
      <c r="P5624" s="5">
        <v>2008</v>
      </c>
      <c r="Q5624" s="5" t="s">
        <v>669</v>
      </c>
      <c r="R5624" s="5" t="s">
        <v>245</v>
      </c>
      <c r="S5624" s="5" t="s">
        <v>156</v>
      </c>
      <c r="T5624" s="6" t="s">
        <v>6049</v>
      </c>
      <c r="AG5624"/>
      <c r="AH5624"/>
      <c r="AI5624"/>
      <c r="AJ5624"/>
      <c r="AK5624"/>
      <c r="AL5624"/>
      <c r="AM5624"/>
      <c r="AN5624"/>
      <c r="AO5624"/>
      <c r="AP5624"/>
    </row>
    <row r="5625" spans="1:42">
      <c r="A5625" s="4">
        <v>5488</v>
      </c>
      <c r="B5625" s="5" t="s">
        <v>240</v>
      </c>
      <c r="D5625" s="4" t="s">
        <v>905</v>
      </c>
      <c r="E5625" s="4" t="s">
        <v>4322</v>
      </c>
      <c r="F5625" s="4" t="s">
        <v>5046</v>
      </c>
      <c r="G5625" s="4" t="s">
        <v>9664</v>
      </c>
      <c r="I5625" s="148" t="s">
        <v>9665</v>
      </c>
      <c r="J5625" s="5">
        <v>2.4550000000000001</v>
      </c>
      <c r="K5625" s="5">
        <v>284.99700000000001</v>
      </c>
      <c r="L5625" s="8">
        <v>61</v>
      </c>
      <c r="M5625" s="5" t="s">
        <v>10800</v>
      </c>
      <c r="N5625" s="168" t="s">
        <v>14</v>
      </c>
      <c r="O5625" s="5" t="s">
        <v>39</v>
      </c>
      <c r="P5625" s="5">
        <v>2008</v>
      </c>
      <c r="Q5625" s="5" t="s">
        <v>669</v>
      </c>
      <c r="R5625" s="5" t="s">
        <v>245</v>
      </c>
      <c r="S5625" s="5" t="s">
        <v>156</v>
      </c>
      <c r="T5625" s="6" t="s">
        <v>6049</v>
      </c>
      <c r="AG5625"/>
      <c r="AH5625"/>
      <c r="AI5625"/>
      <c r="AJ5625"/>
      <c r="AK5625"/>
      <c r="AL5625"/>
      <c r="AM5625"/>
      <c r="AN5625"/>
      <c r="AO5625"/>
      <c r="AP5625"/>
    </row>
    <row r="5626" spans="1:42">
      <c r="A5626" s="4">
        <v>5490</v>
      </c>
      <c r="B5626" s="5" t="s">
        <v>240</v>
      </c>
      <c r="D5626" s="4" t="s">
        <v>905</v>
      </c>
      <c r="E5626" s="4" t="s">
        <v>4322</v>
      </c>
      <c r="F5626" s="4" t="s">
        <v>5046</v>
      </c>
      <c r="G5626" s="4" t="s">
        <v>675</v>
      </c>
      <c r="I5626" s="148" t="s">
        <v>9666</v>
      </c>
      <c r="J5626" s="5">
        <v>2.4550000000000001</v>
      </c>
      <c r="K5626" s="5">
        <v>284.99700000000001</v>
      </c>
      <c r="L5626" s="8">
        <v>61</v>
      </c>
      <c r="M5626" s="5" t="s">
        <v>10800</v>
      </c>
      <c r="N5626" s="168" t="s">
        <v>14</v>
      </c>
      <c r="O5626" s="5" t="s">
        <v>27</v>
      </c>
      <c r="P5626" s="5">
        <v>2010</v>
      </c>
      <c r="Q5626" s="5" t="s">
        <v>669</v>
      </c>
      <c r="R5626" s="5" t="s">
        <v>245</v>
      </c>
      <c r="S5626" s="5" t="s">
        <v>156</v>
      </c>
      <c r="T5626" s="6" t="s">
        <v>6049</v>
      </c>
      <c r="AG5626"/>
      <c r="AH5626"/>
      <c r="AI5626"/>
      <c r="AJ5626"/>
      <c r="AK5626"/>
      <c r="AL5626"/>
      <c r="AM5626"/>
      <c r="AN5626"/>
      <c r="AO5626"/>
      <c r="AP5626"/>
    </row>
    <row r="5627" spans="1:42">
      <c r="A5627" s="4">
        <v>5492</v>
      </c>
      <c r="B5627" s="5" t="s">
        <v>240</v>
      </c>
      <c r="D5627" s="4" t="s">
        <v>905</v>
      </c>
      <c r="E5627" s="4" t="s">
        <v>4322</v>
      </c>
      <c r="F5627" s="4" t="s">
        <v>5046</v>
      </c>
      <c r="G5627" s="4" t="s">
        <v>9667</v>
      </c>
      <c r="H5627" s="148" t="s">
        <v>9668</v>
      </c>
      <c r="I5627" s="148" t="s">
        <v>9669</v>
      </c>
      <c r="J5627" s="5">
        <v>2.6019999999999999</v>
      </c>
      <c r="K5627" s="5">
        <v>400</v>
      </c>
      <c r="L5627" s="8">
        <v>60</v>
      </c>
      <c r="M5627" s="5" t="s">
        <v>10800</v>
      </c>
      <c r="N5627" s="168" t="s">
        <v>14</v>
      </c>
      <c r="O5627" s="5" t="s">
        <v>27</v>
      </c>
      <c r="P5627" s="5">
        <v>2008</v>
      </c>
      <c r="Q5627" s="5" t="s">
        <v>669</v>
      </c>
      <c r="R5627" s="5" t="s">
        <v>245</v>
      </c>
      <c r="S5627" s="5" t="s">
        <v>156</v>
      </c>
      <c r="T5627" s="6" t="s">
        <v>6049</v>
      </c>
      <c r="AG5627"/>
      <c r="AH5627"/>
      <c r="AI5627"/>
      <c r="AJ5627"/>
      <c r="AK5627"/>
      <c r="AL5627"/>
      <c r="AM5627"/>
      <c r="AN5627"/>
      <c r="AO5627"/>
      <c r="AP5627"/>
    </row>
    <row r="5628" spans="1:42" ht="36">
      <c r="A5628" s="4">
        <v>5485</v>
      </c>
      <c r="B5628" s="5" t="s">
        <v>240</v>
      </c>
      <c r="D5628" s="4" t="s">
        <v>905</v>
      </c>
      <c r="E5628" s="4" t="s">
        <v>4322</v>
      </c>
      <c r="F5628" s="4" t="s">
        <v>5046</v>
      </c>
      <c r="G5628" s="4" t="s">
        <v>5953</v>
      </c>
      <c r="H5628" s="148" t="s">
        <v>5956</v>
      </c>
      <c r="I5628" s="148" t="s">
        <v>5957</v>
      </c>
      <c r="J5628" s="5">
        <v>2.5</v>
      </c>
      <c r="K5628" s="5">
        <v>316.00200000000001</v>
      </c>
      <c r="L5628" s="8">
        <v>60</v>
      </c>
      <c r="M5628" s="5" t="s">
        <v>11038</v>
      </c>
      <c r="N5628" s="168" t="s">
        <v>14</v>
      </c>
      <c r="O5628" s="5" t="s">
        <v>27</v>
      </c>
      <c r="P5628" s="5">
        <v>2008</v>
      </c>
      <c r="Q5628" s="5" t="s">
        <v>669</v>
      </c>
      <c r="R5628" s="5" t="s">
        <v>245</v>
      </c>
      <c r="S5628" s="5" t="s">
        <v>156</v>
      </c>
      <c r="T5628" s="6" t="s">
        <v>11356</v>
      </c>
      <c r="U5628" s="148" t="s">
        <v>5954</v>
      </c>
      <c r="V5628" s="4" t="s">
        <v>10801</v>
      </c>
      <c r="W5628" s="4" t="s">
        <v>5955</v>
      </c>
      <c r="AG5628"/>
      <c r="AH5628"/>
      <c r="AI5628"/>
      <c r="AJ5628"/>
      <c r="AK5628"/>
      <c r="AL5628"/>
      <c r="AM5628"/>
      <c r="AN5628"/>
      <c r="AO5628"/>
      <c r="AP5628"/>
    </row>
    <row r="5629" spans="1:42" ht="36">
      <c r="A5629" s="4">
        <v>5510</v>
      </c>
      <c r="B5629" s="5" t="s">
        <v>240</v>
      </c>
      <c r="D5629" s="4" t="s">
        <v>905</v>
      </c>
      <c r="E5629" s="4" t="s">
        <v>4322</v>
      </c>
      <c r="F5629" s="4" t="s">
        <v>5046</v>
      </c>
      <c r="G5629" s="4" t="s">
        <v>5953</v>
      </c>
      <c r="H5629" s="148" t="s">
        <v>5956</v>
      </c>
      <c r="I5629" s="148" t="s">
        <v>5957</v>
      </c>
      <c r="J5629" s="5">
        <v>2.4550000000000001</v>
      </c>
      <c r="K5629" s="5">
        <v>284.99700000000001</v>
      </c>
      <c r="L5629" s="8">
        <v>61</v>
      </c>
      <c r="M5629" s="5" t="s">
        <v>11038</v>
      </c>
      <c r="N5629" s="168" t="s">
        <v>14</v>
      </c>
      <c r="O5629" s="5" t="s">
        <v>27</v>
      </c>
      <c r="P5629" s="5">
        <v>2008</v>
      </c>
      <c r="Q5629" s="5" t="s">
        <v>669</v>
      </c>
      <c r="R5629" s="5" t="s">
        <v>245</v>
      </c>
      <c r="S5629" s="5" t="s">
        <v>156</v>
      </c>
      <c r="T5629" s="6" t="s">
        <v>11356</v>
      </c>
      <c r="U5629" s="148" t="s">
        <v>5965</v>
      </c>
      <c r="V5629" s="4" t="s">
        <v>10801</v>
      </c>
      <c r="W5629" s="4" t="s">
        <v>5955</v>
      </c>
      <c r="AG5629"/>
      <c r="AH5629"/>
      <c r="AI5629"/>
      <c r="AJ5629"/>
      <c r="AK5629"/>
      <c r="AL5629"/>
      <c r="AM5629"/>
      <c r="AN5629"/>
      <c r="AO5629"/>
      <c r="AP5629"/>
    </row>
    <row r="5630" spans="1:42">
      <c r="A5630" s="4">
        <v>5495</v>
      </c>
      <c r="B5630" s="5" t="s">
        <v>240</v>
      </c>
      <c r="D5630" s="4" t="s">
        <v>905</v>
      </c>
      <c r="E5630" s="4" t="s">
        <v>4322</v>
      </c>
      <c r="F5630" s="4" t="s">
        <v>5046</v>
      </c>
      <c r="G5630" s="4" t="s">
        <v>9670</v>
      </c>
      <c r="I5630" s="148" t="s">
        <v>9671</v>
      </c>
      <c r="J5630" s="5">
        <v>2.4550000000000001</v>
      </c>
      <c r="K5630" s="5">
        <v>284.99700000000001</v>
      </c>
      <c r="L5630" s="8">
        <v>61</v>
      </c>
      <c r="M5630" s="5" t="s">
        <v>10800</v>
      </c>
      <c r="N5630" s="168" t="s">
        <v>14</v>
      </c>
      <c r="O5630" s="5" t="s">
        <v>56</v>
      </c>
      <c r="P5630" s="5">
        <v>2008</v>
      </c>
      <c r="Q5630" s="5" t="s">
        <v>669</v>
      </c>
      <c r="R5630" s="5" t="s">
        <v>245</v>
      </c>
      <c r="S5630" s="5" t="s">
        <v>156</v>
      </c>
      <c r="T5630" s="6" t="s">
        <v>6049</v>
      </c>
      <c r="AG5630"/>
      <c r="AH5630"/>
      <c r="AI5630"/>
      <c r="AJ5630"/>
      <c r="AK5630"/>
      <c r="AL5630"/>
      <c r="AM5630"/>
      <c r="AN5630"/>
      <c r="AO5630"/>
      <c r="AP5630"/>
    </row>
    <row r="5631" spans="1:42">
      <c r="A5631" s="4">
        <v>5497</v>
      </c>
      <c r="B5631" s="5" t="s">
        <v>240</v>
      </c>
      <c r="D5631" s="4" t="s">
        <v>905</v>
      </c>
      <c r="E5631" s="4" t="s">
        <v>4322</v>
      </c>
      <c r="F5631" s="4" t="s">
        <v>5046</v>
      </c>
      <c r="G5631" s="4" t="s">
        <v>1253</v>
      </c>
      <c r="I5631" s="148" t="s">
        <v>9672</v>
      </c>
      <c r="J5631" s="5">
        <v>2.3119999999999998</v>
      </c>
      <c r="K5631" s="5">
        <v>204.99799999999999</v>
      </c>
      <c r="L5631" s="8">
        <v>61</v>
      </c>
      <c r="M5631" s="5" t="s">
        <v>10800</v>
      </c>
      <c r="N5631" s="168" t="s">
        <v>14</v>
      </c>
      <c r="O5631" s="5" t="s">
        <v>27</v>
      </c>
      <c r="P5631" s="5">
        <v>2008</v>
      </c>
      <c r="Q5631" s="5" t="s">
        <v>669</v>
      </c>
      <c r="R5631" s="5" t="s">
        <v>245</v>
      </c>
      <c r="S5631" s="5" t="s">
        <v>156</v>
      </c>
      <c r="T5631" s="6" t="s">
        <v>6049</v>
      </c>
      <c r="AG5631"/>
      <c r="AH5631"/>
      <c r="AI5631"/>
      <c r="AJ5631"/>
      <c r="AK5631"/>
      <c r="AL5631"/>
      <c r="AM5631"/>
      <c r="AN5631"/>
      <c r="AO5631"/>
      <c r="AP5631"/>
    </row>
    <row r="5632" spans="1:42">
      <c r="A5632" s="4">
        <v>5498</v>
      </c>
      <c r="B5632" s="5" t="s">
        <v>240</v>
      </c>
      <c r="D5632" s="4" t="s">
        <v>905</v>
      </c>
      <c r="E5632" s="4" t="s">
        <v>4322</v>
      </c>
      <c r="F5632" s="4" t="s">
        <v>5046</v>
      </c>
      <c r="G5632" s="4" t="s">
        <v>14218</v>
      </c>
      <c r="H5632" s="166" t="s">
        <v>11413</v>
      </c>
      <c r="I5632" s="166" t="s">
        <v>11413</v>
      </c>
      <c r="J5632" s="5">
        <v>2.4550000000000001</v>
      </c>
      <c r="K5632" s="5">
        <v>284.99700000000001</v>
      </c>
      <c r="L5632" s="8">
        <v>61</v>
      </c>
      <c r="N5632" s="168" t="s">
        <v>14</v>
      </c>
      <c r="O5632" s="5" t="s">
        <v>11413</v>
      </c>
      <c r="P5632" s="5" t="s">
        <v>11413</v>
      </c>
      <c r="Q5632" s="5" t="s">
        <v>669</v>
      </c>
      <c r="R5632" s="5" t="s">
        <v>245</v>
      </c>
      <c r="S5632" s="5" t="s">
        <v>156</v>
      </c>
      <c r="T5632" s="4" t="s">
        <v>6049</v>
      </c>
      <c r="U5632"/>
      <c r="V5632" s="2"/>
      <c r="W5632"/>
      <c r="AG5632"/>
      <c r="AH5632"/>
      <c r="AI5632"/>
      <c r="AJ5632"/>
      <c r="AK5632"/>
      <c r="AL5632"/>
      <c r="AM5632"/>
      <c r="AN5632"/>
      <c r="AO5632"/>
      <c r="AP5632"/>
    </row>
    <row r="5633" spans="1:42">
      <c r="A5633" s="4">
        <v>5499</v>
      </c>
      <c r="B5633" s="5" t="s">
        <v>240</v>
      </c>
      <c r="D5633" s="4" t="s">
        <v>905</v>
      </c>
      <c r="E5633" s="4" t="s">
        <v>4322</v>
      </c>
      <c r="F5633" s="4" t="s">
        <v>5046</v>
      </c>
      <c r="G5633" s="4" t="s">
        <v>9673</v>
      </c>
      <c r="I5633" s="148" t="s">
        <v>9674</v>
      </c>
      <c r="J5633" s="5">
        <v>2.4550000000000001</v>
      </c>
      <c r="K5633" s="5">
        <v>284.99700000000001</v>
      </c>
      <c r="L5633" s="8">
        <v>61</v>
      </c>
      <c r="M5633" s="5" t="s">
        <v>10800</v>
      </c>
      <c r="N5633" s="168" t="s">
        <v>14</v>
      </c>
      <c r="O5633" s="5" t="s">
        <v>56</v>
      </c>
      <c r="P5633" s="5">
        <v>2008</v>
      </c>
      <c r="Q5633" s="5" t="s">
        <v>669</v>
      </c>
      <c r="R5633" s="5" t="s">
        <v>245</v>
      </c>
      <c r="S5633" s="5" t="s">
        <v>156</v>
      </c>
      <c r="T5633" s="6" t="s">
        <v>6049</v>
      </c>
      <c r="AG5633"/>
      <c r="AH5633"/>
      <c r="AI5633"/>
      <c r="AJ5633"/>
      <c r="AK5633"/>
      <c r="AL5633"/>
      <c r="AM5633"/>
      <c r="AN5633"/>
      <c r="AO5633"/>
      <c r="AP5633"/>
    </row>
    <row r="5634" spans="1:42">
      <c r="A5634" s="4">
        <v>5501</v>
      </c>
      <c r="B5634" s="5" t="s">
        <v>240</v>
      </c>
      <c r="D5634" s="4" t="s">
        <v>905</v>
      </c>
      <c r="E5634" s="4" t="s">
        <v>4322</v>
      </c>
      <c r="F5634" s="4" t="s">
        <v>5046</v>
      </c>
      <c r="G5634" s="4" t="s">
        <v>9675</v>
      </c>
      <c r="I5634" s="148" t="s">
        <v>9676</v>
      </c>
      <c r="J5634" s="5">
        <v>2.4550000000000001</v>
      </c>
      <c r="K5634" s="5">
        <v>284.99700000000001</v>
      </c>
      <c r="L5634" s="8">
        <v>61</v>
      </c>
      <c r="M5634" s="5" t="s">
        <v>10800</v>
      </c>
      <c r="N5634" s="168" t="s">
        <v>14</v>
      </c>
      <c r="O5634" s="5" t="s">
        <v>56</v>
      </c>
      <c r="P5634" s="5">
        <v>2008</v>
      </c>
      <c r="Q5634" s="5" t="s">
        <v>669</v>
      </c>
      <c r="R5634" s="5" t="s">
        <v>245</v>
      </c>
      <c r="S5634" s="5" t="s">
        <v>156</v>
      </c>
      <c r="T5634" s="6" t="s">
        <v>6049</v>
      </c>
      <c r="AG5634"/>
      <c r="AH5634"/>
      <c r="AI5634"/>
      <c r="AJ5634"/>
      <c r="AK5634"/>
      <c r="AL5634"/>
      <c r="AM5634"/>
      <c r="AN5634"/>
      <c r="AO5634"/>
      <c r="AP5634"/>
    </row>
    <row r="5635" spans="1:42">
      <c r="A5635" s="4">
        <v>5502</v>
      </c>
      <c r="B5635" s="5" t="s">
        <v>240</v>
      </c>
      <c r="D5635" s="4" t="s">
        <v>905</v>
      </c>
      <c r="E5635" s="4" t="s">
        <v>4322</v>
      </c>
      <c r="F5635" s="4" t="s">
        <v>5046</v>
      </c>
      <c r="G5635" s="4" t="s">
        <v>12620</v>
      </c>
      <c r="H5635" s="166" t="s">
        <v>11413</v>
      </c>
      <c r="I5635" s="166" t="s">
        <v>11413</v>
      </c>
      <c r="J5635" s="5">
        <v>2.4550000000000001</v>
      </c>
      <c r="K5635" s="5">
        <v>284.99700000000001</v>
      </c>
      <c r="L5635" s="8">
        <v>61</v>
      </c>
      <c r="N5635" s="168" t="s">
        <v>14</v>
      </c>
      <c r="O5635" s="5" t="s">
        <v>11413</v>
      </c>
      <c r="P5635" s="5" t="s">
        <v>11413</v>
      </c>
      <c r="Q5635" s="5" t="s">
        <v>669</v>
      </c>
      <c r="R5635" s="5" t="s">
        <v>245</v>
      </c>
      <c r="S5635" s="5" t="s">
        <v>156</v>
      </c>
      <c r="T5635" s="4" t="s">
        <v>12621</v>
      </c>
      <c r="U5635" t="s">
        <v>12622</v>
      </c>
      <c r="V5635" s="2" t="s">
        <v>10801</v>
      </c>
      <c r="W5635"/>
      <c r="AG5635"/>
      <c r="AH5635"/>
      <c r="AI5635"/>
      <c r="AJ5635"/>
      <c r="AK5635"/>
      <c r="AL5635"/>
      <c r="AM5635"/>
      <c r="AN5635"/>
      <c r="AO5635"/>
      <c r="AP5635"/>
    </row>
    <row r="5636" spans="1:42">
      <c r="A5636" s="4">
        <v>5503</v>
      </c>
      <c r="B5636" s="5" t="s">
        <v>240</v>
      </c>
      <c r="D5636" s="4" t="s">
        <v>905</v>
      </c>
      <c r="E5636" s="4" t="s">
        <v>4322</v>
      </c>
      <c r="F5636" s="4" t="s">
        <v>5046</v>
      </c>
      <c r="G5636" s="4" t="s">
        <v>13689</v>
      </c>
      <c r="H5636" s="166" t="s">
        <v>11413</v>
      </c>
      <c r="I5636" s="166" t="s">
        <v>11413</v>
      </c>
      <c r="J5636" s="5">
        <v>2.4550000000000001</v>
      </c>
      <c r="K5636" s="5">
        <v>284.99700000000001</v>
      </c>
      <c r="L5636" s="8">
        <v>61</v>
      </c>
      <c r="N5636" s="168" t="s">
        <v>14</v>
      </c>
      <c r="O5636" s="5" t="s">
        <v>11413</v>
      </c>
      <c r="P5636" s="5" t="s">
        <v>11413</v>
      </c>
      <c r="Q5636" s="5" t="s">
        <v>669</v>
      </c>
      <c r="R5636" s="5" t="s">
        <v>245</v>
      </c>
      <c r="S5636" s="5" t="s">
        <v>156</v>
      </c>
      <c r="T5636" s="4" t="s">
        <v>6049</v>
      </c>
      <c r="U5636"/>
      <c r="V5636" s="2"/>
      <c r="W5636"/>
      <c r="AG5636"/>
      <c r="AH5636"/>
      <c r="AI5636"/>
      <c r="AJ5636"/>
      <c r="AK5636"/>
      <c r="AL5636"/>
      <c r="AM5636"/>
      <c r="AN5636"/>
      <c r="AO5636"/>
      <c r="AP5636"/>
    </row>
    <row r="5637" spans="1:42" ht="24">
      <c r="A5637" s="4">
        <v>5481</v>
      </c>
      <c r="B5637" s="5" t="s">
        <v>240</v>
      </c>
      <c r="D5637" s="4" t="s">
        <v>905</v>
      </c>
      <c r="E5637" s="4" t="s">
        <v>4322</v>
      </c>
      <c r="F5637" s="4" t="s">
        <v>5046</v>
      </c>
      <c r="G5637" s="4" t="s">
        <v>5948</v>
      </c>
      <c r="H5637" s="148" t="s">
        <v>5950</v>
      </c>
      <c r="I5637" s="148" t="s">
        <v>5951</v>
      </c>
      <c r="J5637" s="5">
        <v>2.4550000000000001</v>
      </c>
      <c r="K5637" s="5">
        <v>284.99700000000001</v>
      </c>
      <c r="L5637" s="8">
        <v>61</v>
      </c>
      <c r="M5637" s="5" t="s">
        <v>10800</v>
      </c>
      <c r="N5637" s="168" t="s">
        <v>14</v>
      </c>
      <c r="O5637" s="5" t="s">
        <v>27</v>
      </c>
      <c r="P5637" s="5">
        <v>2008</v>
      </c>
      <c r="Q5637" s="5" t="s">
        <v>669</v>
      </c>
      <c r="R5637" s="5" t="s">
        <v>245</v>
      </c>
      <c r="S5637" s="5" t="s">
        <v>156</v>
      </c>
      <c r="T5637" s="6" t="s">
        <v>11356</v>
      </c>
      <c r="U5637" s="148" t="s">
        <v>5949</v>
      </c>
      <c r="V5637" s="4" t="s">
        <v>10801</v>
      </c>
      <c r="AG5637"/>
      <c r="AH5637"/>
      <c r="AI5637"/>
      <c r="AJ5637"/>
      <c r="AK5637"/>
      <c r="AL5637"/>
      <c r="AM5637"/>
      <c r="AN5637"/>
      <c r="AO5637"/>
      <c r="AP5637"/>
    </row>
    <row r="5638" spans="1:42" ht="24">
      <c r="A5638" s="4">
        <v>5504</v>
      </c>
      <c r="B5638" s="5" t="s">
        <v>240</v>
      </c>
      <c r="D5638" s="4" t="s">
        <v>905</v>
      </c>
      <c r="E5638" s="4" t="s">
        <v>4322</v>
      </c>
      <c r="F5638" s="4" t="s">
        <v>5046</v>
      </c>
      <c r="G5638" s="4" t="s">
        <v>5948</v>
      </c>
      <c r="H5638" s="148" t="s">
        <v>5950</v>
      </c>
      <c r="I5638" s="148" t="s">
        <v>5951</v>
      </c>
      <c r="J5638" s="5">
        <v>2.4550000000000001</v>
      </c>
      <c r="K5638" s="5">
        <v>284.99700000000001</v>
      </c>
      <c r="L5638" s="8">
        <v>61</v>
      </c>
      <c r="M5638" s="5" t="s">
        <v>10800</v>
      </c>
      <c r="N5638" s="168" t="s">
        <v>14</v>
      </c>
      <c r="O5638" s="5" t="s">
        <v>27</v>
      </c>
      <c r="P5638" s="5">
        <v>2008</v>
      </c>
      <c r="Q5638" s="5" t="s">
        <v>669</v>
      </c>
      <c r="R5638" s="5" t="s">
        <v>245</v>
      </c>
      <c r="S5638" s="5" t="s">
        <v>156</v>
      </c>
      <c r="T5638" s="6" t="s">
        <v>6049</v>
      </c>
      <c r="AG5638"/>
      <c r="AH5638"/>
      <c r="AI5638"/>
      <c r="AJ5638"/>
      <c r="AK5638"/>
      <c r="AL5638"/>
      <c r="AM5638"/>
      <c r="AN5638"/>
      <c r="AO5638"/>
      <c r="AP5638"/>
    </row>
    <row r="5639" spans="1:42">
      <c r="A5639" s="4">
        <v>5491</v>
      </c>
      <c r="B5639" s="5" t="s">
        <v>240</v>
      </c>
      <c r="D5639" s="4" t="s">
        <v>905</v>
      </c>
      <c r="E5639" s="4" t="s">
        <v>4322</v>
      </c>
      <c r="F5639" s="4" t="s">
        <v>5046</v>
      </c>
      <c r="G5639" s="4" t="s">
        <v>92</v>
      </c>
      <c r="H5639" s="148" t="s">
        <v>5959</v>
      </c>
      <c r="I5639" s="148" t="s">
        <v>5960</v>
      </c>
      <c r="J5639" s="5">
        <v>2.4550000000000001</v>
      </c>
      <c r="K5639" s="5">
        <v>284.99700000000001</v>
      </c>
      <c r="L5639" s="8">
        <v>61</v>
      </c>
      <c r="M5639" s="5" t="s">
        <v>10800</v>
      </c>
      <c r="N5639" s="168" t="s">
        <v>14</v>
      </c>
      <c r="O5639" s="5" t="s">
        <v>27</v>
      </c>
      <c r="P5639" s="5">
        <v>2008</v>
      </c>
      <c r="Q5639" s="5" t="s">
        <v>669</v>
      </c>
      <c r="R5639" s="5" t="s">
        <v>245</v>
      </c>
      <c r="S5639" s="5" t="s">
        <v>156</v>
      </c>
      <c r="T5639" s="6" t="s">
        <v>11356</v>
      </c>
      <c r="U5639" s="148" t="s">
        <v>5958</v>
      </c>
      <c r="V5639" s="4" t="s">
        <v>10801</v>
      </c>
      <c r="AG5639"/>
      <c r="AH5639"/>
      <c r="AI5639"/>
      <c r="AJ5639"/>
      <c r="AK5639"/>
      <c r="AL5639"/>
      <c r="AM5639"/>
      <c r="AN5639"/>
      <c r="AO5639"/>
      <c r="AP5639"/>
    </row>
    <row r="5640" spans="1:42">
      <c r="A5640" s="4">
        <v>5505</v>
      </c>
      <c r="B5640" s="5" t="s">
        <v>240</v>
      </c>
      <c r="D5640" s="4" t="s">
        <v>905</v>
      </c>
      <c r="E5640" s="4" t="s">
        <v>4322</v>
      </c>
      <c r="F5640" s="4" t="s">
        <v>5046</v>
      </c>
      <c r="G5640" s="4" t="s">
        <v>92</v>
      </c>
      <c r="H5640" s="148" t="s">
        <v>5959</v>
      </c>
      <c r="I5640" s="148" t="s">
        <v>5960</v>
      </c>
      <c r="J5640" s="5">
        <v>2.5569999999999999</v>
      </c>
      <c r="K5640" s="5">
        <v>360.50400000000002</v>
      </c>
      <c r="L5640" s="8">
        <v>60</v>
      </c>
      <c r="M5640" s="5" t="s">
        <v>10800</v>
      </c>
      <c r="N5640" s="168" t="s">
        <v>14</v>
      </c>
      <c r="O5640" s="5" t="s">
        <v>27</v>
      </c>
      <c r="P5640" s="5">
        <v>2008</v>
      </c>
      <c r="Q5640" s="5" t="s">
        <v>669</v>
      </c>
      <c r="R5640" s="5" t="s">
        <v>245</v>
      </c>
      <c r="S5640" s="5" t="s">
        <v>156</v>
      </c>
      <c r="T5640" s="6" t="s">
        <v>6049</v>
      </c>
      <c r="AG5640"/>
      <c r="AH5640"/>
      <c r="AI5640"/>
      <c r="AJ5640"/>
      <c r="AK5640"/>
      <c r="AL5640"/>
      <c r="AM5640"/>
      <c r="AN5640"/>
      <c r="AO5640"/>
      <c r="AP5640"/>
    </row>
    <row r="5641" spans="1:42" ht="24">
      <c r="A5641" s="4">
        <v>5494</v>
      </c>
      <c r="B5641" s="5" t="s">
        <v>240</v>
      </c>
      <c r="D5641" s="4" t="s">
        <v>905</v>
      </c>
      <c r="E5641" s="4" t="s">
        <v>4322</v>
      </c>
      <c r="F5641" s="4" t="s">
        <v>5046</v>
      </c>
      <c r="G5641" s="4" t="s">
        <v>5961</v>
      </c>
      <c r="H5641" s="148" t="s">
        <v>5963</v>
      </c>
      <c r="I5641" s="148" t="s">
        <v>5964</v>
      </c>
      <c r="J5641" s="5">
        <v>2.4550000000000001</v>
      </c>
      <c r="K5641" s="5">
        <v>284.99700000000001</v>
      </c>
      <c r="L5641" s="8">
        <v>61</v>
      </c>
      <c r="M5641" s="5" t="s">
        <v>10800</v>
      </c>
      <c r="N5641" s="168" t="s">
        <v>14</v>
      </c>
      <c r="O5641" s="5" t="s">
        <v>27</v>
      </c>
      <c r="P5641" s="5">
        <v>2008</v>
      </c>
      <c r="Q5641" s="5" t="s">
        <v>669</v>
      </c>
      <c r="R5641" s="5" t="s">
        <v>245</v>
      </c>
      <c r="S5641" s="5" t="s">
        <v>156</v>
      </c>
      <c r="T5641" s="6" t="s">
        <v>11356</v>
      </c>
      <c r="U5641" s="148" t="s">
        <v>5962</v>
      </c>
      <c r="V5641" s="4" t="s">
        <v>10801</v>
      </c>
      <c r="AG5641"/>
      <c r="AH5641"/>
      <c r="AI5641"/>
      <c r="AJ5641"/>
      <c r="AK5641"/>
      <c r="AL5641"/>
      <c r="AM5641"/>
      <c r="AN5641"/>
      <c r="AO5641"/>
      <c r="AP5641"/>
    </row>
    <row r="5642" spans="1:42">
      <c r="A5642" s="4">
        <v>5507</v>
      </c>
      <c r="B5642" s="5" t="s">
        <v>240</v>
      </c>
      <c r="D5642" s="4" t="s">
        <v>905</v>
      </c>
      <c r="E5642" s="4" t="s">
        <v>4322</v>
      </c>
      <c r="F5642" s="4" t="s">
        <v>5046</v>
      </c>
      <c r="G5642" s="4" t="s">
        <v>5961</v>
      </c>
      <c r="H5642" s="148" t="s">
        <v>5963</v>
      </c>
      <c r="I5642" s="148" t="s">
        <v>5964</v>
      </c>
      <c r="J5642" s="5">
        <v>2.4550000000000001</v>
      </c>
      <c r="K5642" s="5">
        <v>284.99700000000001</v>
      </c>
      <c r="L5642" s="8">
        <v>61</v>
      </c>
      <c r="M5642" s="5" t="s">
        <v>10800</v>
      </c>
      <c r="N5642" s="168" t="s">
        <v>14</v>
      </c>
      <c r="O5642" s="5" t="s">
        <v>27</v>
      </c>
      <c r="P5642" s="5">
        <v>2008</v>
      </c>
      <c r="Q5642" s="5" t="s">
        <v>669</v>
      </c>
      <c r="R5642" s="5" t="s">
        <v>245</v>
      </c>
      <c r="S5642" s="5" t="s">
        <v>156</v>
      </c>
      <c r="T5642" s="6" t="s">
        <v>6049</v>
      </c>
      <c r="AG5642"/>
      <c r="AH5642"/>
      <c r="AI5642"/>
      <c r="AJ5642"/>
      <c r="AK5642"/>
      <c r="AL5642"/>
      <c r="AM5642"/>
      <c r="AN5642"/>
      <c r="AO5642"/>
      <c r="AP5642"/>
    </row>
    <row r="5643" spans="1:42">
      <c r="A5643" s="4">
        <v>5508</v>
      </c>
      <c r="B5643" s="5" t="s">
        <v>240</v>
      </c>
      <c r="D5643" s="4" t="s">
        <v>905</v>
      </c>
      <c r="E5643" s="4" t="s">
        <v>4322</v>
      </c>
      <c r="F5643" s="4" t="s">
        <v>5046</v>
      </c>
      <c r="G5643" s="4" t="s">
        <v>9677</v>
      </c>
      <c r="I5643" s="148" t="s">
        <v>9678</v>
      </c>
      <c r="J5643" s="5">
        <v>2.4550000000000001</v>
      </c>
      <c r="K5643" s="5">
        <v>284.99700000000001</v>
      </c>
      <c r="L5643" s="8">
        <v>61</v>
      </c>
      <c r="M5643" s="5" t="s">
        <v>10800</v>
      </c>
      <c r="N5643" s="168" t="s">
        <v>14</v>
      </c>
      <c r="O5643" s="5" t="s">
        <v>27</v>
      </c>
      <c r="P5643" s="5">
        <v>2008</v>
      </c>
      <c r="Q5643" s="5" t="s">
        <v>669</v>
      </c>
      <c r="R5643" s="5" t="s">
        <v>245</v>
      </c>
      <c r="S5643" s="5" t="s">
        <v>156</v>
      </c>
      <c r="T5643" s="6" t="s">
        <v>6049</v>
      </c>
      <c r="AG5643"/>
      <c r="AH5643"/>
      <c r="AI5643"/>
      <c r="AJ5643"/>
      <c r="AK5643"/>
      <c r="AL5643"/>
      <c r="AM5643"/>
      <c r="AN5643"/>
      <c r="AO5643"/>
      <c r="AP5643"/>
    </row>
    <row r="5644" spans="1:42">
      <c r="A5644" s="4">
        <v>5509</v>
      </c>
      <c r="B5644" s="5" t="s">
        <v>240</v>
      </c>
      <c r="D5644" s="4" t="s">
        <v>905</v>
      </c>
      <c r="E5644" s="4" t="s">
        <v>4322</v>
      </c>
      <c r="F5644" s="4" t="s">
        <v>5046</v>
      </c>
      <c r="G5644" s="4" t="s">
        <v>5016</v>
      </c>
      <c r="H5644" s="166" t="s">
        <v>11413</v>
      </c>
      <c r="I5644" s="166" t="s">
        <v>11413</v>
      </c>
      <c r="J5644" s="5">
        <v>2.4550000000000001</v>
      </c>
      <c r="K5644" s="5">
        <v>284.99700000000001</v>
      </c>
      <c r="L5644" s="8">
        <v>61</v>
      </c>
      <c r="N5644" s="168" t="s">
        <v>14</v>
      </c>
      <c r="O5644" s="5" t="s">
        <v>11413</v>
      </c>
      <c r="P5644" s="5" t="s">
        <v>11413</v>
      </c>
      <c r="Q5644" s="5" t="s">
        <v>669</v>
      </c>
      <c r="R5644" s="5" t="s">
        <v>245</v>
      </c>
      <c r="S5644" s="5" t="s">
        <v>156</v>
      </c>
      <c r="T5644" s="4" t="s">
        <v>6049</v>
      </c>
      <c r="U5644"/>
      <c r="V5644" s="2"/>
      <c r="W5644"/>
      <c r="AG5644"/>
      <c r="AH5644"/>
      <c r="AI5644"/>
      <c r="AJ5644"/>
      <c r="AK5644"/>
      <c r="AL5644"/>
      <c r="AM5644"/>
      <c r="AN5644"/>
      <c r="AO5644"/>
      <c r="AP5644"/>
    </row>
    <row r="5645" spans="1:42" ht="24">
      <c r="A5645" s="4">
        <v>5649</v>
      </c>
      <c r="B5645" s="5" t="s">
        <v>240</v>
      </c>
      <c r="D5645" s="4" t="s">
        <v>905</v>
      </c>
      <c r="E5645" s="4" t="s">
        <v>4322</v>
      </c>
      <c r="F5645" s="4" t="s">
        <v>10497</v>
      </c>
      <c r="G5645" s="4" t="s">
        <v>10498</v>
      </c>
      <c r="H5645" s="148" t="s">
        <v>10499</v>
      </c>
      <c r="I5645" s="148" t="s">
        <v>10500</v>
      </c>
      <c r="J5645" s="5">
        <v>2.5299999999999998</v>
      </c>
      <c r="K5645" s="5">
        <v>339</v>
      </c>
      <c r="L5645" s="8">
        <v>219</v>
      </c>
      <c r="M5645" s="5" t="s">
        <v>10800</v>
      </c>
      <c r="N5645" s="168" t="s">
        <v>14</v>
      </c>
      <c r="O5645" s="5" t="s">
        <v>27</v>
      </c>
      <c r="P5645" s="5">
        <v>2008</v>
      </c>
      <c r="Q5645" s="5" t="s">
        <v>669</v>
      </c>
      <c r="R5645" s="5" t="s">
        <v>245</v>
      </c>
      <c r="S5645" s="5" t="s">
        <v>156</v>
      </c>
      <c r="T5645" s="6" t="s">
        <v>6049</v>
      </c>
      <c r="AG5645"/>
      <c r="AH5645"/>
      <c r="AI5645"/>
      <c r="AJ5645"/>
      <c r="AK5645"/>
      <c r="AL5645"/>
      <c r="AM5645"/>
      <c r="AN5645"/>
      <c r="AO5645"/>
      <c r="AP5645"/>
    </row>
    <row r="5646" spans="1:42" ht="24">
      <c r="A5646" s="4">
        <v>5480</v>
      </c>
      <c r="B5646" s="5" t="s">
        <v>240</v>
      </c>
      <c r="D5646" s="4" t="s">
        <v>905</v>
      </c>
      <c r="E5646" s="4" t="s">
        <v>4322</v>
      </c>
      <c r="F5646" s="4" t="s">
        <v>4327</v>
      </c>
      <c r="G5646" s="4" t="s">
        <v>5130</v>
      </c>
      <c r="H5646" s="148" t="s">
        <v>5131</v>
      </c>
      <c r="I5646" s="148" t="s">
        <v>5132</v>
      </c>
      <c r="J5646" s="5">
        <v>2.4550000000000001</v>
      </c>
      <c r="K5646" s="5">
        <v>284.99700000000001</v>
      </c>
      <c r="L5646" s="8">
        <v>61</v>
      </c>
      <c r="M5646" s="5" t="s">
        <v>10800</v>
      </c>
      <c r="N5646" s="168" t="s">
        <v>14</v>
      </c>
      <c r="O5646" s="5" t="s">
        <v>27</v>
      </c>
      <c r="P5646" s="5">
        <v>2008</v>
      </c>
      <c r="Q5646" s="5" t="s">
        <v>669</v>
      </c>
      <c r="R5646" s="5" t="s">
        <v>245</v>
      </c>
      <c r="S5646" s="5" t="s">
        <v>156</v>
      </c>
      <c r="T5646" s="6" t="s">
        <v>11359</v>
      </c>
      <c r="U5646" s="148" t="s">
        <v>4611</v>
      </c>
      <c r="V5646" s="4" t="s">
        <v>5113</v>
      </c>
      <c r="AG5646"/>
      <c r="AH5646"/>
      <c r="AI5646"/>
      <c r="AJ5646"/>
      <c r="AK5646"/>
      <c r="AL5646"/>
      <c r="AM5646"/>
      <c r="AN5646"/>
      <c r="AO5646"/>
      <c r="AP5646"/>
    </row>
    <row r="5647" spans="1:42" ht="24">
      <c r="A5647" s="4">
        <v>5489</v>
      </c>
      <c r="B5647" s="5" t="s">
        <v>240</v>
      </c>
      <c r="D5647" s="4" t="s">
        <v>905</v>
      </c>
      <c r="E5647" s="4" t="s">
        <v>4322</v>
      </c>
      <c r="F5647" s="4" t="s">
        <v>4327</v>
      </c>
      <c r="G5647" s="4" t="s">
        <v>2084</v>
      </c>
      <c r="H5647" s="148" t="s">
        <v>5054</v>
      </c>
      <c r="I5647" s="148" t="s">
        <v>5055</v>
      </c>
      <c r="J5647" s="5">
        <v>2.2240000000000002</v>
      </c>
      <c r="K5647" s="5">
        <v>167.59800000000001</v>
      </c>
      <c r="L5647" s="8">
        <v>61</v>
      </c>
      <c r="M5647" s="5" t="s">
        <v>10800</v>
      </c>
      <c r="N5647" s="168" t="s">
        <v>14</v>
      </c>
      <c r="O5647" s="5" t="s">
        <v>27</v>
      </c>
      <c r="P5647" s="5">
        <v>2008</v>
      </c>
      <c r="Q5647" s="5" t="s">
        <v>669</v>
      </c>
      <c r="R5647" s="5" t="s">
        <v>245</v>
      </c>
      <c r="S5647" s="5" t="s">
        <v>156</v>
      </c>
      <c r="T5647" s="6" t="s">
        <v>11359</v>
      </c>
      <c r="U5647" s="148" t="s">
        <v>5053</v>
      </c>
      <c r="V5647" s="4" t="s">
        <v>10801</v>
      </c>
      <c r="AG5647"/>
      <c r="AH5647"/>
      <c r="AI5647"/>
      <c r="AJ5647"/>
      <c r="AK5647"/>
      <c r="AL5647"/>
      <c r="AM5647"/>
      <c r="AN5647"/>
      <c r="AO5647"/>
      <c r="AP5647"/>
    </row>
    <row r="5648" spans="1:42">
      <c r="A5648" s="4">
        <v>5496</v>
      </c>
      <c r="B5648" s="5" t="s">
        <v>240</v>
      </c>
      <c r="D5648" s="4" t="s">
        <v>905</v>
      </c>
      <c r="E5648" s="4" t="s">
        <v>4322</v>
      </c>
      <c r="F5648" s="4" t="s">
        <v>4327</v>
      </c>
      <c r="G5648" s="4" t="s">
        <v>4607</v>
      </c>
      <c r="H5648" s="148" t="s">
        <v>4612</v>
      </c>
      <c r="I5648" s="148" t="s">
        <v>4613</v>
      </c>
      <c r="J5648" s="5">
        <v>2.3090000000000002</v>
      </c>
      <c r="K5648" s="5">
        <v>203.49799999999999</v>
      </c>
      <c r="L5648" s="8">
        <v>61</v>
      </c>
      <c r="M5648" s="5" t="s">
        <v>10800</v>
      </c>
      <c r="N5648" s="168" t="s">
        <v>14</v>
      </c>
      <c r="O5648" s="5" t="s">
        <v>27</v>
      </c>
      <c r="P5648" s="5">
        <v>2008</v>
      </c>
      <c r="Q5648" s="5" t="s">
        <v>669</v>
      </c>
      <c r="R5648" s="5" t="s">
        <v>245</v>
      </c>
      <c r="S5648" s="5" t="s">
        <v>156</v>
      </c>
      <c r="T5648" s="6" t="s">
        <v>11359</v>
      </c>
      <c r="U5648" s="148" t="s">
        <v>4611</v>
      </c>
      <c r="V5648" s="4" t="s">
        <v>4286</v>
      </c>
      <c r="AG5648"/>
      <c r="AH5648"/>
      <c r="AI5648"/>
      <c r="AJ5648"/>
      <c r="AK5648"/>
      <c r="AL5648"/>
      <c r="AM5648"/>
      <c r="AN5648"/>
      <c r="AO5648"/>
      <c r="AP5648"/>
    </row>
    <row r="5649" spans="1:42">
      <c r="A5649" s="4">
        <v>5500</v>
      </c>
      <c r="B5649" s="5" t="s">
        <v>240</v>
      </c>
      <c r="D5649" s="4" t="s">
        <v>905</v>
      </c>
      <c r="E5649" s="4" t="s">
        <v>4322</v>
      </c>
      <c r="F5649" s="4" t="s">
        <v>4327</v>
      </c>
      <c r="G5649" s="4" t="s">
        <v>12149</v>
      </c>
      <c r="H5649" s="166" t="s">
        <v>11413</v>
      </c>
      <c r="I5649" s="166" t="s">
        <v>11413</v>
      </c>
      <c r="J5649" s="5">
        <v>2.4550000000000001</v>
      </c>
      <c r="K5649" s="5">
        <v>284.99700000000001</v>
      </c>
      <c r="L5649" s="8">
        <v>61</v>
      </c>
      <c r="N5649" s="168" t="s">
        <v>14</v>
      </c>
      <c r="O5649" s="5" t="s">
        <v>11413</v>
      </c>
      <c r="P5649" s="5" t="s">
        <v>11413</v>
      </c>
      <c r="Q5649" s="5" t="s">
        <v>669</v>
      </c>
      <c r="R5649" s="5" t="s">
        <v>245</v>
      </c>
      <c r="S5649" s="5" t="s">
        <v>156</v>
      </c>
      <c r="T5649" s="4" t="s">
        <v>12150</v>
      </c>
      <c r="U5649" t="s">
        <v>12151</v>
      </c>
      <c r="V5649" s="2" t="s">
        <v>5113</v>
      </c>
      <c r="W5649"/>
      <c r="AG5649"/>
      <c r="AH5649"/>
      <c r="AI5649"/>
      <c r="AJ5649"/>
      <c r="AK5649"/>
      <c r="AL5649"/>
      <c r="AM5649"/>
      <c r="AN5649"/>
      <c r="AO5649"/>
      <c r="AP5649"/>
    </row>
    <row r="5650" spans="1:42" ht="24">
      <c r="A5650" s="4">
        <v>5506</v>
      </c>
      <c r="B5650" s="5" t="s">
        <v>240</v>
      </c>
      <c r="D5650" s="4" t="s">
        <v>905</v>
      </c>
      <c r="E5650" s="4" t="s">
        <v>4322</v>
      </c>
      <c r="F5650" s="4" t="s">
        <v>4327</v>
      </c>
      <c r="G5650" s="4" t="s">
        <v>179</v>
      </c>
      <c r="H5650" s="148" t="s">
        <v>4329</v>
      </c>
      <c r="I5650" s="148" t="s">
        <v>4330</v>
      </c>
      <c r="J5650" s="5">
        <v>2.4550000000000001</v>
      </c>
      <c r="K5650" s="5">
        <v>284.99700000000001</v>
      </c>
      <c r="L5650" s="8">
        <v>61</v>
      </c>
      <c r="M5650" s="5" t="s">
        <v>10800</v>
      </c>
      <c r="N5650" s="168" t="s">
        <v>14</v>
      </c>
      <c r="O5650" s="5" t="s">
        <v>27</v>
      </c>
      <c r="P5650" s="5">
        <v>2008</v>
      </c>
      <c r="Q5650" s="5" t="s">
        <v>669</v>
      </c>
      <c r="R5650" s="5" t="s">
        <v>245</v>
      </c>
      <c r="S5650" s="5" t="s">
        <v>156</v>
      </c>
      <c r="T5650" s="6" t="s">
        <v>11359</v>
      </c>
      <c r="U5650" s="148" t="s">
        <v>4328</v>
      </c>
      <c r="V5650" s="4" t="s">
        <v>4286</v>
      </c>
      <c r="AG5650"/>
      <c r="AH5650"/>
      <c r="AI5650"/>
      <c r="AJ5650"/>
      <c r="AK5650"/>
      <c r="AL5650"/>
      <c r="AM5650"/>
      <c r="AN5650"/>
      <c r="AO5650"/>
      <c r="AP5650"/>
    </row>
    <row r="5651" spans="1:42" ht="60">
      <c r="A5651" s="4">
        <v>4971</v>
      </c>
      <c r="B5651" s="5" t="s">
        <v>240</v>
      </c>
      <c r="D5651" s="4" t="s">
        <v>905</v>
      </c>
      <c r="E5651" s="4" t="s">
        <v>2730</v>
      </c>
      <c r="F5651" s="4" t="s">
        <v>2731</v>
      </c>
      <c r="G5651" s="4" t="s">
        <v>2732</v>
      </c>
      <c r="I5651" s="148" t="s">
        <v>2734</v>
      </c>
      <c r="J5651" s="5">
        <v>3.1139999999999999</v>
      </c>
      <c r="K5651" s="5">
        <v>1299.99</v>
      </c>
      <c r="L5651" s="8">
        <v>61</v>
      </c>
      <c r="M5651" s="5" t="s">
        <v>10800</v>
      </c>
      <c r="N5651" s="168" t="s">
        <v>14</v>
      </c>
      <c r="O5651" s="5" t="s">
        <v>39</v>
      </c>
      <c r="P5651" s="5">
        <v>2008</v>
      </c>
      <c r="Q5651" s="5" t="s">
        <v>669</v>
      </c>
      <c r="R5651" s="5" t="s">
        <v>245</v>
      </c>
      <c r="S5651" s="5" t="s">
        <v>294</v>
      </c>
      <c r="T5651" s="6" t="s">
        <v>2729</v>
      </c>
      <c r="U5651" s="148" t="s">
        <v>2733</v>
      </c>
      <c r="AG5651"/>
      <c r="AH5651"/>
      <c r="AI5651"/>
      <c r="AJ5651"/>
      <c r="AK5651"/>
      <c r="AL5651"/>
      <c r="AM5651"/>
      <c r="AN5651"/>
      <c r="AO5651"/>
      <c r="AP5651"/>
    </row>
    <row r="5652" spans="1:42" ht="24">
      <c r="A5652" s="4">
        <v>5003</v>
      </c>
      <c r="B5652" s="5" t="s">
        <v>240</v>
      </c>
      <c r="D5652" s="4" t="s">
        <v>905</v>
      </c>
      <c r="E5652" s="4" t="s">
        <v>2730</v>
      </c>
      <c r="F5652" s="4" t="s">
        <v>5290</v>
      </c>
      <c r="G5652" s="4" t="s">
        <v>708</v>
      </c>
      <c r="I5652" s="148" t="s">
        <v>6858</v>
      </c>
      <c r="J5652" s="5">
        <v>3.6070000000000002</v>
      </c>
      <c r="K5652" s="5">
        <v>4050.0459999999998</v>
      </c>
      <c r="L5652" s="8">
        <v>61</v>
      </c>
      <c r="M5652" s="5" t="s">
        <v>10800</v>
      </c>
      <c r="N5652" s="168" t="s">
        <v>14</v>
      </c>
      <c r="O5652" s="5" t="s">
        <v>27</v>
      </c>
      <c r="P5652" s="5">
        <v>2008</v>
      </c>
      <c r="Q5652" s="5" t="s">
        <v>399</v>
      </c>
      <c r="R5652" s="5" t="s">
        <v>245</v>
      </c>
      <c r="S5652" s="5" t="s">
        <v>294</v>
      </c>
      <c r="T5652" s="6" t="s">
        <v>6049</v>
      </c>
      <c r="AG5652"/>
      <c r="AH5652"/>
      <c r="AI5652"/>
      <c r="AJ5652"/>
      <c r="AK5652"/>
      <c r="AL5652"/>
      <c r="AM5652"/>
      <c r="AN5652"/>
      <c r="AO5652"/>
      <c r="AP5652"/>
    </row>
    <row r="5653" spans="1:42" ht="24">
      <c r="A5653" s="4">
        <v>5004</v>
      </c>
      <c r="B5653" s="5" t="s">
        <v>240</v>
      </c>
      <c r="D5653" s="4" t="s">
        <v>905</v>
      </c>
      <c r="E5653" s="4" t="s">
        <v>2730</v>
      </c>
      <c r="F5653" s="4" t="s">
        <v>5290</v>
      </c>
      <c r="G5653" s="4" t="s">
        <v>5291</v>
      </c>
      <c r="H5653" s="148" t="s">
        <v>5293</v>
      </c>
      <c r="I5653" s="148" t="s">
        <v>5294</v>
      </c>
      <c r="J5653" s="5">
        <v>3.4769999999999999</v>
      </c>
      <c r="K5653" s="5">
        <v>2999.991</v>
      </c>
      <c r="L5653" s="8">
        <v>61</v>
      </c>
      <c r="M5653" s="5" t="s">
        <v>10800</v>
      </c>
      <c r="N5653" s="168" t="s">
        <v>14</v>
      </c>
      <c r="O5653" s="5" t="s">
        <v>56</v>
      </c>
      <c r="P5653" s="5">
        <v>2008</v>
      </c>
      <c r="Q5653" s="5" t="s">
        <v>399</v>
      </c>
      <c r="R5653" s="5" t="s">
        <v>245</v>
      </c>
      <c r="S5653" s="5" t="s">
        <v>294</v>
      </c>
      <c r="T5653" s="6" t="s">
        <v>11359</v>
      </c>
      <c r="U5653" s="148" t="s">
        <v>5292</v>
      </c>
      <c r="V5653" s="4" t="s">
        <v>4769</v>
      </c>
      <c r="AG5653"/>
      <c r="AH5653"/>
      <c r="AI5653"/>
      <c r="AJ5653"/>
      <c r="AK5653"/>
      <c r="AL5653"/>
      <c r="AM5653"/>
      <c r="AN5653"/>
      <c r="AO5653"/>
      <c r="AP5653"/>
    </row>
    <row r="5654" spans="1:42" ht="24">
      <c r="A5654" s="4">
        <v>5005</v>
      </c>
      <c r="B5654" s="5" t="s">
        <v>240</v>
      </c>
      <c r="D5654" s="4" t="s">
        <v>905</v>
      </c>
      <c r="E5654" s="4" t="s">
        <v>2730</v>
      </c>
      <c r="F5654" s="4" t="s">
        <v>5290</v>
      </c>
      <c r="G5654" s="4" t="s">
        <v>6859</v>
      </c>
      <c r="H5654" s="148" t="s">
        <v>6860</v>
      </c>
      <c r="I5654" s="148" t="s">
        <v>6861</v>
      </c>
      <c r="J5654" s="5">
        <v>3.6429999999999998</v>
      </c>
      <c r="K5654" s="5">
        <v>4399.973</v>
      </c>
      <c r="L5654" s="8">
        <v>60</v>
      </c>
      <c r="M5654" s="5" t="s">
        <v>10800</v>
      </c>
      <c r="N5654" s="168" t="s">
        <v>14</v>
      </c>
      <c r="O5654" s="5" t="s">
        <v>27</v>
      </c>
      <c r="P5654" s="5">
        <v>2008</v>
      </c>
      <c r="Q5654" s="5" t="s">
        <v>399</v>
      </c>
      <c r="R5654" s="5" t="s">
        <v>245</v>
      </c>
      <c r="S5654" s="5" t="s">
        <v>294</v>
      </c>
      <c r="T5654" s="6" t="s">
        <v>6049</v>
      </c>
      <c r="AG5654"/>
      <c r="AH5654"/>
      <c r="AI5654"/>
      <c r="AJ5654"/>
      <c r="AK5654"/>
      <c r="AL5654"/>
      <c r="AM5654"/>
      <c r="AN5654"/>
      <c r="AO5654"/>
      <c r="AP5654"/>
    </row>
    <row r="5655" spans="1:42">
      <c r="A5655" s="4">
        <v>5006</v>
      </c>
      <c r="B5655" s="5" t="s">
        <v>240</v>
      </c>
      <c r="D5655" s="4" t="s">
        <v>905</v>
      </c>
      <c r="E5655" s="4" t="s">
        <v>2730</v>
      </c>
      <c r="F5655" s="4" t="s">
        <v>5290</v>
      </c>
      <c r="G5655" s="4" t="s">
        <v>4570</v>
      </c>
      <c r="H5655" s="166" t="s">
        <v>11413</v>
      </c>
      <c r="I5655" s="166" t="s">
        <v>11413</v>
      </c>
      <c r="J5655" s="5">
        <v>3.3010000000000002</v>
      </c>
      <c r="K5655" s="5">
        <v>2000</v>
      </c>
      <c r="L5655" s="8">
        <v>61</v>
      </c>
      <c r="N5655" s="168" t="s">
        <v>14</v>
      </c>
      <c r="O5655" s="5" t="s">
        <v>11413</v>
      </c>
      <c r="P5655" s="5" t="s">
        <v>11413</v>
      </c>
      <c r="Q5655" s="5" t="s">
        <v>399</v>
      </c>
      <c r="R5655" s="5" t="s">
        <v>245</v>
      </c>
      <c r="S5655" s="5" t="s">
        <v>294</v>
      </c>
      <c r="T5655" s="4" t="s">
        <v>6049</v>
      </c>
      <c r="U5655"/>
      <c r="V5655" s="2"/>
      <c r="W5655"/>
      <c r="AG5655"/>
      <c r="AH5655"/>
      <c r="AI5655"/>
      <c r="AJ5655"/>
      <c r="AK5655"/>
      <c r="AL5655"/>
      <c r="AM5655"/>
      <c r="AN5655"/>
      <c r="AO5655"/>
      <c r="AP5655"/>
    </row>
    <row r="5656" spans="1:42">
      <c r="A5656" s="4">
        <v>5107</v>
      </c>
      <c r="B5656" s="5" t="s">
        <v>240</v>
      </c>
      <c r="D5656" s="4" t="s">
        <v>905</v>
      </c>
      <c r="E5656" s="4" t="s">
        <v>2730</v>
      </c>
      <c r="F5656" s="4" t="s">
        <v>12940</v>
      </c>
      <c r="G5656" s="4" t="s">
        <v>527</v>
      </c>
      <c r="H5656" s="166" t="s">
        <v>11413</v>
      </c>
      <c r="I5656" s="166" t="s">
        <v>11413</v>
      </c>
      <c r="J5656" s="5">
        <v>2.92</v>
      </c>
      <c r="K5656" s="5">
        <v>831.80200000000002</v>
      </c>
      <c r="L5656" s="8">
        <v>61</v>
      </c>
      <c r="N5656" s="168" t="s">
        <v>14</v>
      </c>
      <c r="O5656" s="5" t="s">
        <v>11413</v>
      </c>
      <c r="P5656" s="5" t="s">
        <v>11413</v>
      </c>
      <c r="Q5656" s="5" t="s">
        <v>399</v>
      </c>
      <c r="R5656" s="5" t="s">
        <v>195</v>
      </c>
      <c r="S5656" s="5" t="s">
        <v>156</v>
      </c>
      <c r="T5656" s="4" t="s">
        <v>6049</v>
      </c>
      <c r="U5656"/>
      <c r="V5656" s="2"/>
      <c r="W5656"/>
      <c r="AG5656"/>
      <c r="AH5656"/>
      <c r="AI5656"/>
      <c r="AJ5656"/>
      <c r="AK5656"/>
      <c r="AL5656"/>
      <c r="AM5656"/>
      <c r="AN5656"/>
      <c r="AO5656"/>
      <c r="AP5656"/>
    </row>
    <row r="5657" spans="1:42">
      <c r="A5657" s="4">
        <v>5598</v>
      </c>
      <c r="B5657" s="5" t="s">
        <v>240</v>
      </c>
      <c r="D5657" s="4" t="s">
        <v>905</v>
      </c>
      <c r="E5657" s="4" t="s">
        <v>2730</v>
      </c>
      <c r="F5657" s="4" t="s">
        <v>12051</v>
      </c>
      <c r="G5657" s="4" t="s">
        <v>12052</v>
      </c>
      <c r="H5657" s="166" t="s">
        <v>11413</v>
      </c>
      <c r="I5657" s="166" t="s">
        <v>11413</v>
      </c>
      <c r="J5657" s="5">
        <v>3</v>
      </c>
      <c r="K5657" s="5">
        <v>1000</v>
      </c>
      <c r="L5657" s="8">
        <v>60</v>
      </c>
      <c r="N5657" s="168" t="s">
        <v>14</v>
      </c>
      <c r="O5657" s="5" t="s">
        <v>11413</v>
      </c>
      <c r="P5657" s="5" t="s">
        <v>11413</v>
      </c>
      <c r="Q5657" s="5" t="s">
        <v>399</v>
      </c>
      <c r="R5657" s="5" t="s">
        <v>461</v>
      </c>
      <c r="S5657" s="5" t="s">
        <v>294</v>
      </c>
      <c r="T5657" s="4" t="s">
        <v>6049</v>
      </c>
      <c r="U5657"/>
      <c r="V5657" s="2"/>
      <c r="W5657"/>
      <c r="AG5657"/>
      <c r="AH5657"/>
      <c r="AI5657"/>
      <c r="AJ5657"/>
      <c r="AK5657"/>
      <c r="AL5657"/>
      <c r="AM5657"/>
      <c r="AN5657"/>
      <c r="AO5657"/>
      <c r="AP5657"/>
    </row>
    <row r="5658" spans="1:42">
      <c r="A5658" s="4">
        <v>5599</v>
      </c>
      <c r="B5658" s="5" t="s">
        <v>240</v>
      </c>
      <c r="D5658" s="4" t="s">
        <v>905</v>
      </c>
      <c r="E5658" s="4" t="s">
        <v>2730</v>
      </c>
      <c r="F5658" s="4" t="s">
        <v>12051</v>
      </c>
      <c r="G5658" s="4" t="s">
        <v>1813</v>
      </c>
      <c r="H5658" s="166" t="s">
        <v>11413</v>
      </c>
      <c r="I5658" s="166" t="s">
        <v>11413</v>
      </c>
      <c r="J5658" s="5">
        <v>2.8759999999999999</v>
      </c>
      <c r="K5658" s="5">
        <v>750.79300000000001</v>
      </c>
      <c r="L5658" s="8">
        <v>61</v>
      </c>
      <c r="N5658" s="168" t="s">
        <v>14</v>
      </c>
      <c r="O5658" s="5" t="s">
        <v>11413</v>
      </c>
      <c r="P5658" s="5" t="s">
        <v>11413</v>
      </c>
      <c r="Q5658" s="5" t="s">
        <v>399</v>
      </c>
      <c r="R5658" s="5" t="s">
        <v>461</v>
      </c>
      <c r="S5658" s="5" t="s">
        <v>294</v>
      </c>
      <c r="T5658" s="4" t="s">
        <v>6049</v>
      </c>
      <c r="U5658"/>
      <c r="V5658" s="2"/>
      <c r="W5658"/>
      <c r="AG5658"/>
      <c r="AH5658"/>
      <c r="AI5658"/>
      <c r="AJ5658"/>
      <c r="AK5658"/>
      <c r="AL5658"/>
      <c r="AM5658"/>
      <c r="AN5658"/>
      <c r="AO5658"/>
      <c r="AP5658"/>
    </row>
    <row r="5659" spans="1:42">
      <c r="A5659" s="4">
        <v>5600</v>
      </c>
      <c r="B5659" s="5" t="s">
        <v>240</v>
      </c>
      <c r="D5659" s="4" t="s">
        <v>905</v>
      </c>
      <c r="E5659" s="4" t="s">
        <v>2730</v>
      </c>
      <c r="F5659" s="4" t="s">
        <v>12051</v>
      </c>
      <c r="G5659" s="4" t="s">
        <v>2666</v>
      </c>
      <c r="H5659" s="166" t="s">
        <v>11413</v>
      </c>
      <c r="I5659" s="166" t="s">
        <v>11413</v>
      </c>
      <c r="J5659" s="5">
        <v>2.867</v>
      </c>
      <c r="K5659" s="5">
        <v>736.00400000000002</v>
      </c>
      <c r="L5659" s="8">
        <v>61</v>
      </c>
      <c r="N5659" s="168" t="s">
        <v>14</v>
      </c>
      <c r="O5659" s="5" t="s">
        <v>11413</v>
      </c>
      <c r="P5659" s="5" t="s">
        <v>11413</v>
      </c>
      <c r="Q5659" s="5" t="s">
        <v>399</v>
      </c>
      <c r="R5659" s="5" t="s">
        <v>461</v>
      </c>
      <c r="S5659" s="5" t="s">
        <v>294</v>
      </c>
      <c r="T5659" s="4" t="s">
        <v>6049</v>
      </c>
      <c r="U5659"/>
      <c r="V5659" s="2"/>
      <c r="W5659"/>
      <c r="AG5659"/>
      <c r="AH5659"/>
      <c r="AI5659"/>
      <c r="AJ5659"/>
      <c r="AK5659"/>
      <c r="AL5659"/>
      <c r="AM5659"/>
      <c r="AN5659"/>
      <c r="AO5659"/>
      <c r="AP5659"/>
    </row>
    <row r="5660" spans="1:42">
      <c r="A5660" s="4">
        <v>5601</v>
      </c>
      <c r="B5660" s="5" t="s">
        <v>240</v>
      </c>
      <c r="D5660" s="4" t="s">
        <v>905</v>
      </c>
      <c r="E5660" s="4" t="s">
        <v>2730</v>
      </c>
      <c r="F5660" s="4" t="s">
        <v>12051</v>
      </c>
      <c r="G5660" s="4" t="s">
        <v>63</v>
      </c>
      <c r="H5660" s="166" t="s">
        <v>11413</v>
      </c>
      <c r="I5660" s="166" t="s">
        <v>11413</v>
      </c>
      <c r="J5660" s="5">
        <v>3.2429999999999999</v>
      </c>
      <c r="K5660" s="5">
        <v>1750.008</v>
      </c>
      <c r="L5660" s="8">
        <v>61</v>
      </c>
      <c r="N5660" s="168" t="s">
        <v>14</v>
      </c>
      <c r="O5660" s="5" t="s">
        <v>11413</v>
      </c>
      <c r="P5660" s="5" t="s">
        <v>11413</v>
      </c>
      <c r="Q5660" s="5" t="s">
        <v>399</v>
      </c>
      <c r="R5660" s="5" t="s">
        <v>461</v>
      </c>
      <c r="S5660" s="5" t="s">
        <v>294</v>
      </c>
      <c r="T5660" s="4" t="s">
        <v>6049</v>
      </c>
      <c r="U5660"/>
      <c r="V5660" s="2"/>
      <c r="W5660"/>
      <c r="AG5660"/>
      <c r="AH5660"/>
      <c r="AI5660"/>
      <c r="AJ5660"/>
      <c r="AK5660"/>
      <c r="AL5660"/>
      <c r="AM5660"/>
      <c r="AN5660"/>
      <c r="AO5660"/>
      <c r="AP5660"/>
    </row>
    <row r="5661" spans="1:42">
      <c r="A5661" s="4">
        <v>5393</v>
      </c>
      <c r="B5661" s="5" t="s">
        <v>240</v>
      </c>
      <c r="D5661" s="4" t="s">
        <v>905</v>
      </c>
      <c r="E5661" s="4" t="s">
        <v>4683</v>
      </c>
      <c r="F5661" s="4" t="s">
        <v>9145</v>
      </c>
      <c r="G5661" s="4" t="s">
        <v>13581</v>
      </c>
      <c r="H5661" s="166" t="s">
        <v>11413</v>
      </c>
      <c r="I5661" s="166" t="s">
        <v>11413</v>
      </c>
      <c r="J5661" s="5">
        <v>2.641</v>
      </c>
      <c r="K5661" s="5">
        <v>437.99599999999998</v>
      </c>
      <c r="L5661" s="8">
        <v>61</v>
      </c>
      <c r="N5661" s="168" t="s">
        <v>14</v>
      </c>
      <c r="O5661" s="5" t="s">
        <v>11413</v>
      </c>
      <c r="P5661" s="5" t="s">
        <v>11413</v>
      </c>
      <c r="Q5661" s="5" t="s">
        <v>399</v>
      </c>
      <c r="R5661" s="5" t="s">
        <v>245</v>
      </c>
      <c r="S5661" s="5" t="s">
        <v>22</v>
      </c>
      <c r="T5661" s="4" t="s">
        <v>6049</v>
      </c>
      <c r="U5661"/>
      <c r="V5661" s="2"/>
      <c r="W5661"/>
      <c r="AG5661"/>
      <c r="AH5661"/>
      <c r="AI5661"/>
      <c r="AJ5661"/>
      <c r="AK5661"/>
      <c r="AL5661"/>
      <c r="AM5661"/>
      <c r="AN5661"/>
      <c r="AO5661"/>
      <c r="AP5661"/>
    </row>
    <row r="5662" spans="1:42" ht="48">
      <c r="A5662" s="4">
        <v>5154</v>
      </c>
      <c r="B5662" s="5" t="s">
        <v>240</v>
      </c>
      <c r="D5662" s="4" t="s">
        <v>905</v>
      </c>
      <c r="E5662" s="4" t="s">
        <v>6770</v>
      </c>
      <c r="F5662" s="4" t="s">
        <v>7747</v>
      </c>
      <c r="G5662" s="4" t="s">
        <v>3775</v>
      </c>
      <c r="H5662" s="148" t="s">
        <v>7757</v>
      </c>
      <c r="I5662" s="148" t="s">
        <v>7758</v>
      </c>
      <c r="J5662" s="5">
        <v>1.845</v>
      </c>
      <c r="K5662" s="5">
        <v>70</v>
      </c>
      <c r="L5662" s="8">
        <v>61</v>
      </c>
      <c r="M5662" s="5" t="s">
        <v>10800</v>
      </c>
      <c r="N5662" s="168" t="s">
        <v>14</v>
      </c>
      <c r="O5662" s="5" t="s">
        <v>27</v>
      </c>
      <c r="P5662" s="5">
        <v>2008</v>
      </c>
      <c r="Q5662" s="5" t="s">
        <v>415</v>
      </c>
      <c r="R5662" s="5" t="s">
        <v>245</v>
      </c>
      <c r="S5662" s="5" t="s">
        <v>156</v>
      </c>
      <c r="T5662" s="6" t="s">
        <v>6049</v>
      </c>
      <c r="AG5662"/>
      <c r="AH5662"/>
      <c r="AI5662"/>
      <c r="AJ5662"/>
      <c r="AK5662"/>
      <c r="AL5662"/>
      <c r="AM5662"/>
      <c r="AN5662"/>
      <c r="AO5662"/>
      <c r="AP5662"/>
    </row>
    <row r="5663" spans="1:42" ht="48">
      <c r="A5663" s="4">
        <v>5155</v>
      </c>
      <c r="B5663" s="5" t="s">
        <v>240</v>
      </c>
      <c r="D5663" s="4" t="s">
        <v>905</v>
      </c>
      <c r="E5663" s="4" t="s">
        <v>6770</v>
      </c>
      <c r="F5663" s="4" t="s">
        <v>7747</v>
      </c>
      <c r="G5663" s="4" t="s">
        <v>4664</v>
      </c>
      <c r="H5663" s="148" t="s">
        <v>7759</v>
      </c>
      <c r="I5663" s="148" t="s">
        <v>7760</v>
      </c>
      <c r="J5663" s="5">
        <v>2.427</v>
      </c>
      <c r="K5663" s="5">
        <v>267.49799999999999</v>
      </c>
      <c r="L5663" s="8">
        <v>61</v>
      </c>
      <c r="M5663" s="5" t="s">
        <v>10800</v>
      </c>
      <c r="N5663" s="168" t="s">
        <v>14</v>
      </c>
      <c r="O5663" s="5" t="s">
        <v>27</v>
      </c>
      <c r="P5663" s="5">
        <v>2008</v>
      </c>
      <c r="Q5663" s="5" t="s">
        <v>415</v>
      </c>
      <c r="R5663" s="5" t="s">
        <v>245</v>
      </c>
      <c r="S5663" s="5" t="s">
        <v>156</v>
      </c>
      <c r="T5663" s="6" t="s">
        <v>6049</v>
      </c>
      <c r="AG5663"/>
      <c r="AH5663"/>
      <c r="AI5663"/>
      <c r="AJ5663"/>
      <c r="AK5663"/>
      <c r="AL5663"/>
      <c r="AM5663"/>
      <c r="AN5663"/>
      <c r="AO5663"/>
      <c r="AP5663"/>
    </row>
    <row r="5664" spans="1:42" ht="24">
      <c r="A5664" s="4">
        <v>5156</v>
      </c>
      <c r="B5664" s="5" t="s">
        <v>240</v>
      </c>
      <c r="D5664" s="4" t="s">
        <v>905</v>
      </c>
      <c r="E5664" s="4" t="s">
        <v>6770</v>
      </c>
      <c r="F5664" s="4" t="s">
        <v>7747</v>
      </c>
      <c r="G5664" s="4" t="s">
        <v>7748</v>
      </c>
      <c r="H5664" s="148" t="s">
        <v>7750</v>
      </c>
      <c r="I5664" s="148" t="s">
        <v>7751</v>
      </c>
      <c r="J5664" s="5">
        <v>1.86</v>
      </c>
      <c r="K5664" s="5">
        <v>72.5</v>
      </c>
      <c r="L5664" s="8">
        <v>60</v>
      </c>
      <c r="M5664" s="5" t="s">
        <v>11038</v>
      </c>
      <c r="N5664" s="168" t="s">
        <v>14</v>
      </c>
      <c r="O5664" s="5" t="s">
        <v>27</v>
      </c>
      <c r="P5664" s="5">
        <v>2008</v>
      </c>
      <c r="Q5664" s="5" t="s">
        <v>415</v>
      </c>
      <c r="R5664" s="5" t="s">
        <v>245</v>
      </c>
      <c r="S5664" s="5" t="s">
        <v>156</v>
      </c>
      <c r="T5664" s="6" t="s">
        <v>6049</v>
      </c>
      <c r="W5664" s="4" t="s">
        <v>7749</v>
      </c>
      <c r="AG5664"/>
      <c r="AH5664"/>
      <c r="AI5664"/>
      <c r="AJ5664"/>
      <c r="AK5664"/>
      <c r="AL5664"/>
      <c r="AM5664"/>
      <c r="AN5664"/>
      <c r="AO5664"/>
      <c r="AP5664"/>
    </row>
    <row r="5665" spans="1:42">
      <c r="A5665" s="4">
        <v>5206</v>
      </c>
      <c r="B5665" s="5" t="s">
        <v>240</v>
      </c>
      <c r="D5665" s="4" t="s">
        <v>905</v>
      </c>
      <c r="E5665" s="4" t="s">
        <v>6770</v>
      </c>
      <c r="F5665" s="4" t="s">
        <v>13152</v>
      </c>
      <c r="G5665" s="4" t="s">
        <v>13153</v>
      </c>
      <c r="H5665" s="166" t="s">
        <v>11413</v>
      </c>
      <c r="I5665" s="166" t="s">
        <v>11413</v>
      </c>
      <c r="J5665" s="5">
        <v>1.8129999999999999</v>
      </c>
      <c r="K5665" s="5">
        <v>64.998999999999995</v>
      </c>
      <c r="L5665" s="8">
        <v>61</v>
      </c>
      <c r="N5665" s="168" t="s">
        <v>14</v>
      </c>
      <c r="O5665" s="5" t="s">
        <v>11413</v>
      </c>
      <c r="P5665" s="5" t="s">
        <v>11413</v>
      </c>
      <c r="Q5665" s="5" t="s">
        <v>415</v>
      </c>
      <c r="R5665" s="5" t="s">
        <v>245</v>
      </c>
      <c r="S5665" s="5" t="s">
        <v>156</v>
      </c>
      <c r="T5665" s="4" t="s">
        <v>6049</v>
      </c>
      <c r="U5665"/>
      <c r="V5665" s="2"/>
      <c r="W5665"/>
      <c r="AG5665"/>
      <c r="AH5665"/>
      <c r="AI5665"/>
      <c r="AJ5665"/>
      <c r="AK5665"/>
      <c r="AL5665"/>
      <c r="AM5665"/>
      <c r="AN5665"/>
      <c r="AO5665"/>
      <c r="AP5665"/>
    </row>
    <row r="5666" spans="1:42">
      <c r="A5666" s="4">
        <v>5168</v>
      </c>
      <c r="B5666" s="5" t="s">
        <v>240</v>
      </c>
      <c r="D5666" s="4" t="s">
        <v>905</v>
      </c>
      <c r="E5666" s="4" t="s">
        <v>5106</v>
      </c>
      <c r="F5666" s="4" t="s">
        <v>12086</v>
      </c>
      <c r="G5666" s="4" t="s">
        <v>12087</v>
      </c>
      <c r="H5666" s="166" t="s">
        <v>11413</v>
      </c>
      <c r="I5666" s="166" t="s">
        <v>11413</v>
      </c>
      <c r="J5666" s="5">
        <v>4.7960000000000003</v>
      </c>
      <c r="K5666" s="5">
        <v>62449.648999999998</v>
      </c>
      <c r="L5666" s="8">
        <v>60</v>
      </c>
      <c r="N5666" s="168" t="s">
        <v>14</v>
      </c>
      <c r="O5666" s="5" t="s">
        <v>11413</v>
      </c>
      <c r="P5666" s="5" t="s">
        <v>11413</v>
      </c>
      <c r="Q5666" s="5" t="s">
        <v>245</v>
      </c>
      <c r="R5666" s="5" t="s">
        <v>5110</v>
      </c>
      <c r="T5666" s="4" t="s">
        <v>12088</v>
      </c>
      <c r="U5666" t="s">
        <v>12089</v>
      </c>
      <c r="V5666" s="2" t="s">
        <v>10801</v>
      </c>
      <c r="W5666"/>
      <c r="AG5666"/>
      <c r="AH5666"/>
      <c r="AI5666"/>
      <c r="AJ5666"/>
      <c r="AK5666"/>
      <c r="AL5666"/>
      <c r="AM5666"/>
      <c r="AN5666"/>
      <c r="AO5666"/>
      <c r="AP5666"/>
    </row>
    <row r="5667" spans="1:42">
      <c r="A5667" s="4">
        <v>5728</v>
      </c>
      <c r="B5667" s="5" t="s">
        <v>240</v>
      </c>
      <c r="D5667" s="4" t="s">
        <v>905</v>
      </c>
      <c r="E5667" s="4" t="s">
        <v>5106</v>
      </c>
      <c r="F5667" s="4" t="s">
        <v>5107</v>
      </c>
      <c r="G5667" s="4" t="s">
        <v>5108</v>
      </c>
      <c r="J5667" s="5">
        <v>5.1760000000000002</v>
      </c>
      <c r="K5667" s="5">
        <v>150000</v>
      </c>
      <c r="L5667" s="8" t="s">
        <v>5109</v>
      </c>
      <c r="M5667" s="5" t="s">
        <v>10800</v>
      </c>
      <c r="N5667" s="168" t="s">
        <v>4316</v>
      </c>
      <c r="O5667" s="5" t="s">
        <v>499</v>
      </c>
      <c r="Q5667" s="5" t="s">
        <v>1708</v>
      </c>
      <c r="R5667" s="5" t="s">
        <v>461</v>
      </c>
      <c r="S5667" s="5" t="s">
        <v>5110</v>
      </c>
      <c r="U5667" s="148" t="s">
        <v>4522</v>
      </c>
      <c r="V5667" s="4" t="s">
        <v>5109</v>
      </c>
      <c r="AG5667"/>
      <c r="AH5667"/>
      <c r="AI5667"/>
      <c r="AJ5667"/>
      <c r="AK5667"/>
      <c r="AL5667"/>
      <c r="AM5667"/>
      <c r="AN5667"/>
      <c r="AO5667"/>
      <c r="AP5667"/>
    </row>
    <row r="5668" spans="1:42" ht="48">
      <c r="A5668" s="4">
        <v>4997</v>
      </c>
      <c r="B5668" s="5" t="s">
        <v>240</v>
      </c>
      <c r="D5668" s="4" t="s">
        <v>905</v>
      </c>
      <c r="E5668" s="4" t="s">
        <v>4294</v>
      </c>
      <c r="F5668" s="4" t="s">
        <v>4776</v>
      </c>
      <c r="G5668" s="4" t="s">
        <v>2011</v>
      </c>
      <c r="H5668" s="148" t="s">
        <v>4904</v>
      </c>
      <c r="I5668" s="148" t="s">
        <v>4905</v>
      </c>
      <c r="J5668" s="5">
        <v>1.2549999999999999</v>
      </c>
      <c r="K5668" s="5">
        <v>18</v>
      </c>
      <c r="L5668" s="8">
        <v>60</v>
      </c>
      <c r="M5668" s="5" t="s">
        <v>10800</v>
      </c>
      <c r="N5668" s="168" t="s">
        <v>14</v>
      </c>
      <c r="O5668" s="5" t="s">
        <v>27</v>
      </c>
      <c r="P5668" s="5">
        <v>2008</v>
      </c>
      <c r="Q5668" s="5" t="s">
        <v>505</v>
      </c>
      <c r="R5668" s="5" t="s">
        <v>245</v>
      </c>
      <c r="S5668" s="5" t="s">
        <v>156</v>
      </c>
      <c r="T5668" s="6" t="s">
        <v>11359</v>
      </c>
      <c r="U5668" s="148" t="s">
        <v>4903</v>
      </c>
      <c r="V5668" s="4" t="s">
        <v>10801</v>
      </c>
      <c r="AG5668"/>
      <c r="AH5668"/>
      <c r="AI5668"/>
      <c r="AJ5668"/>
      <c r="AK5668"/>
      <c r="AL5668"/>
      <c r="AM5668"/>
      <c r="AN5668"/>
      <c r="AO5668"/>
      <c r="AP5668"/>
    </row>
    <row r="5669" spans="1:42" ht="24">
      <c r="A5669" s="4">
        <v>4803</v>
      </c>
      <c r="B5669" s="5" t="s">
        <v>240</v>
      </c>
      <c r="D5669" s="4" t="s">
        <v>905</v>
      </c>
      <c r="E5669" s="4" t="s">
        <v>4294</v>
      </c>
      <c r="F5669" s="4" t="s">
        <v>4776</v>
      </c>
      <c r="G5669" s="4" t="s">
        <v>4906</v>
      </c>
      <c r="H5669" s="148" t="s">
        <v>4908</v>
      </c>
      <c r="I5669" s="148" t="s">
        <v>4909</v>
      </c>
      <c r="J5669" s="5">
        <v>1.679</v>
      </c>
      <c r="K5669" s="5">
        <v>47.8</v>
      </c>
      <c r="L5669" s="8">
        <v>61</v>
      </c>
      <c r="M5669" s="5" t="s">
        <v>10800</v>
      </c>
      <c r="N5669" s="168" t="s">
        <v>14</v>
      </c>
      <c r="O5669" s="5" t="s">
        <v>158</v>
      </c>
      <c r="P5669" s="5">
        <v>2008</v>
      </c>
      <c r="Q5669" s="5" t="s">
        <v>946</v>
      </c>
      <c r="R5669" s="5" t="s">
        <v>245</v>
      </c>
      <c r="S5669" s="5" t="s">
        <v>156</v>
      </c>
      <c r="T5669" s="6" t="s">
        <v>11359</v>
      </c>
      <c r="U5669" s="148" t="s">
        <v>4907</v>
      </c>
      <c r="V5669" s="4" t="s">
        <v>10801</v>
      </c>
      <c r="AG5669"/>
      <c r="AH5669"/>
      <c r="AI5669"/>
      <c r="AJ5669"/>
      <c r="AK5669"/>
      <c r="AL5669"/>
      <c r="AM5669"/>
      <c r="AN5669"/>
      <c r="AO5669"/>
      <c r="AP5669"/>
    </row>
    <row r="5670" spans="1:42" ht="48">
      <c r="A5670" s="4">
        <v>4998</v>
      </c>
      <c r="B5670" s="5" t="s">
        <v>240</v>
      </c>
      <c r="D5670" s="4" t="s">
        <v>905</v>
      </c>
      <c r="E5670" s="4" t="s">
        <v>4294</v>
      </c>
      <c r="F5670" s="4" t="s">
        <v>4776</v>
      </c>
      <c r="G5670" s="4" t="s">
        <v>4910</v>
      </c>
      <c r="H5670" s="148" t="s">
        <v>4912</v>
      </c>
      <c r="I5670" s="148" t="s">
        <v>4913</v>
      </c>
      <c r="J5670" s="5">
        <v>1.538</v>
      </c>
      <c r="K5670" s="5">
        <v>34.5</v>
      </c>
      <c r="L5670" s="8">
        <v>60</v>
      </c>
      <c r="M5670" s="5" t="s">
        <v>10800</v>
      </c>
      <c r="N5670" s="168" t="s">
        <v>14</v>
      </c>
      <c r="O5670" s="5" t="s">
        <v>27</v>
      </c>
      <c r="P5670" s="5">
        <v>2008</v>
      </c>
      <c r="Q5670" s="5" t="s">
        <v>505</v>
      </c>
      <c r="R5670" s="5" t="s">
        <v>245</v>
      </c>
      <c r="S5670" s="5" t="s">
        <v>156</v>
      </c>
      <c r="T5670" s="6" t="s">
        <v>11359</v>
      </c>
      <c r="U5670" s="148" t="s">
        <v>4911</v>
      </c>
      <c r="V5670" s="4" t="s">
        <v>10801</v>
      </c>
      <c r="AG5670"/>
      <c r="AH5670"/>
      <c r="AI5670"/>
      <c r="AJ5670"/>
      <c r="AK5670"/>
      <c r="AL5670"/>
      <c r="AM5670"/>
      <c r="AN5670"/>
      <c r="AO5670"/>
      <c r="AP5670"/>
    </row>
    <row r="5671" spans="1:42" ht="24">
      <c r="A5671" s="4">
        <v>4808</v>
      </c>
      <c r="B5671" s="5" t="s">
        <v>240</v>
      </c>
      <c r="D5671" s="4" t="s">
        <v>905</v>
      </c>
      <c r="E5671" s="4" t="s">
        <v>4294</v>
      </c>
      <c r="F5671" s="4" t="s">
        <v>4776</v>
      </c>
      <c r="G5671" s="4" t="s">
        <v>4914</v>
      </c>
      <c r="H5671" s="148" t="s">
        <v>4916</v>
      </c>
      <c r="I5671" s="148" t="s">
        <v>4917</v>
      </c>
      <c r="J5671" s="5">
        <v>1.512</v>
      </c>
      <c r="K5671" s="5">
        <v>32.5</v>
      </c>
      <c r="L5671" s="8">
        <v>60</v>
      </c>
      <c r="M5671" s="5" t="s">
        <v>10800</v>
      </c>
      <c r="N5671" s="168" t="s">
        <v>14</v>
      </c>
      <c r="O5671" s="5" t="s">
        <v>27</v>
      </c>
      <c r="P5671" s="5">
        <v>2008</v>
      </c>
      <c r="Q5671" s="5" t="s">
        <v>946</v>
      </c>
      <c r="R5671" s="5" t="s">
        <v>245</v>
      </c>
      <c r="S5671" s="5" t="s">
        <v>156</v>
      </c>
      <c r="T5671" s="6" t="s">
        <v>11359</v>
      </c>
      <c r="U5671" s="148" t="s">
        <v>4915</v>
      </c>
      <c r="V5671" s="4" t="s">
        <v>10801</v>
      </c>
      <c r="AG5671"/>
      <c r="AH5671"/>
      <c r="AI5671"/>
      <c r="AJ5671"/>
      <c r="AK5671"/>
      <c r="AL5671"/>
      <c r="AM5671"/>
      <c r="AN5671"/>
      <c r="AO5671"/>
      <c r="AP5671"/>
    </row>
    <row r="5672" spans="1:42" ht="36">
      <c r="A5672" s="4">
        <v>4811</v>
      </c>
      <c r="B5672" s="5" t="s">
        <v>240</v>
      </c>
      <c r="D5672" s="4" t="s">
        <v>905</v>
      </c>
      <c r="E5672" s="4" t="s">
        <v>4294</v>
      </c>
      <c r="F5672" s="4" t="s">
        <v>4776</v>
      </c>
      <c r="G5672" s="4" t="s">
        <v>4922</v>
      </c>
      <c r="H5672" s="148" t="s">
        <v>4924</v>
      </c>
      <c r="I5672" s="148" t="s">
        <v>4925</v>
      </c>
      <c r="J5672" s="5">
        <v>1.575</v>
      </c>
      <c r="K5672" s="5">
        <v>37.549999999999997</v>
      </c>
      <c r="L5672" s="8">
        <v>61</v>
      </c>
      <c r="M5672" s="5" t="s">
        <v>10800</v>
      </c>
      <c r="N5672" s="168" t="s">
        <v>14</v>
      </c>
      <c r="O5672" s="5" t="s">
        <v>27</v>
      </c>
      <c r="P5672" s="5">
        <v>2008</v>
      </c>
      <c r="Q5672" s="5" t="s">
        <v>946</v>
      </c>
      <c r="R5672" s="5" t="s">
        <v>245</v>
      </c>
      <c r="S5672" s="5" t="s">
        <v>156</v>
      </c>
      <c r="T5672" s="6" t="s">
        <v>11359</v>
      </c>
      <c r="U5672" s="148" t="s">
        <v>4923</v>
      </c>
      <c r="V5672" s="4" t="s">
        <v>10801</v>
      </c>
      <c r="AG5672"/>
      <c r="AH5672"/>
      <c r="AI5672"/>
      <c r="AJ5672"/>
      <c r="AK5672"/>
      <c r="AL5672"/>
      <c r="AM5672"/>
      <c r="AN5672"/>
      <c r="AO5672"/>
      <c r="AP5672"/>
    </row>
    <row r="5673" spans="1:42" ht="72">
      <c r="A5673" s="4">
        <v>4812</v>
      </c>
      <c r="B5673" s="5" t="s">
        <v>240</v>
      </c>
      <c r="D5673" s="4" t="s">
        <v>905</v>
      </c>
      <c r="E5673" s="4" t="s">
        <v>4294</v>
      </c>
      <c r="F5673" s="4" t="s">
        <v>4776</v>
      </c>
      <c r="G5673" s="4" t="s">
        <v>4777</v>
      </c>
      <c r="H5673" s="148" t="s">
        <v>4779</v>
      </c>
      <c r="I5673" s="148" t="s">
        <v>4780</v>
      </c>
      <c r="J5673" s="5">
        <v>1.591</v>
      </c>
      <c r="K5673" s="5">
        <v>39</v>
      </c>
      <c r="L5673" s="8">
        <v>61</v>
      </c>
      <c r="M5673" s="5" t="s">
        <v>11038</v>
      </c>
      <c r="N5673" s="168" t="s">
        <v>14</v>
      </c>
      <c r="O5673" s="5" t="s">
        <v>27</v>
      </c>
      <c r="P5673" s="5">
        <v>2008</v>
      </c>
      <c r="Q5673" s="5" t="s">
        <v>946</v>
      </c>
      <c r="R5673" s="5" t="s">
        <v>245</v>
      </c>
      <c r="S5673" s="5" t="s">
        <v>156</v>
      </c>
      <c r="T5673" s="6" t="s">
        <v>11356</v>
      </c>
      <c r="U5673" s="148" t="s">
        <v>5814</v>
      </c>
      <c r="V5673" s="4" t="s">
        <v>10801</v>
      </c>
      <c r="W5673" s="4" t="s">
        <v>5815</v>
      </c>
      <c r="AG5673"/>
      <c r="AH5673"/>
      <c r="AI5673"/>
      <c r="AJ5673"/>
      <c r="AK5673"/>
      <c r="AL5673"/>
      <c r="AM5673"/>
      <c r="AN5673"/>
      <c r="AO5673"/>
      <c r="AP5673"/>
    </row>
    <row r="5674" spans="1:42" ht="36">
      <c r="A5674" s="4">
        <v>4821</v>
      </c>
      <c r="B5674" s="5" t="s">
        <v>240</v>
      </c>
      <c r="D5674" s="4" t="s">
        <v>905</v>
      </c>
      <c r="E5674" s="4" t="s">
        <v>4294</v>
      </c>
      <c r="F5674" s="4" t="s">
        <v>4776</v>
      </c>
      <c r="G5674" s="4" t="s">
        <v>5339</v>
      </c>
      <c r="H5674" s="148" t="s">
        <v>5341</v>
      </c>
      <c r="I5674" s="148" t="s">
        <v>5342</v>
      </c>
      <c r="J5674" s="5">
        <v>1.393</v>
      </c>
      <c r="K5674" s="5">
        <v>24.7</v>
      </c>
      <c r="L5674" s="8">
        <v>60</v>
      </c>
      <c r="M5674" s="5" t="s">
        <v>10800</v>
      </c>
      <c r="N5674" s="168" t="s">
        <v>14</v>
      </c>
      <c r="O5674" s="5" t="s">
        <v>158</v>
      </c>
      <c r="P5674" s="5">
        <v>2008</v>
      </c>
      <c r="Q5674" s="5" t="s">
        <v>946</v>
      </c>
      <c r="R5674" s="5" t="s">
        <v>245</v>
      </c>
      <c r="S5674" s="5" t="s">
        <v>156</v>
      </c>
      <c r="T5674" s="6" t="s">
        <v>11359</v>
      </c>
      <c r="U5674" s="148" t="s">
        <v>5340</v>
      </c>
      <c r="V5674" s="4" t="s">
        <v>4769</v>
      </c>
      <c r="AG5674"/>
      <c r="AH5674"/>
      <c r="AI5674"/>
      <c r="AJ5674"/>
      <c r="AK5674"/>
      <c r="AL5674"/>
      <c r="AM5674"/>
      <c r="AN5674"/>
      <c r="AO5674"/>
      <c r="AP5674"/>
    </row>
    <row r="5675" spans="1:42" ht="36">
      <c r="A5675" s="4">
        <v>4820</v>
      </c>
      <c r="B5675" s="5" t="s">
        <v>240</v>
      </c>
      <c r="D5675" s="4" t="s">
        <v>905</v>
      </c>
      <c r="E5675" s="4" t="s">
        <v>4294</v>
      </c>
      <c r="F5675" s="4" t="s">
        <v>944</v>
      </c>
      <c r="G5675" s="4" t="s">
        <v>1341</v>
      </c>
      <c r="H5675" s="148" t="s">
        <v>5817</v>
      </c>
      <c r="I5675" s="148" t="s">
        <v>5818</v>
      </c>
      <c r="J5675" s="5">
        <v>1.3160000000000001</v>
      </c>
      <c r="K5675" s="5">
        <v>20.7</v>
      </c>
      <c r="L5675" s="8">
        <v>60</v>
      </c>
      <c r="M5675" s="5" t="s">
        <v>10800</v>
      </c>
      <c r="N5675" s="168" t="s">
        <v>14</v>
      </c>
      <c r="O5675" s="5" t="s">
        <v>27</v>
      </c>
      <c r="P5675" s="5">
        <v>2008</v>
      </c>
      <c r="Q5675" s="5" t="s">
        <v>946</v>
      </c>
      <c r="R5675" s="5" t="s">
        <v>245</v>
      </c>
      <c r="S5675" s="5" t="s">
        <v>156</v>
      </c>
      <c r="T5675" s="6" t="s">
        <v>11356</v>
      </c>
      <c r="U5675" s="148" t="s">
        <v>5816</v>
      </c>
      <c r="V5675" s="4" t="s">
        <v>10801</v>
      </c>
      <c r="AG5675"/>
      <c r="AH5675"/>
      <c r="AI5675"/>
      <c r="AJ5675"/>
      <c r="AK5675"/>
      <c r="AL5675"/>
      <c r="AM5675"/>
      <c r="AN5675"/>
      <c r="AO5675"/>
      <c r="AP5675"/>
    </row>
    <row r="5676" spans="1:42">
      <c r="A5676" s="4">
        <v>4817</v>
      </c>
      <c r="B5676" s="5" t="s">
        <v>240</v>
      </c>
      <c r="D5676" s="4" t="s">
        <v>905</v>
      </c>
      <c r="E5676" s="4" t="s">
        <v>4294</v>
      </c>
      <c r="F5676" s="4" t="s">
        <v>944</v>
      </c>
      <c r="G5676" s="4" t="s">
        <v>12142</v>
      </c>
      <c r="H5676" s="166" t="s">
        <v>11413</v>
      </c>
      <c r="I5676" s="166" t="s">
        <v>11413</v>
      </c>
      <c r="J5676" s="5">
        <v>1.2989999999999999</v>
      </c>
      <c r="K5676" s="5">
        <v>19.899999999999999</v>
      </c>
      <c r="L5676" s="8">
        <v>61</v>
      </c>
      <c r="N5676" s="168" t="s">
        <v>14</v>
      </c>
      <c r="O5676" s="5" t="s">
        <v>11413</v>
      </c>
      <c r="P5676" s="5" t="s">
        <v>11413</v>
      </c>
      <c r="Q5676" s="5" t="s">
        <v>946</v>
      </c>
      <c r="R5676" s="5" t="s">
        <v>245</v>
      </c>
      <c r="S5676" s="5" t="s">
        <v>156</v>
      </c>
      <c r="T5676" s="4" t="s">
        <v>12143</v>
      </c>
      <c r="U5676"/>
      <c r="V5676" s="2"/>
      <c r="W5676"/>
      <c r="AG5676"/>
      <c r="AH5676"/>
      <c r="AI5676"/>
      <c r="AJ5676"/>
      <c r="AK5676"/>
      <c r="AL5676"/>
      <c r="AM5676"/>
      <c r="AN5676"/>
      <c r="AO5676"/>
      <c r="AP5676"/>
    </row>
    <row r="5677" spans="1:42" ht="36">
      <c r="A5677" s="4">
        <v>5427</v>
      </c>
      <c r="B5677" s="5" t="s">
        <v>240</v>
      </c>
      <c r="D5677" s="4" t="s">
        <v>905</v>
      </c>
      <c r="E5677" s="4" t="s">
        <v>4294</v>
      </c>
      <c r="F5677" s="4" t="s">
        <v>4606</v>
      </c>
      <c r="G5677" s="4" t="s">
        <v>4607</v>
      </c>
      <c r="H5677" s="148" t="s">
        <v>4609</v>
      </c>
      <c r="I5677" s="148" t="s">
        <v>4610</v>
      </c>
      <c r="J5677" s="5">
        <v>1.633</v>
      </c>
      <c r="K5677" s="5">
        <v>43</v>
      </c>
      <c r="L5677" s="8">
        <v>61</v>
      </c>
      <c r="M5677" s="5" t="s">
        <v>10800</v>
      </c>
      <c r="N5677" s="168" t="s">
        <v>14</v>
      </c>
      <c r="O5677" s="5" t="s">
        <v>27</v>
      </c>
      <c r="P5677" s="5">
        <v>2008</v>
      </c>
      <c r="Q5677" s="5" t="s">
        <v>244</v>
      </c>
      <c r="R5677" s="5" t="s">
        <v>245</v>
      </c>
      <c r="S5677" s="5" t="s">
        <v>156</v>
      </c>
      <c r="T5677" s="6" t="s">
        <v>11359</v>
      </c>
      <c r="U5677" s="148" t="s">
        <v>4608</v>
      </c>
      <c r="V5677" s="4" t="s">
        <v>4286</v>
      </c>
      <c r="AG5677"/>
      <c r="AH5677"/>
      <c r="AI5677"/>
      <c r="AJ5677"/>
      <c r="AK5677"/>
      <c r="AL5677"/>
      <c r="AM5677"/>
      <c r="AN5677"/>
      <c r="AO5677"/>
      <c r="AP5677"/>
    </row>
    <row r="5678" spans="1:42" ht="24">
      <c r="A5678" s="4">
        <v>4806</v>
      </c>
      <c r="B5678" s="5" t="s">
        <v>240</v>
      </c>
      <c r="D5678" s="4" t="s">
        <v>905</v>
      </c>
      <c r="E5678" s="4" t="s">
        <v>4294</v>
      </c>
      <c r="F5678" s="4" t="s">
        <v>4943</v>
      </c>
      <c r="G5678" s="4" t="s">
        <v>4944</v>
      </c>
      <c r="H5678" s="148" t="s">
        <v>4946</v>
      </c>
      <c r="I5678" s="148" t="s">
        <v>4947</v>
      </c>
      <c r="J5678" s="5">
        <v>1.4219999999999999</v>
      </c>
      <c r="K5678" s="5">
        <v>26.4</v>
      </c>
      <c r="L5678" s="8">
        <v>61</v>
      </c>
      <c r="M5678" s="5" t="s">
        <v>10800</v>
      </c>
      <c r="N5678" s="168" t="s">
        <v>14</v>
      </c>
      <c r="O5678" s="5" t="s">
        <v>27</v>
      </c>
      <c r="P5678" s="5">
        <v>2008</v>
      </c>
      <c r="Q5678" s="5" t="s">
        <v>946</v>
      </c>
      <c r="R5678" s="5" t="s">
        <v>245</v>
      </c>
      <c r="S5678" s="5" t="s">
        <v>156</v>
      </c>
      <c r="T5678" s="6" t="s">
        <v>11359</v>
      </c>
      <c r="U5678" s="148" t="s">
        <v>4945</v>
      </c>
      <c r="V5678" s="4" t="s">
        <v>10801</v>
      </c>
      <c r="AG5678"/>
      <c r="AH5678"/>
      <c r="AI5678"/>
      <c r="AJ5678"/>
      <c r="AK5678"/>
      <c r="AL5678"/>
      <c r="AM5678"/>
      <c r="AN5678"/>
      <c r="AO5678"/>
      <c r="AP5678"/>
    </row>
    <row r="5679" spans="1:42" ht="24">
      <c r="A5679" s="4">
        <v>4788</v>
      </c>
      <c r="B5679" s="5" t="s">
        <v>240</v>
      </c>
      <c r="D5679" s="4" t="s">
        <v>905</v>
      </c>
      <c r="E5679" s="4" t="s">
        <v>4294</v>
      </c>
      <c r="F5679" s="4" t="s">
        <v>4595</v>
      </c>
      <c r="G5679" s="4" t="s">
        <v>4596</v>
      </c>
      <c r="H5679" s="148" t="s">
        <v>4598</v>
      </c>
      <c r="I5679" s="148" t="s">
        <v>4599</v>
      </c>
      <c r="J5679" s="5">
        <v>1.6950000000000001</v>
      </c>
      <c r="K5679" s="5">
        <v>49.500999999999998</v>
      </c>
      <c r="L5679" s="8">
        <v>61</v>
      </c>
      <c r="M5679" s="5" t="s">
        <v>10800</v>
      </c>
      <c r="N5679" s="168" t="s">
        <v>14</v>
      </c>
      <c r="O5679" s="5" t="s">
        <v>27</v>
      </c>
      <c r="P5679" s="5">
        <v>2008</v>
      </c>
      <c r="Q5679" s="5" t="s">
        <v>244</v>
      </c>
      <c r="R5679" s="5" t="s">
        <v>245</v>
      </c>
      <c r="S5679" s="5" t="s">
        <v>156</v>
      </c>
      <c r="T5679" s="6" t="s">
        <v>11359</v>
      </c>
      <c r="U5679" s="148" t="s">
        <v>4597</v>
      </c>
      <c r="V5679" s="4" t="s">
        <v>4286</v>
      </c>
      <c r="AG5679"/>
      <c r="AH5679"/>
      <c r="AI5679"/>
      <c r="AJ5679"/>
      <c r="AK5679"/>
      <c r="AL5679"/>
      <c r="AM5679"/>
      <c r="AN5679"/>
      <c r="AO5679"/>
      <c r="AP5679"/>
    </row>
    <row r="5680" spans="1:42" ht="24">
      <c r="A5680" s="4">
        <v>5404</v>
      </c>
      <c r="B5680" s="5" t="s">
        <v>240</v>
      </c>
      <c r="D5680" s="4" t="s">
        <v>905</v>
      </c>
      <c r="E5680" s="4" t="s">
        <v>4294</v>
      </c>
      <c r="F5680" s="4" t="s">
        <v>4595</v>
      </c>
      <c r="G5680" s="4" t="s">
        <v>4963</v>
      </c>
      <c r="H5680" s="148" t="s">
        <v>4965</v>
      </c>
      <c r="I5680" s="148" t="s">
        <v>4966</v>
      </c>
      <c r="J5680" s="5">
        <v>1.782</v>
      </c>
      <c r="K5680" s="5">
        <v>60.500999999999998</v>
      </c>
      <c r="L5680" s="8">
        <v>61</v>
      </c>
      <c r="M5680" s="5" t="s">
        <v>10800</v>
      </c>
      <c r="N5680" s="168" t="s">
        <v>14</v>
      </c>
      <c r="O5680" s="5" t="s">
        <v>27</v>
      </c>
      <c r="P5680" s="5">
        <v>2008</v>
      </c>
      <c r="Q5680" s="5" t="s">
        <v>391</v>
      </c>
      <c r="R5680" s="5" t="s">
        <v>245</v>
      </c>
      <c r="S5680" s="5" t="s">
        <v>156</v>
      </c>
      <c r="T5680" s="6" t="s">
        <v>11359</v>
      </c>
      <c r="U5680" s="148" t="s">
        <v>4964</v>
      </c>
      <c r="V5680" s="4" t="s">
        <v>10801</v>
      </c>
      <c r="AG5680"/>
      <c r="AH5680"/>
      <c r="AI5680"/>
      <c r="AJ5680"/>
      <c r="AK5680"/>
      <c r="AL5680"/>
      <c r="AM5680"/>
      <c r="AN5680"/>
      <c r="AO5680"/>
      <c r="AP5680"/>
    </row>
    <row r="5681" spans="1:42" ht="36">
      <c r="A5681" s="4">
        <v>5683</v>
      </c>
      <c r="B5681" s="5" t="s">
        <v>240</v>
      </c>
      <c r="D5681" s="4" t="s">
        <v>905</v>
      </c>
      <c r="E5681" s="4" t="s">
        <v>4294</v>
      </c>
      <c r="F5681" s="4" t="s">
        <v>4967</v>
      </c>
      <c r="G5681" s="4" t="s">
        <v>4968</v>
      </c>
      <c r="H5681" s="148" t="s">
        <v>4970</v>
      </c>
      <c r="I5681" s="148" t="s">
        <v>4971</v>
      </c>
      <c r="J5681" s="5">
        <v>1.36</v>
      </c>
      <c r="K5681" s="5">
        <v>22.9</v>
      </c>
      <c r="L5681" s="8">
        <v>61</v>
      </c>
      <c r="M5681" s="5" t="s">
        <v>10800</v>
      </c>
      <c r="N5681" s="168" t="s">
        <v>14</v>
      </c>
      <c r="O5681" s="5" t="s">
        <v>27</v>
      </c>
      <c r="P5681" s="5">
        <v>2008</v>
      </c>
      <c r="Q5681" s="5" t="s">
        <v>405</v>
      </c>
      <c r="R5681" s="5" t="s">
        <v>245</v>
      </c>
      <c r="S5681" s="5" t="s">
        <v>156</v>
      </c>
      <c r="T5681" s="6" t="s">
        <v>11359</v>
      </c>
      <c r="U5681" s="148" t="s">
        <v>4969</v>
      </c>
      <c r="V5681" s="4" t="s">
        <v>10801</v>
      </c>
      <c r="AG5681"/>
      <c r="AH5681"/>
      <c r="AI5681"/>
      <c r="AJ5681"/>
      <c r="AK5681"/>
      <c r="AL5681"/>
      <c r="AM5681"/>
      <c r="AN5681"/>
      <c r="AO5681"/>
      <c r="AP5681"/>
    </row>
    <row r="5682" spans="1:42">
      <c r="A5682" s="4">
        <v>5719</v>
      </c>
      <c r="B5682" s="5" t="s">
        <v>240</v>
      </c>
      <c r="C5682" s="122" t="s">
        <v>4955</v>
      </c>
      <c r="D5682" s="4" t="s">
        <v>905</v>
      </c>
      <c r="E5682" s="4" t="s">
        <v>4294</v>
      </c>
      <c r="F5682" s="4" t="s">
        <v>1488</v>
      </c>
      <c r="G5682" s="4" t="s">
        <v>1344</v>
      </c>
      <c r="J5682" s="5">
        <v>-999</v>
      </c>
      <c r="K5682" s="5">
        <v>-999</v>
      </c>
      <c r="L5682" s="9"/>
      <c r="M5682" s="5" t="s">
        <v>10800</v>
      </c>
      <c r="N5682" s="168" t="s">
        <v>4316</v>
      </c>
      <c r="O5682" s="5" t="s">
        <v>499</v>
      </c>
      <c r="U5682" s="148" t="s">
        <v>4522</v>
      </c>
      <c r="V5682" s="4" t="s">
        <v>4957</v>
      </c>
      <c r="AG5682"/>
      <c r="AH5682"/>
      <c r="AI5682"/>
      <c r="AJ5682"/>
      <c r="AK5682"/>
      <c r="AL5682"/>
      <c r="AM5682"/>
      <c r="AN5682"/>
      <c r="AO5682"/>
      <c r="AP5682"/>
    </row>
    <row r="5683" spans="1:42" ht="36">
      <c r="A5683" s="4">
        <v>4885</v>
      </c>
      <c r="B5683" s="5" t="s">
        <v>240</v>
      </c>
      <c r="D5683" s="4" t="s">
        <v>905</v>
      </c>
      <c r="E5683" s="4" t="s">
        <v>4294</v>
      </c>
      <c r="F5683" s="4" t="s">
        <v>5038</v>
      </c>
      <c r="G5683" s="4" t="s">
        <v>1895</v>
      </c>
      <c r="H5683" s="148" t="s">
        <v>5040</v>
      </c>
      <c r="I5683" s="148" t="s">
        <v>5041</v>
      </c>
      <c r="J5683" s="5">
        <v>1.8620000000000001</v>
      </c>
      <c r="K5683" s="5">
        <v>72.698999999999998</v>
      </c>
      <c r="L5683" s="8">
        <v>61</v>
      </c>
      <c r="M5683" s="5" t="s">
        <v>10800</v>
      </c>
      <c r="N5683" s="168" t="s">
        <v>14</v>
      </c>
      <c r="O5683" s="5" t="s">
        <v>27</v>
      </c>
      <c r="P5683" s="5">
        <v>2008</v>
      </c>
      <c r="Q5683" s="5" t="s">
        <v>405</v>
      </c>
      <c r="R5683" s="5" t="s">
        <v>245</v>
      </c>
      <c r="S5683" s="5" t="s">
        <v>156</v>
      </c>
      <c r="T5683" s="6" t="s">
        <v>11359</v>
      </c>
      <c r="U5683" s="148" t="s">
        <v>5039</v>
      </c>
      <c r="V5683" s="4" t="s">
        <v>10801</v>
      </c>
      <c r="AG5683"/>
      <c r="AH5683"/>
      <c r="AI5683"/>
      <c r="AJ5683"/>
      <c r="AK5683"/>
      <c r="AL5683"/>
      <c r="AM5683"/>
      <c r="AN5683"/>
      <c r="AO5683"/>
      <c r="AP5683"/>
    </row>
    <row r="5684" spans="1:42" ht="48">
      <c r="A5684" s="4">
        <v>5165</v>
      </c>
      <c r="B5684" s="5" t="s">
        <v>240</v>
      </c>
      <c r="D5684" s="4" t="s">
        <v>905</v>
      </c>
      <c r="E5684" s="4" t="s">
        <v>4294</v>
      </c>
      <c r="F5684" s="4" t="s">
        <v>5943</v>
      </c>
      <c r="G5684" s="4" t="s">
        <v>5944</v>
      </c>
      <c r="H5684" s="148" t="s">
        <v>5946</v>
      </c>
      <c r="I5684" s="148" t="s">
        <v>5947</v>
      </c>
      <c r="J5684" s="5">
        <v>2.3769999999999998</v>
      </c>
      <c r="K5684" s="5">
        <v>238.501</v>
      </c>
      <c r="L5684" s="8">
        <v>61</v>
      </c>
      <c r="M5684" s="5" t="s">
        <v>10800</v>
      </c>
      <c r="N5684" s="168" t="s">
        <v>14</v>
      </c>
      <c r="O5684" s="5" t="s">
        <v>27</v>
      </c>
      <c r="P5684" s="5">
        <v>2008</v>
      </c>
      <c r="Q5684" s="5" t="s">
        <v>1439</v>
      </c>
      <c r="R5684" s="5" t="s">
        <v>245</v>
      </c>
      <c r="S5684" s="5" t="s">
        <v>156</v>
      </c>
      <c r="T5684" s="6" t="s">
        <v>11356</v>
      </c>
      <c r="U5684" s="148" t="s">
        <v>5945</v>
      </c>
      <c r="V5684" s="4" t="s">
        <v>10801</v>
      </c>
      <c r="AG5684"/>
      <c r="AH5684"/>
      <c r="AI5684"/>
      <c r="AJ5684"/>
      <c r="AK5684"/>
      <c r="AL5684"/>
      <c r="AM5684"/>
      <c r="AN5684"/>
      <c r="AO5684"/>
      <c r="AP5684"/>
    </row>
    <row r="5685" spans="1:42">
      <c r="A5685" s="4">
        <v>4898</v>
      </c>
      <c r="B5685" s="5" t="s">
        <v>240</v>
      </c>
      <c r="D5685" s="4" t="s">
        <v>905</v>
      </c>
      <c r="E5685" s="4" t="s">
        <v>4294</v>
      </c>
      <c r="F5685" s="4" t="s">
        <v>4828</v>
      </c>
      <c r="G5685" s="4" t="s">
        <v>5355</v>
      </c>
      <c r="H5685" s="148" t="s">
        <v>5356</v>
      </c>
      <c r="I5685" s="148" t="s">
        <v>5357</v>
      </c>
      <c r="J5685" s="5">
        <v>1.462</v>
      </c>
      <c r="K5685" s="5">
        <v>29</v>
      </c>
      <c r="L5685" s="8">
        <v>60</v>
      </c>
      <c r="M5685" s="5" t="s">
        <v>10800</v>
      </c>
      <c r="N5685" s="168" t="s">
        <v>14</v>
      </c>
      <c r="O5685" s="5" t="s">
        <v>27</v>
      </c>
      <c r="P5685" s="5">
        <v>2008</v>
      </c>
      <c r="Q5685" s="5" t="s">
        <v>244</v>
      </c>
      <c r="R5685" s="5" t="s">
        <v>245</v>
      </c>
      <c r="S5685" s="5" t="s">
        <v>156</v>
      </c>
      <c r="T5685" s="6" t="s">
        <v>11359</v>
      </c>
      <c r="U5685" s="148" t="s">
        <v>5295</v>
      </c>
      <c r="V5685" s="4" t="s">
        <v>4769</v>
      </c>
      <c r="AG5685"/>
      <c r="AH5685"/>
      <c r="AI5685"/>
      <c r="AJ5685"/>
      <c r="AK5685"/>
      <c r="AL5685"/>
      <c r="AM5685"/>
      <c r="AN5685"/>
      <c r="AO5685"/>
      <c r="AP5685"/>
    </row>
    <row r="5686" spans="1:42" ht="24">
      <c r="A5686" s="4">
        <v>4899</v>
      </c>
      <c r="B5686" s="5" t="s">
        <v>240</v>
      </c>
      <c r="D5686" s="4" t="s">
        <v>905</v>
      </c>
      <c r="E5686" s="4" t="s">
        <v>4294</v>
      </c>
      <c r="F5686" s="4" t="s">
        <v>4828</v>
      </c>
      <c r="G5686" s="4" t="s">
        <v>5004</v>
      </c>
      <c r="H5686" s="148" t="s">
        <v>5006</v>
      </c>
      <c r="I5686" s="148" t="s">
        <v>5007</v>
      </c>
      <c r="J5686" s="5">
        <v>1.5169999999999999</v>
      </c>
      <c r="K5686" s="5">
        <v>32.9</v>
      </c>
      <c r="L5686" s="8">
        <v>61</v>
      </c>
      <c r="M5686" s="5" t="s">
        <v>10800</v>
      </c>
      <c r="N5686" s="168" t="s">
        <v>14</v>
      </c>
      <c r="O5686" s="5" t="s">
        <v>27</v>
      </c>
      <c r="P5686" s="5">
        <v>2008</v>
      </c>
      <c r="Q5686" s="5" t="s">
        <v>244</v>
      </c>
      <c r="R5686" s="5" t="s">
        <v>245</v>
      </c>
      <c r="S5686" s="5" t="s">
        <v>156</v>
      </c>
      <c r="T5686" s="6" t="s">
        <v>11359</v>
      </c>
      <c r="U5686" s="148" t="s">
        <v>5005</v>
      </c>
      <c r="V5686" s="4" t="s">
        <v>10801</v>
      </c>
      <c r="AG5686"/>
      <c r="AH5686"/>
      <c r="AI5686"/>
      <c r="AJ5686"/>
      <c r="AK5686"/>
      <c r="AL5686"/>
      <c r="AM5686"/>
      <c r="AN5686"/>
      <c r="AO5686"/>
      <c r="AP5686"/>
    </row>
    <row r="5687" spans="1:42" ht="24">
      <c r="A5687" s="4">
        <v>4900</v>
      </c>
      <c r="B5687" s="5" t="s">
        <v>240</v>
      </c>
      <c r="D5687" s="4" t="s">
        <v>905</v>
      </c>
      <c r="E5687" s="4" t="s">
        <v>4294</v>
      </c>
      <c r="F5687" s="4" t="s">
        <v>4828</v>
      </c>
      <c r="G5687" s="4" t="s">
        <v>3034</v>
      </c>
      <c r="H5687" s="148" t="s">
        <v>5296</v>
      </c>
      <c r="I5687" s="148" t="s">
        <v>5297</v>
      </c>
      <c r="J5687" s="5">
        <v>1.601</v>
      </c>
      <c r="K5687" s="5">
        <v>39.933999999999997</v>
      </c>
      <c r="L5687" s="8">
        <v>60</v>
      </c>
      <c r="M5687" s="5" t="s">
        <v>10800</v>
      </c>
      <c r="N5687" s="168" t="s">
        <v>14</v>
      </c>
      <c r="O5687" s="5" t="s">
        <v>27</v>
      </c>
      <c r="P5687" s="5">
        <v>2016</v>
      </c>
      <c r="Q5687" s="5" t="s">
        <v>244</v>
      </c>
      <c r="R5687" s="5" t="s">
        <v>245</v>
      </c>
      <c r="S5687" s="5" t="s">
        <v>156</v>
      </c>
      <c r="T5687" s="6" t="s">
        <v>11359</v>
      </c>
      <c r="U5687" s="148" t="s">
        <v>5295</v>
      </c>
      <c r="V5687" s="4" t="s">
        <v>4769</v>
      </c>
      <c r="AG5687"/>
      <c r="AH5687"/>
      <c r="AI5687"/>
      <c r="AJ5687"/>
      <c r="AK5687"/>
      <c r="AL5687"/>
      <c r="AM5687"/>
      <c r="AN5687"/>
      <c r="AO5687"/>
      <c r="AP5687"/>
    </row>
    <row r="5688" spans="1:42" ht="24">
      <c r="A5688" s="4">
        <v>4901</v>
      </c>
      <c r="B5688" s="5" t="s">
        <v>240</v>
      </c>
      <c r="D5688" s="4" t="s">
        <v>905</v>
      </c>
      <c r="E5688" s="4" t="s">
        <v>4294</v>
      </c>
      <c r="F5688" s="4" t="s">
        <v>4828</v>
      </c>
      <c r="G5688" s="4" t="s">
        <v>4829</v>
      </c>
      <c r="H5688" s="148" t="s">
        <v>4831</v>
      </c>
      <c r="I5688" s="148" t="s">
        <v>4832</v>
      </c>
      <c r="J5688" s="5">
        <v>1.61</v>
      </c>
      <c r="K5688" s="5">
        <v>40.700000000000003</v>
      </c>
      <c r="L5688" s="8">
        <v>61</v>
      </c>
      <c r="M5688" s="5" t="s">
        <v>10800</v>
      </c>
      <c r="N5688" s="168" t="s">
        <v>14</v>
      </c>
      <c r="O5688" s="5" t="s">
        <v>158</v>
      </c>
      <c r="P5688" s="5">
        <v>2008</v>
      </c>
      <c r="Q5688" s="5" t="s">
        <v>244</v>
      </c>
      <c r="R5688" s="5" t="s">
        <v>245</v>
      </c>
      <c r="S5688" s="5" t="s">
        <v>156</v>
      </c>
      <c r="T5688" s="6" t="s">
        <v>11359</v>
      </c>
      <c r="U5688" s="148" t="s">
        <v>4830</v>
      </c>
      <c r="V5688" s="4" t="s">
        <v>10801</v>
      </c>
      <c r="AG5688"/>
      <c r="AH5688"/>
      <c r="AI5688"/>
      <c r="AJ5688"/>
      <c r="AK5688"/>
      <c r="AL5688"/>
      <c r="AM5688"/>
      <c r="AN5688"/>
      <c r="AO5688"/>
      <c r="AP5688"/>
    </row>
    <row r="5689" spans="1:42" ht="24">
      <c r="A5689" s="4">
        <v>4902</v>
      </c>
      <c r="B5689" s="5" t="s">
        <v>240</v>
      </c>
      <c r="D5689" s="4" t="s">
        <v>905</v>
      </c>
      <c r="E5689" s="4" t="s">
        <v>4294</v>
      </c>
      <c r="F5689" s="4" t="s">
        <v>4828</v>
      </c>
      <c r="G5689" s="4" t="s">
        <v>5008</v>
      </c>
      <c r="H5689" s="148" t="s">
        <v>5010</v>
      </c>
      <c r="I5689" s="148" t="s">
        <v>5011</v>
      </c>
      <c r="J5689" s="5">
        <v>1.5720000000000001</v>
      </c>
      <c r="K5689" s="5">
        <v>37.299999999999997</v>
      </c>
      <c r="L5689" s="8">
        <v>61</v>
      </c>
      <c r="M5689" s="5" t="s">
        <v>10800</v>
      </c>
      <c r="N5689" s="168" t="s">
        <v>14</v>
      </c>
      <c r="O5689" s="5" t="s">
        <v>56</v>
      </c>
      <c r="P5689" s="5">
        <v>2008</v>
      </c>
      <c r="Q5689" s="5" t="s">
        <v>244</v>
      </c>
      <c r="R5689" s="5" t="s">
        <v>245</v>
      </c>
      <c r="S5689" s="5" t="s">
        <v>156</v>
      </c>
      <c r="T5689" s="6" t="s">
        <v>11359</v>
      </c>
      <c r="U5689" s="148" t="s">
        <v>5009</v>
      </c>
      <c r="V5689" s="4" t="s">
        <v>10801</v>
      </c>
      <c r="AG5689"/>
      <c r="AH5689"/>
      <c r="AI5689"/>
      <c r="AJ5689"/>
      <c r="AK5689"/>
      <c r="AL5689"/>
      <c r="AM5689"/>
      <c r="AN5689"/>
      <c r="AO5689"/>
      <c r="AP5689"/>
    </row>
    <row r="5690" spans="1:42" ht="24">
      <c r="A5690" s="4">
        <v>4903</v>
      </c>
      <c r="B5690" s="5" t="s">
        <v>240</v>
      </c>
      <c r="D5690" s="4" t="s">
        <v>905</v>
      </c>
      <c r="E5690" s="4" t="s">
        <v>4294</v>
      </c>
      <c r="F5690" s="4" t="s">
        <v>4828</v>
      </c>
      <c r="G5690" s="4" t="s">
        <v>5012</v>
      </c>
      <c r="H5690" s="148" t="s">
        <v>5014</v>
      </c>
      <c r="I5690" s="148" t="s">
        <v>5015</v>
      </c>
      <c r="J5690" s="5">
        <v>1.6739999999999999</v>
      </c>
      <c r="K5690" s="5">
        <v>47.2</v>
      </c>
      <c r="L5690" s="8">
        <v>61</v>
      </c>
      <c r="M5690" s="5" t="s">
        <v>10800</v>
      </c>
      <c r="N5690" s="168" t="s">
        <v>14</v>
      </c>
      <c r="O5690" s="5" t="s">
        <v>27</v>
      </c>
      <c r="P5690" s="5">
        <v>2008</v>
      </c>
      <c r="Q5690" s="5" t="s">
        <v>244</v>
      </c>
      <c r="R5690" s="5" t="s">
        <v>245</v>
      </c>
      <c r="S5690" s="5" t="s">
        <v>156</v>
      </c>
      <c r="T5690" s="6" t="s">
        <v>11359</v>
      </c>
      <c r="U5690" s="148" t="s">
        <v>5013</v>
      </c>
      <c r="V5690" s="4" t="s">
        <v>10801</v>
      </c>
      <c r="AG5690"/>
      <c r="AH5690"/>
      <c r="AI5690"/>
      <c r="AJ5690"/>
      <c r="AK5690"/>
      <c r="AL5690"/>
      <c r="AM5690"/>
      <c r="AN5690"/>
      <c r="AO5690"/>
      <c r="AP5690"/>
    </row>
    <row r="5691" spans="1:42" ht="24">
      <c r="A5691" s="4">
        <v>4832</v>
      </c>
      <c r="B5691" s="5" t="s">
        <v>240</v>
      </c>
      <c r="D5691" s="4" t="s">
        <v>905</v>
      </c>
      <c r="E5691" s="4" t="s">
        <v>4294</v>
      </c>
      <c r="F5691" s="4" t="s">
        <v>4828</v>
      </c>
      <c r="G5691" s="4" t="s">
        <v>5016</v>
      </c>
      <c r="H5691" s="148" t="s">
        <v>5018</v>
      </c>
      <c r="I5691" s="148" t="s">
        <v>5019</v>
      </c>
      <c r="J5691" s="5">
        <v>1.5309999999999999</v>
      </c>
      <c r="K5691" s="5">
        <v>34</v>
      </c>
      <c r="L5691" s="8">
        <v>61</v>
      </c>
      <c r="M5691" s="5" t="s">
        <v>10800</v>
      </c>
      <c r="N5691" s="168" t="s">
        <v>14</v>
      </c>
      <c r="O5691" s="5" t="s">
        <v>27</v>
      </c>
      <c r="P5691" s="5">
        <v>2008</v>
      </c>
      <c r="Q5691" s="5" t="s">
        <v>946</v>
      </c>
      <c r="R5691" s="5" t="s">
        <v>245</v>
      </c>
      <c r="S5691" s="5" t="s">
        <v>156</v>
      </c>
      <c r="T5691" s="6" t="s">
        <v>11359</v>
      </c>
      <c r="U5691" s="148" t="s">
        <v>5017</v>
      </c>
      <c r="V5691" s="4" t="s">
        <v>10801</v>
      </c>
      <c r="AG5691"/>
      <c r="AH5691"/>
      <c r="AI5691"/>
      <c r="AJ5691"/>
      <c r="AK5691"/>
      <c r="AL5691"/>
      <c r="AM5691"/>
      <c r="AN5691"/>
      <c r="AO5691"/>
      <c r="AP5691"/>
    </row>
    <row r="5692" spans="1:42" ht="36">
      <c r="A5692" s="4">
        <v>5341</v>
      </c>
      <c r="B5692" s="5" t="s">
        <v>240</v>
      </c>
      <c r="D5692" s="4" t="s">
        <v>905</v>
      </c>
      <c r="E5692" s="4" t="s">
        <v>4294</v>
      </c>
      <c r="F5692" s="4" t="s">
        <v>1820</v>
      </c>
      <c r="G5692" s="4" t="s">
        <v>5443</v>
      </c>
      <c r="H5692" s="148" t="s">
        <v>5445</v>
      </c>
      <c r="I5692" s="148" t="s">
        <v>5446</v>
      </c>
      <c r="J5692" s="5">
        <v>2.3959999999999999</v>
      </c>
      <c r="K5692" s="5">
        <v>248.8</v>
      </c>
      <c r="L5692" s="8">
        <v>61</v>
      </c>
      <c r="M5692" s="5" t="s">
        <v>10800</v>
      </c>
      <c r="N5692" s="168" t="s">
        <v>14</v>
      </c>
      <c r="O5692" s="5" t="s">
        <v>27</v>
      </c>
      <c r="P5692" s="5">
        <v>2008</v>
      </c>
      <c r="Q5692" s="5" t="s">
        <v>528</v>
      </c>
      <c r="R5692" s="5" t="s">
        <v>245</v>
      </c>
      <c r="S5692" s="5" t="s">
        <v>156</v>
      </c>
      <c r="T5692" s="6" t="s">
        <v>11359</v>
      </c>
      <c r="U5692" s="148" t="s">
        <v>5444</v>
      </c>
      <c r="V5692" s="4" t="s">
        <v>10801</v>
      </c>
      <c r="AG5692"/>
      <c r="AH5692"/>
      <c r="AI5692"/>
      <c r="AJ5692"/>
      <c r="AK5692"/>
      <c r="AL5692"/>
      <c r="AM5692"/>
      <c r="AN5692"/>
      <c r="AO5692"/>
      <c r="AP5692"/>
    </row>
    <row r="5693" spans="1:42">
      <c r="A5693" s="4">
        <v>5399</v>
      </c>
      <c r="B5693" s="5" t="s">
        <v>240</v>
      </c>
      <c r="D5693" s="4" t="s">
        <v>905</v>
      </c>
      <c r="E5693" s="4" t="s">
        <v>4294</v>
      </c>
      <c r="F5693" s="4" t="s">
        <v>2078</v>
      </c>
      <c r="G5693" s="4" t="s">
        <v>14221</v>
      </c>
      <c r="H5693" s="166" t="s">
        <v>11413</v>
      </c>
      <c r="I5693" s="166" t="s">
        <v>11413</v>
      </c>
      <c r="J5693" s="5">
        <v>2.0009999999999999</v>
      </c>
      <c r="K5693" s="5">
        <v>100.3</v>
      </c>
      <c r="L5693" s="8">
        <v>61</v>
      </c>
      <c r="N5693" s="168" t="s">
        <v>14</v>
      </c>
      <c r="O5693" s="5" t="s">
        <v>11413</v>
      </c>
      <c r="P5693" s="5" t="s">
        <v>11413</v>
      </c>
      <c r="Q5693" s="5" t="s">
        <v>391</v>
      </c>
      <c r="R5693" s="5" t="s">
        <v>245</v>
      </c>
      <c r="S5693" s="5" t="s">
        <v>156</v>
      </c>
      <c r="T5693" s="4" t="s">
        <v>12494</v>
      </c>
      <c r="U5693"/>
      <c r="V5693" s="2"/>
      <c r="W5693"/>
      <c r="AG5693"/>
      <c r="AH5693"/>
      <c r="AI5693"/>
      <c r="AJ5693"/>
      <c r="AK5693"/>
      <c r="AL5693"/>
      <c r="AM5693"/>
      <c r="AN5693"/>
      <c r="AO5693"/>
      <c r="AP5693"/>
    </row>
    <row r="5694" spans="1:42">
      <c r="A5694" s="4">
        <v>5400</v>
      </c>
      <c r="B5694" s="5" t="s">
        <v>240</v>
      </c>
      <c r="D5694" s="4" t="s">
        <v>905</v>
      </c>
      <c r="E5694" s="4" t="s">
        <v>4294</v>
      </c>
      <c r="F5694" s="4" t="s">
        <v>2078</v>
      </c>
      <c r="G5694" s="4" t="s">
        <v>12495</v>
      </c>
      <c r="H5694" s="166" t="s">
        <v>11413</v>
      </c>
      <c r="I5694" s="166" t="s">
        <v>11413</v>
      </c>
      <c r="J5694" s="5">
        <v>1.762</v>
      </c>
      <c r="K5694" s="5">
        <v>57.8</v>
      </c>
      <c r="L5694" s="8">
        <v>60</v>
      </c>
      <c r="N5694" s="168" t="s">
        <v>14</v>
      </c>
      <c r="O5694" s="5" t="s">
        <v>11413</v>
      </c>
      <c r="P5694" s="5" t="s">
        <v>11413</v>
      </c>
      <c r="Q5694" s="5" t="s">
        <v>391</v>
      </c>
      <c r="R5694" s="5" t="s">
        <v>245</v>
      </c>
      <c r="S5694" s="5" t="s">
        <v>156</v>
      </c>
      <c r="T5694" s="4" t="s">
        <v>12494</v>
      </c>
      <c r="U5694"/>
      <c r="V5694" s="2"/>
      <c r="W5694"/>
      <c r="AG5694"/>
      <c r="AH5694"/>
      <c r="AI5694"/>
      <c r="AJ5694"/>
      <c r="AK5694"/>
      <c r="AL5694"/>
      <c r="AM5694"/>
      <c r="AN5694"/>
      <c r="AO5694"/>
      <c r="AP5694"/>
    </row>
    <row r="5695" spans="1:42">
      <c r="A5695" s="4">
        <v>5405</v>
      </c>
      <c r="B5695" s="5" t="s">
        <v>240</v>
      </c>
      <c r="D5695" s="4" t="s">
        <v>905</v>
      </c>
      <c r="E5695" s="4" t="s">
        <v>4294</v>
      </c>
      <c r="F5695" s="4" t="s">
        <v>2078</v>
      </c>
      <c r="G5695" s="4" t="s">
        <v>2316</v>
      </c>
      <c r="H5695" s="166" t="s">
        <v>11413</v>
      </c>
      <c r="I5695" s="166" t="s">
        <v>11413</v>
      </c>
      <c r="J5695" s="5">
        <v>1.782</v>
      </c>
      <c r="K5695" s="5">
        <v>60.500999999999998</v>
      </c>
      <c r="L5695" s="8">
        <v>61</v>
      </c>
      <c r="N5695" s="168" t="s">
        <v>14</v>
      </c>
      <c r="O5695" s="5" t="s">
        <v>11413</v>
      </c>
      <c r="P5695" s="5" t="s">
        <v>11413</v>
      </c>
      <c r="Q5695" s="5" t="s">
        <v>391</v>
      </c>
      <c r="R5695" s="5" t="s">
        <v>245</v>
      </c>
      <c r="S5695" s="5" t="s">
        <v>156</v>
      </c>
      <c r="T5695" s="4" t="s">
        <v>12166</v>
      </c>
      <c r="U5695" t="s">
        <v>12168</v>
      </c>
      <c r="V5695" s="2" t="s">
        <v>12161</v>
      </c>
      <c r="W5695" t="s">
        <v>5337</v>
      </c>
      <c r="AG5695"/>
      <c r="AH5695"/>
      <c r="AI5695"/>
      <c r="AJ5695"/>
      <c r="AK5695"/>
      <c r="AL5695"/>
      <c r="AM5695"/>
      <c r="AN5695"/>
      <c r="AO5695"/>
      <c r="AP5695"/>
    </row>
    <row r="5696" spans="1:42">
      <c r="A5696" s="4">
        <v>5407</v>
      </c>
      <c r="B5696" s="5" t="s">
        <v>240</v>
      </c>
      <c r="D5696" s="4" t="s">
        <v>905</v>
      </c>
      <c r="E5696" s="4" t="s">
        <v>4294</v>
      </c>
      <c r="F5696" s="4" t="s">
        <v>2078</v>
      </c>
      <c r="G5696" s="4" t="s">
        <v>12496</v>
      </c>
      <c r="H5696" s="166" t="s">
        <v>11413</v>
      </c>
      <c r="I5696" s="166" t="s">
        <v>11413</v>
      </c>
      <c r="J5696" s="5">
        <v>1.782</v>
      </c>
      <c r="K5696" s="5">
        <v>60.500999999999998</v>
      </c>
      <c r="L5696" s="8">
        <v>61</v>
      </c>
      <c r="N5696" s="168" t="s">
        <v>14</v>
      </c>
      <c r="O5696" s="5" t="s">
        <v>11413</v>
      </c>
      <c r="P5696" s="5" t="s">
        <v>11413</v>
      </c>
      <c r="Q5696" s="5" t="s">
        <v>391</v>
      </c>
      <c r="R5696" s="5" t="s">
        <v>245</v>
      </c>
      <c r="S5696" s="5" t="s">
        <v>156</v>
      </c>
      <c r="T5696" s="4" t="s">
        <v>12494</v>
      </c>
      <c r="U5696"/>
      <c r="V5696" s="2"/>
      <c r="W5696"/>
      <c r="AG5696"/>
      <c r="AH5696"/>
      <c r="AI5696"/>
      <c r="AJ5696"/>
      <c r="AK5696"/>
      <c r="AL5696"/>
      <c r="AM5696"/>
      <c r="AN5696"/>
      <c r="AO5696"/>
      <c r="AP5696"/>
    </row>
    <row r="5697" spans="1:42">
      <c r="A5697" s="4">
        <v>5413</v>
      </c>
      <c r="B5697" s="5" t="s">
        <v>240</v>
      </c>
      <c r="D5697" s="4" t="s">
        <v>905</v>
      </c>
      <c r="E5697" s="4" t="s">
        <v>4294</v>
      </c>
      <c r="F5697" s="4" t="s">
        <v>2078</v>
      </c>
      <c r="G5697" s="4" t="s">
        <v>12497</v>
      </c>
      <c r="H5697" s="166" t="s">
        <v>11413</v>
      </c>
      <c r="I5697" s="166" t="s">
        <v>11413</v>
      </c>
      <c r="J5697" s="5">
        <v>1.782</v>
      </c>
      <c r="K5697" s="5">
        <v>60.500999999999998</v>
      </c>
      <c r="L5697" s="8">
        <v>61</v>
      </c>
      <c r="N5697" s="168" t="s">
        <v>14</v>
      </c>
      <c r="O5697" s="5" t="s">
        <v>11413</v>
      </c>
      <c r="P5697" s="5" t="s">
        <v>11413</v>
      </c>
      <c r="Q5697" s="5" t="s">
        <v>391</v>
      </c>
      <c r="R5697" s="5" t="s">
        <v>245</v>
      </c>
      <c r="S5697" s="5" t="s">
        <v>156</v>
      </c>
      <c r="T5697" s="4" t="s">
        <v>12494</v>
      </c>
      <c r="U5697"/>
      <c r="V5697" s="2"/>
      <c r="W5697"/>
      <c r="AG5697"/>
      <c r="AH5697"/>
      <c r="AI5697"/>
      <c r="AJ5697"/>
      <c r="AK5697"/>
      <c r="AL5697"/>
      <c r="AM5697"/>
      <c r="AN5697"/>
      <c r="AO5697"/>
      <c r="AP5697"/>
    </row>
    <row r="5698" spans="1:42">
      <c r="A5698" s="4">
        <v>5415</v>
      </c>
      <c r="B5698" s="5" t="s">
        <v>240</v>
      </c>
      <c r="D5698" s="4" t="s">
        <v>905</v>
      </c>
      <c r="E5698" s="4" t="s">
        <v>4294</v>
      </c>
      <c r="F5698" s="4" t="s">
        <v>2078</v>
      </c>
      <c r="G5698" s="4" t="s">
        <v>12498</v>
      </c>
      <c r="H5698" s="166" t="s">
        <v>11413</v>
      </c>
      <c r="I5698" s="166" t="s">
        <v>11413</v>
      </c>
      <c r="J5698" s="5">
        <v>2.1579999999999999</v>
      </c>
      <c r="K5698" s="5">
        <v>143.999</v>
      </c>
      <c r="L5698" s="8">
        <v>61</v>
      </c>
      <c r="N5698" s="168" t="s">
        <v>14</v>
      </c>
      <c r="O5698" s="5" t="s">
        <v>11413</v>
      </c>
      <c r="P5698" s="5" t="s">
        <v>11413</v>
      </c>
      <c r="Q5698" s="5" t="s">
        <v>391</v>
      </c>
      <c r="R5698" s="5" t="s">
        <v>245</v>
      </c>
      <c r="S5698" s="5" t="s">
        <v>156</v>
      </c>
      <c r="T5698" s="4" t="s">
        <v>12494</v>
      </c>
      <c r="U5698"/>
      <c r="V5698" s="2"/>
      <c r="W5698"/>
      <c r="AG5698"/>
      <c r="AH5698"/>
      <c r="AI5698"/>
      <c r="AJ5698"/>
      <c r="AK5698"/>
      <c r="AL5698"/>
      <c r="AM5698"/>
      <c r="AN5698"/>
      <c r="AO5698"/>
      <c r="AP5698"/>
    </row>
    <row r="5699" spans="1:42">
      <c r="A5699" s="4">
        <v>5418</v>
      </c>
      <c r="B5699" s="5" t="s">
        <v>240</v>
      </c>
      <c r="D5699" s="4" t="s">
        <v>905</v>
      </c>
      <c r="E5699" s="4" t="s">
        <v>4294</v>
      </c>
      <c r="F5699" s="4" t="s">
        <v>2078</v>
      </c>
      <c r="G5699" s="4" t="s">
        <v>12499</v>
      </c>
      <c r="H5699" s="166" t="s">
        <v>11413</v>
      </c>
      <c r="I5699" s="166" t="s">
        <v>11413</v>
      </c>
      <c r="J5699" s="5">
        <v>1.9019999999999999</v>
      </c>
      <c r="K5699" s="5">
        <v>79.799000000000007</v>
      </c>
      <c r="L5699" s="8">
        <v>61</v>
      </c>
      <c r="N5699" s="168" t="s">
        <v>14</v>
      </c>
      <c r="O5699" s="5" t="s">
        <v>11413</v>
      </c>
      <c r="P5699" s="5" t="s">
        <v>11413</v>
      </c>
      <c r="Q5699" s="5" t="s">
        <v>391</v>
      </c>
      <c r="R5699" s="5" t="s">
        <v>245</v>
      </c>
      <c r="S5699" s="5" t="s">
        <v>156</v>
      </c>
      <c r="T5699" s="4" t="s">
        <v>12494</v>
      </c>
      <c r="U5699"/>
      <c r="V5699" s="2"/>
      <c r="W5699"/>
      <c r="AG5699"/>
      <c r="AH5699"/>
      <c r="AI5699"/>
      <c r="AJ5699"/>
      <c r="AK5699"/>
      <c r="AL5699"/>
      <c r="AM5699"/>
      <c r="AN5699"/>
      <c r="AO5699"/>
      <c r="AP5699"/>
    </row>
    <row r="5700" spans="1:42">
      <c r="A5700" s="4">
        <v>5453</v>
      </c>
      <c r="B5700" s="5" t="s">
        <v>240</v>
      </c>
      <c r="D5700" s="4" t="s">
        <v>905</v>
      </c>
      <c r="E5700" s="4" t="s">
        <v>4294</v>
      </c>
      <c r="F5700" s="4" t="s">
        <v>12136</v>
      </c>
      <c r="G5700" s="4" t="s">
        <v>7522</v>
      </c>
      <c r="H5700" s="166" t="s">
        <v>11413</v>
      </c>
      <c r="I5700" s="166" t="s">
        <v>11413</v>
      </c>
      <c r="J5700" s="5">
        <v>1.2410000000000001</v>
      </c>
      <c r="K5700" s="5">
        <v>17.399999999999999</v>
      </c>
      <c r="L5700" s="8">
        <v>61</v>
      </c>
      <c r="N5700" s="168" t="s">
        <v>14</v>
      </c>
      <c r="O5700" s="5" t="s">
        <v>11413</v>
      </c>
      <c r="P5700" s="5" t="s">
        <v>11413</v>
      </c>
      <c r="Q5700" s="5" t="s">
        <v>415</v>
      </c>
      <c r="R5700" s="5" t="s">
        <v>245</v>
      </c>
      <c r="S5700" s="5" t="s">
        <v>156</v>
      </c>
      <c r="T5700" s="4" t="s">
        <v>12137</v>
      </c>
      <c r="U5700" t="s">
        <v>12138</v>
      </c>
      <c r="V5700" s="2" t="s">
        <v>10801</v>
      </c>
      <c r="W5700"/>
      <c r="AG5700"/>
      <c r="AH5700"/>
      <c r="AI5700"/>
      <c r="AJ5700"/>
      <c r="AK5700"/>
      <c r="AL5700"/>
      <c r="AM5700"/>
      <c r="AN5700"/>
      <c r="AO5700"/>
      <c r="AP5700"/>
    </row>
    <row r="5701" spans="1:42">
      <c r="A5701" s="4">
        <v>5449</v>
      </c>
      <c r="B5701" s="5" t="s">
        <v>240</v>
      </c>
      <c r="D5701" s="4" t="s">
        <v>905</v>
      </c>
      <c r="E5701" s="4" t="s">
        <v>4294</v>
      </c>
      <c r="F5701" s="4" t="s">
        <v>2338</v>
      </c>
      <c r="G5701" s="4" t="s">
        <v>14244</v>
      </c>
      <c r="H5701" s="166" t="s">
        <v>11413</v>
      </c>
      <c r="I5701" s="166" t="s">
        <v>11413</v>
      </c>
      <c r="J5701" s="5">
        <v>1.6279999999999999</v>
      </c>
      <c r="K5701" s="5">
        <v>42.5</v>
      </c>
      <c r="L5701" s="8">
        <v>61</v>
      </c>
      <c r="N5701" s="168" t="s">
        <v>14</v>
      </c>
      <c r="O5701" s="5" t="s">
        <v>11413</v>
      </c>
      <c r="P5701" s="5" t="s">
        <v>11413</v>
      </c>
      <c r="Q5701" s="5" t="s">
        <v>415</v>
      </c>
      <c r="R5701" s="5" t="s">
        <v>245</v>
      </c>
      <c r="S5701" s="5" t="s">
        <v>156</v>
      </c>
      <c r="T5701" s="4" t="s">
        <v>12528</v>
      </c>
      <c r="U5701"/>
      <c r="V5701" s="2"/>
      <c r="W5701"/>
      <c r="AG5701"/>
      <c r="AH5701"/>
      <c r="AI5701"/>
      <c r="AJ5701"/>
      <c r="AK5701"/>
      <c r="AL5701"/>
      <c r="AM5701"/>
      <c r="AN5701"/>
      <c r="AO5701"/>
      <c r="AP5701"/>
    </row>
    <row r="5702" spans="1:42">
      <c r="A5702" s="4">
        <v>5634</v>
      </c>
      <c r="B5702" s="5" t="s">
        <v>240</v>
      </c>
      <c r="D5702" s="4" t="s">
        <v>905</v>
      </c>
      <c r="E5702" s="4" t="s">
        <v>4294</v>
      </c>
      <c r="F5702" s="4" t="s">
        <v>2600</v>
      </c>
      <c r="G5702" s="4" t="s">
        <v>12559</v>
      </c>
      <c r="H5702" s="166" t="s">
        <v>11413</v>
      </c>
      <c r="I5702" s="166" t="s">
        <v>11413</v>
      </c>
      <c r="J5702" s="5">
        <v>1.8859999999999999</v>
      </c>
      <c r="K5702" s="5">
        <v>77</v>
      </c>
      <c r="L5702" s="8">
        <v>61</v>
      </c>
      <c r="N5702" s="168" t="s">
        <v>14</v>
      </c>
      <c r="O5702" s="5" t="s">
        <v>11413</v>
      </c>
      <c r="P5702" s="5" t="s">
        <v>11413</v>
      </c>
      <c r="Q5702" s="5" t="s">
        <v>405</v>
      </c>
      <c r="R5702" s="5" t="s">
        <v>245</v>
      </c>
      <c r="S5702" s="5" t="s">
        <v>156</v>
      </c>
      <c r="T5702" s="4" t="s">
        <v>12560</v>
      </c>
      <c r="U5702" t="s">
        <v>12561</v>
      </c>
      <c r="V5702" s="2" t="s">
        <v>10801</v>
      </c>
      <c r="W5702"/>
      <c r="AG5702"/>
      <c r="AH5702"/>
      <c r="AI5702"/>
      <c r="AJ5702"/>
      <c r="AK5702"/>
      <c r="AL5702"/>
      <c r="AM5702"/>
      <c r="AN5702"/>
      <c r="AO5702"/>
      <c r="AP5702"/>
    </row>
    <row r="5703" spans="1:42">
      <c r="A5703" s="4">
        <v>5317</v>
      </c>
      <c r="B5703" s="5" t="s">
        <v>240</v>
      </c>
      <c r="D5703" s="4" t="s">
        <v>905</v>
      </c>
      <c r="E5703" s="4" t="s">
        <v>8892</v>
      </c>
      <c r="F5703" s="4" t="s">
        <v>8893</v>
      </c>
      <c r="G5703" s="4" t="s">
        <v>8894</v>
      </c>
      <c r="I5703" s="148" t="s">
        <v>8895</v>
      </c>
      <c r="J5703" s="5">
        <v>3.8410000000000002</v>
      </c>
      <c r="K5703" s="5">
        <v>6937.4520000000002</v>
      </c>
      <c r="L5703" s="8">
        <v>60</v>
      </c>
      <c r="M5703" s="5" t="s">
        <v>10800</v>
      </c>
      <c r="N5703" s="168" t="s">
        <v>14</v>
      </c>
      <c r="O5703" s="5" t="s">
        <v>27</v>
      </c>
      <c r="P5703" s="5">
        <v>2013</v>
      </c>
      <c r="Q5703" s="5" t="s">
        <v>405</v>
      </c>
      <c r="R5703" s="5" t="s">
        <v>245</v>
      </c>
      <c r="S5703" s="5" t="s">
        <v>4440</v>
      </c>
      <c r="T5703" s="6" t="s">
        <v>6049</v>
      </c>
      <c r="AG5703"/>
      <c r="AH5703"/>
      <c r="AI5703"/>
      <c r="AJ5703"/>
      <c r="AK5703"/>
      <c r="AL5703"/>
      <c r="AM5703"/>
      <c r="AN5703"/>
      <c r="AO5703"/>
      <c r="AP5703"/>
    </row>
    <row r="5704" spans="1:42">
      <c r="A5704" s="4">
        <v>4786</v>
      </c>
      <c r="B5704" s="5" t="s">
        <v>240</v>
      </c>
      <c r="D5704" s="4" t="s">
        <v>905</v>
      </c>
      <c r="E5704" s="4" t="s">
        <v>5498</v>
      </c>
      <c r="F5704" s="4" t="s">
        <v>6100</v>
      </c>
      <c r="G5704" s="4" t="s">
        <v>1516</v>
      </c>
      <c r="I5704" s="148" t="s">
        <v>6101</v>
      </c>
      <c r="J5704" s="5">
        <v>2.125</v>
      </c>
      <c r="K5704" s="5">
        <v>133.5</v>
      </c>
      <c r="L5704" s="8">
        <v>60</v>
      </c>
      <c r="M5704" s="5" t="s">
        <v>10800</v>
      </c>
      <c r="N5704" s="168" t="s">
        <v>14</v>
      </c>
      <c r="O5704" s="5" t="s">
        <v>27</v>
      </c>
      <c r="P5704" s="5">
        <v>2013</v>
      </c>
      <c r="Q5704" s="5" t="s">
        <v>399</v>
      </c>
      <c r="R5704" s="5" t="s">
        <v>245</v>
      </c>
      <c r="S5704" s="5" t="s">
        <v>156</v>
      </c>
      <c r="T5704" s="6" t="s">
        <v>6049</v>
      </c>
      <c r="AG5704"/>
      <c r="AH5704"/>
      <c r="AI5704"/>
      <c r="AJ5704"/>
      <c r="AK5704"/>
      <c r="AL5704"/>
      <c r="AM5704"/>
      <c r="AN5704"/>
      <c r="AO5704"/>
      <c r="AP5704"/>
    </row>
    <row r="5705" spans="1:42">
      <c r="A5705" s="4">
        <v>4787</v>
      </c>
      <c r="B5705" s="5" t="s">
        <v>240</v>
      </c>
      <c r="D5705" s="4" t="s">
        <v>905</v>
      </c>
      <c r="E5705" s="4" t="s">
        <v>5498</v>
      </c>
      <c r="F5705" s="4" t="s">
        <v>6100</v>
      </c>
      <c r="G5705" s="4" t="s">
        <v>6102</v>
      </c>
      <c r="I5705" s="148" t="s">
        <v>6103</v>
      </c>
      <c r="J5705" s="5">
        <v>1.9850000000000001</v>
      </c>
      <c r="K5705" s="5">
        <v>96.501000000000005</v>
      </c>
      <c r="L5705" s="8">
        <v>61</v>
      </c>
      <c r="M5705" s="5" t="s">
        <v>10800</v>
      </c>
      <c r="N5705" s="168" t="s">
        <v>14</v>
      </c>
      <c r="O5705" s="5" t="s">
        <v>56</v>
      </c>
      <c r="P5705" s="5">
        <v>2013</v>
      </c>
      <c r="Q5705" s="5" t="s">
        <v>399</v>
      </c>
      <c r="R5705" s="5" t="s">
        <v>245</v>
      </c>
      <c r="S5705" s="5" t="s">
        <v>156</v>
      </c>
      <c r="T5705" s="6" t="s">
        <v>6049</v>
      </c>
      <c r="AG5705"/>
      <c r="AH5705"/>
      <c r="AI5705"/>
      <c r="AJ5705"/>
      <c r="AK5705"/>
      <c r="AL5705"/>
      <c r="AM5705"/>
      <c r="AN5705"/>
      <c r="AO5705"/>
      <c r="AP5705"/>
    </row>
    <row r="5706" spans="1:42">
      <c r="A5706" s="4">
        <v>5696</v>
      </c>
      <c r="B5706" s="5" t="s">
        <v>240</v>
      </c>
      <c r="D5706" s="4" t="s">
        <v>905</v>
      </c>
      <c r="E5706" s="4" t="s">
        <v>5498</v>
      </c>
      <c r="F5706" s="4" t="s">
        <v>5499</v>
      </c>
      <c r="G5706" s="4" t="s">
        <v>5467</v>
      </c>
      <c r="J5706" s="5">
        <v>2.1579999999999999</v>
      </c>
      <c r="K5706" s="5">
        <v>144</v>
      </c>
      <c r="L5706" s="8" t="s">
        <v>5500</v>
      </c>
      <c r="M5706" s="5" t="s">
        <v>10800</v>
      </c>
      <c r="N5706" s="168" t="s">
        <v>4316</v>
      </c>
      <c r="O5706" s="5" t="s">
        <v>499</v>
      </c>
      <c r="Q5706" s="5" t="s">
        <v>1277</v>
      </c>
      <c r="R5706" s="5" t="s">
        <v>195</v>
      </c>
      <c r="S5706" s="5" t="s">
        <v>156</v>
      </c>
      <c r="U5706" s="148" t="s">
        <v>4522</v>
      </c>
      <c r="V5706" s="4" t="s">
        <v>5501</v>
      </c>
      <c r="AG5706"/>
      <c r="AH5706"/>
      <c r="AI5706"/>
      <c r="AJ5706"/>
      <c r="AK5706"/>
      <c r="AL5706"/>
      <c r="AM5706"/>
      <c r="AN5706"/>
      <c r="AO5706"/>
      <c r="AP5706"/>
    </row>
    <row r="5707" spans="1:42">
      <c r="A5707" s="4">
        <v>5355</v>
      </c>
      <c r="B5707" s="5" t="s">
        <v>240</v>
      </c>
      <c r="D5707" s="4" t="s">
        <v>905</v>
      </c>
      <c r="E5707" s="4" t="s">
        <v>5498</v>
      </c>
      <c r="F5707" s="4" t="s">
        <v>9083</v>
      </c>
      <c r="G5707" s="4" t="s">
        <v>9084</v>
      </c>
      <c r="I5707" s="148" t="s">
        <v>9086</v>
      </c>
      <c r="J5707" s="5">
        <v>2.1760000000000002</v>
      </c>
      <c r="K5707" s="5">
        <v>150</v>
      </c>
      <c r="L5707" s="8">
        <v>60</v>
      </c>
      <c r="M5707" s="5" t="s">
        <v>10800</v>
      </c>
      <c r="N5707" s="168" t="s">
        <v>14</v>
      </c>
      <c r="O5707" s="5" t="s">
        <v>39</v>
      </c>
      <c r="P5707" s="5">
        <v>2013</v>
      </c>
      <c r="Q5707" s="5" t="s">
        <v>9085</v>
      </c>
      <c r="R5707" s="5" t="s">
        <v>245</v>
      </c>
      <c r="S5707" s="5" t="s">
        <v>156</v>
      </c>
      <c r="T5707" s="6" t="s">
        <v>6049</v>
      </c>
      <c r="AG5707"/>
      <c r="AH5707"/>
      <c r="AI5707"/>
      <c r="AJ5707"/>
      <c r="AK5707"/>
      <c r="AL5707"/>
      <c r="AM5707"/>
      <c r="AN5707"/>
      <c r="AO5707"/>
      <c r="AP5707"/>
    </row>
    <row r="5708" spans="1:42">
      <c r="A5708" s="4">
        <v>5356</v>
      </c>
      <c r="B5708" s="5" t="s">
        <v>240</v>
      </c>
      <c r="D5708" s="4" t="s">
        <v>905</v>
      </c>
      <c r="E5708" s="4" t="s">
        <v>5498</v>
      </c>
      <c r="F5708" s="4" t="s">
        <v>9083</v>
      </c>
      <c r="G5708" s="4" t="s">
        <v>9087</v>
      </c>
      <c r="I5708" s="148" t="s">
        <v>9088</v>
      </c>
      <c r="J5708" s="5">
        <v>2.3220000000000001</v>
      </c>
      <c r="K5708" s="5">
        <v>210</v>
      </c>
      <c r="L5708" s="8">
        <v>60</v>
      </c>
      <c r="M5708" s="5" t="s">
        <v>10800</v>
      </c>
      <c r="N5708" s="168" t="s">
        <v>14</v>
      </c>
      <c r="O5708" s="5" t="s">
        <v>27</v>
      </c>
      <c r="P5708" s="5">
        <v>2013</v>
      </c>
      <c r="Q5708" s="5" t="s">
        <v>9085</v>
      </c>
      <c r="R5708" s="5" t="s">
        <v>245</v>
      </c>
      <c r="S5708" s="5" t="s">
        <v>156</v>
      </c>
      <c r="T5708" s="6" t="s">
        <v>6049</v>
      </c>
      <c r="AG5708"/>
      <c r="AH5708"/>
      <c r="AI5708"/>
      <c r="AJ5708"/>
      <c r="AK5708"/>
      <c r="AL5708"/>
      <c r="AM5708"/>
      <c r="AN5708"/>
      <c r="AO5708"/>
      <c r="AP5708"/>
    </row>
    <row r="5709" spans="1:42">
      <c r="A5709" s="4">
        <v>5357</v>
      </c>
      <c r="B5709" s="5" t="s">
        <v>240</v>
      </c>
      <c r="D5709" s="4" t="s">
        <v>905</v>
      </c>
      <c r="E5709" s="4" t="s">
        <v>5498</v>
      </c>
      <c r="F5709" s="4" t="s">
        <v>9083</v>
      </c>
      <c r="G5709" s="4" t="s">
        <v>7028</v>
      </c>
      <c r="I5709" s="148" t="s">
        <v>9089</v>
      </c>
      <c r="J5709" s="5">
        <v>2.367</v>
      </c>
      <c r="K5709" s="5">
        <v>233.00200000000001</v>
      </c>
      <c r="L5709" s="8">
        <v>61</v>
      </c>
      <c r="M5709" s="5" t="s">
        <v>10800</v>
      </c>
      <c r="N5709" s="168" t="s">
        <v>14</v>
      </c>
      <c r="O5709" s="5" t="s">
        <v>158</v>
      </c>
      <c r="P5709" s="5">
        <v>2010</v>
      </c>
      <c r="Q5709" s="5" t="s">
        <v>9085</v>
      </c>
      <c r="R5709" s="5" t="s">
        <v>245</v>
      </c>
      <c r="S5709" s="5" t="s">
        <v>156</v>
      </c>
      <c r="T5709" s="6" t="s">
        <v>6049</v>
      </c>
      <c r="AG5709"/>
      <c r="AH5709"/>
      <c r="AI5709"/>
      <c r="AJ5709"/>
      <c r="AK5709"/>
      <c r="AL5709"/>
      <c r="AM5709"/>
      <c r="AN5709"/>
      <c r="AO5709"/>
      <c r="AP5709"/>
    </row>
    <row r="5710" spans="1:42">
      <c r="A5710" s="4">
        <v>5358</v>
      </c>
      <c r="B5710" s="5" t="s">
        <v>240</v>
      </c>
      <c r="D5710" s="4" t="s">
        <v>905</v>
      </c>
      <c r="E5710" s="4" t="s">
        <v>5498</v>
      </c>
      <c r="F5710" s="4" t="s">
        <v>9090</v>
      </c>
      <c r="G5710" s="4" t="s">
        <v>6809</v>
      </c>
      <c r="I5710" s="148" t="s">
        <v>9091</v>
      </c>
      <c r="J5710" s="5">
        <v>2.1760000000000002</v>
      </c>
      <c r="K5710" s="5">
        <v>150</v>
      </c>
      <c r="L5710" s="8">
        <v>60</v>
      </c>
      <c r="M5710" s="5" t="s">
        <v>10800</v>
      </c>
      <c r="N5710" s="168" t="s">
        <v>14</v>
      </c>
      <c r="O5710" s="5" t="s">
        <v>27</v>
      </c>
      <c r="P5710" s="5">
        <v>2008</v>
      </c>
      <c r="Q5710" s="5" t="s">
        <v>669</v>
      </c>
      <c r="R5710" s="5" t="s">
        <v>245</v>
      </c>
      <c r="S5710" s="5" t="s">
        <v>156</v>
      </c>
      <c r="T5710" s="6" t="s">
        <v>6049</v>
      </c>
      <c r="AG5710"/>
      <c r="AH5710"/>
      <c r="AI5710"/>
      <c r="AJ5710"/>
      <c r="AK5710"/>
      <c r="AL5710"/>
      <c r="AM5710"/>
      <c r="AN5710"/>
      <c r="AO5710"/>
      <c r="AP5710"/>
    </row>
    <row r="5711" spans="1:42">
      <c r="A5711" s="4">
        <v>5359</v>
      </c>
      <c r="B5711" s="5" t="s">
        <v>240</v>
      </c>
      <c r="D5711" s="4" t="s">
        <v>905</v>
      </c>
      <c r="E5711" s="4" t="s">
        <v>5498</v>
      </c>
      <c r="F5711" s="4" t="s">
        <v>9092</v>
      </c>
      <c r="G5711" s="4" t="s">
        <v>9093</v>
      </c>
      <c r="I5711" s="148" t="s">
        <v>9094</v>
      </c>
      <c r="J5711" s="5">
        <v>2.117</v>
      </c>
      <c r="K5711" s="5">
        <v>131</v>
      </c>
      <c r="L5711" s="8">
        <v>61</v>
      </c>
      <c r="M5711" s="5" t="s">
        <v>10800</v>
      </c>
      <c r="N5711" s="168" t="s">
        <v>14</v>
      </c>
      <c r="O5711" s="5" t="s">
        <v>27</v>
      </c>
      <c r="P5711" s="5">
        <v>2013</v>
      </c>
      <c r="Q5711" s="5" t="s">
        <v>405</v>
      </c>
      <c r="R5711" s="5" t="s">
        <v>245</v>
      </c>
      <c r="S5711" s="5" t="s">
        <v>156</v>
      </c>
      <c r="T5711" s="6" t="s">
        <v>6049</v>
      </c>
      <c r="AG5711"/>
      <c r="AH5711"/>
      <c r="AI5711"/>
      <c r="AJ5711"/>
      <c r="AK5711"/>
      <c r="AL5711"/>
      <c r="AM5711"/>
      <c r="AN5711"/>
      <c r="AO5711"/>
      <c r="AP5711"/>
    </row>
    <row r="5712" spans="1:42">
      <c r="A5712" s="4">
        <v>5595</v>
      </c>
      <c r="B5712" s="5" t="s">
        <v>240</v>
      </c>
      <c r="D5712" s="4" t="s">
        <v>905</v>
      </c>
      <c r="E5712" s="4" t="s">
        <v>5498</v>
      </c>
      <c r="F5712" s="4" t="s">
        <v>10157</v>
      </c>
      <c r="G5712" s="4" t="s">
        <v>10158</v>
      </c>
      <c r="H5712" s="148" t="s">
        <v>10159</v>
      </c>
      <c r="I5712" s="148" t="s">
        <v>10160</v>
      </c>
      <c r="J5712" s="5">
        <v>2.1059999999999999</v>
      </c>
      <c r="K5712" s="5">
        <v>127.5</v>
      </c>
      <c r="L5712" s="8">
        <v>60</v>
      </c>
      <c r="M5712" s="5" t="s">
        <v>10800</v>
      </c>
      <c r="N5712" s="168" t="s">
        <v>14</v>
      </c>
      <c r="O5712" s="5" t="s">
        <v>27</v>
      </c>
      <c r="P5712" s="5">
        <v>2013</v>
      </c>
      <c r="Q5712" s="5" t="s">
        <v>405</v>
      </c>
      <c r="R5712" s="5" t="s">
        <v>245</v>
      </c>
      <c r="S5712" s="5" t="s">
        <v>156</v>
      </c>
      <c r="T5712" s="6" t="s">
        <v>6049</v>
      </c>
      <c r="AG5712"/>
      <c r="AH5712"/>
      <c r="AI5712"/>
      <c r="AJ5712"/>
      <c r="AK5712"/>
      <c r="AL5712"/>
      <c r="AM5712"/>
      <c r="AN5712"/>
      <c r="AO5712"/>
      <c r="AP5712"/>
    </row>
    <row r="5713" spans="1:42" ht="24">
      <c r="A5713" s="4">
        <v>5669</v>
      </c>
      <c r="B5713" s="5" t="s">
        <v>240</v>
      </c>
      <c r="D5713" s="4" t="s">
        <v>905</v>
      </c>
      <c r="E5713" s="4" t="s">
        <v>5498</v>
      </c>
      <c r="F5713" s="4" t="s">
        <v>10640</v>
      </c>
      <c r="G5713" s="4" t="s">
        <v>10641</v>
      </c>
      <c r="I5713" s="148" t="s">
        <v>10642</v>
      </c>
      <c r="J5713" s="5">
        <v>1.845</v>
      </c>
      <c r="K5713" s="5">
        <v>70</v>
      </c>
      <c r="L5713" s="8">
        <v>61</v>
      </c>
      <c r="M5713" s="5" t="s">
        <v>10800</v>
      </c>
      <c r="N5713" s="168" t="s">
        <v>14</v>
      </c>
      <c r="O5713" s="5" t="s">
        <v>158</v>
      </c>
      <c r="P5713" s="5">
        <v>2013</v>
      </c>
      <c r="Q5713" s="5" t="s">
        <v>405</v>
      </c>
      <c r="R5713" s="5" t="s">
        <v>245</v>
      </c>
      <c r="S5713" s="5" t="s">
        <v>156</v>
      </c>
      <c r="T5713" s="6" t="s">
        <v>6049</v>
      </c>
      <c r="AG5713"/>
      <c r="AH5713"/>
      <c r="AI5713"/>
      <c r="AJ5713"/>
      <c r="AK5713"/>
      <c r="AL5713"/>
      <c r="AM5713"/>
      <c r="AN5713"/>
      <c r="AO5713"/>
      <c r="AP5713"/>
    </row>
    <row r="5714" spans="1:42" ht="24">
      <c r="A5714" s="4">
        <v>5279</v>
      </c>
      <c r="B5714" s="5" t="s">
        <v>240</v>
      </c>
      <c r="D5714" s="4" t="s">
        <v>905</v>
      </c>
      <c r="E5714" s="4" t="s">
        <v>5301</v>
      </c>
      <c r="F5714" s="4" t="s">
        <v>8658</v>
      </c>
      <c r="G5714" s="4" t="s">
        <v>2575</v>
      </c>
      <c r="I5714" s="148" t="s">
        <v>8659</v>
      </c>
      <c r="J5714" s="5">
        <v>1.9419999999999999</v>
      </c>
      <c r="K5714" s="5">
        <v>87.5</v>
      </c>
      <c r="L5714" s="8">
        <v>61</v>
      </c>
      <c r="M5714" s="5" t="s">
        <v>10800</v>
      </c>
      <c r="N5714" s="168" t="s">
        <v>14</v>
      </c>
      <c r="O5714" s="5" t="s">
        <v>27</v>
      </c>
      <c r="P5714" s="5">
        <v>2008</v>
      </c>
      <c r="Q5714" s="5" t="s">
        <v>528</v>
      </c>
      <c r="R5714" s="5" t="s">
        <v>245</v>
      </c>
      <c r="S5714" s="5" t="s">
        <v>294</v>
      </c>
      <c r="T5714" s="6" t="s">
        <v>6049</v>
      </c>
      <c r="AG5714"/>
      <c r="AH5714"/>
      <c r="AI5714"/>
      <c r="AJ5714"/>
      <c r="AK5714"/>
      <c r="AL5714"/>
      <c r="AM5714"/>
      <c r="AN5714"/>
      <c r="AO5714"/>
      <c r="AP5714"/>
    </row>
    <row r="5715" spans="1:42" ht="24">
      <c r="A5715" s="4">
        <v>5280</v>
      </c>
      <c r="B5715" s="5" t="s">
        <v>240</v>
      </c>
      <c r="D5715" s="4" t="s">
        <v>905</v>
      </c>
      <c r="E5715" s="4" t="s">
        <v>5301</v>
      </c>
      <c r="F5715" s="4" t="s">
        <v>8658</v>
      </c>
      <c r="G5715" s="4" t="s">
        <v>8660</v>
      </c>
      <c r="I5715" s="148" t="s">
        <v>8661</v>
      </c>
      <c r="J5715" s="5">
        <v>1.964</v>
      </c>
      <c r="K5715" s="5">
        <v>92</v>
      </c>
      <c r="L5715" s="8">
        <v>61</v>
      </c>
      <c r="M5715" s="5" t="s">
        <v>10800</v>
      </c>
      <c r="N5715" s="168" t="s">
        <v>14</v>
      </c>
      <c r="O5715" s="5" t="s">
        <v>56</v>
      </c>
      <c r="P5715" s="5">
        <v>2008</v>
      </c>
      <c r="Q5715" s="5" t="s">
        <v>528</v>
      </c>
      <c r="R5715" s="5" t="s">
        <v>245</v>
      </c>
      <c r="S5715" s="5" t="s">
        <v>294</v>
      </c>
      <c r="T5715" s="6" t="s">
        <v>6049</v>
      </c>
      <c r="AG5715"/>
      <c r="AH5715"/>
      <c r="AI5715"/>
      <c r="AJ5715"/>
      <c r="AK5715"/>
      <c r="AL5715"/>
      <c r="AM5715"/>
      <c r="AN5715"/>
      <c r="AO5715"/>
      <c r="AP5715"/>
    </row>
    <row r="5716" spans="1:42" ht="24">
      <c r="A5716" s="4">
        <v>5281</v>
      </c>
      <c r="B5716" s="5" t="s">
        <v>240</v>
      </c>
      <c r="D5716" s="4" t="s">
        <v>905</v>
      </c>
      <c r="E5716" s="4" t="s">
        <v>5301</v>
      </c>
      <c r="F5716" s="4" t="s">
        <v>8658</v>
      </c>
      <c r="G5716" s="4" t="s">
        <v>8662</v>
      </c>
      <c r="I5716" s="148" t="s">
        <v>8663</v>
      </c>
      <c r="J5716" s="5">
        <v>2.0790000000000002</v>
      </c>
      <c r="K5716" s="5">
        <v>120</v>
      </c>
      <c r="L5716" s="8">
        <v>61</v>
      </c>
      <c r="M5716" s="5" t="s">
        <v>10800</v>
      </c>
      <c r="N5716" s="168" t="s">
        <v>14</v>
      </c>
      <c r="O5716" s="5" t="s">
        <v>27</v>
      </c>
      <c r="P5716" s="5">
        <v>2008</v>
      </c>
      <c r="Q5716" s="5" t="s">
        <v>528</v>
      </c>
      <c r="R5716" s="5" t="s">
        <v>245</v>
      </c>
      <c r="S5716" s="5" t="s">
        <v>294</v>
      </c>
      <c r="T5716" s="6" t="s">
        <v>6049</v>
      </c>
      <c r="AG5716"/>
      <c r="AH5716"/>
      <c r="AI5716"/>
      <c r="AJ5716"/>
      <c r="AK5716"/>
      <c r="AL5716"/>
      <c r="AM5716"/>
      <c r="AN5716"/>
      <c r="AO5716"/>
      <c r="AP5716"/>
    </row>
    <row r="5717" spans="1:42" ht="24">
      <c r="A5717" s="4">
        <v>5282</v>
      </c>
      <c r="B5717" s="5" t="s">
        <v>240</v>
      </c>
      <c r="D5717" s="4" t="s">
        <v>905</v>
      </c>
      <c r="E5717" s="4" t="s">
        <v>5301</v>
      </c>
      <c r="F5717" s="4" t="s">
        <v>8658</v>
      </c>
      <c r="G5717" s="4" t="s">
        <v>8664</v>
      </c>
      <c r="I5717" s="148" t="s">
        <v>8665</v>
      </c>
      <c r="J5717" s="5">
        <v>1.9990000000000001</v>
      </c>
      <c r="K5717" s="5">
        <v>99.8</v>
      </c>
      <c r="L5717" s="8">
        <v>61</v>
      </c>
      <c r="M5717" s="5" t="s">
        <v>10800</v>
      </c>
      <c r="N5717" s="168" t="s">
        <v>14</v>
      </c>
      <c r="O5717" s="5" t="s">
        <v>56</v>
      </c>
      <c r="P5717" s="5">
        <v>2008</v>
      </c>
      <c r="Q5717" s="5" t="s">
        <v>528</v>
      </c>
      <c r="R5717" s="5" t="s">
        <v>245</v>
      </c>
      <c r="S5717" s="5" t="s">
        <v>294</v>
      </c>
      <c r="T5717" s="6" t="s">
        <v>6049</v>
      </c>
      <c r="AG5717"/>
      <c r="AH5717"/>
      <c r="AI5717"/>
      <c r="AJ5717"/>
      <c r="AK5717"/>
      <c r="AL5717"/>
      <c r="AM5717"/>
      <c r="AN5717"/>
      <c r="AO5717"/>
      <c r="AP5717"/>
    </row>
    <row r="5718" spans="1:42" ht="24">
      <c r="A5718" s="4">
        <v>5575</v>
      </c>
      <c r="B5718" s="5" t="s">
        <v>240</v>
      </c>
      <c r="D5718" s="4" t="s">
        <v>905</v>
      </c>
      <c r="E5718" s="4" t="s">
        <v>5301</v>
      </c>
      <c r="F5718" s="4" t="s">
        <v>10007</v>
      </c>
      <c r="G5718" s="4" t="s">
        <v>4313</v>
      </c>
      <c r="I5718" s="148" t="s">
        <v>10008</v>
      </c>
      <c r="J5718" s="5">
        <v>1.591</v>
      </c>
      <c r="K5718" s="5">
        <v>39</v>
      </c>
      <c r="L5718" s="8">
        <v>61</v>
      </c>
      <c r="M5718" s="5" t="s">
        <v>10800</v>
      </c>
      <c r="N5718" s="168" t="s">
        <v>14</v>
      </c>
      <c r="O5718" s="5" t="s">
        <v>56</v>
      </c>
      <c r="P5718" s="5">
        <v>2008</v>
      </c>
      <c r="Q5718" s="5" t="s">
        <v>405</v>
      </c>
      <c r="R5718" s="5" t="s">
        <v>245</v>
      </c>
      <c r="S5718" s="5" t="s">
        <v>294</v>
      </c>
      <c r="T5718" s="6" t="s">
        <v>6049</v>
      </c>
      <c r="AG5718"/>
      <c r="AH5718"/>
      <c r="AI5718"/>
      <c r="AJ5718"/>
      <c r="AK5718"/>
      <c r="AL5718"/>
      <c r="AM5718"/>
      <c r="AN5718"/>
      <c r="AO5718"/>
      <c r="AP5718"/>
    </row>
    <row r="5719" spans="1:42">
      <c r="A5719" s="4">
        <v>5576</v>
      </c>
      <c r="B5719" s="5" t="s">
        <v>240</v>
      </c>
      <c r="D5719" s="4" t="s">
        <v>905</v>
      </c>
      <c r="E5719" s="4" t="s">
        <v>5301</v>
      </c>
      <c r="F5719" s="4" t="s">
        <v>10015</v>
      </c>
      <c r="G5719" s="4" t="s">
        <v>10048</v>
      </c>
      <c r="I5719" s="148" t="s">
        <v>10049</v>
      </c>
      <c r="J5719" s="5">
        <v>2.2669999999999999</v>
      </c>
      <c r="K5719" s="5">
        <v>184.999</v>
      </c>
      <c r="L5719" s="8">
        <v>61</v>
      </c>
      <c r="M5719" s="5" t="s">
        <v>10800</v>
      </c>
      <c r="N5719" s="168" t="s">
        <v>14</v>
      </c>
      <c r="O5719" s="5" t="s">
        <v>27</v>
      </c>
      <c r="P5719" s="5">
        <v>2008</v>
      </c>
      <c r="Q5719" s="5" t="s">
        <v>669</v>
      </c>
      <c r="R5719" s="5" t="s">
        <v>245</v>
      </c>
      <c r="S5719" s="5" t="s">
        <v>294</v>
      </c>
      <c r="T5719" s="6" t="s">
        <v>6049</v>
      </c>
      <c r="AG5719"/>
      <c r="AH5719"/>
      <c r="AI5719"/>
      <c r="AJ5719"/>
      <c r="AK5719"/>
      <c r="AL5719"/>
      <c r="AM5719"/>
      <c r="AN5719"/>
      <c r="AO5719"/>
      <c r="AP5719"/>
    </row>
    <row r="5720" spans="1:42">
      <c r="A5720" s="4">
        <v>5577</v>
      </c>
      <c r="B5720" s="5" t="s">
        <v>240</v>
      </c>
      <c r="D5720" s="4" t="s">
        <v>905</v>
      </c>
      <c r="E5720" s="4" t="s">
        <v>5301</v>
      </c>
      <c r="F5720" s="4" t="s">
        <v>10015</v>
      </c>
      <c r="G5720" s="4" t="s">
        <v>10050</v>
      </c>
      <c r="I5720" s="148" t="s">
        <v>10051</v>
      </c>
      <c r="J5720" s="5">
        <v>3.633</v>
      </c>
      <c r="K5720" s="5">
        <v>4292.991</v>
      </c>
      <c r="L5720" s="8">
        <v>61</v>
      </c>
      <c r="M5720" s="5" t="s">
        <v>10800</v>
      </c>
      <c r="N5720" s="168" t="s">
        <v>14</v>
      </c>
      <c r="O5720" s="5" t="s">
        <v>56</v>
      </c>
      <c r="P5720" s="5">
        <v>2008</v>
      </c>
      <c r="Q5720" s="5" t="s">
        <v>669</v>
      </c>
      <c r="R5720" s="5" t="s">
        <v>245</v>
      </c>
      <c r="S5720" s="5" t="s">
        <v>294</v>
      </c>
      <c r="T5720" s="6" t="s">
        <v>6049</v>
      </c>
      <c r="AG5720"/>
      <c r="AH5720"/>
      <c r="AI5720"/>
      <c r="AJ5720"/>
      <c r="AK5720"/>
      <c r="AL5720"/>
      <c r="AM5720"/>
      <c r="AN5720"/>
      <c r="AO5720"/>
      <c r="AP5720"/>
    </row>
    <row r="5721" spans="1:42" ht="24">
      <c r="A5721" s="4">
        <v>5578</v>
      </c>
      <c r="B5721" s="5" t="s">
        <v>240</v>
      </c>
      <c r="D5721" s="4" t="s">
        <v>905</v>
      </c>
      <c r="E5721" s="4" t="s">
        <v>5301</v>
      </c>
      <c r="F5721" s="4" t="s">
        <v>10015</v>
      </c>
      <c r="G5721" s="4" t="s">
        <v>10052</v>
      </c>
      <c r="I5721" s="148" t="s">
        <v>10053</v>
      </c>
      <c r="J5721" s="5">
        <v>2.9049999999999998</v>
      </c>
      <c r="K5721" s="5">
        <v>803.00800000000004</v>
      </c>
      <c r="L5721" s="8">
        <v>61</v>
      </c>
      <c r="M5721" s="5" t="s">
        <v>10800</v>
      </c>
      <c r="N5721" s="168" t="s">
        <v>14</v>
      </c>
      <c r="O5721" s="5" t="s">
        <v>56</v>
      </c>
      <c r="P5721" s="5">
        <v>2008</v>
      </c>
      <c r="Q5721" s="5" t="s">
        <v>669</v>
      </c>
      <c r="R5721" s="5" t="s">
        <v>245</v>
      </c>
      <c r="S5721" s="5" t="s">
        <v>294</v>
      </c>
      <c r="T5721" s="6" t="s">
        <v>6049</v>
      </c>
      <c r="AG5721"/>
      <c r="AH5721"/>
      <c r="AI5721"/>
      <c r="AJ5721"/>
      <c r="AK5721"/>
      <c r="AL5721"/>
      <c r="AM5721"/>
      <c r="AN5721"/>
      <c r="AO5721"/>
      <c r="AP5721"/>
    </row>
    <row r="5722" spans="1:42">
      <c r="A5722" s="4">
        <v>5579</v>
      </c>
      <c r="B5722" s="5" t="s">
        <v>240</v>
      </c>
      <c r="D5722" s="4" t="s">
        <v>905</v>
      </c>
      <c r="E5722" s="4" t="s">
        <v>5301</v>
      </c>
      <c r="F5722" s="4" t="s">
        <v>10015</v>
      </c>
      <c r="G5722" s="4" t="s">
        <v>8098</v>
      </c>
      <c r="I5722" s="148" t="s">
        <v>10034</v>
      </c>
      <c r="J5722" s="5">
        <v>2.3980000000000001</v>
      </c>
      <c r="K5722" s="5">
        <v>250</v>
      </c>
      <c r="L5722" s="8">
        <v>60</v>
      </c>
      <c r="M5722" s="5" t="s">
        <v>10800</v>
      </c>
      <c r="N5722" s="168" t="s">
        <v>14</v>
      </c>
      <c r="O5722" s="5" t="s">
        <v>27</v>
      </c>
      <c r="P5722" s="5">
        <v>2008</v>
      </c>
      <c r="Q5722" s="5" t="s">
        <v>669</v>
      </c>
      <c r="R5722" s="5" t="s">
        <v>245</v>
      </c>
      <c r="S5722" s="5" t="s">
        <v>294</v>
      </c>
      <c r="T5722" s="6" t="s">
        <v>6049</v>
      </c>
      <c r="AG5722"/>
      <c r="AH5722"/>
      <c r="AI5722"/>
      <c r="AJ5722"/>
      <c r="AK5722"/>
      <c r="AL5722"/>
      <c r="AM5722"/>
      <c r="AN5722"/>
      <c r="AO5722"/>
      <c r="AP5722"/>
    </row>
    <row r="5723" spans="1:42">
      <c r="A5723" s="4">
        <v>5580</v>
      </c>
      <c r="B5723" s="5" t="s">
        <v>240</v>
      </c>
      <c r="D5723" s="4" t="s">
        <v>905</v>
      </c>
      <c r="E5723" s="4" t="s">
        <v>5301</v>
      </c>
      <c r="F5723" s="4" t="s">
        <v>10015</v>
      </c>
      <c r="G5723" s="4" t="s">
        <v>6070</v>
      </c>
      <c r="I5723" s="148" t="s">
        <v>10054</v>
      </c>
      <c r="J5723" s="5">
        <v>2.2789999999999999</v>
      </c>
      <c r="K5723" s="5">
        <v>189.99799999999999</v>
      </c>
      <c r="L5723" s="8">
        <v>61</v>
      </c>
      <c r="M5723" s="5" t="s">
        <v>10800</v>
      </c>
      <c r="N5723" s="168" t="s">
        <v>14</v>
      </c>
      <c r="O5723" s="5" t="s">
        <v>56</v>
      </c>
      <c r="P5723" s="5">
        <v>2008</v>
      </c>
      <c r="Q5723" s="5" t="s">
        <v>669</v>
      </c>
      <c r="R5723" s="5" t="s">
        <v>245</v>
      </c>
      <c r="S5723" s="5" t="s">
        <v>294</v>
      </c>
      <c r="T5723" s="6" t="s">
        <v>6049</v>
      </c>
      <c r="AG5723"/>
      <c r="AH5723"/>
      <c r="AI5723"/>
      <c r="AJ5723"/>
      <c r="AK5723"/>
      <c r="AL5723"/>
      <c r="AM5723"/>
      <c r="AN5723"/>
      <c r="AO5723"/>
      <c r="AP5723"/>
    </row>
    <row r="5724" spans="1:42" ht="24">
      <c r="A5724" s="4">
        <v>5581</v>
      </c>
      <c r="B5724" s="5" t="s">
        <v>240</v>
      </c>
      <c r="D5724" s="4" t="s">
        <v>905</v>
      </c>
      <c r="E5724" s="4" t="s">
        <v>5301</v>
      </c>
      <c r="F5724" s="4" t="s">
        <v>10015</v>
      </c>
      <c r="G5724" s="4" t="s">
        <v>10055</v>
      </c>
      <c r="I5724" s="148" t="s">
        <v>10056</v>
      </c>
      <c r="J5724" s="5">
        <v>2.8450000000000002</v>
      </c>
      <c r="K5724" s="5">
        <v>700.00300000000004</v>
      </c>
      <c r="L5724" s="8">
        <v>61</v>
      </c>
      <c r="M5724" s="5" t="s">
        <v>10800</v>
      </c>
      <c r="N5724" s="168" t="s">
        <v>14</v>
      </c>
      <c r="O5724" s="5" t="s">
        <v>27</v>
      </c>
      <c r="P5724" s="5">
        <v>2008</v>
      </c>
      <c r="Q5724" s="5" t="s">
        <v>669</v>
      </c>
      <c r="R5724" s="5" t="s">
        <v>245</v>
      </c>
      <c r="S5724" s="5" t="s">
        <v>294</v>
      </c>
      <c r="T5724" s="6" t="s">
        <v>6049</v>
      </c>
      <c r="AG5724"/>
      <c r="AH5724"/>
      <c r="AI5724"/>
      <c r="AJ5724"/>
      <c r="AK5724"/>
      <c r="AL5724"/>
      <c r="AM5724"/>
      <c r="AN5724"/>
      <c r="AO5724"/>
      <c r="AP5724"/>
    </row>
    <row r="5725" spans="1:42">
      <c r="A5725" s="4">
        <v>5582</v>
      </c>
      <c r="B5725" s="5" t="s">
        <v>240</v>
      </c>
      <c r="D5725" s="4" t="s">
        <v>905</v>
      </c>
      <c r="E5725" s="4" t="s">
        <v>5301</v>
      </c>
      <c r="F5725" s="4" t="s">
        <v>10015</v>
      </c>
      <c r="G5725" s="4" t="s">
        <v>10057</v>
      </c>
      <c r="I5725" s="148" t="s">
        <v>10058</v>
      </c>
      <c r="J5725" s="5">
        <v>2.9049999999999998</v>
      </c>
      <c r="K5725" s="5">
        <v>803.00800000000004</v>
      </c>
      <c r="L5725" s="8">
        <v>61</v>
      </c>
      <c r="M5725" s="5" t="s">
        <v>10800</v>
      </c>
      <c r="N5725" s="168" t="s">
        <v>14</v>
      </c>
      <c r="O5725" s="5" t="s">
        <v>56</v>
      </c>
      <c r="P5725" s="5">
        <v>2008</v>
      </c>
      <c r="Q5725" s="5" t="s">
        <v>669</v>
      </c>
      <c r="R5725" s="5" t="s">
        <v>245</v>
      </c>
      <c r="S5725" s="5" t="s">
        <v>294</v>
      </c>
      <c r="T5725" s="6" t="s">
        <v>6049</v>
      </c>
      <c r="AG5725"/>
      <c r="AH5725"/>
      <c r="AI5725"/>
      <c r="AJ5725"/>
      <c r="AK5725"/>
      <c r="AL5725"/>
      <c r="AM5725"/>
      <c r="AN5725"/>
      <c r="AO5725"/>
      <c r="AP5725"/>
    </row>
    <row r="5726" spans="1:42">
      <c r="A5726" s="4">
        <v>5583</v>
      </c>
      <c r="B5726" s="5" t="s">
        <v>240</v>
      </c>
      <c r="D5726" s="4" t="s">
        <v>905</v>
      </c>
      <c r="E5726" s="4" t="s">
        <v>5301</v>
      </c>
      <c r="F5726" s="4" t="s">
        <v>10015</v>
      </c>
      <c r="G5726" s="4" t="s">
        <v>10059</v>
      </c>
      <c r="I5726" s="148" t="s">
        <v>10060</v>
      </c>
      <c r="J5726" s="5">
        <v>2.6829999999999998</v>
      </c>
      <c r="K5726" s="5">
        <v>482.00299999999999</v>
      </c>
      <c r="L5726" s="8">
        <v>61</v>
      </c>
      <c r="M5726" s="5" t="s">
        <v>10800</v>
      </c>
      <c r="N5726" s="168" t="s">
        <v>14</v>
      </c>
      <c r="O5726" s="5" t="s">
        <v>56</v>
      </c>
      <c r="P5726" s="5">
        <v>2008</v>
      </c>
      <c r="Q5726" s="5" t="s">
        <v>669</v>
      </c>
      <c r="R5726" s="5" t="s">
        <v>245</v>
      </c>
      <c r="S5726" s="5" t="s">
        <v>294</v>
      </c>
      <c r="T5726" s="6" t="s">
        <v>6049</v>
      </c>
      <c r="AG5726"/>
      <c r="AH5726"/>
      <c r="AI5726"/>
      <c r="AJ5726"/>
      <c r="AK5726"/>
      <c r="AL5726"/>
      <c r="AM5726"/>
      <c r="AN5726"/>
      <c r="AO5726"/>
      <c r="AP5726"/>
    </row>
    <row r="5727" spans="1:42">
      <c r="A5727" s="4">
        <v>5584</v>
      </c>
      <c r="B5727" s="5" t="s">
        <v>240</v>
      </c>
      <c r="D5727" s="4" t="s">
        <v>905</v>
      </c>
      <c r="E5727" s="4" t="s">
        <v>5301</v>
      </c>
      <c r="F5727" s="4" t="s">
        <v>10015</v>
      </c>
      <c r="G5727" s="4" t="s">
        <v>5339</v>
      </c>
      <c r="I5727" s="148" t="s">
        <v>10061</v>
      </c>
      <c r="J5727" s="5">
        <v>2.1339999999999999</v>
      </c>
      <c r="K5727" s="5">
        <v>136</v>
      </c>
      <c r="L5727" s="8">
        <v>61</v>
      </c>
      <c r="M5727" s="5" t="s">
        <v>10800</v>
      </c>
      <c r="N5727" s="168" t="s">
        <v>14</v>
      </c>
      <c r="O5727" s="5" t="s">
        <v>56</v>
      </c>
      <c r="P5727" s="5">
        <v>2008</v>
      </c>
      <c r="Q5727" s="5" t="s">
        <v>669</v>
      </c>
      <c r="R5727" s="5" t="s">
        <v>245</v>
      </c>
      <c r="S5727" s="5" t="s">
        <v>294</v>
      </c>
      <c r="T5727" s="6" t="s">
        <v>6049</v>
      </c>
      <c r="AG5727"/>
      <c r="AH5727"/>
      <c r="AI5727"/>
      <c r="AJ5727"/>
      <c r="AK5727"/>
      <c r="AL5727"/>
      <c r="AM5727"/>
      <c r="AN5727"/>
      <c r="AO5727"/>
      <c r="AP5727"/>
    </row>
    <row r="5728" spans="1:42" ht="24">
      <c r="A5728" s="4">
        <v>5585</v>
      </c>
      <c r="B5728" s="5" t="s">
        <v>240</v>
      </c>
      <c r="D5728" s="4" t="s">
        <v>905</v>
      </c>
      <c r="E5728" s="4" t="s">
        <v>5301</v>
      </c>
      <c r="F5728" s="4" t="s">
        <v>10015</v>
      </c>
      <c r="G5728" s="4" t="s">
        <v>7859</v>
      </c>
      <c r="I5728" s="148" t="s">
        <v>10062</v>
      </c>
      <c r="J5728" s="5">
        <v>2.6059999999999999</v>
      </c>
      <c r="K5728" s="5">
        <v>403.33</v>
      </c>
      <c r="L5728" s="8">
        <v>60</v>
      </c>
      <c r="M5728" s="5" t="s">
        <v>10800</v>
      </c>
      <c r="N5728" s="168" t="s">
        <v>14</v>
      </c>
      <c r="O5728" s="5" t="s">
        <v>27</v>
      </c>
      <c r="P5728" s="5">
        <v>2008</v>
      </c>
      <c r="Q5728" s="5" t="s">
        <v>669</v>
      </c>
      <c r="R5728" s="5" t="s">
        <v>245</v>
      </c>
      <c r="S5728" s="5" t="s">
        <v>294</v>
      </c>
      <c r="T5728" s="6" t="s">
        <v>6049</v>
      </c>
      <c r="AG5728"/>
      <c r="AH5728"/>
      <c r="AI5728"/>
      <c r="AJ5728"/>
      <c r="AK5728"/>
      <c r="AL5728"/>
      <c r="AM5728"/>
      <c r="AN5728"/>
      <c r="AO5728"/>
      <c r="AP5728"/>
    </row>
    <row r="5729" spans="1:42">
      <c r="A5729" s="4">
        <v>5586</v>
      </c>
      <c r="B5729" s="5" t="s">
        <v>240</v>
      </c>
      <c r="D5729" s="4" t="s">
        <v>905</v>
      </c>
      <c r="E5729" s="4" t="s">
        <v>5301</v>
      </c>
      <c r="F5729" s="4" t="s">
        <v>10015</v>
      </c>
      <c r="G5729" s="4" t="s">
        <v>10063</v>
      </c>
      <c r="I5729" s="148" t="s">
        <v>10064</v>
      </c>
      <c r="J5729" s="5">
        <v>2.637</v>
      </c>
      <c r="K5729" s="5">
        <v>433.30099999999999</v>
      </c>
      <c r="L5729" s="8">
        <v>61</v>
      </c>
      <c r="M5729" s="5" t="s">
        <v>10800</v>
      </c>
      <c r="N5729" s="168" t="s">
        <v>14</v>
      </c>
      <c r="O5729" s="5" t="s">
        <v>27</v>
      </c>
      <c r="P5729" s="5">
        <v>2008</v>
      </c>
      <c r="Q5729" s="5" t="s">
        <v>669</v>
      </c>
      <c r="R5729" s="5" t="s">
        <v>245</v>
      </c>
      <c r="S5729" s="5" t="s">
        <v>294</v>
      </c>
      <c r="T5729" s="6" t="s">
        <v>6049</v>
      </c>
      <c r="AG5729"/>
      <c r="AH5729"/>
      <c r="AI5729"/>
      <c r="AJ5729"/>
      <c r="AK5729"/>
      <c r="AL5729"/>
      <c r="AM5729"/>
      <c r="AN5729"/>
      <c r="AO5729"/>
      <c r="AP5729"/>
    </row>
    <row r="5730" spans="1:42" ht="36">
      <c r="A5730" s="4">
        <v>5667</v>
      </c>
      <c r="B5730" s="5" t="s">
        <v>240</v>
      </c>
      <c r="D5730" s="4" t="s">
        <v>7245</v>
      </c>
      <c r="E5730" s="4" t="s">
        <v>10587</v>
      </c>
      <c r="F5730" s="4" t="s">
        <v>10588</v>
      </c>
      <c r="G5730" s="4" t="s">
        <v>10592</v>
      </c>
      <c r="I5730" s="148" t="s">
        <v>10593</v>
      </c>
      <c r="J5730" s="5">
        <v>5.681</v>
      </c>
      <c r="K5730" s="5">
        <v>480000</v>
      </c>
      <c r="L5730" s="8">
        <v>68</v>
      </c>
      <c r="M5730" s="5" t="s">
        <v>10800</v>
      </c>
      <c r="N5730" s="168" t="s">
        <v>14</v>
      </c>
      <c r="O5730" s="5" t="s">
        <v>39</v>
      </c>
      <c r="P5730" s="5">
        <v>2008</v>
      </c>
      <c r="Q5730" s="5" t="s">
        <v>1708</v>
      </c>
      <c r="R5730" s="5" t="s">
        <v>195</v>
      </c>
      <c r="S5730" s="5" t="s">
        <v>304</v>
      </c>
      <c r="T5730" s="6" t="s">
        <v>6049</v>
      </c>
      <c r="AG5730"/>
      <c r="AH5730"/>
      <c r="AI5730"/>
      <c r="AJ5730"/>
      <c r="AK5730"/>
      <c r="AL5730"/>
      <c r="AM5730"/>
      <c r="AN5730"/>
      <c r="AO5730"/>
      <c r="AP5730"/>
    </row>
    <row r="5731" spans="1:42" ht="60">
      <c r="A5731" s="4">
        <v>5012</v>
      </c>
      <c r="B5731" s="5" t="s">
        <v>240</v>
      </c>
      <c r="D5731" s="4" t="s">
        <v>3120</v>
      </c>
      <c r="E5731" s="4" t="s">
        <v>3156</v>
      </c>
      <c r="F5731" s="4" t="s">
        <v>3681</v>
      </c>
      <c r="G5731" s="4" t="s">
        <v>3702</v>
      </c>
      <c r="I5731" s="148" t="s">
        <v>3704</v>
      </c>
      <c r="J5731" s="5">
        <v>1.0629999999999999</v>
      </c>
      <c r="K5731" s="5">
        <v>11.567</v>
      </c>
      <c r="L5731" s="8" t="s">
        <v>3703</v>
      </c>
      <c r="M5731" s="5" t="s">
        <v>10800</v>
      </c>
      <c r="N5731" s="168" t="s">
        <v>14</v>
      </c>
      <c r="O5731" s="5" t="s">
        <v>27</v>
      </c>
      <c r="P5731" s="5">
        <v>2008</v>
      </c>
      <c r="Q5731" s="5" t="s">
        <v>244</v>
      </c>
      <c r="R5731" s="5" t="s">
        <v>245</v>
      </c>
      <c r="S5731" s="5" t="s">
        <v>156</v>
      </c>
      <c r="T5731" s="6" t="s">
        <v>3701</v>
      </c>
      <c r="U5731" s="148" t="s">
        <v>3123</v>
      </c>
      <c r="V5731" s="4" t="s">
        <v>10801</v>
      </c>
      <c r="AG5731"/>
      <c r="AH5731"/>
      <c r="AI5731"/>
      <c r="AJ5731"/>
      <c r="AK5731"/>
      <c r="AL5731"/>
      <c r="AM5731"/>
      <c r="AN5731"/>
      <c r="AO5731"/>
      <c r="AP5731"/>
    </row>
    <row r="5732" spans="1:42" ht="60">
      <c r="A5732" s="4">
        <v>5013</v>
      </c>
      <c r="B5732" s="5" t="s">
        <v>240</v>
      </c>
      <c r="D5732" s="4" t="s">
        <v>3120</v>
      </c>
      <c r="E5732" s="4" t="s">
        <v>3156</v>
      </c>
      <c r="F5732" s="4" t="s">
        <v>3681</v>
      </c>
      <c r="G5732" s="4" t="s">
        <v>3708</v>
      </c>
      <c r="I5732" s="148" t="s">
        <v>3709</v>
      </c>
      <c r="J5732" s="5">
        <v>1.0529999999999999</v>
      </c>
      <c r="K5732" s="5">
        <v>11.3</v>
      </c>
      <c r="L5732" s="8">
        <v>61</v>
      </c>
      <c r="M5732" s="5" t="s">
        <v>10800</v>
      </c>
      <c r="N5732" s="168" t="s">
        <v>14</v>
      </c>
      <c r="O5732" s="5" t="s">
        <v>27</v>
      </c>
      <c r="P5732" s="5">
        <v>2008</v>
      </c>
      <c r="Q5732" s="5" t="s">
        <v>244</v>
      </c>
      <c r="R5732" s="5" t="s">
        <v>245</v>
      </c>
      <c r="S5732" s="5" t="s">
        <v>156</v>
      </c>
      <c r="T5732" s="6" t="s">
        <v>3707</v>
      </c>
      <c r="U5732" s="148" t="s">
        <v>3123</v>
      </c>
      <c r="V5732" s="4" t="s">
        <v>10801</v>
      </c>
      <c r="AG5732"/>
      <c r="AH5732"/>
      <c r="AI5732"/>
      <c r="AJ5732"/>
      <c r="AK5732"/>
      <c r="AL5732"/>
      <c r="AM5732"/>
      <c r="AN5732"/>
      <c r="AO5732"/>
      <c r="AP5732"/>
    </row>
    <row r="5733" spans="1:42" ht="60">
      <c r="A5733" s="4">
        <v>5014</v>
      </c>
      <c r="B5733" s="5" t="s">
        <v>240</v>
      </c>
      <c r="D5733" s="4" t="s">
        <v>3120</v>
      </c>
      <c r="E5733" s="4" t="s">
        <v>3156</v>
      </c>
      <c r="F5733" s="4" t="s">
        <v>3681</v>
      </c>
      <c r="G5733" s="4" t="s">
        <v>3711</v>
      </c>
      <c r="I5733" s="148" t="s">
        <v>3712</v>
      </c>
      <c r="J5733" s="5">
        <v>0.996</v>
      </c>
      <c r="K5733" s="5">
        <v>9.9</v>
      </c>
      <c r="L5733" s="8">
        <v>61</v>
      </c>
      <c r="M5733" s="5" t="s">
        <v>10800</v>
      </c>
      <c r="N5733" s="168" t="s">
        <v>14</v>
      </c>
      <c r="O5733" s="5" t="s">
        <v>27</v>
      </c>
      <c r="P5733" s="5">
        <v>2008</v>
      </c>
      <c r="Q5733" s="5" t="s">
        <v>244</v>
      </c>
      <c r="R5733" s="5" t="s">
        <v>245</v>
      </c>
      <c r="S5733" s="5" t="s">
        <v>156</v>
      </c>
      <c r="T5733" s="6" t="s">
        <v>3710</v>
      </c>
      <c r="U5733" s="148" t="s">
        <v>3123</v>
      </c>
      <c r="V5733" s="4" t="s">
        <v>10801</v>
      </c>
      <c r="AG5733"/>
      <c r="AH5733"/>
      <c r="AI5733"/>
      <c r="AJ5733"/>
      <c r="AK5733"/>
      <c r="AL5733"/>
      <c r="AM5733"/>
      <c r="AN5733"/>
      <c r="AO5733"/>
      <c r="AP5733"/>
    </row>
    <row r="5734" spans="1:42" ht="60">
      <c r="A5734" s="4">
        <v>5015</v>
      </c>
      <c r="B5734" s="5" t="s">
        <v>240</v>
      </c>
      <c r="D5734" s="4" t="s">
        <v>3120</v>
      </c>
      <c r="E5734" s="4" t="s">
        <v>3156</v>
      </c>
      <c r="F5734" s="4" t="s">
        <v>3681</v>
      </c>
      <c r="G5734" s="4" t="s">
        <v>1827</v>
      </c>
      <c r="I5734" s="148" t="s">
        <v>3717</v>
      </c>
      <c r="J5734" s="5">
        <v>1.0409999999999999</v>
      </c>
      <c r="K5734" s="5">
        <v>11</v>
      </c>
      <c r="L5734" s="8">
        <v>61</v>
      </c>
      <c r="M5734" s="5" t="s">
        <v>10800</v>
      </c>
      <c r="N5734" s="168" t="s">
        <v>14</v>
      </c>
      <c r="O5734" s="5" t="s">
        <v>27</v>
      </c>
      <c r="P5734" s="5">
        <v>2008</v>
      </c>
      <c r="Q5734" s="5" t="s">
        <v>244</v>
      </c>
      <c r="R5734" s="5" t="s">
        <v>245</v>
      </c>
      <c r="S5734" s="5" t="s">
        <v>156</v>
      </c>
      <c r="T5734" s="6" t="s">
        <v>3716</v>
      </c>
      <c r="U5734" s="148" t="s">
        <v>3123</v>
      </c>
      <c r="V5734" s="4" t="s">
        <v>10801</v>
      </c>
      <c r="AG5734"/>
      <c r="AH5734"/>
      <c r="AI5734"/>
      <c r="AJ5734"/>
      <c r="AK5734"/>
      <c r="AL5734"/>
      <c r="AM5734"/>
      <c r="AN5734"/>
      <c r="AO5734"/>
      <c r="AP5734"/>
    </row>
    <row r="5735" spans="1:42" ht="60">
      <c r="A5735" s="4">
        <v>5016</v>
      </c>
      <c r="B5735" s="5" t="s">
        <v>240</v>
      </c>
      <c r="D5735" s="4" t="s">
        <v>3120</v>
      </c>
      <c r="E5735" s="4" t="s">
        <v>3156</v>
      </c>
      <c r="F5735" s="4" t="s">
        <v>3681</v>
      </c>
      <c r="G5735" s="4" t="s">
        <v>150</v>
      </c>
      <c r="H5735" s="148" t="s">
        <v>3719</v>
      </c>
      <c r="I5735" s="148" t="s">
        <v>3720</v>
      </c>
      <c r="J5735" s="5">
        <v>1.1000000000000001</v>
      </c>
      <c r="K5735" s="5">
        <v>12.6</v>
      </c>
      <c r="L5735" s="8">
        <v>60</v>
      </c>
      <c r="M5735" s="5" t="s">
        <v>10800</v>
      </c>
      <c r="N5735" s="168" t="s">
        <v>14</v>
      </c>
      <c r="O5735" s="5" t="s">
        <v>27</v>
      </c>
      <c r="P5735" s="5">
        <v>2008</v>
      </c>
      <c r="Q5735" s="5" t="s">
        <v>244</v>
      </c>
      <c r="R5735" s="5" t="s">
        <v>245</v>
      </c>
      <c r="S5735" s="5" t="s">
        <v>156</v>
      </c>
      <c r="T5735" s="6" t="s">
        <v>3718</v>
      </c>
      <c r="U5735" s="148" t="s">
        <v>3123</v>
      </c>
      <c r="V5735" s="4" t="s">
        <v>10801</v>
      </c>
      <c r="AG5735"/>
      <c r="AH5735"/>
      <c r="AI5735"/>
      <c r="AJ5735"/>
      <c r="AK5735"/>
      <c r="AL5735"/>
      <c r="AM5735"/>
      <c r="AN5735"/>
      <c r="AO5735"/>
      <c r="AP5735"/>
    </row>
    <row r="5736" spans="1:42">
      <c r="G5736" s="6"/>
      <c r="I5736" s="177"/>
      <c r="M5736" s="123"/>
      <c r="S5736" s="11"/>
      <c r="U5736" s="4"/>
      <c r="W5736"/>
      <c r="AF5736" s="7"/>
      <c r="AP5736"/>
    </row>
    <row r="5737" spans="1:42">
      <c r="G5737" s="6"/>
      <c r="I5737" s="177"/>
      <c r="M5737" s="123"/>
      <c r="S5737" s="11"/>
      <c r="U5737" s="4"/>
      <c r="W5737"/>
      <c r="AF5737" s="7"/>
      <c r="AP5737"/>
    </row>
    <row r="5738" spans="1:42">
      <c r="G5738" s="6"/>
      <c r="I5738" s="177"/>
      <c r="M5738" s="123"/>
      <c r="S5738" s="11"/>
      <c r="U5738" s="4"/>
      <c r="W5738"/>
      <c r="AF5738" s="7"/>
      <c r="AP5738"/>
    </row>
    <row r="5739" spans="1:42">
      <c r="G5739" s="6"/>
      <c r="I5739" s="177"/>
      <c r="M5739" s="123"/>
      <c r="S5739" s="11"/>
      <c r="U5739" s="4"/>
      <c r="W5739"/>
      <c r="AF5739" s="7"/>
      <c r="AP5739"/>
    </row>
    <row r="5740" spans="1:42">
      <c r="G5740" s="6"/>
      <c r="I5740" s="177"/>
      <c r="M5740" s="123"/>
      <c r="S5740" s="11"/>
      <c r="U5740" s="4"/>
      <c r="W5740"/>
      <c r="AF5740" s="7"/>
      <c r="AP5740"/>
    </row>
    <row r="5741" spans="1:42">
      <c r="G5741" s="6"/>
      <c r="I5741" s="177"/>
      <c r="M5741" s="123"/>
      <c r="S5741" s="11"/>
      <c r="U5741" s="4"/>
      <c r="W5741"/>
      <c r="AF5741" s="7"/>
      <c r="AP5741"/>
    </row>
    <row r="5742" spans="1:42">
      <c r="G5742" s="6"/>
      <c r="I5742" s="177"/>
      <c r="M5742" s="123"/>
      <c r="S5742" s="11"/>
      <c r="U5742" s="4"/>
      <c r="W5742"/>
      <c r="AF5742" s="7"/>
      <c r="AP5742"/>
    </row>
    <row r="5743" spans="1:42">
      <c r="G5743" s="6"/>
      <c r="I5743" s="177"/>
      <c r="M5743" s="123"/>
      <c r="S5743" s="11"/>
      <c r="U5743" s="4"/>
      <c r="W5743"/>
      <c r="AF5743" s="7"/>
      <c r="AP5743"/>
    </row>
    <row r="5744" spans="1:42">
      <c r="G5744" s="6"/>
      <c r="I5744" s="177"/>
      <c r="M5744" s="123"/>
      <c r="S5744" s="11"/>
      <c r="U5744" s="4"/>
      <c r="W5744"/>
      <c r="AF5744" s="7"/>
      <c r="AP5744"/>
    </row>
    <row r="5745" spans="7:42">
      <c r="G5745" s="6"/>
      <c r="I5745" s="177"/>
      <c r="M5745" s="123"/>
      <c r="S5745" s="11"/>
      <c r="U5745" s="4"/>
      <c r="W5745"/>
      <c r="AF5745" s="7"/>
      <c r="AP5745"/>
    </row>
    <row r="5746" spans="7:42">
      <c r="G5746" s="6"/>
      <c r="I5746" s="177"/>
      <c r="M5746" s="123"/>
      <c r="S5746" s="11"/>
      <c r="U5746" s="4"/>
      <c r="W5746"/>
      <c r="AF5746" s="7"/>
      <c r="AP5746"/>
    </row>
    <row r="5747" spans="7:42">
      <c r="G5747" s="6"/>
      <c r="I5747" s="177"/>
      <c r="M5747" s="123"/>
      <c r="S5747" s="11"/>
      <c r="U5747" s="4"/>
      <c r="W5747"/>
      <c r="AF5747" s="7"/>
      <c r="AP5747"/>
    </row>
    <row r="5748" spans="7:42">
      <c r="G5748" s="6"/>
      <c r="I5748" s="177"/>
      <c r="M5748" s="123"/>
      <c r="S5748" s="11"/>
      <c r="U5748" s="4"/>
      <c r="W5748"/>
      <c r="AF5748" s="7"/>
      <c r="AP5748"/>
    </row>
    <row r="5749" spans="7:42">
      <c r="G5749" s="6"/>
      <c r="I5749" s="177"/>
      <c r="M5749" s="123"/>
      <c r="S5749" s="11"/>
      <c r="U5749" s="4"/>
      <c r="W5749"/>
      <c r="AF5749" s="7"/>
      <c r="AP5749"/>
    </row>
    <row r="5750" spans="7:42">
      <c r="G5750" s="6"/>
      <c r="I5750" s="177"/>
      <c r="M5750" s="123"/>
      <c r="S5750" s="11"/>
      <c r="U5750" s="4"/>
      <c r="W5750"/>
      <c r="AF5750" s="7"/>
      <c r="AP5750"/>
    </row>
    <row r="5751" spans="7:42">
      <c r="G5751" s="6"/>
      <c r="I5751" s="177"/>
      <c r="M5751" s="123"/>
      <c r="S5751" s="11"/>
      <c r="U5751" s="4"/>
      <c r="W5751"/>
      <c r="AF5751" s="7"/>
      <c r="AP5751"/>
    </row>
    <row r="5752" spans="7:42">
      <c r="G5752" s="6"/>
      <c r="I5752" s="177"/>
      <c r="M5752" s="123"/>
      <c r="S5752" s="11"/>
      <c r="U5752" s="4"/>
      <c r="W5752"/>
      <c r="AF5752" s="7"/>
      <c r="AP5752"/>
    </row>
    <row r="5753" spans="7:42">
      <c r="G5753" s="6"/>
      <c r="I5753" s="177"/>
      <c r="M5753" s="123"/>
      <c r="S5753" s="11"/>
      <c r="U5753" s="4"/>
      <c r="W5753"/>
      <c r="AF5753" s="7"/>
      <c r="AP5753"/>
    </row>
    <row r="5754" spans="7:42">
      <c r="G5754" s="6"/>
      <c r="I5754" s="177"/>
      <c r="M5754" s="123"/>
      <c r="S5754" s="11"/>
      <c r="U5754" s="4"/>
      <c r="W5754"/>
      <c r="AF5754" s="7"/>
      <c r="AP5754"/>
    </row>
    <row r="5755" spans="7:42">
      <c r="G5755" s="6"/>
      <c r="I5755" s="177"/>
      <c r="M5755" s="123"/>
      <c r="S5755" s="11"/>
      <c r="U5755" s="4"/>
      <c r="W5755"/>
      <c r="AF5755" s="7"/>
      <c r="AP5755"/>
    </row>
    <row r="5756" spans="7:42">
      <c r="G5756" s="6"/>
      <c r="I5756" s="177"/>
      <c r="M5756" s="123"/>
      <c r="S5756" s="11"/>
      <c r="U5756" s="4"/>
      <c r="W5756"/>
      <c r="AF5756" s="7"/>
      <c r="AP5756"/>
    </row>
    <row r="5757" spans="7:42">
      <c r="G5757" s="6"/>
      <c r="I5757" s="177"/>
      <c r="M5757" s="123"/>
      <c r="S5757" s="11"/>
      <c r="U5757" s="4"/>
      <c r="W5757"/>
      <c r="AF5757" s="7"/>
      <c r="AP5757"/>
    </row>
    <row r="5758" spans="7:42">
      <c r="G5758" s="6"/>
      <c r="I5758" s="177"/>
      <c r="M5758" s="123"/>
      <c r="S5758" s="11"/>
      <c r="U5758" s="4"/>
      <c r="W5758"/>
      <c r="AF5758" s="7"/>
      <c r="AP5758"/>
    </row>
    <row r="5759" spans="7:42">
      <c r="G5759" s="6"/>
      <c r="I5759" s="177"/>
      <c r="M5759" s="123"/>
      <c r="S5759" s="11"/>
      <c r="U5759" s="4"/>
      <c r="W5759"/>
      <c r="AF5759" s="7"/>
      <c r="AP5759"/>
    </row>
    <row r="5760" spans="7:42">
      <c r="G5760" s="6"/>
      <c r="I5760" s="177"/>
      <c r="M5760" s="123"/>
      <c r="S5760" s="11"/>
      <c r="U5760" s="4"/>
      <c r="W5760"/>
      <c r="AF5760" s="7"/>
      <c r="AP5760"/>
    </row>
    <row r="5761" spans="7:42">
      <c r="G5761" s="6"/>
      <c r="I5761" s="177"/>
      <c r="M5761" s="123"/>
      <c r="S5761" s="11"/>
      <c r="U5761" s="4"/>
      <c r="W5761"/>
      <c r="AF5761" s="7"/>
      <c r="AP5761"/>
    </row>
    <row r="5762" spans="7:42">
      <c r="G5762" s="6"/>
      <c r="I5762" s="177"/>
      <c r="M5762" s="123"/>
      <c r="S5762" s="11"/>
      <c r="U5762" s="4"/>
      <c r="W5762"/>
      <c r="AF5762" s="7"/>
      <c r="AP5762"/>
    </row>
    <row r="5763" spans="7:42">
      <c r="G5763" s="6"/>
      <c r="I5763" s="177"/>
      <c r="M5763" s="123"/>
      <c r="S5763" s="11"/>
      <c r="U5763" s="4"/>
      <c r="W5763"/>
      <c r="AF5763" s="7"/>
      <c r="AP5763"/>
    </row>
    <row r="5764" spans="7:42">
      <c r="G5764" s="6"/>
      <c r="I5764" s="177"/>
      <c r="M5764" s="123"/>
      <c r="S5764" s="11"/>
      <c r="U5764" s="4"/>
      <c r="W5764"/>
      <c r="AF5764" s="7"/>
      <c r="AP5764"/>
    </row>
    <row r="5765" spans="7:42">
      <c r="G5765" s="6"/>
      <c r="I5765" s="177"/>
      <c r="M5765" s="123"/>
      <c r="S5765" s="11"/>
      <c r="U5765" s="4"/>
      <c r="W5765"/>
      <c r="AF5765" s="7"/>
      <c r="AP5765"/>
    </row>
    <row r="5766" spans="7:42">
      <c r="G5766" s="6"/>
      <c r="I5766" s="177"/>
      <c r="M5766" s="123"/>
      <c r="S5766" s="11"/>
      <c r="U5766" s="4"/>
      <c r="W5766"/>
      <c r="AF5766" s="7"/>
      <c r="AP5766"/>
    </row>
    <row r="5767" spans="7:42">
      <c r="G5767" s="6"/>
      <c r="I5767" s="177"/>
      <c r="M5767" s="123"/>
      <c r="S5767" s="11"/>
      <c r="U5767" s="4"/>
      <c r="W5767"/>
      <c r="AF5767" s="7"/>
      <c r="AP5767"/>
    </row>
    <row r="5768" spans="7:42">
      <c r="G5768" s="6"/>
      <c r="I5768" s="177"/>
      <c r="M5768" s="123"/>
      <c r="S5768" s="11"/>
      <c r="U5768" s="4"/>
      <c r="W5768"/>
      <c r="AF5768" s="7"/>
      <c r="AP5768"/>
    </row>
    <row r="5769" spans="7:42">
      <c r="G5769" s="6"/>
      <c r="I5769" s="177"/>
      <c r="M5769" s="123"/>
      <c r="S5769" s="11"/>
      <c r="U5769" s="4"/>
      <c r="W5769"/>
      <c r="AF5769" s="7"/>
      <c r="AP5769"/>
    </row>
    <row r="5770" spans="7:42">
      <c r="G5770" s="6"/>
      <c r="I5770" s="177"/>
      <c r="M5770" s="123"/>
      <c r="S5770" s="11"/>
      <c r="U5770" s="4"/>
      <c r="W5770"/>
      <c r="AF5770" s="7"/>
      <c r="AP5770"/>
    </row>
    <row r="5771" spans="7:42">
      <c r="G5771" s="6"/>
      <c r="I5771" s="177"/>
      <c r="M5771" s="123"/>
      <c r="S5771" s="11"/>
      <c r="U5771" s="4"/>
      <c r="W5771"/>
      <c r="AF5771" s="7"/>
      <c r="AP5771"/>
    </row>
    <row r="5772" spans="7:42">
      <c r="G5772" s="6"/>
      <c r="I5772" s="177"/>
      <c r="M5772" s="123"/>
      <c r="S5772" s="11"/>
      <c r="U5772" s="4"/>
      <c r="W5772"/>
      <c r="AF5772" s="7"/>
      <c r="AP5772"/>
    </row>
    <row r="5773" spans="7:42">
      <c r="G5773" s="6"/>
      <c r="I5773" s="177"/>
      <c r="M5773" s="123"/>
      <c r="S5773" s="11"/>
      <c r="U5773" s="4"/>
      <c r="W5773"/>
      <c r="AF5773" s="7"/>
      <c r="AP5773"/>
    </row>
    <row r="5774" spans="7:42">
      <c r="G5774" s="6"/>
      <c r="I5774" s="177"/>
      <c r="M5774" s="123"/>
      <c r="S5774" s="11"/>
      <c r="U5774" s="4"/>
      <c r="W5774"/>
      <c r="AF5774" s="7"/>
      <c r="AP5774"/>
    </row>
    <row r="5775" spans="7:42">
      <c r="G5775" s="6"/>
      <c r="I5775" s="177"/>
      <c r="M5775" s="123"/>
      <c r="S5775" s="11"/>
      <c r="U5775" s="4"/>
      <c r="W5775"/>
      <c r="AF5775" s="7"/>
      <c r="AP5775"/>
    </row>
    <row r="5776" spans="7:42">
      <c r="G5776" s="6"/>
      <c r="I5776" s="177"/>
      <c r="M5776" s="123"/>
      <c r="S5776" s="11"/>
      <c r="U5776" s="4"/>
      <c r="W5776"/>
      <c r="AF5776" s="7"/>
      <c r="AP5776"/>
    </row>
    <row r="5777" spans="7:42">
      <c r="G5777" s="6"/>
      <c r="I5777" s="177"/>
      <c r="M5777" s="123"/>
      <c r="S5777" s="11"/>
      <c r="U5777" s="4"/>
      <c r="W5777"/>
      <c r="AF5777" s="7"/>
      <c r="AP5777"/>
    </row>
    <row r="5778" spans="7:42">
      <c r="G5778" s="6"/>
      <c r="I5778" s="177"/>
      <c r="M5778" s="123"/>
      <c r="S5778" s="11"/>
      <c r="U5778" s="4"/>
      <c r="W5778"/>
      <c r="AF5778" s="7"/>
      <c r="AP5778"/>
    </row>
    <row r="5779" spans="7:42">
      <c r="G5779" s="6"/>
      <c r="I5779" s="177"/>
      <c r="M5779" s="123"/>
      <c r="S5779" s="11"/>
      <c r="U5779" s="4"/>
      <c r="W5779"/>
      <c r="AF5779" s="7"/>
      <c r="AP5779"/>
    </row>
    <row r="5780" spans="7:42">
      <c r="G5780" s="6"/>
      <c r="I5780" s="177"/>
      <c r="M5780" s="123"/>
      <c r="S5780" s="11"/>
      <c r="U5780" s="4"/>
      <c r="W5780"/>
      <c r="AF5780" s="7"/>
      <c r="AP5780"/>
    </row>
    <row r="5781" spans="7:42">
      <c r="G5781" s="6"/>
      <c r="I5781" s="177"/>
      <c r="M5781" s="123"/>
      <c r="S5781" s="11"/>
      <c r="U5781" s="4"/>
      <c r="W5781"/>
      <c r="AF5781" s="7"/>
      <c r="AP5781"/>
    </row>
    <row r="5782" spans="7:42">
      <c r="G5782" s="6"/>
      <c r="I5782" s="177"/>
      <c r="M5782" s="123"/>
      <c r="S5782" s="11"/>
      <c r="U5782" s="4"/>
      <c r="W5782"/>
      <c r="AF5782" s="7"/>
      <c r="AP5782"/>
    </row>
    <row r="5783" spans="7:42">
      <c r="G5783" s="6"/>
      <c r="I5783" s="177"/>
      <c r="M5783" s="123"/>
      <c r="S5783" s="11"/>
      <c r="U5783" s="4"/>
      <c r="W5783"/>
      <c r="AF5783" s="7"/>
      <c r="AP5783"/>
    </row>
    <row r="5784" spans="7:42">
      <c r="G5784" s="6"/>
      <c r="I5784" s="177"/>
      <c r="M5784" s="123"/>
      <c r="S5784" s="11"/>
      <c r="U5784" s="4"/>
      <c r="W5784"/>
      <c r="AF5784" s="7"/>
      <c r="AP5784"/>
    </row>
    <row r="5785" spans="7:42">
      <c r="G5785" s="6"/>
      <c r="I5785" s="177"/>
      <c r="M5785" s="123"/>
      <c r="S5785" s="11"/>
      <c r="U5785" s="4"/>
      <c r="W5785"/>
      <c r="AF5785" s="7"/>
      <c r="AP5785"/>
    </row>
    <row r="5786" spans="7:42">
      <c r="G5786" s="6"/>
      <c r="I5786" s="177"/>
      <c r="M5786" s="123"/>
      <c r="S5786" s="11"/>
      <c r="U5786" s="4"/>
      <c r="W5786"/>
      <c r="AF5786" s="7"/>
      <c r="AP5786"/>
    </row>
    <row r="5787" spans="7:42">
      <c r="G5787" s="6"/>
      <c r="I5787" s="177"/>
      <c r="M5787" s="123"/>
      <c r="S5787" s="11"/>
      <c r="U5787" s="4"/>
      <c r="W5787"/>
      <c r="AF5787" s="7"/>
      <c r="AP5787"/>
    </row>
    <row r="5788" spans="7:42">
      <c r="G5788" s="6"/>
      <c r="I5788" s="177"/>
      <c r="M5788" s="123"/>
      <c r="S5788" s="11"/>
      <c r="U5788" s="4"/>
      <c r="W5788"/>
      <c r="AF5788" s="7"/>
      <c r="AP5788"/>
    </row>
    <row r="5789" spans="7:42">
      <c r="G5789" s="6"/>
      <c r="I5789" s="177"/>
      <c r="M5789" s="123"/>
      <c r="S5789" s="11"/>
      <c r="U5789" s="4"/>
      <c r="W5789"/>
      <c r="AF5789" s="7"/>
      <c r="AP5789"/>
    </row>
    <row r="5790" spans="7:42">
      <c r="G5790" s="6"/>
      <c r="I5790" s="177"/>
      <c r="M5790" s="123"/>
      <c r="S5790" s="11"/>
      <c r="U5790" s="4"/>
      <c r="W5790"/>
      <c r="AF5790" s="7"/>
      <c r="AP5790"/>
    </row>
    <row r="5791" spans="7:42">
      <c r="G5791" s="6"/>
      <c r="I5791" s="177"/>
      <c r="M5791" s="123"/>
      <c r="S5791" s="11"/>
      <c r="U5791" s="4"/>
      <c r="W5791"/>
      <c r="AF5791" s="7"/>
      <c r="AP5791"/>
    </row>
    <row r="5792" spans="7:42">
      <c r="G5792" s="6"/>
      <c r="I5792" s="177"/>
      <c r="M5792" s="123"/>
      <c r="S5792" s="11"/>
      <c r="U5792" s="4"/>
      <c r="W5792"/>
      <c r="AF5792" s="7"/>
      <c r="AP5792"/>
    </row>
    <row r="5793" spans="7:42">
      <c r="G5793" s="6"/>
      <c r="I5793" s="177"/>
      <c r="M5793" s="123"/>
      <c r="S5793" s="11"/>
      <c r="U5793" s="4"/>
      <c r="W5793"/>
      <c r="AF5793" s="7"/>
      <c r="AP5793"/>
    </row>
    <row r="5794" spans="7:42">
      <c r="G5794" s="6"/>
      <c r="I5794" s="177"/>
      <c r="M5794" s="123"/>
      <c r="S5794" s="11"/>
      <c r="U5794" s="4"/>
      <c r="W5794"/>
      <c r="AF5794" s="7"/>
      <c r="AP5794"/>
    </row>
    <row r="5795" spans="7:42">
      <c r="G5795" s="6"/>
      <c r="I5795" s="177"/>
      <c r="M5795" s="123"/>
      <c r="S5795" s="11"/>
      <c r="U5795" s="4"/>
      <c r="W5795"/>
      <c r="AF5795" s="7"/>
      <c r="AP5795"/>
    </row>
    <row r="5796" spans="7:42">
      <c r="G5796" s="6"/>
      <c r="I5796" s="177"/>
      <c r="M5796" s="123"/>
      <c r="S5796" s="11"/>
      <c r="U5796" s="4"/>
      <c r="W5796"/>
      <c r="AF5796" s="7"/>
      <c r="AP5796"/>
    </row>
    <row r="5797" spans="7:42">
      <c r="G5797" s="6"/>
      <c r="I5797" s="177"/>
      <c r="M5797" s="123"/>
      <c r="S5797" s="11"/>
      <c r="U5797" s="4"/>
      <c r="W5797"/>
      <c r="AF5797" s="7"/>
      <c r="AP5797"/>
    </row>
    <row r="5798" spans="7:42">
      <c r="G5798" s="6"/>
      <c r="I5798" s="177"/>
      <c r="M5798" s="123"/>
      <c r="S5798" s="11"/>
      <c r="U5798" s="4"/>
      <c r="W5798"/>
      <c r="AF5798" s="7"/>
      <c r="AP5798"/>
    </row>
    <row r="5799" spans="7:42">
      <c r="G5799" s="6"/>
      <c r="I5799" s="177"/>
      <c r="M5799" s="123"/>
      <c r="S5799" s="11"/>
      <c r="U5799" s="4"/>
      <c r="W5799"/>
      <c r="AF5799" s="7"/>
      <c r="AP5799"/>
    </row>
    <row r="5800" spans="7:42">
      <c r="G5800" s="6"/>
      <c r="I5800" s="177"/>
      <c r="M5800" s="123"/>
      <c r="S5800" s="11"/>
      <c r="U5800" s="4"/>
      <c r="W5800"/>
      <c r="AF5800" s="7"/>
      <c r="AP5800"/>
    </row>
    <row r="5801" spans="7:42">
      <c r="G5801" s="6"/>
      <c r="I5801" s="177"/>
      <c r="M5801" s="123"/>
      <c r="S5801" s="11"/>
      <c r="U5801" s="4"/>
      <c r="W5801"/>
      <c r="AF5801" s="7"/>
      <c r="AP5801"/>
    </row>
    <row r="5802" spans="7:42">
      <c r="G5802" s="6"/>
      <c r="I5802" s="177"/>
      <c r="M5802" s="123"/>
      <c r="S5802" s="11"/>
      <c r="U5802" s="4"/>
      <c r="W5802"/>
      <c r="AF5802" s="7"/>
      <c r="AP5802"/>
    </row>
    <row r="5803" spans="7:42">
      <c r="G5803" s="6"/>
      <c r="I5803" s="177"/>
      <c r="M5803" s="123"/>
      <c r="S5803" s="11"/>
      <c r="U5803" s="4"/>
      <c r="W5803"/>
      <c r="AF5803" s="7"/>
      <c r="AP5803"/>
    </row>
    <row r="5804" spans="7:42">
      <c r="G5804" s="6"/>
      <c r="I5804" s="177"/>
      <c r="M5804" s="123"/>
      <c r="S5804" s="11"/>
      <c r="U5804" s="4"/>
      <c r="W5804"/>
      <c r="AF5804" s="7"/>
      <c r="AP5804"/>
    </row>
    <row r="5805" spans="7:42">
      <c r="G5805" s="6"/>
      <c r="I5805" s="177"/>
      <c r="M5805" s="123"/>
      <c r="S5805" s="11"/>
      <c r="U5805" s="4"/>
      <c r="W5805"/>
      <c r="AF5805" s="7"/>
      <c r="AP5805"/>
    </row>
    <row r="5806" spans="7:42">
      <c r="G5806" s="6"/>
      <c r="I5806" s="177"/>
      <c r="M5806" s="123"/>
      <c r="S5806" s="11"/>
      <c r="U5806" s="4"/>
      <c r="W5806"/>
      <c r="AF5806" s="7"/>
      <c r="AP5806"/>
    </row>
    <row r="5807" spans="7:42">
      <c r="G5807" s="6"/>
      <c r="I5807" s="177"/>
      <c r="M5807" s="123"/>
      <c r="S5807" s="11"/>
      <c r="U5807" s="4"/>
      <c r="W5807"/>
      <c r="AF5807" s="7"/>
      <c r="AP5807"/>
    </row>
    <row r="5808" spans="7:42">
      <c r="G5808" s="6"/>
      <c r="I5808" s="177"/>
      <c r="M5808" s="123"/>
      <c r="S5808" s="11"/>
      <c r="U5808" s="4"/>
      <c r="W5808"/>
      <c r="AF5808" s="7"/>
      <c r="AP5808"/>
    </row>
    <row r="5809" spans="7:42">
      <c r="G5809" s="6"/>
      <c r="I5809" s="177"/>
      <c r="M5809" s="123"/>
      <c r="S5809" s="11"/>
      <c r="U5809" s="4"/>
      <c r="W5809"/>
      <c r="AF5809" s="7"/>
      <c r="AP5809"/>
    </row>
    <row r="5810" spans="7:42">
      <c r="G5810" s="6"/>
      <c r="I5810" s="177"/>
      <c r="M5810" s="123"/>
      <c r="S5810" s="11"/>
      <c r="U5810" s="4"/>
      <c r="W5810"/>
      <c r="AF5810" s="7"/>
      <c r="AP5810"/>
    </row>
    <row r="5811" spans="7:42">
      <c r="G5811" s="6"/>
      <c r="I5811" s="177"/>
      <c r="M5811" s="123"/>
      <c r="S5811" s="11"/>
      <c r="U5811" s="4"/>
      <c r="W5811"/>
      <c r="AF5811" s="7"/>
      <c r="AP5811"/>
    </row>
    <row r="5812" spans="7:42">
      <c r="G5812" s="6"/>
      <c r="I5812" s="177"/>
      <c r="M5812" s="123"/>
      <c r="S5812" s="11"/>
      <c r="U5812" s="4"/>
      <c r="W5812"/>
      <c r="AF5812" s="7"/>
      <c r="AP5812"/>
    </row>
    <row r="5813" spans="7:42">
      <c r="G5813" s="6"/>
      <c r="I5813" s="177"/>
      <c r="M5813" s="123"/>
      <c r="S5813" s="11"/>
      <c r="U5813" s="4"/>
      <c r="W5813"/>
      <c r="AF5813" s="7"/>
      <c r="AP5813"/>
    </row>
    <row r="5814" spans="7:42">
      <c r="G5814" s="6"/>
      <c r="I5814" s="177"/>
      <c r="M5814" s="123"/>
      <c r="S5814" s="11"/>
      <c r="U5814" s="4"/>
      <c r="W5814"/>
      <c r="AF5814" s="7"/>
      <c r="AP5814"/>
    </row>
    <row r="5815" spans="7:42">
      <c r="G5815" s="6"/>
      <c r="I5815" s="177"/>
      <c r="M5815" s="123"/>
      <c r="S5815" s="11"/>
      <c r="U5815" s="4"/>
      <c r="W5815"/>
      <c r="AF5815" s="7"/>
      <c r="AP5815"/>
    </row>
    <row r="5816" spans="7:42">
      <c r="G5816" s="6"/>
      <c r="I5816" s="177"/>
      <c r="M5816" s="123"/>
      <c r="S5816" s="11"/>
      <c r="U5816" s="4"/>
      <c r="W5816"/>
      <c r="AF5816" s="7"/>
      <c r="AP5816"/>
    </row>
    <row r="5817" spans="7:42">
      <c r="G5817" s="6"/>
      <c r="I5817" s="177"/>
      <c r="M5817" s="123"/>
      <c r="S5817" s="11"/>
      <c r="U5817" s="4"/>
      <c r="W5817"/>
      <c r="AF5817" s="7"/>
      <c r="AP5817"/>
    </row>
    <row r="5818" spans="7:42">
      <c r="G5818" s="6"/>
      <c r="I5818" s="177"/>
      <c r="M5818" s="123"/>
      <c r="S5818" s="11"/>
      <c r="U5818" s="4"/>
      <c r="W5818"/>
      <c r="AF5818" s="7"/>
      <c r="AP5818"/>
    </row>
    <row r="5819" spans="7:42">
      <c r="G5819" s="6"/>
      <c r="I5819" s="177"/>
      <c r="M5819" s="123"/>
      <c r="S5819" s="11"/>
      <c r="U5819" s="4"/>
      <c r="W5819"/>
      <c r="AF5819" s="7"/>
      <c r="AP5819"/>
    </row>
    <row r="5820" spans="7:42">
      <c r="G5820" s="6"/>
      <c r="I5820" s="177"/>
      <c r="M5820" s="123"/>
      <c r="S5820" s="11"/>
      <c r="U5820" s="4"/>
      <c r="W5820"/>
      <c r="AF5820" s="7"/>
      <c r="AP5820"/>
    </row>
    <row r="5821" spans="7:42">
      <c r="G5821" s="6"/>
      <c r="I5821" s="177"/>
      <c r="M5821" s="123"/>
      <c r="S5821" s="11"/>
      <c r="U5821" s="4"/>
      <c r="W5821"/>
      <c r="AF5821" s="7"/>
      <c r="AP5821"/>
    </row>
    <row r="5822" spans="7:42">
      <c r="G5822" s="6"/>
      <c r="I5822" s="177"/>
      <c r="M5822" s="123"/>
      <c r="S5822" s="11"/>
      <c r="U5822" s="4"/>
      <c r="W5822"/>
      <c r="AF5822" s="7"/>
      <c r="AP5822"/>
    </row>
    <row r="5823" spans="7:42">
      <c r="G5823" s="6"/>
      <c r="I5823" s="177"/>
      <c r="M5823" s="123"/>
      <c r="S5823" s="11"/>
      <c r="U5823" s="4"/>
      <c r="W5823"/>
      <c r="AF5823" s="7"/>
      <c r="AP5823"/>
    </row>
    <row r="5824" spans="7:42">
      <c r="G5824" s="6"/>
      <c r="I5824" s="177"/>
      <c r="M5824" s="123"/>
      <c r="S5824" s="11"/>
      <c r="U5824" s="4"/>
      <c r="W5824"/>
      <c r="AF5824" s="7"/>
      <c r="AP5824"/>
    </row>
    <row r="5825" spans="7:42">
      <c r="G5825" s="6"/>
      <c r="I5825" s="177"/>
      <c r="M5825" s="123"/>
      <c r="S5825" s="11"/>
      <c r="U5825" s="4"/>
      <c r="W5825"/>
      <c r="AF5825" s="7"/>
      <c r="AP5825"/>
    </row>
    <row r="5826" spans="7:42">
      <c r="G5826" s="6"/>
      <c r="I5826" s="177"/>
      <c r="M5826" s="123"/>
      <c r="S5826" s="11"/>
      <c r="U5826" s="4"/>
      <c r="W5826"/>
      <c r="AF5826" s="7"/>
      <c r="AP5826"/>
    </row>
    <row r="5827" spans="7:42">
      <c r="G5827" s="6"/>
      <c r="I5827" s="177"/>
      <c r="M5827" s="123"/>
      <c r="S5827" s="11"/>
      <c r="U5827" s="4"/>
      <c r="W5827"/>
      <c r="AF5827" s="7"/>
      <c r="AP5827"/>
    </row>
    <row r="5828" spans="7:42">
      <c r="G5828" s="6"/>
      <c r="I5828" s="177"/>
      <c r="M5828" s="123"/>
      <c r="S5828" s="11"/>
      <c r="U5828" s="4"/>
      <c r="W5828"/>
      <c r="AF5828" s="7"/>
      <c r="AP5828"/>
    </row>
    <row r="5829" spans="7:42">
      <c r="G5829" s="6"/>
      <c r="I5829" s="177"/>
      <c r="M5829" s="123"/>
      <c r="S5829" s="11"/>
      <c r="U5829" s="4"/>
      <c r="W5829"/>
      <c r="AF5829" s="7"/>
      <c r="AP5829"/>
    </row>
    <row r="5830" spans="7:42">
      <c r="G5830" s="6"/>
      <c r="I5830" s="177"/>
      <c r="M5830" s="123"/>
      <c r="S5830" s="11"/>
      <c r="U5830" s="4"/>
      <c r="W5830"/>
      <c r="AF5830" s="7"/>
      <c r="AP5830"/>
    </row>
    <row r="5831" spans="7:42">
      <c r="G5831" s="6"/>
      <c r="I5831" s="177"/>
      <c r="M5831" s="123"/>
      <c r="S5831" s="11"/>
      <c r="U5831" s="4"/>
      <c r="W5831"/>
      <c r="AF5831" s="7"/>
      <c r="AP5831"/>
    </row>
    <row r="5832" spans="7:42">
      <c r="G5832" s="6"/>
      <c r="I5832" s="177"/>
      <c r="M5832" s="123"/>
      <c r="S5832" s="11"/>
      <c r="U5832" s="4"/>
      <c r="W5832"/>
      <c r="AF5832" s="7"/>
      <c r="AP5832"/>
    </row>
    <row r="5833" spans="7:42">
      <c r="G5833" s="6"/>
      <c r="I5833" s="177"/>
      <c r="M5833" s="123"/>
      <c r="S5833" s="11"/>
      <c r="U5833" s="4"/>
      <c r="W5833"/>
      <c r="AF5833" s="7"/>
      <c r="AP5833"/>
    </row>
    <row r="5834" spans="7:42">
      <c r="G5834" s="6"/>
      <c r="I5834" s="177"/>
      <c r="M5834" s="123"/>
      <c r="S5834" s="11"/>
      <c r="U5834" s="4"/>
      <c r="W5834"/>
      <c r="AF5834" s="7"/>
      <c r="AP5834"/>
    </row>
    <row r="5835" spans="7:42">
      <c r="G5835" s="6"/>
      <c r="I5835" s="177"/>
      <c r="M5835" s="123"/>
      <c r="S5835" s="11"/>
      <c r="U5835" s="4"/>
      <c r="W5835"/>
      <c r="AF5835" s="7"/>
      <c r="AP5835"/>
    </row>
    <row r="5836" spans="7:42">
      <c r="G5836" s="6"/>
      <c r="I5836" s="177"/>
      <c r="M5836" s="123"/>
      <c r="S5836" s="11"/>
      <c r="U5836" s="4"/>
      <c r="W5836"/>
      <c r="AF5836" s="7"/>
      <c r="AP5836"/>
    </row>
    <row r="5837" spans="7:42">
      <c r="G5837" s="6"/>
      <c r="I5837" s="177"/>
      <c r="M5837" s="123"/>
      <c r="S5837" s="11"/>
      <c r="U5837" s="4"/>
      <c r="W5837"/>
      <c r="AF5837" s="7"/>
      <c r="AP5837"/>
    </row>
    <row r="5838" spans="7:42">
      <c r="G5838" s="6"/>
      <c r="I5838" s="177"/>
      <c r="M5838" s="123"/>
      <c r="S5838" s="11"/>
      <c r="U5838" s="4"/>
      <c r="W5838"/>
      <c r="AF5838" s="7"/>
      <c r="AP5838"/>
    </row>
    <row r="5839" spans="7:42">
      <c r="G5839" s="6"/>
      <c r="I5839" s="177"/>
      <c r="M5839" s="123"/>
      <c r="S5839" s="11"/>
      <c r="U5839" s="4"/>
      <c r="W5839"/>
      <c r="AF5839" s="7"/>
      <c r="AP5839"/>
    </row>
    <row r="5840" spans="7:42">
      <c r="G5840" s="6"/>
      <c r="I5840" s="177"/>
      <c r="M5840" s="123"/>
      <c r="S5840" s="11"/>
      <c r="U5840" s="4"/>
      <c r="W5840"/>
      <c r="AF5840" s="7"/>
      <c r="AP5840"/>
    </row>
    <row r="5841" spans="7:42">
      <c r="G5841" s="6"/>
      <c r="I5841" s="177"/>
      <c r="M5841" s="123"/>
      <c r="S5841" s="11"/>
      <c r="U5841" s="4"/>
      <c r="W5841"/>
      <c r="AF5841" s="7"/>
      <c r="AP5841"/>
    </row>
    <row r="5842" spans="7:42">
      <c r="G5842" s="6"/>
      <c r="I5842" s="177"/>
      <c r="M5842" s="123"/>
      <c r="S5842" s="11"/>
      <c r="U5842" s="4"/>
      <c r="W5842"/>
      <c r="AF5842" s="7"/>
      <c r="AP5842"/>
    </row>
    <row r="5843" spans="7:42">
      <c r="G5843" s="6"/>
      <c r="I5843" s="177"/>
      <c r="M5843" s="123"/>
      <c r="S5843" s="11"/>
      <c r="U5843" s="4"/>
      <c r="W5843"/>
      <c r="AF5843" s="7"/>
      <c r="AP5843"/>
    </row>
    <row r="5844" spans="7:42">
      <c r="G5844" s="6"/>
      <c r="I5844" s="177"/>
      <c r="M5844" s="123"/>
      <c r="S5844" s="11"/>
      <c r="U5844" s="4"/>
      <c r="W5844"/>
      <c r="AF5844" s="7"/>
      <c r="AP5844"/>
    </row>
    <row r="5845" spans="7:42">
      <c r="G5845" s="6"/>
      <c r="I5845" s="177"/>
      <c r="M5845" s="123"/>
      <c r="S5845" s="11"/>
      <c r="U5845" s="4"/>
      <c r="W5845"/>
      <c r="AF5845" s="7"/>
      <c r="AP5845"/>
    </row>
    <row r="5846" spans="7:42">
      <c r="G5846" s="6"/>
      <c r="I5846" s="177"/>
      <c r="M5846" s="123"/>
      <c r="S5846" s="11"/>
      <c r="U5846" s="4"/>
      <c r="W5846"/>
      <c r="AF5846" s="7"/>
      <c r="AP5846"/>
    </row>
    <row r="5847" spans="7:42">
      <c r="G5847" s="6"/>
      <c r="I5847" s="177"/>
      <c r="M5847" s="123"/>
      <c r="S5847" s="11"/>
      <c r="U5847" s="4"/>
      <c r="W5847"/>
      <c r="AF5847" s="7"/>
      <c r="AP5847"/>
    </row>
    <row r="5848" spans="7:42">
      <c r="G5848" s="6"/>
      <c r="I5848" s="177"/>
      <c r="M5848" s="123"/>
      <c r="S5848" s="11"/>
      <c r="U5848" s="4"/>
      <c r="W5848"/>
      <c r="AF5848" s="7"/>
      <c r="AP5848"/>
    </row>
    <row r="5849" spans="7:42">
      <c r="G5849" s="6"/>
      <c r="I5849" s="177"/>
      <c r="M5849" s="123"/>
      <c r="S5849" s="11"/>
      <c r="U5849" s="4"/>
      <c r="W5849"/>
      <c r="AF5849" s="7"/>
      <c r="AP5849"/>
    </row>
    <row r="5850" spans="7:42">
      <c r="G5850" s="6"/>
      <c r="I5850" s="177"/>
      <c r="M5850" s="123"/>
      <c r="S5850" s="11"/>
      <c r="U5850" s="4"/>
      <c r="W5850"/>
      <c r="AF5850" s="7"/>
      <c r="AP5850"/>
    </row>
    <row r="5851" spans="7:42">
      <c r="G5851" s="6"/>
      <c r="I5851" s="177"/>
      <c r="M5851" s="123"/>
      <c r="S5851" s="11"/>
      <c r="U5851" s="4"/>
      <c r="W5851"/>
      <c r="AF5851" s="7"/>
      <c r="AP5851"/>
    </row>
    <row r="5852" spans="7:42">
      <c r="G5852" s="6"/>
      <c r="I5852" s="177"/>
      <c r="M5852" s="123"/>
      <c r="S5852" s="11"/>
      <c r="U5852" s="4"/>
      <c r="W5852"/>
      <c r="AF5852" s="7"/>
      <c r="AP5852"/>
    </row>
    <row r="5853" spans="7:42">
      <c r="G5853" s="6"/>
      <c r="I5853" s="177"/>
      <c r="M5853" s="123"/>
      <c r="S5853" s="11"/>
      <c r="U5853" s="4"/>
      <c r="W5853"/>
      <c r="AF5853" s="7"/>
      <c r="AP5853"/>
    </row>
    <row r="5854" spans="7:42">
      <c r="G5854" s="6"/>
      <c r="I5854" s="177"/>
      <c r="M5854" s="123"/>
      <c r="S5854" s="11"/>
      <c r="U5854" s="4"/>
      <c r="W5854"/>
      <c r="AF5854" s="7"/>
      <c r="AP5854"/>
    </row>
    <row r="5855" spans="7:42">
      <c r="G5855" s="6"/>
      <c r="I5855" s="177"/>
      <c r="M5855" s="123"/>
      <c r="S5855" s="11"/>
      <c r="U5855" s="4"/>
      <c r="W5855"/>
      <c r="AF5855" s="7"/>
      <c r="AP5855"/>
    </row>
    <row r="5856" spans="7:42">
      <c r="G5856" s="6"/>
      <c r="I5856" s="177"/>
      <c r="M5856" s="123"/>
      <c r="S5856" s="11"/>
      <c r="U5856" s="4"/>
      <c r="W5856"/>
      <c r="AF5856" s="7"/>
      <c r="AP5856"/>
    </row>
    <row r="5857" spans="7:42">
      <c r="G5857" s="6"/>
      <c r="I5857" s="177"/>
      <c r="M5857" s="123"/>
      <c r="S5857" s="11"/>
      <c r="U5857" s="4"/>
      <c r="W5857"/>
      <c r="AF5857" s="7"/>
      <c r="AP5857"/>
    </row>
    <row r="5858" spans="7:42">
      <c r="G5858" s="6"/>
      <c r="I5858" s="177"/>
      <c r="M5858" s="123"/>
      <c r="S5858" s="11"/>
      <c r="U5858" s="4"/>
      <c r="W5858"/>
      <c r="AF5858" s="7"/>
      <c r="AP5858"/>
    </row>
    <row r="5859" spans="7:42">
      <c r="G5859" s="6"/>
      <c r="I5859" s="177"/>
      <c r="M5859" s="123"/>
      <c r="S5859" s="11"/>
      <c r="U5859" s="4"/>
      <c r="W5859"/>
      <c r="AF5859" s="7"/>
      <c r="AP5859"/>
    </row>
    <row r="5860" spans="7:42">
      <c r="G5860" s="6"/>
      <c r="I5860" s="177"/>
      <c r="M5860" s="123"/>
      <c r="S5860" s="11"/>
      <c r="U5860" s="4"/>
      <c r="W5860"/>
      <c r="AF5860" s="7"/>
      <c r="AP5860"/>
    </row>
    <row r="5861" spans="7:42">
      <c r="G5861" s="6"/>
      <c r="I5861" s="177"/>
      <c r="M5861" s="123"/>
      <c r="S5861" s="11"/>
      <c r="U5861" s="4"/>
      <c r="W5861"/>
      <c r="AF5861" s="7"/>
      <c r="AP5861"/>
    </row>
    <row r="5862" spans="7:42">
      <c r="G5862" s="6"/>
      <c r="I5862" s="177"/>
      <c r="M5862" s="123"/>
      <c r="S5862" s="11"/>
      <c r="U5862" s="4"/>
      <c r="W5862"/>
      <c r="AF5862" s="7"/>
      <c r="AP5862"/>
    </row>
    <row r="5863" spans="7:42">
      <c r="G5863" s="6"/>
      <c r="I5863" s="177"/>
      <c r="M5863" s="123"/>
      <c r="S5863" s="11"/>
      <c r="U5863" s="4"/>
      <c r="W5863"/>
      <c r="AF5863" s="7"/>
      <c r="AP5863"/>
    </row>
    <row r="5864" spans="7:42">
      <c r="G5864" s="6"/>
      <c r="I5864" s="177"/>
      <c r="M5864" s="123"/>
      <c r="S5864" s="11"/>
      <c r="U5864" s="4"/>
      <c r="W5864"/>
      <c r="AF5864" s="7"/>
      <c r="AP5864"/>
    </row>
    <row r="5865" spans="7:42">
      <c r="G5865" s="6"/>
      <c r="I5865" s="177"/>
      <c r="M5865" s="123"/>
      <c r="S5865" s="11"/>
      <c r="U5865" s="4"/>
      <c r="W5865"/>
      <c r="AF5865" s="7"/>
      <c r="AP5865"/>
    </row>
    <row r="5866" spans="7:42">
      <c r="G5866" s="6"/>
      <c r="I5866" s="177"/>
      <c r="M5866" s="123"/>
      <c r="S5866" s="11"/>
      <c r="U5866" s="4"/>
      <c r="W5866"/>
      <c r="AF5866" s="7"/>
      <c r="AP5866"/>
    </row>
    <row r="5867" spans="7:42">
      <c r="G5867" s="6"/>
      <c r="I5867" s="177"/>
      <c r="M5867" s="123"/>
      <c r="S5867" s="11"/>
      <c r="U5867" s="4"/>
      <c r="W5867"/>
      <c r="AF5867" s="7"/>
      <c r="AP5867"/>
    </row>
    <row r="5868" spans="7:42">
      <c r="G5868" s="6"/>
      <c r="I5868" s="177"/>
      <c r="M5868" s="123"/>
      <c r="S5868" s="11"/>
      <c r="U5868" s="4"/>
      <c r="W5868"/>
      <c r="AF5868" s="7"/>
      <c r="AP5868"/>
    </row>
    <row r="5869" spans="7:42">
      <c r="G5869" s="6"/>
      <c r="I5869" s="177"/>
      <c r="M5869" s="123"/>
      <c r="S5869" s="11"/>
      <c r="U5869" s="4"/>
      <c r="W5869"/>
      <c r="AF5869" s="7"/>
      <c r="AP5869"/>
    </row>
    <row r="5870" spans="7:42">
      <c r="G5870" s="6"/>
      <c r="I5870" s="177"/>
      <c r="M5870" s="123"/>
      <c r="S5870" s="11"/>
      <c r="U5870" s="4"/>
      <c r="W5870"/>
      <c r="AF5870" s="7"/>
      <c r="AP5870"/>
    </row>
    <row r="5871" spans="7:42">
      <c r="G5871" s="6"/>
      <c r="I5871" s="177"/>
      <c r="M5871" s="123"/>
      <c r="S5871" s="11"/>
      <c r="U5871" s="4"/>
      <c r="W5871"/>
      <c r="AF5871" s="7"/>
      <c r="AP5871"/>
    </row>
    <row r="5872" spans="7:42">
      <c r="G5872" s="6"/>
      <c r="I5872" s="177"/>
      <c r="M5872" s="123"/>
      <c r="S5872" s="11"/>
      <c r="U5872" s="4"/>
      <c r="W5872"/>
      <c r="AF5872" s="7"/>
      <c r="AP5872"/>
    </row>
    <row r="5873" spans="7:42">
      <c r="G5873" s="6"/>
      <c r="I5873" s="177"/>
      <c r="M5873" s="123"/>
      <c r="S5873" s="11"/>
      <c r="U5873" s="4"/>
      <c r="W5873"/>
      <c r="AF5873" s="7"/>
      <c r="AP5873"/>
    </row>
    <row r="5874" spans="7:42">
      <c r="G5874" s="6"/>
      <c r="I5874" s="177"/>
      <c r="M5874" s="123"/>
      <c r="S5874" s="11"/>
      <c r="U5874" s="4"/>
      <c r="W5874"/>
      <c r="AF5874" s="7"/>
      <c r="AP5874"/>
    </row>
    <row r="5875" spans="7:42">
      <c r="G5875" s="6"/>
      <c r="I5875" s="177"/>
      <c r="M5875" s="123"/>
      <c r="S5875" s="11"/>
      <c r="U5875" s="4"/>
      <c r="W5875"/>
      <c r="AF5875" s="7"/>
      <c r="AP5875"/>
    </row>
    <row r="5876" spans="7:42">
      <c r="G5876" s="6"/>
      <c r="I5876" s="177"/>
      <c r="M5876" s="123"/>
      <c r="S5876" s="11"/>
      <c r="U5876" s="4"/>
      <c r="W5876"/>
      <c r="AF5876" s="7"/>
      <c r="AP5876"/>
    </row>
    <row r="5877" spans="7:42">
      <c r="G5877" s="6"/>
      <c r="I5877" s="177"/>
      <c r="M5877" s="123"/>
      <c r="S5877" s="11"/>
      <c r="U5877" s="4"/>
      <c r="W5877"/>
      <c r="AF5877" s="7"/>
      <c r="AP5877"/>
    </row>
    <row r="5878" spans="7:42">
      <c r="G5878" s="6"/>
      <c r="I5878" s="177"/>
      <c r="M5878" s="123"/>
      <c r="S5878" s="11"/>
      <c r="U5878" s="4"/>
      <c r="W5878"/>
      <c r="AF5878" s="7"/>
      <c r="AP5878"/>
    </row>
    <row r="5879" spans="7:42">
      <c r="G5879" s="6"/>
      <c r="I5879" s="177"/>
      <c r="M5879" s="123"/>
      <c r="S5879" s="11"/>
      <c r="U5879" s="4"/>
      <c r="W5879"/>
      <c r="AF5879" s="7"/>
      <c r="AP5879"/>
    </row>
    <row r="5880" spans="7:42">
      <c r="G5880" s="6"/>
      <c r="I5880" s="177"/>
      <c r="M5880" s="123"/>
      <c r="S5880" s="11"/>
      <c r="U5880" s="4"/>
      <c r="W5880"/>
      <c r="AF5880" s="7"/>
      <c r="AP5880"/>
    </row>
    <row r="5881" spans="7:42">
      <c r="G5881" s="6"/>
      <c r="I5881" s="177"/>
      <c r="M5881" s="123"/>
      <c r="S5881" s="11"/>
      <c r="U5881" s="4"/>
      <c r="W5881"/>
      <c r="AF5881" s="7"/>
      <c r="AP5881"/>
    </row>
    <row r="5882" spans="7:42">
      <c r="G5882" s="6"/>
      <c r="I5882" s="177"/>
      <c r="M5882" s="123"/>
      <c r="S5882" s="11"/>
      <c r="U5882" s="4"/>
      <c r="W5882"/>
      <c r="AF5882" s="7"/>
      <c r="AP5882"/>
    </row>
    <row r="5883" spans="7:42">
      <c r="G5883" s="6"/>
      <c r="I5883" s="177"/>
      <c r="M5883" s="123"/>
      <c r="S5883" s="11"/>
      <c r="U5883" s="4"/>
      <c r="W5883"/>
      <c r="AF5883" s="7"/>
      <c r="AP5883"/>
    </row>
    <row r="5884" spans="7:42">
      <c r="G5884" s="6"/>
      <c r="I5884" s="177"/>
      <c r="M5884" s="123"/>
      <c r="S5884" s="11"/>
      <c r="U5884" s="4"/>
      <c r="W5884"/>
      <c r="AF5884" s="7"/>
      <c r="AP5884"/>
    </row>
    <row r="5885" spans="7:42">
      <c r="G5885" s="6"/>
      <c r="I5885" s="177"/>
      <c r="M5885" s="123"/>
      <c r="S5885" s="11"/>
      <c r="U5885" s="4"/>
      <c r="W5885"/>
      <c r="AF5885" s="7"/>
      <c r="AP5885"/>
    </row>
    <row r="5886" spans="7:42">
      <c r="G5886" s="6"/>
      <c r="I5886" s="177"/>
      <c r="M5886" s="123"/>
      <c r="S5886" s="11"/>
      <c r="U5886" s="4"/>
      <c r="W5886"/>
      <c r="AF5886" s="7"/>
      <c r="AP5886"/>
    </row>
    <row r="5887" spans="7:42">
      <c r="G5887" s="6"/>
      <c r="I5887" s="177"/>
      <c r="M5887" s="123"/>
      <c r="S5887" s="11"/>
      <c r="U5887" s="4"/>
      <c r="W5887"/>
      <c r="AF5887" s="7"/>
      <c r="AP5887"/>
    </row>
    <row r="5888" spans="7:42">
      <c r="G5888" s="6"/>
      <c r="I5888" s="177"/>
      <c r="M5888" s="123"/>
      <c r="S5888" s="11"/>
      <c r="U5888" s="4"/>
      <c r="W5888"/>
      <c r="AF5888" s="7"/>
      <c r="AP5888"/>
    </row>
    <row r="5889" spans="7:42">
      <c r="G5889" s="6"/>
      <c r="I5889" s="177"/>
      <c r="M5889" s="123"/>
      <c r="S5889" s="11"/>
      <c r="U5889" s="4"/>
      <c r="W5889"/>
      <c r="AF5889" s="7"/>
      <c r="AP5889"/>
    </row>
    <row r="5890" spans="7:42">
      <c r="G5890" s="6"/>
      <c r="I5890" s="177"/>
      <c r="M5890" s="123"/>
      <c r="S5890" s="11"/>
      <c r="U5890" s="4"/>
      <c r="W5890"/>
      <c r="AF5890" s="7"/>
      <c r="AP5890"/>
    </row>
    <row r="5891" spans="7:42">
      <c r="G5891" s="6"/>
      <c r="I5891" s="177"/>
      <c r="M5891" s="123"/>
      <c r="S5891" s="11"/>
      <c r="U5891" s="4"/>
      <c r="W5891"/>
      <c r="AF5891" s="7"/>
      <c r="AP5891"/>
    </row>
    <row r="5892" spans="7:42">
      <c r="G5892" s="6"/>
      <c r="I5892" s="177"/>
      <c r="M5892" s="123"/>
      <c r="S5892" s="11"/>
      <c r="U5892" s="4"/>
      <c r="W5892"/>
      <c r="AF5892" s="7"/>
      <c r="AP5892"/>
    </row>
    <row r="5893" spans="7:42">
      <c r="G5893" s="6"/>
      <c r="I5893" s="177"/>
      <c r="M5893" s="123"/>
      <c r="S5893" s="11"/>
      <c r="U5893" s="4"/>
      <c r="W5893"/>
      <c r="AF5893" s="7"/>
      <c r="AP5893"/>
    </row>
    <row r="5894" spans="7:42">
      <c r="G5894" s="6"/>
      <c r="I5894" s="177"/>
      <c r="M5894" s="123"/>
      <c r="S5894" s="11"/>
      <c r="U5894" s="4"/>
      <c r="W5894"/>
      <c r="AF5894" s="7"/>
      <c r="AP5894"/>
    </row>
    <row r="5895" spans="7:42">
      <c r="G5895" s="6"/>
      <c r="I5895" s="177"/>
      <c r="M5895" s="123"/>
      <c r="S5895" s="11"/>
      <c r="U5895" s="4"/>
      <c r="W5895"/>
      <c r="AF5895" s="7"/>
      <c r="AP5895"/>
    </row>
    <row r="5896" spans="7:42">
      <c r="G5896" s="6"/>
      <c r="I5896" s="177"/>
      <c r="M5896" s="123"/>
      <c r="S5896" s="11"/>
      <c r="U5896" s="4"/>
      <c r="W5896"/>
      <c r="AF5896" s="7"/>
      <c r="AP5896"/>
    </row>
    <row r="5897" spans="7:42">
      <c r="G5897" s="6"/>
      <c r="I5897" s="177"/>
      <c r="M5897" s="123"/>
      <c r="S5897" s="11"/>
      <c r="U5897" s="4"/>
      <c r="W5897"/>
      <c r="AF5897" s="7"/>
      <c r="AP5897"/>
    </row>
    <row r="5898" spans="7:42">
      <c r="G5898" s="6"/>
      <c r="I5898" s="177"/>
      <c r="M5898" s="123"/>
      <c r="S5898" s="11"/>
      <c r="U5898" s="4"/>
      <c r="W5898"/>
      <c r="AF5898" s="7"/>
      <c r="AP5898"/>
    </row>
    <row r="5899" spans="7:42">
      <c r="G5899" s="6"/>
      <c r="I5899" s="177"/>
      <c r="M5899" s="123"/>
      <c r="S5899" s="11"/>
      <c r="U5899" s="4"/>
      <c r="W5899"/>
      <c r="AF5899" s="7"/>
      <c r="AP5899"/>
    </row>
    <row r="5900" spans="7:42">
      <c r="G5900" s="6"/>
      <c r="I5900" s="177"/>
      <c r="M5900" s="123"/>
      <c r="S5900" s="11"/>
      <c r="U5900" s="4"/>
      <c r="W5900"/>
      <c r="AF5900" s="7"/>
      <c r="AP5900"/>
    </row>
    <row r="5901" spans="7:42">
      <c r="G5901" s="6"/>
      <c r="I5901" s="177"/>
      <c r="M5901" s="123"/>
      <c r="S5901" s="11"/>
      <c r="U5901" s="4"/>
      <c r="W5901"/>
      <c r="AF5901" s="7"/>
      <c r="AP5901"/>
    </row>
    <row r="5902" spans="7:42">
      <c r="G5902" s="6"/>
      <c r="I5902" s="177"/>
      <c r="M5902" s="123"/>
      <c r="S5902" s="11"/>
      <c r="U5902" s="4"/>
      <c r="W5902"/>
      <c r="AF5902" s="7"/>
      <c r="AP5902"/>
    </row>
    <row r="5903" spans="7:42">
      <c r="G5903" s="6"/>
      <c r="I5903" s="177"/>
      <c r="M5903" s="123"/>
      <c r="S5903" s="11"/>
      <c r="U5903" s="4"/>
      <c r="W5903"/>
      <c r="AF5903" s="7"/>
      <c r="AP5903"/>
    </row>
    <row r="5904" spans="7:42">
      <c r="G5904" s="6"/>
      <c r="I5904" s="177"/>
      <c r="M5904" s="123"/>
      <c r="S5904" s="11"/>
      <c r="U5904" s="4"/>
      <c r="W5904"/>
      <c r="AF5904" s="7"/>
      <c r="AP5904"/>
    </row>
    <row r="5905" spans="7:42">
      <c r="G5905" s="6"/>
      <c r="I5905" s="177"/>
      <c r="M5905" s="123"/>
      <c r="S5905" s="11"/>
      <c r="U5905" s="4"/>
      <c r="W5905"/>
      <c r="AF5905" s="7"/>
      <c r="AP5905"/>
    </row>
    <row r="5906" spans="7:42">
      <c r="G5906" s="6"/>
      <c r="I5906" s="177"/>
      <c r="M5906" s="123"/>
      <c r="S5906" s="11"/>
      <c r="U5906" s="4"/>
      <c r="W5906"/>
      <c r="AF5906" s="7"/>
      <c r="AP5906"/>
    </row>
    <row r="5907" spans="7:42">
      <c r="G5907" s="6"/>
      <c r="I5907" s="177"/>
      <c r="M5907" s="123"/>
      <c r="S5907" s="11"/>
      <c r="U5907" s="4"/>
      <c r="W5907"/>
      <c r="AF5907" s="7"/>
      <c r="AP5907"/>
    </row>
    <row r="5908" spans="7:42">
      <c r="G5908" s="6"/>
      <c r="I5908" s="177"/>
      <c r="M5908" s="123"/>
      <c r="S5908" s="11"/>
      <c r="U5908" s="4"/>
      <c r="W5908"/>
      <c r="AF5908" s="7"/>
      <c r="AP5908"/>
    </row>
    <row r="5909" spans="7:42">
      <c r="G5909" s="6"/>
      <c r="I5909" s="177"/>
      <c r="M5909" s="123"/>
      <c r="S5909" s="11"/>
      <c r="U5909" s="4"/>
      <c r="W5909"/>
      <c r="AF5909" s="7"/>
      <c r="AP5909"/>
    </row>
    <row r="5910" spans="7:42">
      <c r="G5910" s="6"/>
      <c r="I5910" s="177"/>
      <c r="M5910" s="123"/>
      <c r="S5910" s="11"/>
      <c r="U5910" s="4"/>
      <c r="W5910"/>
      <c r="AF5910" s="7"/>
      <c r="AP5910"/>
    </row>
    <row r="5911" spans="7:42">
      <c r="G5911" s="6"/>
      <c r="I5911" s="177"/>
      <c r="M5911" s="123"/>
      <c r="S5911" s="11"/>
      <c r="U5911" s="4"/>
      <c r="W5911"/>
      <c r="AF5911" s="7"/>
      <c r="AP5911"/>
    </row>
    <row r="5912" spans="7:42">
      <c r="G5912" s="6"/>
      <c r="I5912" s="177"/>
      <c r="M5912" s="123"/>
      <c r="S5912" s="11"/>
      <c r="U5912" s="4"/>
      <c r="W5912"/>
      <c r="AF5912" s="7"/>
      <c r="AP5912"/>
    </row>
    <row r="5913" spans="7:42">
      <c r="G5913" s="6"/>
      <c r="I5913" s="177"/>
      <c r="M5913" s="123"/>
      <c r="S5913" s="11"/>
      <c r="U5913" s="4"/>
      <c r="W5913"/>
      <c r="AF5913" s="7"/>
      <c r="AP5913"/>
    </row>
    <row r="5914" spans="7:42">
      <c r="G5914" s="6"/>
      <c r="I5914" s="177"/>
      <c r="M5914" s="123"/>
      <c r="S5914" s="11"/>
      <c r="U5914" s="4"/>
      <c r="W5914"/>
      <c r="AF5914" s="7"/>
      <c r="AP5914"/>
    </row>
    <row r="5915" spans="7:42">
      <c r="G5915" s="6"/>
      <c r="I5915" s="177"/>
      <c r="M5915" s="123"/>
      <c r="S5915" s="11"/>
      <c r="U5915" s="4"/>
      <c r="W5915"/>
      <c r="AF5915" s="7"/>
      <c r="AP5915"/>
    </row>
    <row r="5916" spans="7:42">
      <c r="G5916" s="6"/>
      <c r="I5916" s="177"/>
      <c r="M5916" s="123"/>
      <c r="S5916" s="11"/>
      <c r="U5916" s="4"/>
      <c r="W5916"/>
      <c r="AF5916" s="7"/>
      <c r="AP5916"/>
    </row>
    <row r="5917" spans="7:42">
      <c r="G5917" s="6"/>
      <c r="I5917" s="177"/>
      <c r="M5917" s="123"/>
      <c r="S5917" s="11"/>
      <c r="U5917" s="4"/>
      <c r="W5917"/>
      <c r="AF5917" s="7"/>
      <c r="AP5917"/>
    </row>
    <row r="5918" spans="7:42">
      <c r="G5918" s="6"/>
      <c r="I5918" s="177"/>
      <c r="M5918" s="123"/>
      <c r="S5918" s="11"/>
      <c r="U5918" s="4"/>
      <c r="W5918"/>
      <c r="AF5918" s="7"/>
      <c r="AP5918"/>
    </row>
    <row r="5919" spans="7:42">
      <c r="G5919" s="6"/>
      <c r="I5919" s="177"/>
      <c r="M5919" s="123"/>
      <c r="S5919" s="11"/>
      <c r="U5919" s="4"/>
      <c r="W5919"/>
      <c r="AF5919" s="7"/>
      <c r="AP5919"/>
    </row>
    <row r="5920" spans="7:42">
      <c r="G5920" s="6"/>
      <c r="I5920" s="177"/>
      <c r="M5920" s="123"/>
      <c r="S5920" s="11"/>
      <c r="U5920" s="4"/>
      <c r="W5920"/>
      <c r="AF5920" s="7"/>
      <c r="AP5920"/>
    </row>
    <row r="5921" spans="7:42">
      <c r="G5921" s="6"/>
      <c r="I5921" s="177"/>
      <c r="M5921" s="123"/>
      <c r="S5921" s="11"/>
      <c r="U5921" s="4"/>
      <c r="W5921"/>
      <c r="AF5921" s="7"/>
      <c r="AP5921"/>
    </row>
    <row r="5922" spans="7:42">
      <c r="G5922" s="6"/>
      <c r="I5922" s="177"/>
      <c r="M5922" s="123"/>
      <c r="S5922" s="11"/>
      <c r="U5922" s="4"/>
      <c r="W5922"/>
      <c r="AF5922" s="7"/>
      <c r="AP5922"/>
    </row>
    <row r="5923" spans="7:42">
      <c r="G5923" s="6"/>
      <c r="I5923" s="177"/>
      <c r="M5923" s="123"/>
      <c r="S5923" s="11"/>
      <c r="U5923" s="4"/>
      <c r="W5923"/>
      <c r="AF5923" s="7"/>
      <c r="AP5923"/>
    </row>
    <row r="5924" spans="7:42">
      <c r="G5924" s="6"/>
      <c r="I5924" s="177"/>
      <c r="M5924" s="123"/>
      <c r="S5924" s="11"/>
      <c r="U5924" s="4"/>
      <c r="W5924"/>
      <c r="AF5924" s="7"/>
      <c r="AP5924"/>
    </row>
    <row r="5925" spans="7:42">
      <c r="G5925" s="6"/>
      <c r="I5925" s="177"/>
      <c r="M5925" s="123"/>
      <c r="S5925" s="11"/>
      <c r="U5925" s="4"/>
      <c r="W5925"/>
      <c r="AF5925" s="7"/>
      <c r="AP5925"/>
    </row>
    <row r="5926" spans="7:42">
      <c r="G5926" s="6"/>
      <c r="I5926" s="177"/>
      <c r="M5926" s="123"/>
      <c r="S5926" s="11"/>
      <c r="U5926" s="4"/>
      <c r="W5926"/>
      <c r="AF5926" s="7"/>
      <c r="AP5926"/>
    </row>
    <row r="5927" spans="7:42">
      <c r="G5927" s="6"/>
      <c r="I5927" s="177"/>
      <c r="M5927" s="123"/>
      <c r="S5927" s="11"/>
      <c r="U5927" s="4"/>
      <c r="W5927"/>
      <c r="AF5927" s="7"/>
      <c r="AP5927"/>
    </row>
    <row r="5928" spans="7:42">
      <c r="G5928" s="6"/>
      <c r="I5928" s="177"/>
      <c r="M5928" s="123"/>
      <c r="S5928" s="11"/>
      <c r="U5928" s="4"/>
      <c r="W5928"/>
      <c r="AF5928" s="7"/>
      <c r="AP5928"/>
    </row>
    <row r="5929" spans="7:42">
      <c r="G5929" s="6"/>
      <c r="I5929" s="177"/>
      <c r="M5929" s="123"/>
      <c r="S5929" s="11"/>
      <c r="U5929" s="4"/>
      <c r="W5929"/>
      <c r="AF5929" s="7"/>
      <c r="AP5929"/>
    </row>
    <row r="5930" spans="7:42">
      <c r="G5930" s="6"/>
      <c r="I5930" s="177"/>
      <c r="M5930" s="123"/>
      <c r="S5930" s="11"/>
      <c r="U5930" s="4"/>
      <c r="W5930"/>
      <c r="AF5930" s="7"/>
      <c r="AP5930"/>
    </row>
    <row r="5931" spans="7:42">
      <c r="G5931" s="6"/>
      <c r="I5931" s="177"/>
      <c r="M5931" s="123"/>
      <c r="S5931" s="11"/>
      <c r="U5931" s="4"/>
      <c r="W5931"/>
      <c r="AF5931" s="7"/>
      <c r="AP5931"/>
    </row>
    <row r="5932" spans="7:42">
      <c r="G5932" s="6"/>
      <c r="I5932" s="177"/>
      <c r="M5932" s="123"/>
      <c r="S5932" s="11"/>
      <c r="U5932" s="4"/>
      <c r="W5932"/>
      <c r="AF5932" s="7"/>
      <c r="AP5932"/>
    </row>
    <row r="5933" spans="7:42">
      <c r="G5933" s="6"/>
      <c r="I5933" s="177"/>
      <c r="M5933" s="123"/>
      <c r="S5933" s="11"/>
      <c r="U5933" s="4"/>
      <c r="W5933"/>
      <c r="AF5933" s="7"/>
      <c r="AP5933"/>
    </row>
    <row r="5934" spans="7:42">
      <c r="G5934" s="6"/>
      <c r="I5934" s="177"/>
      <c r="M5934" s="123"/>
      <c r="S5934" s="11"/>
      <c r="U5934" s="4"/>
      <c r="W5934"/>
      <c r="AF5934" s="7"/>
      <c r="AP5934"/>
    </row>
    <row r="5935" spans="7:42">
      <c r="G5935" s="6"/>
      <c r="I5935" s="177"/>
      <c r="M5935" s="123"/>
      <c r="S5935" s="11"/>
      <c r="U5935" s="4"/>
      <c r="W5935"/>
      <c r="AF5935" s="7"/>
      <c r="AP5935"/>
    </row>
    <row r="5936" spans="7:42">
      <c r="G5936" s="6"/>
      <c r="I5936" s="177"/>
      <c r="M5936" s="123"/>
      <c r="S5936" s="11"/>
      <c r="U5936" s="4"/>
      <c r="W5936"/>
      <c r="AF5936" s="7"/>
      <c r="AP5936"/>
    </row>
    <row r="5937" spans="7:42">
      <c r="G5937" s="6"/>
      <c r="I5937" s="177"/>
      <c r="M5937" s="123"/>
      <c r="S5937" s="11"/>
      <c r="U5937" s="4"/>
      <c r="W5937"/>
      <c r="AF5937" s="7"/>
      <c r="AP5937"/>
    </row>
    <row r="5938" spans="7:42">
      <c r="G5938" s="6"/>
      <c r="I5938" s="177"/>
      <c r="M5938" s="123"/>
      <c r="S5938" s="11"/>
      <c r="U5938" s="4"/>
      <c r="W5938"/>
      <c r="AF5938" s="7"/>
      <c r="AP5938"/>
    </row>
    <row r="5939" spans="7:42">
      <c r="G5939" s="6"/>
      <c r="I5939" s="177"/>
      <c r="M5939" s="123"/>
      <c r="S5939" s="11"/>
      <c r="U5939" s="4"/>
      <c r="W5939"/>
      <c r="AF5939" s="7"/>
      <c r="AP5939"/>
    </row>
    <row r="5940" spans="7:42">
      <c r="G5940" s="6"/>
      <c r="I5940" s="177"/>
      <c r="M5940" s="123"/>
      <c r="S5940" s="11"/>
      <c r="U5940" s="4"/>
      <c r="W5940"/>
      <c r="AF5940" s="7"/>
      <c r="AP5940"/>
    </row>
    <row r="5941" spans="7:42">
      <c r="G5941" s="6"/>
      <c r="I5941" s="177"/>
      <c r="M5941" s="123"/>
      <c r="S5941" s="11"/>
      <c r="U5941" s="4"/>
      <c r="W5941"/>
      <c r="AF5941" s="7"/>
      <c r="AP5941"/>
    </row>
    <row r="5942" spans="7:42">
      <c r="G5942" s="6"/>
      <c r="I5942" s="177"/>
      <c r="M5942" s="123"/>
      <c r="S5942" s="11"/>
      <c r="U5942" s="4"/>
      <c r="W5942"/>
      <c r="AF5942" s="7"/>
      <c r="AP5942"/>
    </row>
    <row r="5943" spans="7:42">
      <c r="G5943" s="6"/>
      <c r="I5943" s="177"/>
      <c r="M5943" s="123"/>
      <c r="S5943" s="11"/>
      <c r="U5943" s="4"/>
      <c r="W5943"/>
      <c r="AF5943" s="7"/>
      <c r="AP5943"/>
    </row>
    <row r="5944" spans="7:42">
      <c r="G5944" s="6"/>
      <c r="I5944" s="177"/>
      <c r="M5944" s="123"/>
      <c r="S5944" s="11"/>
      <c r="U5944" s="4"/>
      <c r="W5944"/>
      <c r="AF5944" s="7"/>
      <c r="AP5944"/>
    </row>
    <row r="5945" spans="7:42">
      <c r="G5945" s="6"/>
      <c r="I5945" s="177"/>
      <c r="M5945" s="123"/>
      <c r="S5945" s="11"/>
      <c r="U5945" s="4"/>
      <c r="W5945"/>
      <c r="AF5945" s="7"/>
      <c r="AP5945"/>
    </row>
    <row r="5946" spans="7:42">
      <c r="G5946" s="6"/>
      <c r="I5946" s="177"/>
      <c r="M5946" s="123"/>
      <c r="S5946" s="11"/>
      <c r="U5946" s="4"/>
      <c r="W5946"/>
      <c r="AF5946" s="7"/>
      <c r="AP5946"/>
    </row>
    <row r="5947" spans="7:42">
      <c r="G5947" s="6"/>
      <c r="I5947" s="177"/>
      <c r="M5947" s="123"/>
      <c r="S5947" s="11"/>
      <c r="U5947" s="4"/>
      <c r="W5947"/>
      <c r="AF5947" s="7"/>
      <c r="AP5947"/>
    </row>
    <row r="5948" spans="7:42">
      <c r="G5948" s="6"/>
      <c r="I5948" s="177"/>
      <c r="M5948" s="123"/>
      <c r="S5948" s="11"/>
      <c r="U5948" s="4"/>
      <c r="W5948"/>
      <c r="AF5948" s="7"/>
      <c r="AP5948"/>
    </row>
    <row r="5949" spans="7:42">
      <c r="G5949" s="6"/>
      <c r="I5949" s="177"/>
      <c r="M5949" s="123"/>
      <c r="S5949" s="11"/>
      <c r="U5949" s="4"/>
      <c r="W5949"/>
      <c r="AF5949" s="7"/>
      <c r="AP5949"/>
    </row>
    <row r="5950" spans="7:42">
      <c r="G5950" s="6"/>
      <c r="I5950" s="177"/>
      <c r="M5950" s="123"/>
      <c r="S5950" s="11"/>
      <c r="U5950" s="4"/>
      <c r="W5950"/>
      <c r="AF5950" s="7"/>
      <c r="AP5950"/>
    </row>
    <row r="5951" spans="7:42">
      <c r="G5951" s="6"/>
      <c r="I5951" s="177"/>
      <c r="M5951" s="123"/>
      <c r="S5951" s="11"/>
      <c r="U5951" s="4"/>
      <c r="W5951"/>
      <c r="AF5951" s="7"/>
      <c r="AP5951"/>
    </row>
    <row r="5952" spans="7:42">
      <c r="G5952" s="6"/>
      <c r="I5952" s="177"/>
      <c r="M5952" s="123"/>
      <c r="S5952" s="11"/>
      <c r="U5952" s="4"/>
      <c r="W5952"/>
      <c r="AF5952" s="7"/>
      <c r="AP5952"/>
    </row>
    <row r="5953" spans="7:42">
      <c r="G5953" s="6"/>
      <c r="I5953" s="177"/>
      <c r="M5953" s="123"/>
      <c r="S5953" s="11"/>
      <c r="U5953" s="4"/>
      <c r="W5953"/>
      <c r="AF5953" s="7"/>
      <c r="AP5953"/>
    </row>
    <row r="5954" spans="7:42">
      <c r="G5954" s="6"/>
      <c r="I5954" s="177"/>
      <c r="M5954" s="123"/>
      <c r="S5954" s="11"/>
      <c r="U5954" s="4"/>
      <c r="W5954"/>
      <c r="AF5954" s="7"/>
      <c r="AP5954"/>
    </row>
    <row r="5955" spans="7:42">
      <c r="G5955" s="6"/>
      <c r="I5955" s="177"/>
      <c r="M5955" s="123"/>
      <c r="S5955" s="11"/>
      <c r="U5955" s="4"/>
      <c r="W5955"/>
      <c r="AF5955" s="7"/>
      <c r="AP5955"/>
    </row>
    <row r="5956" spans="7:42">
      <c r="G5956" s="6"/>
      <c r="I5956" s="177"/>
      <c r="M5956" s="123"/>
      <c r="S5956" s="11"/>
      <c r="U5956" s="4"/>
      <c r="W5956"/>
      <c r="AF5956" s="7"/>
      <c r="AP5956"/>
    </row>
    <row r="5957" spans="7:42">
      <c r="G5957" s="6"/>
      <c r="I5957" s="177"/>
      <c r="M5957" s="123"/>
      <c r="S5957" s="11"/>
      <c r="U5957" s="4"/>
      <c r="W5957"/>
      <c r="AF5957" s="7"/>
      <c r="AP5957"/>
    </row>
    <row r="5958" spans="7:42">
      <c r="G5958" s="6"/>
      <c r="I5958" s="177"/>
      <c r="M5958" s="123"/>
      <c r="S5958" s="11"/>
      <c r="U5958" s="4"/>
      <c r="W5958"/>
      <c r="AF5958" s="7"/>
      <c r="AP5958"/>
    </row>
    <row r="5959" spans="7:42">
      <c r="G5959" s="6"/>
      <c r="I5959" s="177"/>
      <c r="M5959" s="123"/>
      <c r="S5959" s="11"/>
      <c r="U5959" s="4"/>
      <c r="W5959"/>
      <c r="AF5959" s="7"/>
      <c r="AP5959"/>
    </row>
    <row r="5960" spans="7:42">
      <c r="G5960" s="6"/>
      <c r="I5960" s="177"/>
      <c r="M5960" s="123"/>
      <c r="S5960" s="11"/>
      <c r="U5960" s="4"/>
      <c r="W5960"/>
      <c r="AF5960" s="7"/>
      <c r="AP5960"/>
    </row>
    <row r="5961" spans="7:42">
      <c r="G5961" s="6"/>
      <c r="I5961" s="177"/>
      <c r="M5961" s="123"/>
      <c r="S5961" s="11"/>
      <c r="U5961" s="4"/>
      <c r="W5961"/>
      <c r="AF5961" s="7"/>
      <c r="AP5961"/>
    </row>
    <row r="5962" spans="7:42">
      <c r="G5962" s="6"/>
      <c r="I5962" s="177"/>
      <c r="M5962" s="123"/>
      <c r="S5962" s="11"/>
      <c r="U5962" s="4"/>
      <c r="W5962"/>
      <c r="AF5962" s="7"/>
      <c r="AP5962"/>
    </row>
    <row r="5963" spans="7:42">
      <c r="G5963" s="6"/>
      <c r="I5963" s="177"/>
      <c r="M5963" s="123"/>
      <c r="S5963" s="11"/>
      <c r="U5963" s="4"/>
      <c r="W5963"/>
      <c r="AF5963" s="7"/>
      <c r="AP5963"/>
    </row>
    <row r="5964" spans="7:42">
      <c r="G5964" s="6"/>
      <c r="I5964" s="177"/>
      <c r="M5964" s="123"/>
      <c r="S5964" s="11"/>
      <c r="U5964" s="4"/>
      <c r="W5964"/>
      <c r="AF5964" s="7"/>
      <c r="AP5964"/>
    </row>
    <row r="5965" spans="7:42">
      <c r="G5965" s="6"/>
      <c r="I5965" s="177"/>
      <c r="M5965" s="123"/>
      <c r="S5965" s="11"/>
      <c r="U5965" s="4"/>
      <c r="W5965"/>
      <c r="AF5965" s="7"/>
      <c r="AP5965"/>
    </row>
    <row r="5966" spans="7:42">
      <c r="G5966" s="6"/>
      <c r="I5966" s="177"/>
      <c r="M5966" s="123"/>
      <c r="S5966" s="11"/>
      <c r="U5966" s="4"/>
      <c r="W5966"/>
      <c r="AF5966" s="7"/>
      <c r="AP5966"/>
    </row>
    <row r="5967" spans="7:42">
      <c r="G5967" s="6"/>
      <c r="I5967" s="177"/>
      <c r="M5967" s="123"/>
      <c r="S5967" s="11"/>
      <c r="U5967" s="4"/>
      <c r="W5967"/>
      <c r="AF5967" s="7"/>
      <c r="AP5967"/>
    </row>
    <row r="5968" spans="7:42">
      <c r="G5968" s="6"/>
      <c r="I5968" s="177"/>
      <c r="M5968" s="123"/>
      <c r="S5968" s="11"/>
      <c r="U5968" s="4"/>
      <c r="W5968"/>
      <c r="AF5968" s="7"/>
      <c r="AP5968"/>
    </row>
    <row r="5969" spans="7:42">
      <c r="G5969" s="6"/>
      <c r="I5969" s="177"/>
      <c r="M5969" s="123"/>
      <c r="S5969" s="11"/>
      <c r="U5969" s="4"/>
      <c r="W5969"/>
      <c r="AF5969" s="7"/>
      <c r="AP5969"/>
    </row>
    <row r="5970" spans="7:42">
      <c r="G5970" s="6"/>
      <c r="I5970" s="177"/>
      <c r="M5970" s="123"/>
      <c r="S5970" s="11"/>
      <c r="U5970" s="4"/>
      <c r="W5970"/>
      <c r="AF5970" s="7"/>
      <c r="AP5970"/>
    </row>
    <row r="5971" spans="7:42">
      <c r="G5971" s="6"/>
      <c r="I5971" s="177"/>
      <c r="M5971" s="123"/>
      <c r="S5971" s="11"/>
      <c r="U5971" s="4"/>
      <c r="W5971"/>
      <c r="AF5971" s="7"/>
      <c r="AP5971"/>
    </row>
    <row r="5972" spans="7:42">
      <c r="G5972" s="6"/>
      <c r="I5972" s="177"/>
      <c r="M5972" s="123"/>
      <c r="S5972" s="11"/>
      <c r="U5972" s="4"/>
      <c r="W5972"/>
      <c r="AF5972" s="7"/>
      <c r="AP5972"/>
    </row>
    <row r="5973" spans="7:42">
      <c r="G5973" s="6"/>
      <c r="I5973" s="177"/>
      <c r="M5973" s="123"/>
      <c r="S5973" s="11"/>
      <c r="U5973" s="4"/>
      <c r="W5973"/>
      <c r="AF5973" s="7"/>
      <c r="AP5973"/>
    </row>
    <row r="5974" spans="7:42">
      <c r="G5974" s="6"/>
      <c r="I5974" s="177"/>
      <c r="M5974" s="123"/>
      <c r="S5974" s="11"/>
      <c r="U5974" s="4"/>
      <c r="W5974"/>
      <c r="AF5974" s="7"/>
      <c r="AP5974"/>
    </row>
    <row r="5975" spans="7:42">
      <c r="G5975" s="6"/>
      <c r="I5975" s="177"/>
      <c r="M5975" s="123"/>
      <c r="S5975" s="11"/>
      <c r="U5975" s="4"/>
      <c r="W5975"/>
      <c r="AF5975" s="7"/>
      <c r="AP5975"/>
    </row>
    <row r="5976" spans="7:42">
      <c r="G5976" s="6"/>
      <c r="I5976" s="177"/>
      <c r="M5976" s="123"/>
      <c r="S5976" s="11"/>
      <c r="U5976" s="4"/>
      <c r="W5976"/>
      <c r="AF5976" s="7"/>
      <c r="AP5976"/>
    </row>
    <row r="5977" spans="7:42">
      <c r="G5977" s="6"/>
      <c r="I5977" s="177"/>
      <c r="M5977" s="123"/>
      <c r="S5977" s="11"/>
      <c r="U5977" s="4"/>
      <c r="W5977"/>
      <c r="AF5977" s="7"/>
      <c r="AP5977"/>
    </row>
    <row r="5978" spans="7:42">
      <c r="G5978" s="6"/>
      <c r="I5978" s="177"/>
      <c r="M5978" s="123"/>
      <c r="S5978" s="11"/>
      <c r="U5978" s="4"/>
      <c r="W5978"/>
      <c r="AF5978" s="7"/>
      <c r="AP5978"/>
    </row>
    <row r="5979" spans="7:42">
      <c r="G5979" s="6"/>
      <c r="I5979" s="177"/>
      <c r="M5979" s="123"/>
      <c r="S5979" s="11"/>
      <c r="U5979" s="4"/>
      <c r="W5979"/>
      <c r="AF5979" s="7"/>
      <c r="AP5979"/>
    </row>
    <row r="5980" spans="7:42">
      <c r="G5980" s="6"/>
      <c r="I5980" s="177"/>
      <c r="M5980" s="123"/>
      <c r="S5980" s="11"/>
      <c r="U5980" s="4"/>
      <c r="W5980"/>
      <c r="AF5980" s="7"/>
      <c r="AP5980"/>
    </row>
    <row r="5981" spans="7:42">
      <c r="G5981" s="6"/>
      <c r="I5981" s="177"/>
      <c r="M5981" s="123"/>
      <c r="S5981" s="11"/>
      <c r="U5981" s="4"/>
      <c r="W5981"/>
      <c r="AF5981" s="7"/>
      <c r="AP5981"/>
    </row>
    <row r="5982" spans="7:42">
      <c r="G5982" s="6"/>
      <c r="I5982" s="177"/>
      <c r="M5982" s="123"/>
      <c r="S5982" s="11"/>
      <c r="U5982" s="4"/>
      <c r="W5982"/>
      <c r="AF5982" s="7"/>
      <c r="AP5982"/>
    </row>
    <row r="5983" spans="7:42">
      <c r="G5983" s="6"/>
      <c r="I5983" s="177"/>
      <c r="M5983" s="123"/>
      <c r="S5983" s="11"/>
      <c r="U5983" s="4"/>
      <c r="W5983"/>
      <c r="AF5983" s="7"/>
      <c r="AP5983"/>
    </row>
    <row r="5984" spans="7:42">
      <c r="G5984" s="6"/>
      <c r="I5984" s="177"/>
      <c r="M5984" s="123"/>
      <c r="S5984" s="11"/>
      <c r="U5984" s="4"/>
      <c r="W5984"/>
      <c r="AF5984" s="7"/>
      <c r="AP5984"/>
    </row>
    <row r="5985" spans="7:42">
      <c r="G5985" s="6"/>
      <c r="I5985" s="177"/>
      <c r="M5985" s="123"/>
      <c r="S5985" s="11"/>
      <c r="U5985" s="4"/>
      <c r="W5985"/>
      <c r="AF5985" s="7"/>
      <c r="AP5985"/>
    </row>
    <row r="5986" spans="7:42">
      <c r="G5986" s="6"/>
      <c r="I5986" s="177"/>
      <c r="M5986" s="123"/>
      <c r="S5986" s="11"/>
      <c r="U5986" s="4"/>
      <c r="W5986"/>
      <c r="AF5986" s="7"/>
      <c r="AP5986"/>
    </row>
    <row r="5987" spans="7:42">
      <c r="G5987" s="6"/>
      <c r="I5987" s="177"/>
      <c r="M5987" s="123"/>
      <c r="S5987" s="11"/>
      <c r="U5987" s="4"/>
      <c r="W5987"/>
      <c r="AF5987" s="7"/>
      <c r="AP5987"/>
    </row>
    <row r="5988" spans="7:42">
      <c r="G5988" s="6"/>
      <c r="I5988" s="177"/>
      <c r="M5988" s="123"/>
      <c r="S5988" s="11"/>
      <c r="U5988" s="4"/>
      <c r="W5988"/>
      <c r="AF5988" s="7"/>
      <c r="AP5988"/>
    </row>
    <row r="5989" spans="7:42">
      <c r="G5989" s="6"/>
      <c r="I5989" s="177"/>
      <c r="M5989" s="123"/>
      <c r="S5989" s="11"/>
      <c r="U5989" s="4"/>
      <c r="W5989"/>
      <c r="AF5989" s="7"/>
      <c r="AP5989"/>
    </row>
    <row r="5990" spans="7:42">
      <c r="G5990" s="6"/>
      <c r="I5990" s="177"/>
      <c r="M5990" s="123"/>
      <c r="S5990" s="11"/>
      <c r="U5990" s="4"/>
      <c r="W5990"/>
      <c r="AF5990" s="7"/>
      <c r="AP5990"/>
    </row>
    <row r="5991" spans="7:42">
      <c r="G5991" s="6"/>
      <c r="I5991" s="177"/>
      <c r="M5991" s="123"/>
      <c r="S5991" s="11"/>
      <c r="U5991" s="4"/>
      <c r="W5991"/>
      <c r="AF5991" s="7"/>
      <c r="AP5991"/>
    </row>
    <row r="5992" spans="7:42">
      <c r="G5992" s="6"/>
      <c r="I5992" s="177"/>
      <c r="M5992" s="123"/>
      <c r="S5992" s="11"/>
      <c r="U5992" s="4"/>
      <c r="W5992"/>
      <c r="AF5992" s="7"/>
      <c r="AP5992"/>
    </row>
    <row r="5993" spans="7:42">
      <c r="G5993" s="6"/>
      <c r="I5993" s="177"/>
      <c r="M5993" s="123"/>
      <c r="S5993" s="11"/>
      <c r="U5993" s="4"/>
      <c r="W5993"/>
      <c r="AF5993" s="7"/>
      <c r="AP5993"/>
    </row>
    <row r="5994" spans="7:42">
      <c r="G5994" s="6"/>
      <c r="I5994" s="177"/>
      <c r="M5994" s="123"/>
      <c r="S5994" s="11"/>
      <c r="U5994" s="4"/>
      <c r="W5994"/>
      <c r="AF5994" s="7"/>
      <c r="AP5994"/>
    </row>
    <row r="5995" spans="7:42">
      <c r="G5995" s="6"/>
      <c r="I5995" s="177"/>
      <c r="M5995" s="123"/>
      <c r="S5995" s="11"/>
      <c r="U5995" s="4"/>
      <c r="W5995"/>
      <c r="AF5995" s="7"/>
      <c r="AP5995"/>
    </row>
    <row r="5996" spans="7:42">
      <c r="G5996" s="6"/>
      <c r="I5996" s="177"/>
      <c r="M5996" s="123"/>
      <c r="S5996" s="11"/>
      <c r="U5996" s="4"/>
      <c r="W5996"/>
      <c r="AF5996" s="7"/>
      <c r="AP5996"/>
    </row>
    <row r="5997" spans="7:42">
      <c r="G5997" s="6"/>
      <c r="I5997" s="177"/>
      <c r="M5997" s="123"/>
      <c r="S5997" s="11"/>
      <c r="U5997" s="4"/>
      <c r="W5997"/>
      <c r="AF5997" s="7"/>
      <c r="AP5997"/>
    </row>
    <row r="5998" spans="7:42">
      <c r="G5998" s="6"/>
      <c r="I5998" s="177"/>
      <c r="M5998" s="123"/>
      <c r="S5998" s="11"/>
      <c r="U5998" s="4"/>
      <c r="W5998"/>
      <c r="AF5998" s="7"/>
      <c r="AP5998"/>
    </row>
    <row r="5999" spans="7:42">
      <c r="G5999" s="6"/>
      <c r="I5999" s="177"/>
      <c r="M5999" s="123"/>
      <c r="S5999" s="11"/>
      <c r="U5999" s="4"/>
      <c r="W5999"/>
      <c r="AF5999" s="7"/>
      <c r="AP5999"/>
    </row>
    <row r="6000" spans="7:42">
      <c r="G6000" s="6"/>
      <c r="I6000" s="177"/>
      <c r="M6000" s="123"/>
      <c r="S6000" s="11"/>
      <c r="U6000" s="4"/>
      <c r="W6000"/>
      <c r="AF6000" s="7"/>
      <c r="AP6000"/>
    </row>
    <row r="6001" spans="7:42">
      <c r="G6001" s="6"/>
      <c r="I6001" s="177"/>
      <c r="M6001" s="123"/>
      <c r="S6001" s="11"/>
      <c r="U6001" s="4"/>
      <c r="W6001"/>
      <c r="AF6001" s="7"/>
      <c r="AP6001"/>
    </row>
    <row r="6002" spans="7:42">
      <c r="G6002" s="6"/>
      <c r="I6002" s="177"/>
      <c r="M6002" s="123"/>
      <c r="S6002" s="11"/>
      <c r="U6002" s="4"/>
      <c r="W6002"/>
      <c r="AF6002" s="7"/>
      <c r="AP6002"/>
    </row>
    <row r="6003" spans="7:42">
      <c r="G6003" s="6"/>
      <c r="I6003" s="177"/>
      <c r="M6003" s="123"/>
      <c r="S6003" s="11"/>
      <c r="U6003" s="4"/>
      <c r="W6003"/>
      <c r="AF6003" s="7"/>
      <c r="AP6003"/>
    </row>
    <row r="6004" spans="7:42">
      <c r="G6004" s="6"/>
      <c r="I6004" s="177"/>
      <c r="M6004" s="123"/>
      <c r="S6004" s="11"/>
      <c r="U6004" s="4"/>
      <c r="W6004"/>
      <c r="AF6004" s="7"/>
      <c r="AP6004"/>
    </row>
    <row r="6005" spans="7:42">
      <c r="G6005" s="6"/>
      <c r="I6005" s="177"/>
      <c r="M6005" s="123"/>
      <c r="S6005" s="11"/>
      <c r="U6005" s="4"/>
      <c r="W6005"/>
      <c r="AF6005" s="7"/>
      <c r="AP6005"/>
    </row>
    <row r="6006" spans="7:42">
      <c r="G6006" s="6"/>
      <c r="I6006" s="177"/>
      <c r="M6006" s="123"/>
      <c r="S6006" s="11"/>
      <c r="U6006" s="4"/>
      <c r="W6006"/>
      <c r="AF6006" s="7"/>
      <c r="AP6006"/>
    </row>
    <row r="6007" spans="7:42">
      <c r="G6007" s="6"/>
      <c r="I6007" s="177"/>
      <c r="M6007" s="123"/>
      <c r="S6007" s="11"/>
      <c r="U6007" s="4"/>
      <c r="W6007"/>
      <c r="AF6007" s="7"/>
      <c r="AP6007"/>
    </row>
    <row r="6008" spans="7:42">
      <c r="G6008" s="6"/>
      <c r="I6008" s="177"/>
      <c r="M6008" s="123"/>
      <c r="S6008" s="11"/>
      <c r="U6008" s="4"/>
      <c r="W6008"/>
      <c r="AF6008" s="7"/>
      <c r="AP6008"/>
    </row>
    <row r="6009" spans="7:42">
      <c r="G6009" s="6"/>
      <c r="I6009" s="177"/>
      <c r="M6009" s="123"/>
      <c r="S6009" s="11"/>
      <c r="U6009" s="4"/>
      <c r="W6009"/>
      <c r="AF6009" s="7"/>
      <c r="AP6009"/>
    </row>
    <row r="6010" spans="7:42">
      <c r="G6010" s="6"/>
      <c r="I6010" s="177"/>
      <c r="M6010" s="123"/>
      <c r="S6010" s="11"/>
      <c r="U6010" s="4"/>
      <c r="W6010"/>
      <c r="AF6010" s="7"/>
      <c r="AP6010"/>
    </row>
    <row r="6011" spans="7:42">
      <c r="G6011" s="6"/>
      <c r="I6011" s="177"/>
      <c r="M6011" s="123"/>
      <c r="S6011" s="11"/>
      <c r="U6011" s="4"/>
      <c r="W6011"/>
      <c r="AF6011" s="7"/>
      <c r="AP6011"/>
    </row>
    <row r="6012" spans="7:42">
      <c r="G6012" s="6"/>
      <c r="I6012" s="177"/>
      <c r="M6012" s="123"/>
      <c r="S6012" s="11"/>
      <c r="U6012" s="4"/>
      <c r="W6012"/>
      <c r="AF6012" s="7"/>
      <c r="AP6012"/>
    </row>
    <row r="6013" spans="7:42">
      <c r="G6013" s="6"/>
      <c r="I6013" s="177"/>
      <c r="M6013" s="123"/>
      <c r="S6013" s="11"/>
      <c r="U6013" s="4"/>
      <c r="W6013"/>
      <c r="AF6013" s="7"/>
      <c r="AP6013"/>
    </row>
    <row r="6014" spans="7:42">
      <c r="G6014" s="6"/>
      <c r="I6014" s="177"/>
      <c r="M6014" s="123"/>
      <c r="S6014" s="11"/>
      <c r="U6014" s="4"/>
      <c r="W6014"/>
      <c r="AF6014" s="7"/>
      <c r="AP6014"/>
    </row>
    <row r="6015" spans="7:42">
      <c r="G6015" s="6"/>
      <c r="I6015" s="177"/>
      <c r="M6015" s="123"/>
      <c r="S6015" s="11"/>
      <c r="U6015" s="4"/>
      <c r="W6015"/>
      <c r="AF6015" s="7"/>
      <c r="AP6015"/>
    </row>
    <row r="6016" spans="7:42">
      <c r="G6016" s="6"/>
      <c r="I6016" s="177"/>
      <c r="M6016" s="123"/>
      <c r="S6016" s="11"/>
      <c r="U6016" s="4"/>
      <c r="W6016"/>
      <c r="AF6016" s="7"/>
      <c r="AP6016"/>
    </row>
    <row r="6017" spans="7:42">
      <c r="G6017" s="6"/>
      <c r="I6017" s="177"/>
      <c r="M6017" s="123"/>
      <c r="S6017" s="11"/>
      <c r="U6017" s="4"/>
      <c r="W6017"/>
      <c r="AF6017" s="7"/>
      <c r="AP6017"/>
    </row>
    <row r="6018" spans="7:42">
      <c r="G6018" s="6"/>
      <c r="I6018" s="177"/>
      <c r="M6018" s="123"/>
      <c r="S6018" s="11"/>
      <c r="U6018" s="4"/>
      <c r="W6018"/>
      <c r="AF6018" s="7"/>
      <c r="AP6018"/>
    </row>
    <row r="6019" spans="7:42">
      <c r="G6019" s="6"/>
      <c r="I6019" s="177"/>
      <c r="M6019" s="123"/>
      <c r="S6019" s="11"/>
      <c r="U6019" s="4"/>
      <c r="W6019"/>
      <c r="AF6019" s="7"/>
      <c r="AP6019"/>
    </row>
    <row r="6020" spans="7:42">
      <c r="G6020" s="6"/>
      <c r="I6020" s="177"/>
      <c r="M6020" s="123"/>
      <c r="S6020" s="11"/>
      <c r="U6020" s="4"/>
      <c r="W6020"/>
      <c r="AF6020" s="7"/>
      <c r="AP6020"/>
    </row>
    <row r="6021" spans="7:42">
      <c r="G6021" s="6"/>
      <c r="I6021" s="177"/>
      <c r="M6021" s="123"/>
      <c r="S6021" s="11"/>
      <c r="U6021" s="4"/>
      <c r="W6021"/>
      <c r="AF6021" s="7"/>
      <c r="AP6021"/>
    </row>
    <row r="6022" spans="7:42">
      <c r="G6022" s="6"/>
      <c r="I6022" s="177"/>
      <c r="M6022" s="123"/>
      <c r="S6022" s="11"/>
      <c r="U6022" s="4"/>
      <c r="W6022"/>
      <c r="AF6022" s="7"/>
      <c r="AP6022"/>
    </row>
    <row r="6023" spans="7:42">
      <c r="G6023" s="6"/>
      <c r="I6023" s="177"/>
      <c r="M6023" s="123"/>
      <c r="S6023" s="11"/>
      <c r="U6023" s="4"/>
      <c r="W6023"/>
      <c r="AF6023" s="7"/>
      <c r="AP6023"/>
    </row>
    <row r="6024" spans="7:42">
      <c r="G6024" s="6"/>
      <c r="I6024" s="177"/>
      <c r="M6024" s="123"/>
      <c r="S6024" s="11"/>
      <c r="U6024" s="4"/>
      <c r="W6024"/>
      <c r="AF6024" s="7"/>
      <c r="AP6024"/>
    </row>
    <row r="6025" spans="7:42">
      <c r="G6025" s="6"/>
      <c r="I6025" s="177"/>
      <c r="M6025" s="123"/>
      <c r="S6025" s="11"/>
      <c r="U6025" s="4"/>
      <c r="W6025"/>
      <c r="AF6025" s="7"/>
      <c r="AP6025"/>
    </row>
    <row r="6026" spans="7:42">
      <c r="G6026" s="6"/>
      <c r="I6026" s="177"/>
      <c r="M6026" s="123"/>
      <c r="S6026" s="11"/>
      <c r="U6026" s="4"/>
      <c r="W6026"/>
      <c r="AF6026" s="7"/>
      <c r="AP6026"/>
    </row>
    <row r="6027" spans="7:42">
      <c r="G6027" s="6"/>
      <c r="I6027" s="177"/>
      <c r="M6027" s="123"/>
      <c r="S6027" s="11"/>
      <c r="U6027" s="4"/>
      <c r="W6027"/>
      <c r="AF6027" s="7"/>
      <c r="AP6027"/>
    </row>
    <row r="6028" spans="7:42">
      <c r="G6028" s="6"/>
      <c r="I6028" s="177"/>
      <c r="M6028" s="123"/>
      <c r="S6028" s="11"/>
      <c r="U6028" s="4"/>
      <c r="W6028"/>
      <c r="AF6028" s="7"/>
      <c r="AP6028"/>
    </row>
    <row r="6029" spans="7:42">
      <c r="G6029" s="6"/>
      <c r="I6029" s="177"/>
      <c r="M6029" s="123"/>
      <c r="S6029" s="11"/>
      <c r="U6029" s="4"/>
      <c r="W6029"/>
      <c r="AF6029" s="7"/>
      <c r="AP6029"/>
    </row>
    <row r="6030" spans="7:42">
      <c r="G6030" s="6"/>
      <c r="I6030" s="177"/>
      <c r="M6030" s="123"/>
      <c r="S6030" s="11"/>
      <c r="U6030" s="4"/>
      <c r="W6030"/>
      <c r="AF6030" s="7"/>
      <c r="AP6030"/>
    </row>
    <row r="6031" spans="7:42">
      <c r="G6031" s="6"/>
      <c r="I6031" s="177"/>
      <c r="M6031" s="123"/>
      <c r="S6031" s="11"/>
      <c r="U6031" s="4"/>
      <c r="W6031"/>
      <c r="AF6031" s="7"/>
      <c r="AP6031"/>
    </row>
    <row r="6032" spans="7:42">
      <c r="G6032" s="6"/>
      <c r="I6032" s="177"/>
      <c r="M6032" s="123"/>
      <c r="S6032" s="11"/>
      <c r="U6032" s="4"/>
      <c r="W6032"/>
      <c r="AF6032" s="7"/>
      <c r="AP6032"/>
    </row>
    <row r="6033" spans="7:42">
      <c r="G6033" s="6"/>
      <c r="I6033" s="177"/>
      <c r="M6033" s="123"/>
      <c r="S6033" s="11"/>
      <c r="U6033" s="4"/>
      <c r="W6033"/>
      <c r="AF6033" s="7"/>
      <c r="AP6033"/>
    </row>
    <row r="6034" spans="7:42">
      <c r="G6034" s="6"/>
      <c r="I6034" s="177"/>
      <c r="M6034" s="123"/>
      <c r="S6034" s="11"/>
      <c r="U6034" s="4"/>
      <c r="W6034"/>
      <c r="AF6034" s="7"/>
      <c r="AP6034"/>
    </row>
    <row r="6035" spans="7:42">
      <c r="G6035" s="6"/>
      <c r="I6035" s="177"/>
      <c r="M6035" s="123"/>
      <c r="S6035" s="11"/>
      <c r="U6035" s="4"/>
      <c r="W6035"/>
      <c r="AF6035" s="7"/>
      <c r="AP6035"/>
    </row>
    <row r="6036" spans="7:42">
      <c r="G6036" s="6"/>
      <c r="I6036" s="177"/>
      <c r="M6036" s="123"/>
      <c r="S6036" s="11"/>
      <c r="U6036" s="4"/>
      <c r="W6036"/>
      <c r="AF6036" s="7"/>
      <c r="AP6036"/>
    </row>
    <row r="6037" spans="7:42">
      <c r="G6037" s="6"/>
      <c r="I6037" s="177"/>
      <c r="M6037" s="123"/>
      <c r="S6037" s="11"/>
      <c r="U6037" s="4"/>
      <c r="W6037"/>
      <c r="AF6037" s="7"/>
      <c r="AP6037"/>
    </row>
    <row r="6038" spans="7:42">
      <c r="G6038" s="6"/>
      <c r="I6038" s="177"/>
      <c r="M6038" s="123"/>
      <c r="S6038" s="11"/>
      <c r="U6038" s="4"/>
      <c r="W6038"/>
      <c r="AF6038" s="7"/>
      <c r="AP6038"/>
    </row>
    <row r="6039" spans="7:42">
      <c r="G6039" s="6"/>
      <c r="I6039" s="177"/>
      <c r="M6039" s="123"/>
      <c r="S6039" s="11"/>
      <c r="U6039" s="4"/>
      <c r="W6039"/>
      <c r="AF6039" s="7"/>
      <c r="AP6039"/>
    </row>
    <row r="6040" spans="7:42">
      <c r="G6040" s="6"/>
      <c r="I6040" s="177"/>
      <c r="M6040" s="123"/>
      <c r="S6040" s="11"/>
      <c r="U6040" s="4"/>
      <c r="W6040"/>
      <c r="AF6040" s="7"/>
      <c r="AP6040"/>
    </row>
    <row r="6041" spans="7:42">
      <c r="G6041" s="6"/>
      <c r="I6041" s="177"/>
      <c r="M6041" s="123"/>
      <c r="S6041" s="11"/>
      <c r="U6041" s="4"/>
      <c r="W6041"/>
      <c r="AF6041" s="7"/>
      <c r="AP6041"/>
    </row>
    <row r="6042" spans="7:42">
      <c r="G6042" s="6"/>
      <c r="I6042" s="177"/>
      <c r="M6042" s="123"/>
      <c r="S6042" s="11"/>
      <c r="U6042" s="4"/>
      <c r="W6042"/>
      <c r="AF6042" s="7"/>
      <c r="AP6042"/>
    </row>
    <row r="6043" spans="7:42">
      <c r="G6043" s="6"/>
      <c r="I6043" s="177"/>
      <c r="M6043" s="123"/>
      <c r="S6043" s="11"/>
      <c r="U6043" s="4"/>
      <c r="W6043"/>
      <c r="AF6043" s="7"/>
      <c r="AP6043"/>
    </row>
    <row r="6044" spans="7:42">
      <c r="G6044" s="6"/>
      <c r="I6044" s="177"/>
      <c r="M6044" s="123"/>
      <c r="S6044" s="11"/>
      <c r="U6044" s="4"/>
      <c r="W6044"/>
      <c r="AF6044" s="7"/>
      <c r="AP6044"/>
    </row>
    <row r="6045" spans="7:42">
      <c r="G6045" s="6"/>
      <c r="I6045" s="177"/>
      <c r="M6045" s="123"/>
      <c r="S6045" s="11"/>
      <c r="U6045" s="4"/>
      <c r="W6045"/>
      <c r="AF6045" s="7"/>
      <c r="AP6045"/>
    </row>
    <row r="6046" spans="7:42">
      <c r="G6046" s="6"/>
      <c r="I6046" s="177"/>
      <c r="M6046" s="123"/>
      <c r="S6046" s="11"/>
      <c r="U6046" s="4"/>
      <c r="W6046"/>
      <c r="AF6046" s="7"/>
      <c r="AP6046"/>
    </row>
    <row r="6047" spans="7:42">
      <c r="G6047" s="6"/>
      <c r="I6047" s="177"/>
      <c r="M6047" s="123"/>
      <c r="S6047" s="11"/>
      <c r="U6047" s="4"/>
      <c r="W6047"/>
      <c r="AF6047" s="7"/>
      <c r="AP6047"/>
    </row>
    <row r="6048" spans="7:42">
      <c r="G6048" s="6"/>
      <c r="I6048" s="177"/>
      <c r="M6048" s="123"/>
      <c r="S6048" s="11"/>
      <c r="U6048" s="4"/>
      <c r="W6048"/>
      <c r="AF6048" s="7"/>
      <c r="AP6048"/>
    </row>
    <row r="6049" spans="7:42">
      <c r="G6049" s="6"/>
      <c r="I6049" s="177"/>
      <c r="M6049" s="123"/>
      <c r="S6049" s="11"/>
      <c r="U6049" s="4"/>
      <c r="W6049"/>
      <c r="AF6049" s="7"/>
      <c r="AP6049"/>
    </row>
    <row r="6050" spans="7:42">
      <c r="G6050" s="6"/>
      <c r="I6050" s="177"/>
      <c r="M6050" s="123"/>
      <c r="S6050" s="11"/>
      <c r="U6050" s="4"/>
      <c r="W6050"/>
      <c r="AF6050" s="7"/>
      <c r="AP6050"/>
    </row>
    <row r="6051" spans="7:42">
      <c r="G6051" s="6"/>
      <c r="I6051" s="177"/>
      <c r="M6051" s="123"/>
      <c r="S6051" s="11"/>
      <c r="U6051" s="4"/>
      <c r="W6051"/>
      <c r="AF6051" s="7"/>
      <c r="AP6051"/>
    </row>
    <row r="6052" spans="7:42">
      <c r="G6052" s="6"/>
      <c r="I6052" s="177"/>
      <c r="M6052" s="123"/>
      <c r="S6052" s="11"/>
      <c r="U6052" s="4"/>
      <c r="W6052"/>
      <c r="AF6052" s="7"/>
      <c r="AP6052"/>
    </row>
    <row r="6053" spans="7:42">
      <c r="G6053" s="6"/>
      <c r="I6053" s="177"/>
      <c r="M6053" s="123"/>
      <c r="S6053" s="11"/>
      <c r="U6053" s="4"/>
      <c r="W6053"/>
      <c r="AF6053" s="7"/>
      <c r="AP6053"/>
    </row>
    <row r="6054" spans="7:42">
      <c r="G6054" s="6"/>
      <c r="I6054" s="177"/>
      <c r="M6054" s="123"/>
      <c r="S6054" s="11"/>
      <c r="U6054" s="4"/>
      <c r="W6054"/>
      <c r="AF6054" s="7"/>
      <c r="AP6054"/>
    </row>
    <row r="6055" spans="7:42">
      <c r="G6055" s="6"/>
      <c r="I6055" s="177"/>
      <c r="M6055" s="123"/>
      <c r="S6055" s="11"/>
      <c r="U6055" s="4"/>
      <c r="W6055"/>
      <c r="AF6055" s="7"/>
      <c r="AP6055"/>
    </row>
    <row r="6056" spans="7:42">
      <c r="G6056" s="6"/>
      <c r="I6056" s="177"/>
      <c r="M6056" s="123"/>
      <c r="S6056" s="11"/>
      <c r="U6056" s="4"/>
      <c r="W6056"/>
      <c r="AF6056" s="7"/>
      <c r="AP6056"/>
    </row>
    <row r="6057" spans="7:42">
      <c r="G6057" s="6"/>
      <c r="I6057" s="177"/>
      <c r="M6057" s="123"/>
      <c r="S6057" s="11"/>
      <c r="U6057" s="4"/>
      <c r="W6057"/>
      <c r="AF6057" s="7"/>
      <c r="AP6057"/>
    </row>
    <row r="6058" spans="7:42">
      <c r="G6058" s="6"/>
      <c r="I6058" s="177"/>
      <c r="M6058" s="123"/>
      <c r="S6058" s="11"/>
      <c r="U6058" s="4"/>
      <c r="W6058"/>
      <c r="AF6058" s="7"/>
      <c r="AP6058"/>
    </row>
    <row r="6059" spans="7:42">
      <c r="G6059" s="6"/>
      <c r="I6059" s="177"/>
      <c r="M6059" s="123"/>
      <c r="S6059" s="11"/>
      <c r="U6059" s="4"/>
      <c r="W6059"/>
      <c r="AF6059" s="7"/>
      <c r="AP6059"/>
    </row>
    <row r="6060" spans="7:42">
      <c r="G6060" s="6"/>
      <c r="I6060" s="177"/>
      <c r="M6060" s="123"/>
      <c r="S6060" s="11"/>
      <c r="U6060" s="4"/>
      <c r="W6060"/>
      <c r="AF6060" s="7"/>
      <c r="AP6060"/>
    </row>
    <row r="6061" spans="7:42">
      <c r="G6061" s="6"/>
      <c r="I6061" s="177"/>
      <c r="M6061" s="123"/>
      <c r="S6061" s="11"/>
      <c r="U6061" s="4"/>
      <c r="W6061"/>
      <c r="AF6061" s="7"/>
      <c r="AP6061"/>
    </row>
    <row r="6062" spans="7:42">
      <c r="G6062" s="6"/>
      <c r="I6062" s="177"/>
      <c r="M6062" s="123"/>
      <c r="S6062" s="11"/>
      <c r="U6062" s="4"/>
      <c r="W6062"/>
      <c r="AF6062" s="7"/>
      <c r="AP6062"/>
    </row>
    <row r="6063" spans="7:42">
      <c r="G6063" s="6"/>
      <c r="I6063" s="177"/>
      <c r="M6063" s="123"/>
      <c r="S6063" s="11"/>
      <c r="U6063" s="4"/>
      <c r="W6063"/>
      <c r="AF6063" s="7"/>
      <c r="AP6063"/>
    </row>
    <row r="6064" spans="7:42">
      <c r="G6064" s="6"/>
      <c r="I6064" s="177"/>
      <c r="M6064" s="123"/>
      <c r="S6064" s="11"/>
      <c r="U6064" s="4"/>
      <c r="W6064"/>
      <c r="AF6064" s="7"/>
      <c r="AP6064"/>
    </row>
    <row r="6065" spans="7:42">
      <c r="G6065" s="6"/>
      <c r="I6065" s="177"/>
      <c r="M6065" s="123"/>
      <c r="S6065" s="11"/>
      <c r="U6065" s="4"/>
      <c r="W6065"/>
      <c r="AF6065" s="7"/>
      <c r="AP6065"/>
    </row>
    <row r="6066" spans="7:42">
      <c r="G6066" s="6"/>
      <c r="I6066" s="177"/>
      <c r="M6066" s="123"/>
      <c r="S6066" s="11"/>
      <c r="U6066" s="4"/>
      <c r="W6066"/>
      <c r="AF6066" s="7"/>
      <c r="AP6066"/>
    </row>
  </sheetData>
  <sortState xmlns:xlrd2="http://schemas.microsoft.com/office/spreadsheetml/2017/richdata2" ref="A2:X5735">
    <sortCondition ref="B2:B5735"/>
    <sortCondition ref="D2:D5735"/>
    <sortCondition ref="E2:E5735"/>
    <sortCondition ref="F2:F5735"/>
    <sortCondition ref="G2:G5735"/>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T84"/>
  <sheetViews>
    <sheetView topLeftCell="A65" workbookViewId="0">
      <selection activeCell="B84" sqref="A84:XFD84"/>
    </sheetView>
  </sheetViews>
  <sheetFormatPr baseColWidth="10" defaultRowHeight="16"/>
  <sheetData>
    <row r="2" spans="1:46">
      <c r="A2" t="s">
        <v>11039</v>
      </c>
    </row>
    <row r="4" spans="1:46" ht="195">
      <c r="A4" s="4">
        <v>4688</v>
      </c>
      <c r="B4" s="5" t="s">
        <v>15</v>
      </c>
      <c r="C4" s="122"/>
      <c r="D4" s="4" t="s">
        <v>905</v>
      </c>
      <c r="E4" s="4" t="s">
        <v>5301</v>
      </c>
      <c r="F4" s="4" t="s">
        <v>5336</v>
      </c>
      <c r="G4" s="4" t="s">
        <v>2588</v>
      </c>
      <c r="H4" s="6"/>
      <c r="I4" s="6"/>
      <c r="J4" s="5">
        <v>2.694</v>
      </c>
      <c r="K4" s="5">
        <v>494</v>
      </c>
      <c r="L4" s="5">
        <v>28</v>
      </c>
      <c r="M4" s="5"/>
      <c r="N4" s="123" t="s">
        <v>4316</v>
      </c>
      <c r="O4" s="5" t="s">
        <v>15</v>
      </c>
      <c r="P4" s="5"/>
      <c r="Q4" s="5" t="s">
        <v>15</v>
      </c>
      <c r="R4" s="5" t="s">
        <v>2822</v>
      </c>
      <c r="S4" s="5" t="s">
        <v>254</v>
      </c>
      <c r="T4" s="5" t="s">
        <v>156</v>
      </c>
      <c r="U4" s="4" t="s">
        <v>4956</v>
      </c>
      <c r="V4" s="4"/>
      <c r="W4" s="4"/>
      <c r="X4" s="6" t="s">
        <v>5335</v>
      </c>
      <c r="Y4" s="6" t="s">
        <v>4956</v>
      </c>
      <c r="Z4" s="6"/>
      <c r="AA4" s="6" t="s">
        <v>5337</v>
      </c>
      <c r="AK4" s="7"/>
      <c r="AL4" s="7"/>
      <c r="AM4" s="7"/>
      <c r="AN4" s="7"/>
      <c r="AO4" s="7"/>
      <c r="AP4" s="7"/>
      <c r="AQ4" s="7"/>
      <c r="AR4" s="7"/>
      <c r="AS4" s="7"/>
      <c r="AT4" s="7"/>
    </row>
    <row r="5" spans="1:46" ht="75">
      <c r="A5" s="4">
        <v>5190</v>
      </c>
      <c r="B5" s="5" t="s">
        <v>240</v>
      </c>
      <c r="C5" s="122"/>
      <c r="D5" s="4" t="s">
        <v>4317</v>
      </c>
      <c r="E5" s="4" t="s">
        <v>4318</v>
      </c>
      <c r="F5" s="4" t="s">
        <v>6007</v>
      </c>
      <c r="G5" s="4" t="s">
        <v>6008</v>
      </c>
      <c r="H5" s="6"/>
      <c r="I5" s="6" t="s">
        <v>6011</v>
      </c>
      <c r="J5" s="5">
        <v>4.7779999999999996</v>
      </c>
      <c r="K5" s="5">
        <v>60000</v>
      </c>
      <c r="L5" s="5">
        <v>68</v>
      </c>
      <c r="M5" s="5" t="s">
        <v>10800</v>
      </c>
      <c r="N5" s="123" t="s">
        <v>14</v>
      </c>
      <c r="O5" s="5" t="s">
        <v>15</v>
      </c>
      <c r="P5" s="5" t="s">
        <v>27</v>
      </c>
      <c r="Q5" s="5">
        <v>2008</v>
      </c>
      <c r="R5" s="5" t="s">
        <v>1143</v>
      </c>
      <c r="S5" s="5" t="s">
        <v>245</v>
      </c>
      <c r="T5" s="5" t="s">
        <v>156</v>
      </c>
      <c r="U5" s="4" t="s">
        <v>6009</v>
      </c>
      <c r="V5" s="4"/>
      <c r="W5" s="4" t="s">
        <v>10803</v>
      </c>
      <c r="X5" s="6" t="s">
        <v>6001</v>
      </c>
      <c r="Y5" s="6" t="s">
        <v>6010</v>
      </c>
      <c r="Z5" s="4" t="s">
        <v>10801</v>
      </c>
      <c r="AA5" s="4"/>
      <c r="AK5" s="7"/>
      <c r="AL5" s="7"/>
      <c r="AM5" s="7"/>
      <c r="AN5" s="7"/>
      <c r="AO5" s="7"/>
      <c r="AP5" s="7"/>
      <c r="AQ5" s="7"/>
      <c r="AR5" s="7"/>
      <c r="AS5" s="7"/>
      <c r="AT5" s="7"/>
    </row>
    <row r="6" spans="1:46" ht="225">
      <c r="A6" s="4">
        <v>2712</v>
      </c>
      <c r="B6" s="5" t="s">
        <v>80</v>
      </c>
      <c r="C6" s="122" t="s">
        <v>4075</v>
      </c>
      <c r="D6" s="4" t="s">
        <v>4317</v>
      </c>
      <c r="E6" s="4" t="s">
        <v>4541</v>
      </c>
      <c r="F6" s="4" t="s">
        <v>4542</v>
      </c>
      <c r="G6" s="4" t="s">
        <v>4543</v>
      </c>
      <c r="H6" s="6" t="s">
        <v>4545</v>
      </c>
      <c r="I6" s="6" t="s">
        <v>4546</v>
      </c>
      <c r="J6" s="5">
        <v>-999</v>
      </c>
      <c r="K6" s="5">
        <v>-999</v>
      </c>
      <c r="L6" s="5">
        <v>-999</v>
      </c>
      <c r="M6" s="5" t="s">
        <v>10800</v>
      </c>
      <c r="N6" s="123" t="s">
        <v>14</v>
      </c>
      <c r="O6" s="5" t="s">
        <v>15</v>
      </c>
      <c r="P6" s="5" t="s">
        <v>158</v>
      </c>
      <c r="Q6" s="5">
        <v>2008</v>
      </c>
      <c r="R6" s="5"/>
      <c r="S6" s="5"/>
      <c r="T6" s="5"/>
      <c r="U6" s="4"/>
      <c r="V6" s="4"/>
      <c r="W6" s="4"/>
      <c r="X6" s="6" t="s">
        <v>5825</v>
      </c>
      <c r="Y6" s="6" t="s">
        <v>5826</v>
      </c>
      <c r="Z6" s="4" t="s">
        <v>10801</v>
      </c>
      <c r="AA6" s="4"/>
      <c r="AK6" s="7"/>
      <c r="AL6" s="7"/>
      <c r="AM6" s="7"/>
      <c r="AN6" s="7"/>
      <c r="AO6" s="7"/>
      <c r="AP6" s="7"/>
      <c r="AQ6" s="7"/>
      <c r="AR6" s="7"/>
      <c r="AS6" s="7"/>
      <c r="AT6" s="7"/>
    </row>
    <row r="7" spans="1:46" ht="75">
      <c r="A7" s="4">
        <v>5692</v>
      </c>
      <c r="B7" s="5" t="s">
        <v>240</v>
      </c>
      <c r="C7" s="122"/>
      <c r="D7" s="4" t="s">
        <v>190</v>
      </c>
      <c r="E7" s="4" t="s">
        <v>4390</v>
      </c>
      <c r="F7" s="4" t="s">
        <v>4657</v>
      </c>
      <c r="G7" s="4" t="s">
        <v>5393</v>
      </c>
      <c r="H7" s="6"/>
      <c r="I7" s="6"/>
      <c r="J7" s="5">
        <v>4.4770000000000003</v>
      </c>
      <c r="K7" s="5">
        <v>30000</v>
      </c>
      <c r="L7" s="5" t="s">
        <v>4848</v>
      </c>
      <c r="M7" s="5" t="s">
        <v>10800</v>
      </c>
      <c r="N7" s="123" t="s">
        <v>4316</v>
      </c>
      <c r="O7" s="5" t="s">
        <v>15</v>
      </c>
      <c r="P7" s="5"/>
      <c r="Q7" s="5" t="s">
        <v>15</v>
      </c>
      <c r="R7" s="5" t="s">
        <v>4410</v>
      </c>
      <c r="S7" s="5" t="s">
        <v>461</v>
      </c>
      <c r="T7" s="5" t="s">
        <v>156</v>
      </c>
      <c r="U7" s="4"/>
      <c r="V7" s="4"/>
      <c r="W7" s="4"/>
      <c r="X7" s="6"/>
      <c r="Y7" s="6" t="s">
        <v>5394</v>
      </c>
      <c r="Z7" s="4" t="s">
        <v>5395</v>
      </c>
      <c r="AA7" s="4"/>
      <c r="AK7" s="7"/>
      <c r="AL7" s="7"/>
      <c r="AM7" s="7"/>
      <c r="AN7" s="7"/>
      <c r="AO7" s="7"/>
      <c r="AP7" s="7"/>
      <c r="AQ7" s="7"/>
      <c r="AR7" s="7"/>
      <c r="AS7" s="7"/>
      <c r="AT7" s="7"/>
    </row>
    <row r="8" spans="1:46" ht="120">
      <c r="A8" s="4">
        <v>3016</v>
      </c>
      <c r="B8" s="5" t="s">
        <v>80</v>
      </c>
      <c r="C8" s="122" t="s">
        <v>81</v>
      </c>
      <c r="D8" s="4" t="s">
        <v>599</v>
      </c>
      <c r="E8" s="4" t="s">
        <v>4887</v>
      </c>
      <c r="F8" s="4" t="s">
        <v>7663</v>
      </c>
      <c r="G8" s="4" t="s">
        <v>4875</v>
      </c>
      <c r="H8" s="6" t="s">
        <v>7664</v>
      </c>
      <c r="I8" s="6" t="s">
        <v>7665</v>
      </c>
      <c r="J8" s="5">
        <v>2.903</v>
      </c>
      <c r="K8" s="5">
        <v>800</v>
      </c>
      <c r="L8" s="5">
        <v>68</v>
      </c>
      <c r="M8" s="5" t="s">
        <v>10800</v>
      </c>
      <c r="N8" s="123" t="s">
        <v>14</v>
      </c>
      <c r="O8" s="5" t="s">
        <v>15</v>
      </c>
      <c r="P8" s="5" t="s">
        <v>39</v>
      </c>
      <c r="Q8" s="5">
        <v>2014</v>
      </c>
      <c r="R8" s="5"/>
      <c r="S8" s="5"/>
      <c r="T8" s="5"/>
      <c r="U8" s="4"/>
      <c r="V8" s="4"/>
      <c r="W8" s="4"/>
      <c r="X8" s="6" t="s">
        <v>11360</v>
      </c>
      <c r="Y8" s="6"/>
      <c r="Z8" s="4"/>
      <c r="AA8" s="4"/>
      <c r="AK8" s="7"/>
      <c r="AL8" s="7"/>
      <c r="AM8" s="7"/>
      <c r="AN8" s="7"/>
      <c r="AO8" s="7"/>
      <c r="AP8" s="7"/>
      <c r="AQ8" s="7"/>
      <c r="AR8" s="7"/>
      <c r="AS8" s="7"/>
      <c r="AT8" s="7"/>
    </row>
    <row r="9" spans="1:46">
      <c r="A9" s="4">
        <v>8</v>
      </c>
      <c r="B9" s="5" t="s">
        <v>15</v>
      </c>
      <c r="C9" s="122"/>
      <c r="D9" s="4" t="s">
        <v>190</v>
      </c>
      <c r="E9" s="4" t="s">
        <v>4423</v>
      </c>
      <c r="F9" s="4" t="s">
        <v>5742</v>
      </c>
      <c r="G9" s="4" t="s">
        <v>11505</v>
      </c>
      <c r="H9" s="166" t="s">
        <v>14141</v>
      </c>
      <c r="I9" s="4" t="s">
        <v>14140</v>
      </c>
      <c r="J9" s="5" t="s">
        <v>11413</v>
      </c>
      <c r="K9" s="5" t="s">
        <v>11413</v>
      </c>
      <c r="L9" s="5" t="s">
        <v>11725</v>
      </c>
      <c r="M9" s="5"/>
      <c r="N9" s="5" t="s">
        <v>4316</v>
      </c>
      <c r="O9" s="5" t="s">
        <v>11413</v>
      </c>
      <c r="P9" s="5" t="s">
        <v>11413</v>
      </c>
      <c r="Q9" s="5" t="s">
        <v>11413</v>
      </c>
      <c r="R9" s="5" t="s">
        <v>11413</v>
      </c>
      <c r="S9" s="5" t="s">
        <v>11413</v>
      </c>
      <c r="T9" s="5" t="s">
        <v>11413</v>
      </c>
      <c r="U9" s="4" t="s">
        <v>11726</v>
      </c>
      <c r="V9" t="s">
        <v>11727</v>
      </c>
      <c r="W9" s="2" t="s">
        <v>5744</v>
      </c>
      <c r="AH9" s="7"/>
      <c r="AI9" s="7"/>
      <c r="AJ9" s="7"/>
      <c r="AK9" s="7"/>
      <c r="AL9" s="7"/>
      <c r="AM9" s="7"/>
      <c r="AN9" s="7"/>
      <c r="AO9" s="7"/>
      <c r="AP9" s="7"/>
      <c r="AQ9" s="7"/>
    </row>
    <row r="22" spans="1:46">
      <c r="A22" t="s">
        <v>11327</v>
      </c>
    </row>
    <row r="24" spans="1:46" ht="120">
      <c r="A24" s="4">
        <v>3037</v>
      </c>
      <c r="B24" s="5" t="s">
        <v>80</v>
      </c>
      <c r="C24" s="122" t="s">
        <v>81</v>
      </c>
      <c r="D24" s="4" t="s">
        <v>16</v>
      </c>
      <c r="E24" s="4" t="s">
        <v>82</v>
      </c>
      <c r="F24" s="4" t="s">
        <v>97</v>
      </c>
      <c r="G24" s="4" t="s">
        <v>98</v>
      </c>
      <c r="H24" s="6"/>
      <c r="I24" s="6" t="s">
        <v>99</v>
      </c>
      <c r="J24" s="5">
        <v>1.89</v>
      </c>
      <c r="K24" s="5">
        <v>77.7</v>
      </c>
      <c r="L24" s="5">
        <v>154</v>
      </c>
      <c r="M24" s="5" t="s">
        <v>10800</v>
      </c>
      <c r="N24" s="123" t="s">
        <v>14</v>
      </c>
      <c r="O24" s="5" t="s">
        <v>15</v>
      </c>
      <c r="P24" s="5" t="s">
        <v>39</v>
      </c>
      <c r="Q24" s="5">
        <v>2016</v>
      </c>
      <c r="R24" s="5"/>
      <c r="S24" s="5"/>
      <c r="T24" s="5"/>
      <c r="U24" s="4"/>
      <c r="V24" s="4"/>
      <c r="W24" s="4"/>
      <c r="X24" s="6" t="s">
        <v>96</v>
      </c>
      <c r="Y24" s="6" t="s">
        <v>23</v>
      </c>
      <c r="Z24" s="4" t="s">
        <v>10801</v>
      </c>
      <c r="AA24" s="4"/>
      <c r="AK24" s="7"/>
      <c r="AL24" s="7"/>
      <c r="AM24" s="7"/>
      <c r="AN24" s="7"/>
      <c r="AO24" s="7"/>
      <c r="AP24" s="7"/>
      <c r="AQ24" s="7"/>
      <c r="AR24" s="7"/>
      <c r="AS24" s="7"/>
      <c r="AT24" s="7"/>
    </row>
    <row r="25" spans="1:46" ht="120">
      <c r="A25" s="4">
        <v>3038</v>
      </c>
      <c r="B25" s="5" t="s">
        <v>80</v>
      </c>
      <c r="C25" s="122" t="s">
        <v>81</v>
      </c>
      <c r="D25" s="4" t="s">
        <v>16</v>
      </c>
      <c r="E25" s="4" t="s">
        <v>82</v>
      </c>
      <c r="F25" s="4" t="s">
        <v>97</v>
      </c>
      <c r="G25" s="4" t="s">
        <v>98</v>
      </c>
      <c r="H25" s="6"/>
      <c r="I25" s="6" t="s">
        <v>99</v>
      </c>
      <c r="J25" s="5">
        <v>1.9</v>
      </c>
      <c r="K25" s="5">
        <v>79.5</v>
      </c>
      <c r="L25" s="5">
        <v>68</v>
      </c>
      <c r="M25" s="5" t="s">
        <v>10800</v>
      </c>
      <c r="N25" s="123" t="s">
        <v>14</v>
      </c>
      <c r="O25" s="5" t="s">
        <v>15</v>
      </c>
      <c r="P25" s="5" t="s">
        <v>39</v>
      </c>
      <c r="Q25" s="5">
        <v>2016</v>
      </c>
      <c r="R25" s="5"/>
      <c r="S25" s="5"/>
      <c r="T25" s="5"/>
      <c r="U25" s="4"/>
      <c r="V25" s="4"/>
      <c r="W25" s="4"/>
      <c r="X25" s="6" t="s">
        <v>96</v>
      </c>
      <c r="Y25" s="6" t="s">
        <v>23</v>
      </c>
      <c r="Z25" s="4" t="s">
        <v>10801</v>
      </c>
      <c r="AA25" s="4"/>
      <c r="AK25" s="7"/>
      <c r="AL25" s="7"/>
      <c r="AM25" s="7"/>
      <c r="AN25" s="7"/>
      <c r="AO25" s="7"/>
      <c r="AP25" s="7"/>
      <c r="AQ25" s="7"/>
      <c r="AR25" s="7"/>
      <c r="AS25" s="7"/>
      <c r="AT25" s="7"/>
    </row>
    <row r="26" spans="1:46" ht="120">
      <c r="A26" s="4">
        <v>3039</v>
      </c>
      <c r="B26" s="5" t="s">
        <v>80</v>
      </c>
      <c r="C26" s="122" t="s">
        <v>81</v>
      </c>
      <c r="D26" s="4" t="s">
        <v>16</v>
      </c>
      <c r="E26" s="4" t="s">
        <v>82</v>
      </c>
      <c r="F26" s="4" t="s">
        <v>97</v>
      </c>
      <c r="G26" s="4" t="s">
        <v>98</v>
      </c>
      <c r="H26" s="6"/>
      <c r="I26" s="6" t="s">
        <v>99</v>
      </c>
      <c r="J26" s="5">
        <v>1.9</v>
      </c>
      <c r="K26" s="5">
        <v>79.5</v>
      </c>
      <c r="L26" s="5">
        <v>68</v>
      </c>
      <c r="M26" s="5" t="s">
        <v>10800</v>
      </c>
      <c r="N26" s="123" t="s">
        <v>14</v>
      </c>
      <c r="O26" s="5" t="s">
        <v>15</v>
      </c>
      <c r="P26" s="5" t="s">
        <v>39</v>
      </c>
      <c r="Q26" s="5">
        <v>2016</v>
      </c>
      <c r="R26" s="5"/>
      <c r="S26" s="5"/>
      <c r="T26" s="5"/>
      <c r="U26" s="4"/>
      <c r="V26" s="4"/>
      <c r="W26" s="4"/>
      <c r="X26" s="6" t="s">
        <v>96</v>
      </c>
      <c r="Y26" s="6" t="s">
        <v>23</v>
      </c>
      <c r="Z26" s="4" t="s">
        <v>10801</v>
      </c>
      <c r="AA26" s="4"/>
      <c r="AK26" s="7"/>
      <c r="AL26" s="7"/>
      <c r="AM26" s="7"/>
      <c r="AN26" s="7"/>
      <c r="AO26" s="7"/>
      <c r="AP26" s="7"/>
      <c r="AQ26" s="7"/>
      <c r="AR26" s="7"/>
      <c r="AS26" s="7"/>
      <c r="AT26" s="7"/>
    </row>
    <row r="28" spans="1:46">
      <c r="A28" s="4">
        <v>3985</v>
      </c>
      <c r="B28" s="5" t="s">
        <v>15</v>
      </c>
      <c r="C28" s="122"/>
      <c r="D28" s="4" t="s">
        <v>190</v>
      </c>
      <c r="E28" s="4" t="s">
        <v>4390</v>
      </c>
      <c r="F28" s="4" t="s">
        <v>4657</v>
      </c>
      <c r="G28" s="4" t="s">
        <v>4658</v>
      </c>
      <c r="H28" s="6"/>
      <c r="I28" s="6" t="s">
        <v>11334</v>
      </c>
      <c r="J28" s="5">
        <v>4.3609999999999998</v>
      </c>
      <c r="K28" s="5">
        <v>22983.173999999999</v>
      </c>
      <c r="L28" s="5">
        <v>60</v>
      </c>
      <c r="M28" s="5" t="s">
        <v>10800</v>
      </c>
      <c r="N28" s="123" t="s">
        <v>14</v>
      </c>
      <c r="O28" s="5" t="s">
        <v>15</v>
      </c>
      <c r="P28" s="5" t="s">
        <v>27</v>
      </c>
      <c r="Q28" s="5">
        <v>2010</v>
      </c>
      <c r="R28" s="5" t="s">
        <v>4410</v>
      </c>
      <c r="S28" s="5" t="s">
        <v>254</v>
      </c>
      <c r="T28" s="5" t="s">
        <v>156</v>
      </c>
      <c r="U28" s="4"/>
      <c r="V28" s="4"/>
      <c r="W28" s="4"/>
      <c r="X28" s="6"/>
      <c r="Y28" s="6"/>
      <c r="Z28" s="4"/>
      <c r="AA28" s="4"/>
      <c r="AK28" s="7"/>
      <c r="AL28" s="7"/>
      <c r="AM28" s="7"/>
      <c r="AN28" s="7"/>
      <c r="AO28" s="7"/>
      <c r="AP28" s="7"/>
      <c r="AQ28" s="7"/>
      <c r="AR28" s="7"/>
      <c r="AS28" s="7"/>
      <c r="AT28" s="7"/>
    </row>
    <row r="30" spans="1:46" ht="135">
      <c r="A30" s="4">
        <v>3004</v>
      </c>
      <c r="B30" s="5" t="s">
        <v>80</v>
      </c>
      <c r="C30" s="122" t="s">
        <v>81</v>
      </c>
      <c r="D30" s="4" t="s">
        <v>190</v>
      </c>
      <c r="E30" s="4" t="s">
        <v>201</v>
      </c>
      <c r="F30" s="4" t="s">
        <v>206</v>
      </c>
      <c r="G30" s="4" t="s">
        <v>213</v>
      </c>
      <c r="H30" s="6" t="s">
        <v>214</v>
      </c>
      <c r="I30" s="6" t="s">
        <v>215</v>
      </c>
      <c r="J30" s="5">
        <v>3.1760000000000002</v>
      </c>
      <c r="K30" s="5">
        <v>1500</v>
      </c>
      <c r="L30" s="5">
        <v>68</v>
      </c>
      <c r="M30" s="5" t="s">
        <v>10800</v>
      </c>
      <c r="N30" s="123" t="s">
        <v>14</v>
      </c>
      <c r="O30" s="5" t="s">
        <v>15</v>
      </c>
      <c r="P30" s="5" t="s">
        <v>39</v>
      </c>
      <c r="Q30" s="5">
        <v>2015</v>
      </c>
      <c r="R30" s="5"/>
      <c r="S30" s="5"/>
      <c r="T30" s="5"/>
      <c r="U30" s="4"/>
      <c r="V30" s="4"/>
      <c r="W30" s="4"/>
      <c r="X30" s="6" t="s">
        <v>212</v>
      </c>
      <c r="Y30" s="6" t="s">
        <v>204</v>
      </c>
      <c r="Z30" s="4" t="s">
        <v>10801</v>
      </c>
      <c r="AA30" s="4"/>
      <c r="AK30" s="7"/>
      <c r="AL30" s="7"/>
      <c r="AM30" s="7"/>
      <c r="AN30" s="7"/>
      <c r="AO30" s="7"/>
      <c r="AP30" s="7"/>
      <c r="AQ30" s="7"/>
      <c r="AR30" s="7"/>
      <c r="AS30" s="7"/>
      <c r="AT30" s="7"/>
    </row>
    <row r="31" spans="1:46" ht="135">
      <c r="A31" s="4">
        <v>3005</v>
      </c>
      <c r="B31" s="5" t="s">
        <v>80</v>
      </c>
      <c r="C31" s="122" t="s">
        <v>81</v>
      </c>
      <c r="D31" s="4" t="s">
        <v>190</v>
      </c>
      <c r="E31" s="4" t="s">
        <v>201</v>
      </c>
      <c r="F31" s="4" t="s">
        <v>206</v>
      </c>
      <c r="G31" s="4" t="s">
        <v>213</v>
      </c>
      <c r="H31" s="6" t="s">
        <v>214</v>
      </c>
      <c r="I31" s="6" t="s">
        <v>215</v>
      </c>
      <c r="J31" s="5">
        <v>3.1760000000000002</v>
      </c>
      <c r="K31" s="5">
        <v>1500</v>
      </c>
      <c r="L31" s="5">
        <v>68</v>
      </c>
      <c r="M31" s="5" t="s">
        <v>10800</v>
      </c>
      <c r="N31" s="123" t="s">
        <v>14</v>
      </c>
      <c r="O31" s="5" t="s">
        <v>15</v>
      </c>
      <c r="P31" s="5" t="s">
        <v>39</v>
      </c>
      <c r="Q31" s="5">
        <v>2015</v>
      </c>
      <c r="R31" s="5"/>
      <c r="S31" s="5"/>
      <c r="T31" s="5"/>
      <c r="U31" s="4"/>
      <c r="V31" s="4"/>
      <c r="W31" s="4"/>
      <c r="X31" s="6" t="s">
        <v>212</v>
      </c>
      <c r="Y31" s="6" t="s">
        <v>204</v>
      </c>
      <c r="Z31" s="4" t="s">
        <v>10801</v>
      </c>
      <c r="AA31" s="4"/>
      <c r="AK31" s="7"/>
      <c r="AL31" s="7"/>
      <c r="AM31" s="7"/>
      <c r="AN31" s="7"/>
      <c r="AO31" s="7"/>
      <c r="AP31" s="7"/>
      <c r="AQ31" s="7"/>
      <c r="AR31" s="7"/>
      <c r="AS31" s="7"/>
      <c r="AT31" s="7"/>
    </row>
    <row r="32" spans="1:46" ht="135">
      <c r="A32" s="4">
        <v>3006</v>
      </c>
      <c r="B32" s="5" t="s">
        <v>80</v>
      </c>
      <c r="C32" s="122" t="s">
        <v>81</v>
      </c>
      <c r="D32" s="4" t="s">
        <v>190</v>
      </c>
      <c r="E32" s="4" t="s">
        <v>201</v>
      </c>
      <c r="F32" s="4" t="s">
        <v>206</v>
      </c>
      <c r="G32" s="4" t="s">
        <v>213</v>
      </c>
      <c r="H32" s="6" t="s">
        <v>214</v>
      </c>
      <c r="I32" s="6" t="s">
        <v>215</v>
      </c>
      <c r="J32" s="5">
        <v>3.1760000000000002</v>
      </c>
      <c r="K32" s="5">
        <v>1500</v>
      </c>
      <c r="L32" s="5">
        <v>68</v>
      </c>
      <c r="M32" s="5" t="s">
        <v>10800</v>
      </c>
      <c r="N32" s="123" t="s">
        <v>14</v>
      </c>
      <c r="O32" s="5" t="s">
        <v>15</v>
      </c>
      <c r="P32" s="5" t="s">
        <v>39</v>
      </c>
      <c r="Q32" s="5">
        <v>2015</v>
      </c>
      <c r="R32" s="5"/>
      <c r="S32" s="5"/>
      <c r="T32" s="5"/>
      <c r="U32" s="4"/>
      <c r="V32" s="4"/>
      <c r="W32" s="4"/>
      <c r="X32" s="6" t="s">
        <v>212</v>
      </c>
      <c r="Y32" s="6" t="s">
        <v>204</v>
      </c>
      <c r="Z32" s="4" t="s">
        <v>10801</v>
      </c>
      <c r="AA32" s="4"/>
      <c r="AK32" s="7"/>
      <c r="AL32" s="7"/>
      <c r="AM32" s="7"/>
      <c r="AN32" s="7"/>
      <c r="AO32" s="7"/>
      <c r="AP32" s="7"/>
      <c r="AQ32" s="7"/>
      <c r="AR32" s="7"/>
      <c r="AS32" s="7"/>
      <c r="AT32" s="7"/>
    </row>
    <row r="34" spans="1:46" ht="135">
      <c r="A34" s="4">
        <v>3008</v>
      </c>
      <c r="B34" s="5" t="s">
        <v>80</v>
      </c>
      <c r="C34" s="122" t="s">
        <v>81</v>
      </c>
      <c r="D34" s="4" t="s">
        <v>190</v>
      </c>
      <c r="E34" s="4" t="s">
        <v>201</v>
      </c>
      <c r="F34" s="4" t="s">
        <v>217</v>
      </c>
      <c r="G34" s="4" t="s">
        <v>218</v>
      </c>
      <c r="H34" s="6"/>
      <c r="I34" s="6" t="s">
        <v>220</v>
      </c>
      <c r="J34" s="5">
        <v>2.903</v>
      </c>
      <c r="K34" s="5">
        <v>800</v>
      </c>
      <c r="L34" s="5">
        <v>68</v>
      </c>
      <c r="M34" s="5" t="s">
        <v>10800</v>
      </c>
      <c r="N34" s="123" t="s">
        <v>14</v>
      </c>
      <c r="O34" s="5" t="s">
        <v>15</v>
      </c>
      <c r="P34" s="5" t="s">
        <v>27</v>
      </c>
      <c r="Q34" s="5">
        <v>2015</v>
      </c>
      <c r="R34" s="5"/>
      <c r="S34" s="5"/>
      <c r="T34" s="5"/>
      <c r="U34" s="4"/>
      <c r="V34" s="4"/>
      <c r="W34" s="4"/>
      <c r="X34" s="6" t="s">
        <v>216</v>
      </c>
      <c r="Y34" s="6" t="s">
        <v>219</v>
      </c>
      <c r="Z34" s="4" t="s">
        <v>10801</v>
      </c>
      <c r="AA34" s="4"/>
      <c r="AK34" s="7"/>
      <c r="AL34" s="7"/>
      <c r="AM34" s="7"/>
      <c r="AN34" s="7"/>
      <c r="AO34" s="7"/>
      <c r="AP34" s="7"/>
      <c r="AQ34" s="7"/>
      <c r="AR34" s="7"/>
      <c r="AS34" s="7"/>
      <c r="AT34" s="7"/>
    </row>
    <row r="35" spans="1:46" ht="135">
      <c r="A35" s="4">
        <v>3009</v>
      </c>
      <c r="B35" s="5" t="s">
        <v>80</v>
      </c>
      <c r="C35" s="122" t="s">
        <v>81</v>
      </c>
      <c r="D35" s="4" t="s">
        <v>190</v>
      </c>
      <c r="E35" s="4" t="s">
        <v>201</v>
      </c>
      <c r="F35" s="4" t="s">
        <v>217</v>
      </c>
      <c r="G35" s="4" t="s">
        <v>218</v>
      </c>
      <c r="H35" s="6"/>
      <c r="I35" s="6" t="s">
        <v>220</v>
      </c>
      <c r="J35" s="5">
        <v>2.903</v>
      </c>
      <c r="K35" s="5">
        <v>800</v>
      </c>
      <c r="L35" s="5">
        <v>68</v>
      </c>
      <c r="M35" s="5" t="s">
        <v>10800</v>
      </c>
      <c r="N35" s="123" t="s">
        <v>14</v>
      </c>
      <c r="O35" s="5" t="s">
        <v>15</v>
      </c>
      <c r="P35" s="5" t="s">
        <v>27</v>
      </c>
      <c r="Q35" s="5">
        <v>2015</v>
      </c>
      <c r="R35" s="5"/>
      <c r="S35" s="5"/>
      <c r="T35" s="5"/>
      <c r="U35" s="4"/>
      <c r="V35" s="4"/>
      <c r="W35" s="4"/>
      <c r="X35" s="6" t="s">
        <v>216</v>
      </c>
      <c r="Y35" s="6" t="s">
        <v>219</v>
      </c>
      <c r="Z35" s="4" t="s">
        <v>10801</v>
      </c>
      <c r="AA35" s="4"/>
      <c r="AK35" s="7"/>
      <c r="AL35" s="7"/>
      <c r="AM35" s="7"/>
      <c r="AN35" s="7"/>
      <c r="AO35" s="7"/>
      <c r="AP35" s="7"/>
      <c r="AQ35" s="7"/>
      <c r="AR35" s="7"/>
      <c r="AS35" s="7"/>
      <c r="AT35" s="7"/>
    </row>
    <row r="36" spans="1:46" ht="135">
      <c r="A36" s="4">
        <v>3010</v>
      </c>
      <c r="B36" s="5" t="s">
        <v>80</v>
      </c>
      <c r="C36" s="122" t="s">
        <v>81</v>
      </c>
      <c r="D36" s="4" t="s">
        <v>190</v>
      </c>
      <c r="E36" s="4" t="s">
        <v>201</v>
      </c>
      <c r="F36" s="4" t="s">
        <v>217</v>
      </c>
      <c r="G36" s="4" t="s">
        <v>218</v>
      </c>
      <c r="H36" s="6"/>
      <c r="I36" s="6" t="s">
        <v>220</v>
      </c>
      <c r="J36" s="5">
        <v>2.903</v>
      </c>
      <c r="K36" s="5">
        <v>800</v>
      </c>
      <c r="L36" s="5">
        <v>68</v>
      </c>
      <c r="M36" s="5" t="s">
        <v>10800</v>
      </c>
      <c r="N36" s="123" t="s">
        <v>14</v>
      </c>
      <c r="O36" s="5" t="s">
        <v>15</v>
      </c>
      <c r="P36" s="5" t="s">
        <v>27</v>
      </c>
      <c r="Q36" s="5">
        <v>2015</v>
      </c>
      <c r="R36" s="5"/>
      <c r="S36" s="5"/>
      <c r="T36" s="5"/>
      <c r="U36" s="4"/>
      <c r="V36" s="4"/>
      <c r="W36" s="4"/>
      <c r="X36" s="6" t="s">
        <v>216</v>
      </c>
      <c r="Y36" s="6" t="s">
        <v>219</v>
      </c>
      <c r="Z36" s="4" t="s">
        <v>10801</v>
      </c>
      <c r="AA36" s="4"/>
      <c r="AK36" s="7"/>
      <c r="AL36" s="7"/>
      <c r="AM36" s="7"/>
      <c r="AN36" s="7"/>
      <c r="AO36" s="7"/>
      <c r="AP36" s="7"/>
      <c r="AQ36" s="7"/>
      <c r="AR36" s="7"/>
      <c r="AS36" s="7"/>
      <c r="AT36" s="7"/>
    </row>
    <row r="38" spans="1:46" ht="135">
      <c r="A38" s="4">
        <v>3069</v>
      </c>
      <c r="B38" s="5" t="s">
        <v>80</v>
      </c>
      <c r="C38" s="122" t="s">
        <v>81</v>
      </c>
      <c r="D38" s="4" t="s">
        <v>190</v>
      </c>
      <c r="E38" s="4" t="s">
        <v>201</v>
      </c>
      <c r="F38" s="4" t="s">
        <v>230</v>
      </c>
      <c r="G38" s="4" t="s">
        <v>231</v>
      </c>
      <c r="H38" s="6" t="s">
        <v>232</v>
      </c>
      <c r="I38" s="6" t="s">
        <v>233</v>
      </c>
      <c r="J38" s="5">
        <v>2.8130000000000002</v>
      </c>
      <c r="K38" s="5">
        <v>650</v>
      </c>
      <c r="L38" s="5">
        <v>68</v>
      </c>
      <c r="M38" s="5" t="s">
        <v>10800</v>
      </c>
      <c r="N38" s="123" t="s">
        <v>14</v>
      </c>
      <c r="O38" s="5" t="s">
        <v>15</v>
      </c>
      <c r="P38" s="5" t="s">
        <v>61</v>
      </c>
      <c r="Q38" s="5">
        <v>2015</v>
      </c>
      <c r="R38" s="5"/>
      <c r="S38" s="5"/>
      <c r="T38" s="5"/>
      <c r="U38" s="4"/>
      <c r="V38" s="4"/>
      <c r="W38" s="4"/>
      <c r="X38" s="6" t="s">
        <v>229</v>
      </c>
      <c r="Y38" s="6" t="s">
        <v>219</v>
      </c>
      <c r="Z38" s="4" t="s">
        <v>10801</v>
      </c>
      <c r="AA38" s="4"/>
      <c r="AK38" s="7"/>
      <c r="AL38" s="7"/>
      <c r="AM38" s="7"/>
      <c r="AN38" s="7"/>
      <c r="AO38" s="7"/>
      <c r="AP38" s="7"/>
      <c r="AQ38" s="7"/>
      <c r="AR38" s="7"/>
      <c r="AS38" s="7"/>
      <c r="AT38" s="7"/>
    </row>
    <row r="39" spans="1:46" ht="135">
      <c r="A39" s="4">
        <v>3070</v>
      </c>
      <c r="B39" s="5" t="s">
        <v>80</v>
      </c>
      <c r="C39" s="122" t="s">
        <v>81</v>
      </c>
      <c r="D39" s="4" t="s">
        <v>190</v>
      </c>
      <c r="E39" s="4" t="s">
        <v>201</v>
      </c>
      <c r="F39" s="4" t="s">
        <v>230</v>
      </c>
      <c r="G39" s="4" t="s">
        <v>231</v>
      </c>
      <c r="H39" s="6" t="s">
        <v>232</v>
      </c>
      <c r="I39" s="6" t="s">
        <v>233</v>
      </c>
      <c r="J39" s="5">
        <v>2.8130000000000002</v>
      </c>
      <c r="K39" s="5">
        <v>650</v>
      </c>
      <c r="L39" s="5">
        <v>68</v>
      </c>
      <c r="M39" s="5" t="s">
        <v>10800</v>
      </c>
      <c r="N39" s="123" t="s">
        <v>14</v>
      </c>
      <c r="O39" s="5" t="s">
        <v>15</v>
      </c>
      <c r="P39" s="5" t="s">
        <v>61</v>
      </c>
      <c r="Q39" s="5">
        <v>2015</v>
      </c>
      <c r="R39" s="5"/>
      <c r="S39" s="5"/>
      <c r="T39" s="5"/>
      <c r="U39" s="4"/>
      <c r="V39" s="4"/>
      <c r="W39" s="4"/>
      <c r="X39" s="6" t="s">
        <v>229</v>
      </c>
      <c r="Y39" s="6" t="s">
        <v>219</v>
      </c>
      <c r="Z39" s="4" t="s">
        <v>10801</v>
      </c>
      <c r="AA39" s="4"/>
      <c r="AK39" s="7"/>
      <c r="AL39" s="7"/>
      <c r="AM39" s="7"/>
      <c r="AN39" s="7"/>
      <c r="AO39" s="7"/>
      <c r="AP39" s="7"/>
      <c r="AQ39" s="7"/>
      <c r="AR39" s="7"/>
      <c r="AS39" s="7"/>
      <c r="AT39" s="7"/>
    </row>
    <row r="40" spans="1:46" ht="135">
      <c r="A40" s="4">
        <v>3071</v>
      </c>
      <c r="B40" s="5" t="s">
        <v>80</v>
      </c>
      <c r="C40" s="122" t="s">
        <v>81</v>
      </c>
      <c r="D40" s="4" t="s">
        <v>190</v>
      </c>
      <c r="E40" s="4" t="s">
        <v>201</v>
      </c>
      <c r="F40" s="4" t="s">
        <v>230</v>
      </c>
      <c r="G40" s="4" t="s">
        <v>231</v>
      </c>
      <c r="H40" s="6" t="s">
        <v>232</v>
      </c>
      <c r="I40" s="6" t="s">
        <v>233</v>
      </c>
      <c r="J40" s="5">
        <v>2.8130000000000002</v>
      </c>
      <c r="K40" s="5">
        <v>650</v>
      </c>
      <c r="L40" s="5">
        <v>68</v>
      </c>
      <c r="M40" s="5" t="s">
        <v>10800</v>
      </c>
      <c r="N40" s="123" t="s">
        <v>14</v>
      </c>
      <c r="O40" s="5" t="s">
        <v>15</v>
      </c>
      <c r="P40" s="5" t="s">
        <v>61</v>
      </c>
      <c r="Q40" s="5">
        <v>2015</v>
      </c>
      <c r="R40" s="5"/>
      <c r="S40" s="5"/>
      <c r="T40" s="5"/>
      <c r="U40" s="4"/>
      <c r="V40" s="4"/>
      <c r="W40" s="4"/>
      <c r="X40" s="6" t="s">
        <v>229</v>
      </c>
      <c r="Y40" s="6" t="s">
        <v>219</v>
      </c>
      <c r="Z40" s="4" t="s">
        <v>10801</v>
      </c>
      <c r="AA40" s="4"/>
      <c r="AK40" s="7"/>
      <c r="AL40" s="7"/>
      <c r="AM40" s="7"/>
      <c r="AN40" s="7"/>
      <c r="AO40" s="7"/>
      <c r="AP40" s="7"/>
      <c r="AQ40" s="7"/>
      <c r="AR40" s="7"/>
      <c r="AS40" s="7"/>
      <c r="AT40" s="7"/>
    </row>
    <row r="42" spans="1:46" ht="75">
      <c r="A42" s="4">
        <v>3632</v>
      </c>
      <c r="B42" s="5" t="s">
        <v>80</v>
      </c>
      <c r="C42" s="122" t="s">
        <v>824</v>
      </c>
      <c r="D42" s="4" t="s">
        <v>599</v>
      </c>
      <c r="E42" s="4" t="s">
        <v>4804</v>
      </c>
      <c r="F42" s="4" t="s">
        <v>10068</v>
      </c>
      <c r="G42" s="4" t="s">
        <v>10069</v>
      </c>
      <c r="H42" s="6" t="s">
        <v>10070</v>
      </c>
      <c r="I42" s="6" t="s">
        <v>10071</v>
      </c>
      <c r="J42" s="5">
        <v>4.0419999999999998</v>
      </c>
      <c r="K42" s="5">
        <v>11009.5</v>
      </c>
      <c r="L42" s="5">
        <v>132</v>
      </c>
      <c r="M42" s="5" t="s">
        <v>10800</v>
      </c>
      <c r="N42" s="123" t="s">
        <v>14</v>
      </c>
      <c r="O42" s="5" t="s">
        <v>15</v>
      </c>
      <c r="P42" s="5" t="s">
        <v>27</v>
      </c>
      <c r="Q42" s="5">
        <v>2008</v>
      </c>
      <c r="R42" s="5"/>
      <c r="S42" s="5"/>
      <c r="T42" s="5"/>
      <c r="U42" s="4"/>
      <c r="V42" s="4"/>
      <c r="W42" s="4"/>
      <c r="X42" s="6" t="s">
        <v>6049</v>
      </c>
      <c r="Y42" s="6"/>
      <c r="Z42" s="4"/>
      <c r="AA42" s="4"/>
      <c r="AK42" s="7"/>
      <c r="AL42" s="7"/>
      <c r="AM42" s="7"/>
      <c r="AN42" s="7"/>
      <c r="AO42" s="7"/>
      <c r="AP42" s="7"/>
      <c r="AQ42" s="7"/>
      <c r="AR42" s="7"/>
      <c r="AS42" s="7"/>
      <c r="AT42" s="7"/>
    </row>
    <row r="43" spans="1:46" ht="75">
      <c r="A43" s="4">
        <v>3633</v>
      </c>
      <c r="B43" s="5" t="s">
        <v>80</v>
      </c>
      <c r="C43" s="122" t="s">
        <v>824</v>
      </c>
      <c r="D43" s="4" t="s">
        <v>599</v>
      </c>
      <c r="E43" s="4" t="s">
        <v>4804</v>
      </c>
      <c r="F43" s="4" t="s">
        <v>10068</v>
      </c>
      <c r="G43" s="4" t="s">
        <v>10069</v>
      </c>
      <c r="H43" s="6" t="s">
        <v>10070</v>
      </c>
      <c r="I43" s="6" t="s">
        <v>10071</v>
      </c>
      <c r="J43" s="5">
        <v>3.9580000000000002</v>
      </c>
      <c r="K43" s="5">
        <v>9080</v>
      </c>
      <c r="L43" s="5">
        <v>133</v>
      </c>
      <c r="M43" s="5" t="s">
        <v>10800</v>
      </c>
      <c r="N43" s="123" t="s">
        <v>14</v>
      </c>
      <c r="O43" s="5" t="s">
        <v>15</v>
      </c>
      <c r="P43" s="5" t="s">
        <v>27</v>
      </c>
      <c r="Q43" s="5">
        <v>2008</v>
      </c>
      <c r="R43" s="5"/>
      <c r="S43" s="5"/>
      <c r="T43" s="5"/>
      <c r="U43" s="4"/>
      <c r="V43" s="4"/>
      <c r="W43" s="4"/>
      <c r="X43" s="6" t="s">
        <v>6049</v>
      </c>
      <c r="Y43" s="6"/>
      <c r="Z43" s="4"/>
      <c r="AA43" s="4"/>
      <c r="AK43" s="7"/>
      <c r="AL43" s="7"/>
      <c r="AM43" s="7"/>
      <c r="AN43" s="7"/>
      <c r="AO43" s="7"/>
      <c r="AP43" s="7"/>
      <c r="AQ43" s="7"/>
      <c r="AR43" s="7"/>
      <c r="AS43" s="7"/>
      <c r="AT43" s="7"/>
    </row>
    <row r="44" spans="1:46" ht="75">
      <c r="A44" s="4">
        <v>3634</v>
      </c>
      <c r="B44" s="5" t="s">
        <v>80</v>
      </c>
      <c r="C44" s="122" t="s">
        <v>824</v>
      </c>
      <c r="D44" s="4" t="s">
        <v>599</v>
      </c>
      <c r="E44" s="4" t="s">
        <v>4804</v>
      </c>
      <c r="F44" s="4" t="s">
        <v>10068</v>
      </c>
      <c r="G44" s="4" t="s">
        <v>10069</v>
      </c>
      <c r="H44" s="6" t="s">
        <v>10070</v>
      </c>
      <c r="I44" s="6" t="s">
        <v>10071</v>
      </c>
      <c r="J44" s="5">
        <v>3.9580000000000002</v>
      </c>
      <c r="K44" s="5">
        <v>9080</v>
      </c>
      <c r="L44" s="5">
        <v>133</v>
      </c>
      <c r="M44" s="5" t="s">
        <v>10800</v>
      </c>
      <c r="N44" s="123" t="s">
        <v>14</v>
      </c>
      <c r="O44" s="5" t="s">
        <v>15</v>
      </c>
      <c r="P44" s="5" t="s">
        <v>27</v>
      </c>
      <c r="Q44" s="5">
        <v>2008</v>
      </c>
      <c r="R44" s="5"/>
      <c r="S44" s="5"/>
      <c r="T44" s="5"/>
      <c r="U44" s="4"/>
      <c r="V44" s="4"/>
      <c r="W44" s="4"/>
      <c r="X44" s="6" t="s">
        <v>6049</v>
      </c>
      <c r="Y44" s="6"/>
      <c r="Z44" s="4"/>
      <c r="AA44" s="4"/>
      <c r="AK44" s="7"/>
      <c r="AL44" s="7"/>
      <c r="AM44" s="7"/>
      <c r="AN44" s="7"/>
      <c r="AO44" s="7"/>
      <c r="AP44" s="7"/>
      <c r="AQ44" s="7"/>
      <c r="AR44" s="7"/>
      <c r="AS44" s="7"/>
      <c r="AT44" s="7"/>
    </row>
    <row r="46" spans="1:46" ht="90">
      <c r="A46" s="4">
        <v>2983</v>
      </c>
      <c r="B46" s="5" t="s">
        <v>80</v>
      </c>
      <c r="C46" s="122" t="s">
        <v>81</v>
      </c>
      <c r="D46" s="4" t="s">
        <v>599</v>
      </c>
      <c r="E46" s="4" t="s">
        <v>4841</v>
      </c>
      <c r="F46" s="4" t="s">
        <v>6794</v>
      </c>
      <c r="G46" s="4" t="s">
        <v>4839</v>
      </c>
      <c r="H46" s="6" t="s">
        <v>6797</v>
      </c>
      <c r="I46" s="6" t="s">
        <v>6798</v>
      </c>
      <c r="J46" s="5">
        <v>2.258</v>
      </c>
      <c r="K46" s="5">
        <v>181</v>
      </c>
      <c r="L46" s="5">
        <v>68</v>
      </c>
      <c r="M46" s="5" t="s">
        <v>10800</v>
      </c>
      <c r="N46" s="123" t="s">
        <v>14</v>
      </c>
      <c r="O46" s="5" t="s">
        <v>15</v>
      </c>
      <c r="P46" s="5" t="s">
        <v>27</v>
      </c>
      <c r="Q46" s="5">
        <v>2014</v>
      </c>
      <c r="R46" s="5"/>
      <c r="S46" s="5"/>
      <c r="T46" s="5"/>
      <c r="U46" s="4"/>
      <c r="V46" s="4"/>
      <c r="W46" s="4"/>
      <c r="X46" s="6" t="s">
        <v>6049</v>
      </c>
      <c r="Y46" s="6"/>
      <c r="Z46" s="4"/>
      <c r="AA46" s="4"/>
      <c r="AK46" s="7"/>
      <c r="AL46" s="7"/>
      <c r="AM46" s="7"/>
      <c r="AN46" s="7"/>
      <c r="AO46" s="7"/>
      <c r="AP46" s="7"/>
      <c r="AQ46" s="7"/>
      <c r="AR46" s="7"/>
      <c r="AS46" s="7"/>
      <c r="AT46" s="7"/>
    </row>
    <row r="48" spans="1:46" ht="90">
      <c r="A48" s="4">
        <v>2970</v>
      </c>
      <c r="B48" s="5" t="s">
        <v>80</v>
      </c>
      <c r="C48" s="122" t="s">
        <v>2932</v>
      </c>
      <c r="D48" s="4" t="s">
        <v>599</v>
      </c>
      <c r="E48" s="4" t="s">
        <v>4841</v>
      </c>
      <c r="F48" s="4" t="s">
        <v>8641</v>
      </c>
      <c r="G48" s="4" t="s">
        <v>2781</v>
      </c>
      <c r="H48" s="6"/>
      <c r="I48" s="6" t="s">
        <v>8642</v>
      </c>
      <c r="J48" s="5">
        <v>1.839</v>
      </c>
      <c r="K48" s="5">
        <v>69</v>
      </c>
      <c r="L48" s="5">
        <v>68</v>
      </c>
      <c r="M48" s="5" t="s">
        <v>10800</v>
      </c>
      <c r="N48" s="123" t="s">
        <v>14</v>
      </c>
      <c r="O48" s="5" t="s">
        <v>15</v>
      </c>
      <c r="P48" s="5" t="s">
        <v>27</v>
      </c>
      <c r="Q48" s="5">
        <v>2014</v>
      </c>
      <c r="R48" s="5"/>
      <c r="S48" s="5"/>
      <c r="T48" s="5"/>
      <c r="U48" s="4"/>
      <c r="V48" s="4"/>
      <c r="W48" s="4"/>
      <c r="X48" s="6" t="s">
        <v>6049</v>
      </c>
      <c r="Y48" s="6"/>
      <c r="Z48" s="4"/>
      <c r="AA48" s="4"/>
      <c r="AK48" s="7"/>
      <c r="AL48" s="7"/>
      <c r="AM48" s="7"/>
      <c r="AN48" s="7"/>
      <c r="AO48" s="7"/>
      <c r="AP48" s="7"/>
      <c r="AQ48" s="7"/>
      <c r="AR48" s="7"/>
      <c r="AS48" s="7"/>
      <c r="AT48" s="7"/>
    </row>
    <row r="50" spans="1:46" ht="105">
      <c r="A50" s="4">
        <v>3065</v>
      </c>
      <c r="B50" s="5" t="s">
        <v>80</v>
      </c>
      <c r="C50" s="122" t="s">
        <v>81</v>
      </c>
      <c r="D50" s="4" t="s">
        <v>599</v>
      </c>
      <c r="E50" s="4" t="s">
        <v>4841</v>
      </c>
      <c r="F50" s="4" t="s">
        <v>4842</v>
      </c>
      <c r="G50" s="4" t="s">
        <v>4843</v>
      </c>
      <c r="H50" s="6"/>
      <c r="I50" s="6" t="s">
        <v>4845</v>
      </c>
      <c r="J50" s="5">
        <v>2.4889999999999999</v>
      </c>
      <c r="K50" s="5">
        <v>308</v>
      </c>
      <c r="L50" s="5">
        <v>68</v>
      </c>
      <c r="M50" s="5" t="s">
        <v>10800</v>
      </c>
      <c r="N50" s="123" t="s">
        <v>14</v>
      </c>
      <c r="O50" s="5" t="s">
        <v>15</v>
      </c>
      <c r="P50" s="5" t="s">
        <v>61</v>
      </c>
      <c r="Q50" s="5">
        <v>2014</v>
      </c>
      <c r="R50" s="5"/>
      <c r="S50" s="5"/>
      <c r="T50" s="5"/>
      <c r="U50" s="4"/>
      <c r="V50" s="4"/>
      <c r="W50" s="4"/>
      <c r="X50" s="6" t="s">
        <v>6049</v>
      </c>
      <c r="Y50" s="6"/>
      <c r="Z50" s="4"/>
      <c r="AA50" s="4"/>
      <c r="AK50" s="7"/>
      <c r="AL50" s="7"/>
      <c r="AM50" s="7"/>
      <c r="AN50" s="7"/>
      <c r="AO50" s="7"/>
      <c r="AP50" s="7"/>
      <c r="AQ50" s="7"/>
      <c r="AR50" s="7"/>
      <c r="AS50" s="7"/>
      <c r="AT50" s="7"/>
    </row>
    <row r="52" spans="1:46" ht="75">
      <c r="A52" s="4">
        <v>3079</v>
      </c>
      <c r="B52" s="5" t="s">
        <v>80</v>
      </c>
      <c r="C52" s="122" t="s">
        <v>81</v>
      </c>
      <c r="D52" s="4" t="s">
        <v>599</v>
      </c>
      <c r="E52" s="4" t="s">
        <v>4841</v>
      </c>
      <c r="F52" s="4" t="s">
        <v>9473</v>
      </c>
      <c r="G52" s="4" t="s">
        <v>9474</v>
      </c>
      <c r="H52" s="6" t="s">
        <v>9475</v>
      </c>
      <c r="I52" s="6" t="s">
        <v>9476</v>
      </c>
      <c r="J52" s="5">
        <v>2.6019999999999999</v>
      </c>
      <c r="K52" s="5">
        <v>400</v>
      </c>
      <c r="L52" s="5">
        <v>68</v>
      </c>
      <c r="M52" s="5" t="s">
        <v>10800</v>
      </c>
      <c r="N52" s="123" t="s">
        <v>14</v>
      </c>
      <c r="O52" s="5" t="s">
        <v>15</v>
      </c>
      <c r="P52" s="5" t="s">
        <v>39</v>
      </c>
      <c r="Q52" s="5">
        <v>2014</v>
      </c>
      <c r="R52" s="5"/>
      <c r="S52" s="5"/>
      <c r="T52" s="5"/>
      <c r="U52" s="4"/>
      <c r="V52" s="4"/>
      <c r="W52" s="4"/>
      <c r="X52" s="6" t="s">
        <v>6049</v>
      </c>
      <c r="Y52" s="6"/>
      <c r="Z52" s="4"/>
      <c r="AA52" s="4"/>
      <c r="AK52" s="7"/>
      <c r="AL52" s="7"/>
      <c r="AM52" s="7"/>
      <c r="AN52" s="7"/>
      <c r="AO52" s="7"/>
      <c r="AP52" s="7"/>
      <c r="AQ52" s="7"/>
      <c r="AR52" s="7"/>
      <c r="AS52" s="7"/>
      <c r="AT52" s="7"/>
    </row>
    <row r="54" spans="1:46" ht="255">
      <c r="A54" s="4">
        <v>1739</v>
      </c>
      <c r="B54" s="5" t="s">
        <v>188</v>
      </c>
      <c r="C54" s="122" t="s">
        <v>4858</v>
      </c>
      <c r="D54" s="4" t="s">
        <v>599</v>
      </c>
      <c r="E54" s="4" t="s">
        <v>4811</v>
      </c>
      <c r="F54" s="4" t="s">
        <v>4812</v>
      </c>
      <c r="G54" s="4" t="s">
        <v>4859</v>
      </c>
      <c r="H54" s="6"/>
      <c r="I54" s="6" t="s">
        <v>4862</v>
      </c>
      <c r="J54" s="5">
        <v>3.8650000000000002</v>
      </c>
      <c r="K54" s="5">
        <v>7320</v>
      </c>
      <c r="L54" s="5">
        <v>148</v>
      </c>
      <c r="M54" s="5" t="s">
        <v>10800</v>
      </c>
      <c r="N54" s="123" t="s">
        <v>14</v>
      </c>
      <c r="O54" s="5" t="s">
        <v>15</v>
      </c>
      <c r="P54" s="5" t="s">
        <v>70</v>
      </c>
      <c r="Q54" s="5">
        <v>2008</v>
      </c>
      <c r="R54" s="5" t="s">
        <v>415</v>
      </c>
      <c r="S54" s="5" t="s">
        <v>4813</v>
      </c>
      <c r="T54" s="5" t="s">
        <v>294</v>
      </c>
      <c r="U54" s="4" t="s">
        <v>4860</v>
      </c>
      <c r="V54" s="4"/>
      <c r="W54" s="4"/>
      <c r="X54" s="6" t="s">
        <v>4857</v>
      </c>
      <c r="Y54" s="6" t="s">
        <v>4861</v>
      </c>
      <c r="Z54" s="4" t="s">
        <v>10801</v>
      </c>
      <c r="AA54" s="4"/>
      <c r="AK54" s="7"/>
      <c r="AL54" s="7"/>
      <c r="AM54" s="7"/>
      <c r="AN54" s="7"/>
      <c r="AO54" s="7"/>
      <c r="AP54" s="7"/>
      <c r="AQ54" s="7"/>
      <c r="AR54" s="7"/>
      <c r="AS54" s="7"/>
      <c r="AT54" s="7"/>
    </row>
    <row r="55" spans="1:46">
      <c r="A55" t="s">
        <v>14179</v>
      </c>
    </row>
    <row r="56" spans="1:46" ht="90">
      <c r="A56" s="4" t="s">
        <v>14180</v>
      </c>
      <c r="B56" s="5" t="s">
        <v>80</v>
      </c>
      <c r="C56" s="122" t="s">
        <v>81</v>
      </c>
      <c r="D56" s="4" t="s">
        <v>599</v>
      </c>
      <c r="E56" s="4" t="s">
        <v>6369</v>
      </c>
      <c r="F56" s="4" t="s">
        <v>6370</v>
      </c>
      <c r="G56" s="4" t="s">
        <v>2636</v>
      </c>
      <c r="H56" s="6"/>
      <c r="I56" s="6" t="s">
        <v>6371</v>
      </c>
      <c r="J56" s="5">
        <v>2.9540000000000002</v>
      </c>
      <c r="K56" s="5">
        <v>900</v>
      </c>
      <c r="L56" s="5">
        <v>68</v>
      </c>
      <c r="M56" s="5" t="s">
        <v>10800</v>
      </c>
      <c r="N56" s="123" t="s">
        <v>14</v>
      </c>
      <c r="O56" s="5" t="s">
        <v>15</v>
      </c>
      <c r="P56" s="5" t="s">
        <v>39</v>
      </c>
      <c r="Q56" s="5">
        <v>2014</v>
      </c>
      <c r="R56" s="5"/>
      <c r="S56" s="5"/>
      <c r="T56" s="5"/>
      <c r="U56" s="4"/>
      <c r="V56" s="4"/>
      <c r="W56" s="4"/>
      <c r="X56" s="6" t="s">
        <v>6049</v>
      </c>
      <c r="Y56" s="6"/>
      <c r="Z56" s="4"/>
      <c r="AA56" s="4"/>
      <c r="AK56" s="7"/>
      <c r="AL56" s="7"/>
      <c r="AM56" s="7"/>
      <c r="AN56" s="7"/>
      <c r="AO56" s="7"/>
      <c r="AP56" s="7"/>
      <c r="AQ56" s="7"/>
      <c r="AR56" s="7"/>
      <c r="AS56" s="7"/>
      <c r="AT56" s="7"/>
    </row>
    <row r="57" spans="1:46" ht="60">
      <c r="A57" s="4" t="s">
        <v>14181</v>
      </c>
      <c r="B57" s="5" t="s">
        <v>80</v>
      </c>
      <c r="C57" s="122" t="s">
        <v>81</v>
      </c>
      <c r="D57" s="4" t="s">
        <v>599</v>
      </c>
      <c r="E57" s="4" t="s">
        <v>4887</v>
      </c>
      <c r="F57" s="4" t="s">
        <v>10682</v>
      </c>
      <c r="G57" s="4" t="s">
        <v>10683</v>
      </c>
      <c r="H57" s="6"/>
      <c r="I57" s="6" t="s">
        <v>10684</v>
      </c>
      <c r="J57" s="5">
        <v>3.585</v>
      </c>
      <c r="K57" s="5">
        <v>3850</v>
      </c>
      <c r="L57" s="5">
        <v>68</v>
      </c>
      <c r="M57" s="5" t="s">
        <v>10800</v>
      </c>
      <c r="N57" s="123" t="s">
        <v>14</v>
      </c>
      <c r="O57" s="5" t="s">
        <v>15</v>
      </c>
      <c r="P57" s="5" t="s">
        <v>70</v>
      </c>
      <c r="Q57" s="5">
        <v>2014</v>
      </c>
      <c r="R57" s="5"/>
      <c r="S57" s="5"/>
      <c r="T57" s="5"/>
      <c r="U57" s="4"/>
      <c r="V57" s="4"/>
      <c r="W57" s="4"/>
      <c r="X57" s="6" t="s">
        <v>6049</v>
      </c>
      <c r="Y57" s="6"/>
      <c r="Z57" s="4"/>
      <c r="AA57" s="4"/>
      <c r="AK57" s="7"/>
      <c r="AL57" s="7"/>
      <c r="AM57" s="7"/>
      <c r="AN57" s="7"/>
      <c r="AO57" s="7"/>
      <c r="AP57" s="7"/>
      <c r="AQ57" s="7"/>
      <c r="AR57" s="7"/>
      <c r="AS57" s="7"/>
      <c r="AT57" s="7"/>
    </row>
    <row r="58" spans="1:46" ht="60">
      <c r="A58" s="4">
        <v>3093</v>
      </c>
      <c r="B58" s="5" t="s">
        <v>80</v>
      </c>
      <c r="C58" s="122" t="s">
        <v>81</v>
      </c>
      <c r="D58" s="4" t="s">
        <v>599</v>
      </c>
      <c r="E58" s="4" t="s">
        <v>4887</v>
      </c>
      <c r="F58" s="4" t="s">
        <v>10682</v>
      </c>
      <c r="G58" s="4" t="s">
        <v>10683</v>
      </c>
      <c r="H58" s="6"/>
      <c r="I58" s="6" t="s">
        <v>10684</v>
      </c>
      <c r="J58" s="5">
        <v>3.585</v>
      </c>
      <c r="K58" s="5">
        <v>3850</v>
      </c>
      <c r="L58" s="5">
        <v>68</v>
      </c>
      <c r="M58" s="5" t="s">
        <v>10800</v>
      </c>
      <c r="N58" s="123" t="s">
        <v>14</v>
      </c>
      <c r="O58" s="5" t="s">
        <v>15</v>
      </c>
      <c r="P58" s="5" t="s">
        <v>70</v>
      </c>
      <c r="Q58" s="5">
        <v>2014</v>
      </c>
      <c r="R58" s="5"/>
      <c r="S58" s="5"/>
      <c r="T58" s="5"/>
      <c r="U58" s="4"/>
      <c r="V58" s="4"/>
      <c r="W58" s="4"/>
      <c r="X58" s="6" t="s">
        <v>6049</v>
      </c>
      <c r="Y58" s="6"/>
      <c r="Z58" s="4"/>
      <c r="AA58" s="4"/>
      <c r="AK58" s="7"/>
      <c r="AL58" s="7"/>
      <c r="AM58" s="7"/>
      <c r="AN58" s="7"/>
      <c r="AO58" s="7"/>
      <c r="AP58" s="7"/>
      <c r="AQ58" s="7"/>
      <c r="AR58" s="7"/>
      <c r="AS58" s="7"/>
      <c r="AT58" s="7"/>
    </row>
    <row r="59" spans="1:46" ht="60">
      <c r="A59" s="4">
        <v>3094</v>
      </c>
      <c r="B59" s="5" t="s">
        <v>80</v>
      </c>
      <c r="C59" s="122" t="s">
        <v>81</v>
      </c>
      <c r="D59" s="4" t="s">
        <v>599</v>
      </c>
      <c r="E59" s="4" t="s">
        <v>4887</v>
      </c>
      <c r="F59" s="4" t="s">
        <v>10682</v>
      </c>
      <c r="G59" s="4" t="s">
        <v>10683</v>
      </c>
      <c r="H59" s="6"/>
      <c r="I59" s="6" t="s">
        <v>10684</v>
      </c>
      <c r="J59" s="5">
        <v>3.585</v>
      </c>
      <c r="K59" s="5">
        <v>3850</v>
      </c>
      <c r="L59" s="5">
        <v>68</v>
      </c>
      <c r="M59" s="5" t="s">
        <v>10800</v>
      </c>
      <c r="N59" s="123" t="s">
        <v>14</v>
      </c>
      <c r="O59" s="5" t="s">
        <v>15</v>
      </c>
      <c r="P59" s="5" t="s">
        <v>70</v>
      </c>
      <c r="Q59" s="5">
        <v>2014</v>
      </c>
      <c r="R59" s="5"/>
      <c r="S59" s="5"/>
      <c r="T59" s="5"/>
      <c r="U59" s="4"/>
      <c r="V59" s="4"/>
      <c r="W59" s="4"/>
      <c r="X59" s="6" t="s">
        <v>6049</v>
      </c>
      <c r="Y59" s="6"/>
      <c r="Z59" s="4"/>
      <c r="AA59" s="4"/>
      <c r="AK59" s="7"/>
      <c r="AL59" s="7"/>
      <c r="AM59" s="7"/>
      <c r="AN59" s="7"/>
      <c r="AO59" s="7"/>
      <c r="AP59" s="7"/>
      <c r="AQ59" s="7"/>
      <c r="AR59" s="7"/>
      <c r="AS59" s="7"/>
      <c r="AT59" s="7"/>
    </row>
    <row r="60" spans="1:46" ht="120">
      <c r="A60" s="4">
        <v>3026</v>
      </c>
      <c r="B60" s="5" t="s">
        <v>80</v>
      </c>
      <c r="C60" s="122" t="s">
        <v>81</v>
      </c>
      <c r="D60" s="4" t="s">
        <v>599</v>
      </c>
      <c r="E60" s="4" t="s">
        <v>784</v>
      </c>
      <c r="F60" s="4" t="s">
        <v>785</v>
      </c>
      <c r="G60" s="4" t="s">
        <v>726</v>
      </c>
      <c r="H60" s="6"/>
      <c r="I60" s="6" t="s">
        <v>793</v>
      </c>
      <c r="J60" s="5">
        <v>2.778</v>
      </c>
      <c r="K60" s="5">
        <v>600</v>
      </c>
      <c r="L60" s="5">
        <v>150</v>
      </c>
      <c r="M60" s="5" t="s">
        <v>10800</v>
      </c>
      <c r="N60" s="123" t="s">
        <v>14</v>
      </c>
      <c r="O60" s="5" t="s">
        <v>15</v>
      </c>
      <c r="P60" s="5" t="s">
        <v>61</v>
      </c>
      <c r="Q60" s="5">
        <v>2014</v>
      </c>
      <c r="R60" s="5"/>
      <c r="S60" s="5"/>
      <c r="T60" s="5"/>
      <c r="U60" s="4"/>
      <c r="V60" s="4"/>
      <c r="W60" s="4"/>
      <c r="X60" s="6" t="s">
        <v>792</v>
      </c>
      <c r="Y60" s="6" t="s">
        <v>787</v>
      </c>
      <c r="Z60" s="4" t="s">
        <v>10802</v>
      </c>
      <c r="AA60" s="4"/>
      <c r="AK60" s="7"/>
      <c r="AL60" s="7"/>
      <c r="AM60" s="7"/>
      <c r="AN60" s="7"/>
      <c r="AO60" s="7"/>
      <c r="AP60" s="7"/>
      <c r="AQ60" s="7"/>
      <c r="AR60" s="7"/>
      <c r="AS60" s="7"/>
      <c r="AT60" s="7"/>
    </row>
    <row r="61" spans="1:46" ht="120">
      <c r="A61" s="4">
        <v>3027</v>
      </c>
      <c r="B61" s="5" t="s">
        <v>80</v>
      </c>
      <c r="C61" s="122" t="s">
        <v>81</v>
      </c>
      <c r="D61" s="4" t="s">
        <v>599</v>
      </c>
      <c r="E61" s="4" t="s">
        <v>784</v>
      </c>
      <c r="F61" s="4" t="s">
        <v>785</v>
      </c>
      <c r="G61" s="4" t="s">
        <v>726</v>
      </c>
      <c r="H61" s="6"/>
      <c r="I61" s="6" t="s">
        <v>793</v>
      </c>
      <c r="J61" s="5">
        <v>2.8450000000000002</v>
      </c>
      <c r="K61" s="5">
        <v>700</v>
      </c>
      <c r="L61" s="5">
        <v>75</v>
      </c>
      <c r="M61" s="5" t="s">
        <v>10800</v>
      </c>
      <c r="N61" s="123" t="s">
        <v>14</v>
      </c>
      <c r="O61" s="5" t="s">
        <v>15</v>
      </c>
      <c r="P61" s="5" t="s">
        <v>61</v>
      </c>
      <c r="Q61" s="5">
        <v>2014</v>
      </c>
      <c r="R61" s="5"/>
      <c r="S61" s="5"/>
      <c r="T61" s="5"/>
      <c r="U61" s="4"/>
      <c r="V61" s="4"/>
      <c r="W61" s="4"/>
      <c r="X61" s="6" t="s">
        <v>792</v>
      </c>
      <c r="Y61" s="6" t="s">
        <v>787</v>
      </c>
      <c r="Z61" s="4" t="s">
        <v>10802</v>
      </c>
      <c r="AA61" s="4"/>
      <c r="AK61" s="7"/>
      <c r="AL61" s="7"/>
      <c r="AM61" s="7"/>
      <c r="AN61" s="7"/>
      <c r="AO61" s="7"/>
      <c r="AP61" s="7"/>
      <c r="AQ61" s="7"/>
      <c r="AR61" s="7"/>
      <c r="AS61" s="7"/>
      <c r="AT61" s="7"/>
    </row>
    <row r="62" spans="1:46" ht="120">
      <c r="A62" s="4">
        <v>3028</v>
      </c>
      <c r="B62" s="5" t="s">
        <v>80</v>
      </c>
      <c r="C62" s="122" t="s">
        <v>81</v>
      </c>
      <c r="D62" s="4" t="s">
        <v>599</v>
      </c>
      <c r="E62" s="4" t="s">
        <v>784</v>
      </c>
      <c r="F62" s="4" t="s">
        <v>785</v>
      </c>
      <c r="G62" s="4" t="s">
        <v>726</v>
      </c>
      <c r="H62" s="6"/>
      <c r="I62" s="6" t="s">
        <v>793</v>
      </c>
      <c r="J62" s="5">
        <v>2.8450000000000002</v>
      </c>
      <c r="K62" s="5">
        <v>700</v>
      </c>
      <c r="L62" s="5">
        <v>75</v>
      </c>
      <c r="M62" s="5" t="s">
        <v>10800</v>
      </c>
      <c r="N62" s="123" t="s">
        <v>14</v>
      </c>
      <c r="O62" s="5" t="s">
        <v>15</v>
      </c>
      <c r="P62" s="5" t="s">
        <v>61</v>
      </c>
      <c r="Q62" s="5">
        <v>2014</v>
      </c>
      <c r="R62" s="5"/>
      <c r="S62" s="5"/>
      <c r="T62" s="5"/>
      <c r="U62" s="4"/>
      <c r="V62" s="4"/>
      <c r="W62" s="4"/>
      <c r="X62" s="6" t="s">
        <v>792</v>
      </c>
      <c r="Y62" s="6" t="s">
        <v>787</v>
      </c>
      <c r="Z62" s="4" t="s">
        <v>10802</v>
      </c>
      <c r="AA62" s="4"/>
      <c r="AK62" s="7"/>
      <c r="AL62" s="7"/>
      <c r="AM62" s="7"/>
      <c r="AN62" s="7"/>
      <c r="AO62" s="7"/>
      <c r="AP62" s="7"/>
      <c r="AQ62" s="7"/>
      <c r="AR62" s="7"/>
      <c r="AS62" s="7"/>
      <c r="AT62" s="7"/>
    </row>
    <row r="63" spans="1:46" ht="120">
      <c r="A63" s="4">
        <v>3032</v>
      </c>
      <c r="B63" s="5" t="s">
        <v>80</v>
      </c>
      <c r="C63" s="122" t="s">
        <v>81</v>
      </c>
      <c r="D63" s="4" t="s">
        <v>599</v>
      </c>
      <c r="E63" s="4" t="s">
        <v>784</v>
      </c>
      <c r="F63" s="4" t="s">
        <v>785</v>
      </c>
      <c r="G63" s="4" t="s">
        <v>801</v>
      </c>
      <c r="H63" s="6"/>
      <c r="I63" s="6" t="s">
        <v>802</v>
      </c>
      <c r="J63" s="5">
        <v>2.875</v>
      </c>
      <c r="K63" s="5">
        <v>750</v>
      </c>
      <c r="L63" s="5">
        <v>74</v>
      </c>
      <c r="M63" s="5" t="s">
        <v>10800</v>
      </c>
      <c r="N63" s="123" t="s">
        <v>14</v>
      </c>
      <c r="O63" s="5" t="s">
        <v>15</v>
      </c>
      <c r="P63" s="5" t="s">
        <v>39</v>
      </c>
      <c r="Q63" s="5">
        <v>2014</v>
      </c>
      <c r="R63" s="5"/>
      <c r="S63" s="5"/>
      <c r="T63" s="5"/>
      <c r="U63" s="4"/>
      <c r="V63" s="4"/>
      <c r="W63" s="4"/>
      <c r="X63" s="6" t="s">
        <v>800</v>
      </c>
      <c r="Y63" s="6" t="s">
        <v>787</v>
      </c>
      <c r="Z63" s="4" t="s">
        <v>10802</v>
      </c>
      <c r="AA63" s="4"/>
      <c r="AK63" s="7"/>
      <c r="AL63" s="7"/>
      <c r="AM63" s="7"/>
      <c r="AN63" s="7"/>
      <c r="AO63" s="7"/>
      <c r="AP63" s="7"/>
      <c r="AQ63" s="7"/>
      <c r="AR63" s="7"/>
      <c r="AS63" s="7"/>
      <c r="AT63" s="7"/>
    </row>
    <row r="64" spans="1:46" ht="120">
      <c r="A64" s="4">
        <v>3033</v>
      </c>
      <c r="B64" s="5" t="s">
        <v>80</v>
      </c>
      <c r="C64" s="122" t="s">
        <v>81</v>
      </c>
      <c r="D64" s="4" t="s">
        <v>599</v>
      </c>
      <c r="E64" s="4" t="s">
        <v>784</v>
      </c>
      <c r="F64" s="4" t="s">
        <v>785</v>
      </c>
      <c r="G64" s="4" t="s">
        <v>801</v>
      </c>
      <c r="H64" s="6"/>
      <c r="I64" s="6" t="s">
        <v>802</v>
      </c>
      <c r="J64" s="5">
        <v>2.8130000000000002</v>
      </c>
      <c r="K64" s="5">
        <v>650</v>
      </c>
      <c r="L64" s="5">
        <v>150</v>
      </c>
      <c r="M64" s="5" t="s">
        <v>10800</v>
      </c>
      <c r="N64" s="123" t="s">
        <v>14</v>
      </c>
      <c r="O64" s="5" t="s">
        <v>15</v>
      </c>
      <c r="P64" s="5" t="s">
        <v>39</v>
      </c>
      <c r="Q64" s="5">
        <v>2014</v>
      </c>
      <c r="R64" s="5"/>
      <c r="S64" s="5"/>
      <c r="T64" s="5"/>
      <c r="U64" s="4"/>
      <c r="V64" s="4"/>
      <c r="W64" s="4"/>
      <c r="X64" s="6" t="s">
        <v>800</v>
      </c>
      <c r="Y64" s="6" t="s">
        <v>787</v>
      </c>
      <c r="Z64" s="4" t="s">
        <v>10802</v>
      </c>
      <c r="AA64" s="4"/>
      <c r="AK64" s="7"/>
      <c r="AL64" s="7"/>
      <c r="AM64" s="7"/>
      <c r="AN64" s="7"/>
      <c r="AO64" s="7"/>
      <c r="AP64" s="7"/>
      <c r="AQ64" s="7"/>
      <c r="AR64" s="7"/>
      <c r="AS64" s="7"/>
      <c r="AT64" s="7"/>
    </row>
    <row r="65" spans="1:46" ht="120">
      <c r="A65" s="4">
        <v>3034</v>
      </c>
      <c r="B65" s="5" t="s">
        <v>80</v>
      </c>
      <c r="C65" s="122" t="s">
        <v>81</v>
      </c>
      <c r="D65" s="4" t="s">
        <v>599</v>
      </c>
      <c r="E65" s="4" t="s">
        <v>784</v>
      </c>
      <c r="F65" s="4" t="s">
        <v>785</v>
      </c>
      <c r="G65" s="4" t="s">
        <v>801</v>
      </c>
      <c r="H65" s="6"/>
      <c r="I65" s="6" t="s">
        <v>802</v>
      </c>
      <c r="J65" s="5">
        <v>2.8130000000000002</v>
      </c>
      <c r="K65" s="5">
        <v>650</v>
      </c>
      <c r="L65" s="5">
        <v>150</v>
      </c>
      <c r="M65" s="5" t="s">
        <v>10800</v>
      </c>
      <c r="N65" s="123" t="s">
        <v>14</v>
      </c>
      <c r="O65" s="5" t="s">
        <v>15</v>
      </c>
      <c r="P65" s="5" t="s">
        <v>39</v>
      </c>
      <c r="Q65" s="5">
        <v>2014</v>
      </c>
      <c r="R65" s="5"/>
      <c r="S65" s="5"/>
      <c r="T65" s="5"/>
      <c r="U65" s="4"/>
      <c r="V65" s="4"/>
      <c r="W65" s="4"/>
      <c r="X65" s="6" t="s">
        <v>800</v>
      </c>
      <c r="Y65" s="6" t="s">
        <v>787</v>
      </c>
      <c r="Z65" s="4" t="s">
        <v>10802</v>
      </c>
      <c r="AA65" s="4"/>
      <c r="AK65" s="7"/>
      <c r="AL65" s="7"/>
      <c r="AM65" s="7"/>
      <c r="AN65" s="7"/>
      <c r="AO65" s="7"/>
      <c r="AP65" s="7"/>
      <c r="AQ65" s="7"/>
      <c r="AR65" s="7"/>
      <c r="AS65" s="7"/>
      <c r="AT65" s="7"/>
    </row>
    <row r="66" spans="1:46" ht="108">
      <c r="A66" s="4">
        <v>4834</v>
      </c>
      <c r="B66" s="5" t="s">
        <v>240</v>
      </c>
      <c r="C66" s="122"/>
      <c r="D66" s="4" t="s">
        <v>905</v>
      </c>
      <c r="E66" s="4" t="s">
        <v>4294</v>
      </c>
      <c r="F66" s="4" t="s">
        <v>4776</v>
      </c>
      <c r="G66" s="4" t="s">
        <v>4777</v>
      </c>
      <c r="H66" s="148" t="s">
        <v>4779</v>
      </c>
      <c r="I66" s="6" t="s">
        <v>4780</v>
      </c>
      <c r="J66" s="5">
        <v>1.327</v>
      </c>
      <c r="K66" s="5">
        <v>21.25</v>
      </c>
      <c r="L66" s="5">
        <v>60</v>
      </c>
      <c r="M66" s="5"/>
      <c r="N66" s="123" t="s">
        <v>14</v>
      </c>
      <c r="O66" s="5" t="s">
        <v>15</v>
      </c>
      <c r="P66" s="5" t="s">
        <v>27</v>
      </c>
      <c r="Q66" s="5">
        <v>2008</v>
      </c>
      <c r="R66" s="5" t="s">
        <v>946</v>
      </c>
      <c r="S66" s="5" t="s">
        <v>245</v>
      </c>
      <c r="T66" s="5" t="s">
        <v>156</v>
      </c>
      <c r="U66" s="148" t="s">
        <v>11356</v>
      </c>
      <c r="V66" s="148" t="s">
        <v>5819</v>
      </c>
      <c r="W66" s="4" t="s">
        <v>10801</v>
      </c>
      <c r="X66" s="4" t="s">
        <v>5815</v>
      </c>
      <c r="AH66" s="7"/>
      <c r="AI66" s="7"/>
      <c r="AJ66" s="7"/>
      <c r="AK66" s="7"/>
      <c r="AL66" s="7"/>
      <c r="AM66" s="7"/>
      <c r="AN66" s="7"/>
      <c r="AO66" s="7"/>
      <c r="AP66" s="7"/>
      <c r="AQ66" s="7"/>
    </row>
    <row r="67" spans="1:46" ht="120">
      <c r="A67" s="4">
        <v>4818</v>
      </c>
      <c r="B67" s="5" t="s">
        <v>240</v>
      </c>
      <c r="C67" s="122"/>
      <c r="D67" s="4" t="s">
        <v>905</v>
      </c>
      <c r="E67" s="4" t="s">
        <v>4294</v>
      </c>
      <c r="F67" s="4" t="s">
        <v>4776</v>
      </c>
      <c r="G67" s="4" t="s">
        <v>4777</v>
      </c>
      <c r="H67" s="148" t="s">
        <v>4779</v>
      </c>
      <c r="I67" s="6" t="s">
        <v>4780</v>
      </c>
      <c r="J67" s="5">
        <v>1.431</v>
      </c>
      <c r="K67" s="5">
        <v>27</v>
      </c>
      <c r="L67" s="5">
        <v>60</v>
      </c>
      <c r="M67" s="5" t="s">
        <v>10800</v>
      </c>
      <c r="N67" s="123" t="s">
        <v>14</v>
      </c>
      <c r="O67" s="5" t="s">
        <v>15</v>
      </c>
      <c r="P67" s="5" t="s">
        <v>27</v>
      </c>
      <c r="Q67" s="5">
        <v>2008</v>
      </c>
      <c r="R67" s="5" t="s">
        <v>946</v>
      </c>
      <c r="S67" s="5" t="s">
        <v>245</v>
      </c>
      <c r="T67" s="5" t="s">
        <v>156</v>
      </c>
      <c r="U67" s="148" t="s">
        <v>4775</v>
      </c>
      <c r="V67" s="148" t="s">
        <v>4778</v>
      </c>
      <c r="W67" s="4" t="s">
        <v>4769</v>
      </c>
      <c r="X67" s="4"/>
      <c r="AH67" s="7"/>
      <c r="AI67" s="7"/>
      <c r="AJ67" s="7"/>
      <c r="AK67" s="7"/>
      <c r="AL67" s="7"/>
      <c r="AM67" s="7"/>
      <c r="AN67" s="7"/>
      <c r="AO67" s="7"/>
      <c r="AP67" s="7"/>
      <c r="AQ67" s="7"/>
    </row>
    <row r="68" spans="1:46">
      <c r="A68" s="4">
        <v>3108</v>
      </c>
      <c r="B68" s="5" t="s">
        <v>80</v>
      </c>
      <c r="C68" s="122" t="s">
        <v>12241</v>
      </c>
      <c r="D68" s="4" t="s">
        <v>190</v>
      </c>
      <c r="E68" s="4" t="s">
        <v>5412</v>
      </c>
      <c r="F68" s="4" t="s">
        <v>5413</v>
      </c>
      <c r="G68" s="4" t="s">
        <v>4180</v>
      </c>
      <c r="H68" s="166" t="s">
        <v>14189</v>
      </c>
      <c r="I68" s="4" t="s">
        <v>14188</v>
      </c>
      <c r="J68" s="5">
        <v>-999</v>
      </c>
      <c r="K68" s="5">
        <v>-999</v>
      </c>
      <c r="L68" s="5">
        <v>-999</v>
      </c>
      <c r="M68" s="5"/>
      <c r="N68" s="5" t="s">
        <v>14</v>
      </c>
      <c r="O68" s="5" t="s">
        <v>11413</v>
      </c>
      <c r="P68" s="5" t="s">
        <v>61</v>
      </c>
      <c r="Q68" s="5" t="s">
        <v>11413</v>
      </c>
      <c r="R68" s="5"/>
      <c r="S68" s="5"/>
      <c r="T68" s="5"/>
      <c r="U68" s="4" t="s">
        <v>12239</v>
      </c>
      <c r="V68" t="s">
        <v>12242</v>
      </c>
      <c r="W68" s="2" t="s">
        <v>5187</v>
      </c>
      <c r="X68" t="s">
        <v>5337</v>
      </c>
      <c r="AH68" s="7"/>
      <c r="AI68" s="7"/>
      <c r="AJ68" s="7"/>
      <c r="AK68" s="7"/>
      <c r="AL68" s="7"/>
      <c r="AM68" s="7"/>
      <c r="AN68" s="7"/>
      <c r="AO68" s="7"/>
      <c r="AP68" s="7"/>
      <c r="AQ68" s="7"/>
    </row>
    <row r="69" spans="1:46">
      <c r="A69" s="4">
        <v>2487</v>
      </c>
      <c r="B69" s="5" t="s">
        <v>80</v>
      </c>
      <c r="C69" s="122" t="s">
        <v>7478</v>
      </c>
      <c r="D69" s="4" t="s">
        <v>190</v>
      </c>
      <c r="E69" s="4" t="s">
        <v>5412</v>
      </c>
      <c r="F69" s="4" t="s">
        <v>5413</v>
      </c>
      <c r="G69" s="4" t="s">
        <v>14190</v>
      </c>
      <c r="H69" s="166" t="s">
        <v>14192</v>
      </c>
      <c r="I69" s="4" t="s">
        <v>14191</v>
      </c>
      <c r="J69" s="5">
        <v>-999</v>
      </c>
      <c r="K69" s="5">
        <v>-999</v>
      </c>
      <c r="L69" s="5">
        <v>-999</v>
      </c>
      <c r="M69" s="5"/>
      <c r="N69" s="5" t="s">
        <v>14</v>
      </c>
      <c r="O69" s="5" t="s">
        <v>11413</v>
      </c>
      <c r="P69" s="5" t="s">
        <v>11413</v>
      </c>
      <c r="Q69" s="5" t="s">
        <v>11413</v>
      </c>
      <c r="R69" s="5"/>
      <c r="S69" s="5"/>
      <c r="T69" s="5"/>
      <c r="U69" s="4" t="s">
        <v>12640</v>
      </c>
      <c r="V69" t="s">
        <v>12641</v>
      </c>
      <c r="W69" s="2" t="s">
        <v>10801</v>
      </c>
      <c r="X69" t="s">
        <v>5901</v>
      </c>
      <c r="AH69" s="7"/>
      <c r="AI69" s="7"/>
      <c r="AJ69" s="7"/>
      <c r="AK69" s="7"/>
      <c r="AL69" s="7"/>
      <c r="AM69" s="7"/>
      <c r="AN69" s="7"/>
      <c r="AO69" s="7"/>
      <c r="AP69" s="7"/>
      <c r="AQ69" s="7"/>
    </row>
    <row r="70" spans="1:46">
      <c r="A70" s="4">
        <v>3884</v>
      </c>
      <c r="B70" s="5" t="s">
        <v>80</v>
      </c>
      <c r="C70" s="122" t="s">
        <v>12637</v>
      </c>
      <c r="D70" s="4" t="s">
        <v>190</v>
      </c>
      <c r="E70" s="4" t="s">
        <v>5412</v>
      </c>
      <c r="F70" s="4" t="s">
        <v>5413</v>
      </c>
      <c r="G70" s="4" t="s">
        <v>12638</v>
      </c>
      <c r="H70" s="166" t="s">
        <v>11413</v>
      </c>
      <c r="I70" s="4" t="s">
        <v>14187</v>
      </c>
      <c r="J70" s="5">
        <v>-999</v>
      </c>
      <c r="K70" s="5">
        <v>-999</v>
      </c>
      <c r="L70" s="5">
        <v>-999</v>
      </c>
      <c r="M70" s="5"/>
      <c r="N70" s="5" t="s">
        <v>492</v>
      </c>
      <c r="O70" s="5">
        <v>0.05</v>
      </c>
      <c r="P70" s="5" t="s">
        <v>499</v>
      </c>
      <c r="Q70" s="5" t="s">
        <v>11413</v>
      </c>
      <c r="R70" s="5"/>
      <c r="S70" s="5"/>
      <c r="T70" s="5"/>
      <c r="U70" s="4" t="s">
        <v>12639</v>
      </c>
      <c r="W70" s="2"/>
      <c r="AH70" s="7"/>
      <c r="AI70" s="7"/>
      <c r="AJ70" s="7"/>
      <c r="AK70" s="7"/>
      <c r="AL70" s="7"/>
      <c r="AM70" s="7"/>
      <c r="AN70" s="7"/>
      <c r="AO70" s="7"/>
      <c r="AP70" s="7"/>
      <c r="AQ70" s="7"/>
    </row>
    <row r="71" spans="1:46">
      <c r="A71" s="4">
        <v>4767</v>
      </c>
      <c r="B71" s="5" t="s">
        <v>299</v>
      </c>
      <c r="C71" s="122"/>
      <c r="D71" s="4" t="s">
        <v>300</v>
      </c>
      <c r="E71" s="4" t="s">
        <v>9537</v>
      </c>
      <c r="F71" s="4" t="s">
        <v>9538</v>
      </c>
      <c r="G71" s="4" t="s">
        <v>2911</v>
      </c>
      <c r="H71" s="166" t="s">
        <v>14195</v>
      </c>
      <c r="I71" s="4" t="s">
        <v>14196</v>
      </c>
      <c r="J71" s="5">
        <v>4.9240000000000004</v>
      </c>
      <c r="K71" s="5">
        <v>83914.593999999997</v>
      </c>
      <c r="L71" s="5">
        <v>215</v>
      </c>
      <c r="M71" s="5"/>
      <c r="N71" s="5" t="s">
        <v>14</v>
      </c>
      <c r="O71" s="5" t="s">
        <v>11413</v>
      </c>
      <c r="P71" s="5" t="s">
        <v>61</v>
      </c>
      <c r="Q71" s="5">
        <v>2012</v>
      </c>
      <c r="R71" s="5" t="s">
        <v>155</v>
      </c>
      <c r="S71" s="5" t="s">
        <v>195</v>
      </c>
      <c r="T71" s="5" t="s">
        <v>304</v>
      </c>
      <c r="U71" s="4" t="s">
        <v>6049</v>
      </c>
      <c r="W71" s="2"/>
      <c r="AH71" s="7"/>
      <c r="AI71" s="7"/>
      <c r="AJ71" s="7"/>
      <c r="AK71" s="7"/>
      <c r="AL71" s="7"/>
      <c r="AM71" s="7"/>
      <c r="AN71" s="7"/>
      <c r="AO71" s="7"/>
      <c r="AP71" s="7"/>
      <c r="AQ71" s="7"/>
    </row>
    <row r="72" spans="1:46" ht="60">
      <c r="A72" s="4">
        <v>5704</v>
      </c>
      <c r="B72" s="5" t="s">
        <v>240</v>
      </c>
      <c r="C72" s="122"/>
      <c r="D72" s="4" t="s">
        <v>562</v>
      </c>
      <c r="E72" s="4" t="s">
        <v>5508</v>
      </c>
      <c r="F72" s="4" t="s">
        <v>5509</v>
      </c>
      <c r="G72" s="4" t="s">
        <v>5510</v>
      </c>
      <c r="H72" s="148"/>
      <c r="I72" s="6"/>
      <c r="J72" s="5">
        <v>5.9029999999999996</v>
      </c>
      <c r="K72" s="10">
        <v>800000</v>
      </c>
      <c r="L72" s="5">
        <v>54</v>
      </c>
      <c r="M72" s="5" t="s">
        <v>10800</v>
      </c>
      <c r="N72" s="168" t="s">
        <v>4316</v>
      </c>
      <c r="O72" s="5"/>
      <c r="P72" s="5" t="s">
        <v>499</v>
      </c>
      <c r="Q72" s="5"/>
      <c r="R72" s="5" t="s">
        <v>4581</v>
      </c>
      <c r="S72" s="5" t="s">
        <v>461</v>
      </c>
      <c r="T72" s="5" t="s">
        <v>156</v>
      </c>
      <c r="U72" s="6"/>
      <c r="V72" s="148" t="s">
        <v>5515</v>
      </c>
      <c r="W72" s="4" t="s">
        <v>5516</v>
      </c>
      <c r="X72" s="4"/>
    </row>
    <row r="73" spans="1:46">
      <c r="A73" s="4" t="s">
        <v>14286</v>
      </c>
      <c r="B73" s="5" t="s">
        <v>240</v>
      </c>
      <c r="C73" s="122"/>
      <c r="D73" s="4" t="s">
        <v>4317</v>
      </c>
      <c r="E73" s="4" t="s">
        <v>4374</v>
      </c>
      <c r="F73" s="4" t="s">
        <v>5483</v>
      </c>
      <c r="G73" s="4" t="s">
        <v>5467</v>
      </c>
      <c r="H73" s="148"/>
      <c r="I73" s="6"/>
      <c r="J73" s="5">
        <v>4.7779999999999996</v>
      </c>
      <c r="K73" s="5">
        <v>60000</v>
      </c>
      <c r="L73" s="5" t="s">
        <v>5468</v>
      </c>
      <c r="M73" s="5"/>
      <c r="N73" s="168" t="s">
        <v>4316</v>
      </c>
      <c r="O73" s="5">
        <v>0.78</v>
      </c>
      <c r="P73" s="5" t="s">
        <v>499</v>
      </c>
      <c r="Q73" s="5"/>
      <c r="R73" s="5" t="s">
        <v>405</v>
      </c>
      <c r="S73" s="5" t="s">
        <v>443</v>
      </c>
      <c r="T73" s="5" t="s">
        <v>156</v>
      </c>
      <c r="U73" s="6"/>
      <c r="V73" s="148" t="s">
        <v>4522</v>
      </c>
      <c r="W73" s="4" t="s">
        <v>5484</v>
      </c>
      <c r="X73" s="4" t="s">
        <v>5485</v>
      </c>
    </row>
    <row r="74" spans="1:46" ht="96">
      <c r="A74" s="4" t="s">
        <v>14295</v>
      </c>
      <c r="B74" s="5" t="s">
        <v>240</v>
      </c>
      <c r="C74" s="122"/>
      <c r="D74" s="4" t="s">
        <v>4317</v>
      </c>
      <c r="E74" s="4" t="s">
        <v>4374</v>
      </c>
      <c r="F74" s="4" t="s">
        <v>5623</v>
      </c>
      <c r="G74" s="4" t="s">
        <v>5625</v>
      </c>
      <c r="H74" s="148"/>
      <c r="I74" s="6"/>
      <c r="J74" s="5">
        <v>4.6989999999999998</v>
      </c>
      <c r="K74" s="5">
        <v>50000</v>
      </c>
      <c r="L74" s="5" t="s">
        <v>5626</v>
      </c>
      <c r="M74" s="5" t="s">
        <v>10800</v>
      </c>
      <c r="N74" s="168" t="s">
        <v>4316</v>
      </c>
      <c r="O74" s="5">
        <v>15</v>
      </c>
      <c r="P74" s="5" t="s">
        <v>499</v>
      </c>
      <c r="Q74" s="5"/>
      <c r="R74" s="5" t="s">
        <v>1708</v>
      </c>
      <c r="S74" s="5" t="s">
        <v>4434</v>
      </c>
      <c r="T74" s="5" t="s">
        <v>156</v>
      </c>
      <c r="U74" s="6"/>
      <c r="V74" s="148" t="s">
        <v>5627</v>
      </c>
      <c r="W74" s="4" t="s">
        <v>5628</v>
      </c>
      <c r="X74" s="4"/>
    </row>
    <row r="75" spans="1:46">
      <c r="A75" s="4" t="s">
        <v>14307</v>
      </c>
      <c r="B75" s="5" t="s">
        <v>240</v>
      </c>
      <c r="C75" s="122"/>
      <c r="D75" s="4" t="s">
        <v>4317</v>
      </c>
      <c r="E75" s="4" t="s">
        <v>5065</v>
      </c>
      <c r="F75" s="4" t="s">
        <v>5668</v>
      </c>
      <c r="G75" s="4" t="s">
        <v>11328</v>
      </c>
      <c r="H75" s="148"/>
      <c r="I75" s="6"/>
      <c r="J75" s="5">
        <v>4.6989999999999998</v>
      </c>
      <c r="K75" s="5">
        <v>50000</v>
      </c>
      <c r="L75" s="5">
        <v>11</v>
      </c>
      <c r="M75" s="5" t="s">
        <v>10800</v>
      </c>
      <c r="N75" s="168" t="s">
        <v>4316</v>
      </c>
      <c r="O75" s="5"/>
      <c r="P75" s="5" t="s">
        <v>499</v>
      </c>
      <c r="Q75" s="5"/>
      <c r="R75" s="5" t="s">
        <v>4581</v>
      </c>
      <c r="S75" s="5" t="s">
        <v>461</v>
      </c>
      <c r="T75" s="5" t="s">
        <v>156</v>
      </c>
      <c r="U75" s="6"/>
      <c r="V75" s="148" t="s">
        <v>4522</v>
      </c>
      <c r="W75" s="4" t="s">
        <v>5140</v>
      </c>
      <c r="X75" s="4"/>
    </row>
    <row r="76" spans="1:46" ht="240">
      <c r="A76" s="4" t="s">
        <v>14323</v>
      </c>
      <c r="B76" s="5" t="s">
        <v>240</v>
      </c>
      <c r="C76" s="122"/>
      <c r="D76" s="4" t="s">
        <v>316</v>
      </c>
      <c r="E76" s="4" t="s">
        <v>4517</v>
      </c>
      <c r="F76" s="4" t="s">
        <v>5582</v>
      </c>
      <c r="G76" s="4" t="s">
        <v>11328</v>
      </c>
      <c r="H76" s="148" t="s">
        <v>14321</v>
      </c>
      <c r="I76" s="148"/>
      <c r="J76" s="5">
        <v>5.3979999999999997</v>
      </c>
      <c r="K76" s="5">
        <v>250000</v>
      </c>
      <c r="L76" s="8" t="s">
        <v>5583</v>
      </c>
      <c r="M76" s="5" t="s">
        <v>10800</v>
      </c>
      <c r="N76" s="168" t="s">
        <v>4316</v>
      </c>
      <c r="O76" s="168" t="s">
        <v>14313</v>
      </c>
      <c r="P76" s="5"/>
      <c r="Q76" s="5" t="s">
        <v>499</v>
      </c>
      <c r="R76" s="5"/>
      <c r="S76" s="5" t="s">
        <v>405</v>
      </c>
      <c r="T76" s="5" t="s">
        <v>4521</v>
      </c>
      <c r="U76" s="5" t="s">
        <v>156</v>
      </c>
      <c r="V76" s="6"/>
      <c r="W76" s="148" t="s">
        <v>14322</v>
      </c>
      <c r="X76" s="4" t="s">
        <v>5584</v>
      </c>
      <c r="Y76" s="4"/>
    </row>
    <row r="77" spans="1:46">
      <c r="A77" s="4" t="s">
        <v>14325</v>
      </c>
      <c r="B77" s="5" t="s">
        <v>240</v>
      </c>
      <c r="C77" s="122"/>
      <c r="D77" s="4" t="s">
        <v>316</v>
      </c>
      <c r="E77" s="4" t="s">
        <v>4517</v>
      </c>
      <c r="F77" s="4" t="s">
        <v>5638</v>
      </c>
      <c r="G77" s="4" t="s">
        <v>13561</v>
      </c>
      <c r="H77" s="148"/>
      <c r="I77" s="148"/>
      <c r="J77" s="5">
        <v>5.3010000000000002</v>
      </c>
      <c r="K77" s="10">
        <v>200000</v>
      </c>
      <c r="L77" s="8" t="s">
        <v>5500</v>
      </c>
      <c r="M77" s="5" t="s">
        <v>10800</v>
      </c>
      <c r="N77" s="168" t="s">
        <v>4316</v>
      </c>
      <c r="O77" s="168" t="s">
        <v>14313</v>
      </c>
      <c r="P77" s="5"/>
      <c r="Q77" s="5" t="s">
        <v>499</v>
      </c>
      <c r="R77" s="5"/>
      <c r="S77" s="5" t="s">
        <v>405</v>
      </c>
      <c r="T77" s="5" t="s">
        <v>4521</v>
      </c>
      <c r="U77" s="5" t="s">
        <v>156</v>
      </c>
      <c r="V77" s="6"/>
      <c r="W77" s="148" t="s">
        <v>4522</v>
      </c>
      <c r="X77" s="4" t="s">
        <v>5533</v>
      </c>
      <c r="Y77" s="4"/>
    </row>
    <row r="79" spans="1:46">
      <c r="A79" s="4" t="s">
        <v>14326</v>
      </c>
      <c r="B79" s="5" t="s">
        <v>240</v>
      </c>
      <c r="C79" s="122"/>
      <c r="D79" s="4" t="s">
        <v>316</v>
      </c>
      <c r="E79" s="4" t="s">
        <v>4517</v>
      </c>
      <c r="F79" s="4" t="s">
        <v>5639</v>
      </c>
      <c r="G79" s="4" t="s">
        <v>5640</v>
      </c>
      <c r="H79" s="148"/>
      <c r="I79" s="148"/>
      <c r="J79" s="5">
        <v>6.0410000000000004</v>
      </c>
      <c r="K79" s="5">
        <v>1100000</v>
      </c>
      <c r="L79" s="8" t="s">
        <v>5525</v>
      </c>
      <c r="M79" s="5" t="s">
        <v>10800</v>
      </c>
      <c r="N79" s="168" t="s">
        <v>4316</v>
      </c>
      <c r="O79" s="168" t="s">
        <v>14313</v>
      </c>
      <c r="P79" s="5">
        <v>15</v>
      </c>
      <c r="Q79" s="5" t="s">
        <v>499</v>
      </c>
      <c r="R79" s="5"/>
      <c r="S79" s="5" t="s">
        <v>405</v>
      </c>
      <c r="T79" s="5" t="s">
        <v>4521</v>
      </c>
      <c r="U79" s="5" t="s">
        <v>156</v>
      </c>
      <c r="V79" s="6"/>
      <c r="W79" s="148" t="s">
        <v>4522</v>
      </c>
      <c r="X79" s="4" t="s">
        <v>5641</v>
      </c>
      <c r="Y79" s="4"/>
    </row>
    <row r="80" spans="1:46">
      <c r="A80" s="4" t="s">
        <v>14329</v>
      </c>
      <c r="B80" s="5" t="s">
        <v>240</v>
      </c>
      <c r="C80" s="122"/>
      <c r="D80" s="4" t="s">
        <v>316</v>
      </c>
      <c r="E80" s="4" t="s">
        <v>4517</v>
      </c>
      <c r="F80" s="4" t="s">
        <v>5540</v>
      </c>
      <c r="G80" s="4" t="s">
        <v>5544</v>
      </c>
      <c r="H80" s="148"/>
      <c r="I80" s="148"/>
      <c r="J80" s="5">
        <v>5.9359999999999999</v>
      </c>
      <c r="K80" s="5">
        <v>862000</v>
      </c>
      <c r="L80" s="8" t="s">
        <v>4520</v>
      </c>
      <c r="M80" s="5" t="s">
        <v>10800</v>
      </c>
      <c r="N80" s="168" t="s">
        <v>4316</v>
      </c>
      <c r="O80" s="168" t="s">
        <v>14313</v>
      </c>
      <c r="P80" s="5">
        <v>11</v>
      </c>
      <c r="Q80" s="5" t="s">
        <v>499</v>
      </c>
      <c r="R80" s="5"/>
      <c r="S80" s="5" t="s">
        <v>405</v>
      </c>
      <c r="T80" s="5" t="s">
        <v>4521</v>
      </c>
      <c r="U80" s="5" t="s">
        <v>156</v>
      </c>
      <c r="V80" s="6"/>
      <c r="W80" s="148" t="s">
        <v>4522</v>
      </c>
      <c r="X80" s="4" t="s">
        <v>5543</v>
      </c>
      <c r="Y80" s="4"/>
    </row>
    <row r="81" spans="1:25">
      <c r="A81" s="4" t="s">
        <v>14325</v>
      </c>
      <c r="B81" s="5" t="s">
        <v>80</v>
      </c>
      <c r="C81" s="122" t="s">
        <v>509</v>
      </c>
      <c r="D81" s="4" t="s">
        <v>4556</v>
      </c>
      <c r="E81" s="4" t="s">
        <v>10507</v>
      </c>
      <c r="F81" s="4" t="s">
        <v>10508</v>
      </c>
      <c r="G81" s="4" t="s">
        <v>11328</v>
      </c>
      <c r="H81" s="166" t="s">
        <v>11413</v>
      </c>
      <c r="I81" s="166" t="s">
        <v>11413</v>
      </c>
      <c r="J81" s="5">
        <v>4.4770000000000003</v>
      </c>
      <c r="K81" s="5">
        <v>30000</v>
      </c>
      <c r="L81" s="8">
        <v>151</v>
      </c>
      <c r="M81" s="5"/>
      <c r="N81" s="168" t="s">
        <v>4316</v>
      </c>
      <c r="O81" s="168"/>
      <c r="P81" s="5" t="s">
        <v>11413</v>
      </c>
      <c r="Q81" s="5" t="s">
        <v>499</v>
      </c>
      <c r="R81" s="5"/>
      <c r="S81" s="5"/>
      <c r="T81" s="5"/>
      <c r="U81" s="5"/>
      <c r="V81" s="4" t="s">
        <v>12655</v>
      </c>
      <c r="W81" t="s">
        <v>4522</v>
      </c>
      <c r="X81" s="2" t="s">
        <v>12656</v>
      </c>
    </row>
    <row r="83" spans="1:25">
      <c r="A83" s="4" t="s">
        <v>14336</v>
      </c>
      <c r="B83" s="5" t="s">
        <v>386</v>
      </c>
      <c r="C83" s="122"/>
      <c r="D83" s="4" t="s">
        <v>387</v>
      </c>
      <c r="E83" s="4" t="s">
        <v>4637</v>
      </c>
      <c r="F83" s="4" t="s">
        <v>12306</v>
      </c>
      <c r="G83" s="4" t="s">
        <v>12307</v>
      </c>
      <c r="H83" s="166" t="s">
        <v>11413</v>
      </c>
      <c r="I83" s="166" t="s">
        <v>11413</v>
      </c>
      <c r="J83" s="5">
        <v>5.6989999999999998</v>
      </c>
      <c r="K83" s="10">
        <v>500000</v>
      </c>
      <c r="L83" s="8">
        <v>16</v>
      </c>
      <c r="M83" s="5"/>
      <c r="N83" s="168" t="s">
        <v>4316</v>
      </c>
      <c r="O83" s="168" t="s">
        <v>14314</v>
      </c>
      <c r="P83" s="5"/>
      <c r="Q83" s="5" t="s">
        <v>499</v>
      </c>
      <c r="R83" s="5" t="s">
        <v>11413</v>
      </c>
      <c r="S83" s="5" t="s">
        <v>405</v>
      </c>
      <c r="T83" s="5" t="s">
        <v>443</v>
      </c>
      <c r="U83" s="5" t="s">
        <v>156</v>
      </c>
      <c r="V83" s="4" t="s">
        <v>5465</v>
      </c>
      <c r="W83" t="s">
        <v>12308</v>
      </c>
      <c r="X83" s="2"/>
    </row>
    <row r="84" spans="1:25">
      <c r="A84" s="4" t="s">
        <v>14346</v>
      </c>
      <c r="B84" s="5" t="s">
        <v>386</v>
      </c>
      <c r="C84" s="122"/>
      <c r="D84" s="4" t="s">
        <v>387</v>
      </c>
      <c r="E84" s="4" t="s">
        <v>4583</v>
      </c>
      <c r="F84" s="4" t="s">
        <v>5574</v>
      </c>
      <c r="G84" s="4" t="s">
        <v>5575</v>
      </c>
      <c r="H84" s="148"/>
      <c r="I84" s="148"/>
      <c r="J84" s="5">
        <v>4.6020000000000003</v>
      </c>
      <c r="K84" s="5">
        <v>40000</v>
      </c>
      <c r="L84" s="8">
        <v>16</v>
      </c>
      <c r="M84" s="5" t="s">
        <v>10800</v>
      </c>
      <c r="N84" s="168" t="s">
        <v>4316</v>
      </c>
      <c r="O84" s="168" t="s">
        <v>14314</v>
      </c>
      <c r="P84" s="5"/>
      <c r="Q84" s="5" t="s">
        <v>499</v>
      </c>
      <c r="R84" s="5" t="s">
        <v>11413</v>
      </c>
      <c r="S84" s="5" t="s">
        <v>1708</v>
      </c>
      <c r="T84" s="5" t="s">
        <v>443</v>
      </c>
      <c r="U84" s="5" t="s">
        <v>156</v>
      </c>
      <c r="V84" s="6"/>
      <c r="W84" s="148" t="s">
        <v>4522</v>
      </c>
      <c r="X84" s="4" t="s">
        <v>5576</v>
      </c>
      <c r="Y84"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90"/>
  <sheetViews>
    <sheetView topLeftCell="A98" workbookViewId="0">
      <selection activeCell="C145" sqref="C145"/>
    </sheetView>
  </sheetViews>
  <sheetFormatPr baseColWidth="10" defaultRowHeight="16"/>
  <cols>
    <col min="2" max="2" width="10.83203125" customWidth="1"/>
    <col min="17" max="17" width="17.33203125" style="23" customWidth="1"/>
  </cols>
  <sheetData>
    <row r="1" spans="1:29" s="13" customFormat="1">
      <c r="A1" s="12"/>
      <c r="B1" s="13" t="s">
        <v>10804</v>
      </c>
      <c r="D1" s="14"/>
      <c r="Q1" s="112"/>
    </row>
    <row r="2" spans="1:29" s="23" customFormat="1">
      <c r="A2" s="15"/>
      <c r="B2" s="16" t="s">
        <v>11036</v>
      </c>
      <c r="C2" s="17"/>
      <c r="D2" s="18"/>
      <c r="E2" s="17"/>
      <c r="F2" s="17"/>
      <c r="G2" s="17"/>
      <c r="H2" s="17"/>
      <c r="I2" s="19"/>
      <c r="J2" s="19"/>
      <c r="K2" s="17"/>
      <c r="L2" s="20"/>
      <c r="M2" s="21"/>
      <c r="N2" s="21"/>
      <c r="O2" s="21"/>
      <c r="P2" s="21"/>
      <c r="Q2" s="22"/>
      <c r="R2" s="22"/>
      <c r="S2" s="22"/>
      <c r="T2" s="22"/>
      <c r="U2" s="22"/>
      <c r="V2" s="22"/>
      <c r="W2" s="22"/>
      <c r="X2" s="22"/>
      <c r="Y2" s="22"/>
      <c r="Z2" s="22"/>
      <c r="AA2" s="22"/>
      <c r="AB2" s="22"/>
      <c r="AC2" s="22"/>
    </row>
    <row r="3" spans="1:29" s="23" customFormat="1">
      <c r="A3" s="15"/>
      <c r="B3" s="16" t="s">
        <v>10805</v>
      </c>
      <c r="C3" s="17"/>
      <c r="D3" s="18"/>
      <c r="E3" s="17"/>
      <c r="F3" s="17"/>
      <c r="G3" s="17"/>
      <c r="H3" s="17"/>
      <c r="I3" s="19"/>
      <c r="J3" s="19"/>
      <c r="K3" s="17"/>
      <c r="L3" s="20"/>
      <c r="M3" s="21"/>
      <c r="N3" s="21"/>
      <c r="O3" s="21"/>
      <c r="P3" s="21"/>
      <c r="Q3" s="22"/>
      <c r="R3" s="22"/>
      <c r="S3" s="22"/>
      <c r="T3" s="22"/>
      <c r="U3" s="22"/>
      <c r="V3" s="22"/>
      <c r="W3" s="22"/>
      <c r="X3" s="22"/>
      <c r="Y3" s="22"/>
      <c r="Z3" s="22"/>
      <c r="AA3" s="22"/>
      <c r="AB3" s="22"/>
      <c r="AC3" s="22"/>
    </row>
    <row r="4" spans="1:29" s="23" customFormat="1">
      <c r="A4" s="15"/>
      <c r="B4" s="16" t="s">
        <v>11035</v>
      </c>
      <c r="C4" s="17"/>
      <c r="D4" s="18"/>
      <c r="E4" s="17"/>
      <c r="F4" s="17"/>
      <c r="G4" s="17"/>
      <c r="H4" s="17"/>
      <c r="I4" s="19"/>
      <c r="J4" s="19"/>
      <c r="K4" s="17"/>
      <c r="L4" s="20"/>
      <c r="M4" s="21"/>
      <c r="N4" s="21"/>
      <c r="O4" s="21"/>
      <c r="P4" s="21"/>
      <c r="Q4" s="22"/>
      <c r="R4" s="22"/>
      <c r="S4" s="22"/>
      <c r="T4" s="22"/>
      <c r="U4" s="22"/>
      <c r="V4" s="22"/>
      <c r="W4" s="22"/>
      <c r="X4" s="22"/>
      <c r="Y4" s="22"/>
      <c r="Z4" s="22"/>
      <c r="AA4" s="22"/>
      <c r="AB4" s="22"/>
      <c r="AC4" s="22"/>
    </row>
    <row r="5" spans="1:29" s="23" customFormat="1">
      <c r="A5" s="15"/>
      <c r="B5" s="16" t="s">
        <v>10806</v>
      </c>
      <c r="C5" s="24"/>
      <c r="D5" s="25"/>
      <c r="E5" s="24"/>
      <c r="F5" s="24"/>
      <c r="G5" s="24"/>
      <c r="H5" s="24"/>
      <c r="I5" s="26"/>
      <c r="J5" s="26"/>
      <c r="K5" s="24"/>
      <c r="L5" s="20"/>
      <c r="M5" s="21"/>
      <c r="N5" s="21"/>
      <c r="O5" s="21"/>
      <c r="P5" s="21"/>
      <c r="Q5" s="22"/>
      <c r="R5" s="22"/>
      <c r="S5" s="22"/>
      <c r="T5" s="22"/>
      <c r="U5" s="22"/>
      <c r="V5" s="22"/>
      <c r="W5" s="22"/>
      <c r="X5" s="22"/>
      <c r="Y5" s="22"/>
      <c r="Z5" s="22"/>
      <c r="AA5" s="22"/>
      <c r="AB5" s="22"/>
      <c r="AC5" s="22"/>
    </row>
    <row r="6" spans="1:29" s="23" customFormat="1">
      <c r="A6" s="15"/>
      <c r="B6" s="16" t="s">
        <v>10807</v>
      </c>
      <c r="C6" s="24"/>
      <c r="D6" s="25"/>
      <c r="E6" s="24"/>
      <c r="F6" s="24"/>
      <c r="G6" s="24"/>
      <c r="H6" s="24"/>
      <c r="I6" s="26"/>
      <c r="J6" s="26"/>
      <c r="K6" s="24"/>
      <c r="L6" s="20"/>
      <c r="M6" s="21"/>
      <c r="N6" s="21"/>
      <c r="O6" s="21"/>
      <c r="P6" s="21"/>
      <c r="Q6" s="22"/>
      <c r="R6" s="22"/>
      <c r="S6" s="22"/>
      <c r="T6" s="22"/>
      <c r="U6" s="22"/>
      <c r="V6" s="22"/>
      <c r="W6" s="22"/>
      <c r="X6" s="22"/>
      <c r="Y6" s="22"/>
      <c r="Z6" s="22"/>
      <c r="AA6" s="22"/>
      <c r="AB6" s="22"/>
      <c r="AC6" s="22"/>
    </row>
    <row r="7" spans="1:29" s="23" customFormat="1">
      <c r="A7" s="15"/>
      <c r="B7" s="16" t="s">
        <v>10808</v>
      </c>
      <c r="C7" s="17"/>
      <c r="D7" s="18"/>
      <c r="E7" s="17"/>
      <c r="F7" s="17"/>
      <c r="G7" s="17"/>
      <c r="H7" s="17"/>
      <c r="I7" s="19"/>
      <c r="J7" s="19"/>
      <c r="K7" s="17"/>
      <c r="L7" s="20"/>
      <c r="M7" s="21"/>
      <c r="N7" s="21"/>
      <c r="O7" s="21"/>
      <c r="P7" s="21"/>
      <c r="Q7" s="22"/>
      <c r="R7" s="22"/>
      <c r="S7" s="22"/>
      <c r="T7" s="22"/>
      <c r="U7" s="22"/>
      <c r="V7" s="22"/>
      <c r="W7" s="22"/>
      <c r="X7" s="22"/>
      <c r="Y7" s="22"/>
      <c r="Z7" s="22"/>
      <c r="AA7" s="22"/>
      <c r="AB7" s="22"/>
      <c r="AC7" s="22"/>
    </row>
    <row r="8" spans="1:29" s="23" customFormat="1">
      <c r="A8" s="15"/>
      <c r="B8" s="182" t="s">
        <v>10809</v>
      </c>
      <c r="C8" s="182"/>
      <c r="D8" s="27"/>
      <c r="I8" s="28"/>
      <c r="J8" s="28"/>
      <c r="L8" s="29"/>
    </row>
    <row r="9" spans="1:29" s="23" customFormat="1">
      <c r="A9" s="15"/>
      <c r="B9" s="182" t="s">
        <v>10810</v>
      </c>
      <c r="C9" s="182"/>
      <c r="D9" s="182"/>
      <c r="E9" s="182"/>
      <c r="F9" s="182"/>
      <c r="G9" s="182"/>
      <c r="H9" s="182"/>
      <c r="I9" s="182"/>
      <c r="J9" s="182"/>
      <c r="L9" s="29"/>
    </row>
    <row r="10" spans="1:29" s="23" customFormat="1">
      <c r="A10" s="15"/>
      <c r="B10" s="182" t="s">
        <v>10811</v>
      </c>
      <c r="C10" s="182"/>
      <c r="D10" s="182"/>
      <c r="E10" s="182"/>
      <c r="F10" s="182"/>
      <c r="G10" s="182"/>
      <c r="I10" s="28"/>
      <c r="J10" s="28"/>
      <c r="L10" s="29"/>
    </row>
    <row r="11" spans="1:29" s="13" customFormat="1">
      <c r="A11" s="15"/>
      <c r="B11" s="182" t="s">
        <v>10812</v>
      </c>
      <c r="C11" s="182"/>
      <c r="D11" s="182"/>
      <c r="E11" s="182"/>
      <c r="F11" s="182"/>
      <c r="G11" s="182"/>
      <c r="H11" s="182"/>
      <c r="I11" s="182"/>
      <c r="J11" s="182"/>
      <c r="K11" s="23"/>
      <c r="L11" s="29"/>
      <c r="M11" s="23"/>
      <c r="N11" s="23"/>
      <c r="O11" s="23"/>
      <c r="P11" s="23"/>
      <c r="Q11" s="23"/>
      <c r="R11" s="23"/>
      <c r="S11" s="23"/>
      <c r="T11" s="23"/>
      <c r="U11" s="23"/>
      <c r="V11" s="23"/>
      <c r="W11" s="23"/>
      <c r="X11" s="23"/>
      <c r="Y11" s="23"/>
      <c r="Z11" s="23"/>
      <c r="AA11" s="23"/>
      <c r="AB11" s="23"/>
      <c r="AC11" s="23"/>
    </row>
    <row r="12" spans="1:29" s="13" customFormat="1">
      <c r="A12" s="15"/>
      <c r="B12" s="182" t="s">
        <v>10813</v>
      </c>
      <c r="C12" s="182"/>
      <c r="D12" s="182"/>
      <c r="E12" s="182"/>
      <c r="F12" s="182"/>
      <c r="G12" s="182"/>
      <c r="H12" s="182"/>
      <c r="I12" s="182"/>
      <c r="J12" s="182"/>
      <c r="K12" s="182"/>
      <c r="L12" s="182"/>
      <c r="M12" s="23"/>
      <c r="N12" s="23"/>
      <c r="O12" s="23"/>
      <c r="P12" s="23"/>
      <c r="Q12" s="23"/>
      <c r="R12" s="23"/>
      <c r="S12" s="23"/>
      <c r="T12" s="23"/>
      <c r="U12" s="23"/>
      <c r="V12" s="23"/>
      <c r="W12" s="23"/>
      <c r="X12" s="23"/>
      <c r="Y12" s="23"/>
      <c r="Z12" s="23"/>
      <c r="AA12" s="23"/>
      <c r="AB12" s="23"/>
      <c r="AC12" s="23"/>
    </row>
    <row r="13" spans="1:29" s="13" customFormat="1">
      <c r="A13" s="15"/>
      <c r="B13" s="182" t="s">
        <v>10814</v>
      </c>
      <c r="C13" s="182"/>
      <c r="D13" s="182"/>
      <c r="E13" s="182"/>
      <c r="F13" s="182"/>
      <c r="G13" s="182"/>
      <c r="H13" s="182"/>
      <c r="I13" s="182"/>
      <c r="J13" s="182"/>
      <c r="K13" s="182"/>
      <c r="L13" s="182"/>
      <c r="M13" s="23"/>
      <c r="N13" s="23"/>
      <c r="O13" s="23"/>
      <c r="P13" s="23"/>
      <c r="Q13" s="23"/>
      <c r="R13" s="23"/>
      <c r="S13" s="23"/>
      <c r="T13" s="23"/>
      <c r="U13" s="23"/>
      <c r="V13" s="23"/>
      <c r="W13" s="23"/>
      <c r="X13" s="23"/>
      <c r="Y13" s="23"/>
      <c r="Z13" s="23"/>
      <c r="AA13" s="23"/>
      <c r="AB13" s="23"/>
      <c r="AC13" s="23"/>
    </row>
    <row r="14" spans="1:29" s="13" customFormat="1">
      <c r="A14" s="15"/>
      <c r="B14" s="182" t="s">
        <v>10815</v>
      </c>
      <c r="C14" s="182"/>
      <c r="D14" s="182"/>
      <c r="E14" s="182"/>
      <c r="F14" s="182"/>
      <c r="G14" s="182"/>
      <c r="H14" s="182"/>
      <c r="I14" s="182"/>
      <c r="J14" s="182"/>
      <c r="K14" s="182"/>
      <c r="L14" s="182"/>
      <c r="M14" s="182"/>
      <c r="N14" s="23"/>
      <c r="O14" s="23"/>
      <c r="P14" s="23"/>
      <c r="Q14" s="23"/>
      <c r="R14" s="23"/>
      <c r="S14" s="23"/>
      <c r="T14" s="23"/>
      <c r="U14" s="23"/>
      <c r="V14" s="23"/>
      <c r="W14" s="23"/>
      <c r="X14" s="23"/>
      <c r="Y14" s="23"/>
      <c r="Z14" s="23"/>
      <c r="AA14" s="23"/>
      <c r="AB14" s="23"/>
      <c r="AC14" s="23"/>
    </row>
    <row r="15" spans="1:29" s="13" customFormat="1">
      <c r="A15" s="15"/>
      <c r="B15" s="182" t="s">
        <v>10816</v>
      </c>
      <c r="C15" s="182"/>
      <c r="D15" s="27"/>
      <c r="E15" s="23"/>
      <c r="F15" s="23"/>
      <c r="G15" s="23"/>
      <c r="H15" s="23"/>
      <c r="I15" s="28"/>
      <c r="J15" s="28"/>
      <c r="K15" s="23"/>
      <c r="L15" s="29"/>
      <c r="M15" s="23"/>
      <c r="N15" s="23"/>
      <c r="O15" s="23"/>
      <c r="P15" s="23"/>
      <c r="Q15" s="23"/>
      <c r="R15" s="23"/>
      <c r="S15" s="23"/>
      <c r="T15" s="23"/>
      <c r="U15" s="23"/>
      <c r="V15" s="23"/>
      <c r="W15" s="23"/>
      <c r="X15" s="23"/>
      <c r="Y15" s="23"/>
      <c r="Z15" s="23"/>
      <c r="AA15" s="23"/>
      <c r="AB15" s="23"/>
      <c r="AC15" s="23"/>
    </row>
    <row r="16" spans="1:29" ht="14" customHeight="1">
      <c r="A16" s="15"/>
      <c r="D16" s="1"/>
    </row>
    <row r="17" spans="1:29" s="23" customFormat="1">
      <c r="A17" s="15">
        <v>37560</v>
      </c>
      <c r="B17" s="16" t="s">
        <v>10817</v>
      </c>
      <c r="C17" s="24"/>
      <c r="D17" s="25"/>
      <c r="E17" s="24"/>
      <c r="F17" s="24"/>
      <c r="G17" s="24"/>
      <c r="H17" s="24"/>
      <c r="I17" s="26"/>
      <c r="J17" s="26"/>
      <c r="K17" s="24"/>
      <c r="L17" s="20"/>
      <c r="M17" s="21"/>
      <c r="N17" s="21"/>
      <c r="O17" s="21"/>
      <c r="P17" s="21"/>
      <c r="Q17" s="22"/>
      <c r="R17" s="22"/>
      <c r="S17" s="22"/>
      <c r="T17" s="22"/>
      <c r="U17" s="22"/>
      <c r="V17" s="22"/>
      <c r="W17" s="22"/>
      <c r="X17" s="22"/>
      <c r="Y17" s="22"/>
      <c r="Z17" s="22"/>
      <c r="AA17" s="22"/>
      <c r="AB17" s="22"/>
      <c r="AC17" s="22"/>
    </row>
    <row r="18" spans="1:29" s="23" customFormat="1">
      <c r="A18" s="15">
        <v>37560</v>
      </c>
      <c r="B18" s="16" t="s">
        <v>10818</v>
      </c>
      <c r="C18" s="24"/>
      <c r="D18" s="25"/>
      <c r="E18" s="24"/>
      <c r="F18" s="24"/>
      <c r="G18" s="24"/>
      <c r="H18" s="24"/>
      <c r="I18" s="26"/>
      <c r="J18" s="26"/>
      <c r="K18" s="24"/>
      <c r="L18" s="20"/>
      <c r="M18" s="21"/>
      <c r="N18" s="21"/>
      <c r="O18" s="21"/>
      <c r="P18" s="21"/>
      <c r="Q18" s="22"/>
      <c r="R18" s="22"/>
      <c r="S18" s="22"/>
      <c r="T18" s="22"/>
      <c r="U18" s="22"/>
      <c r="V18" s="22"/>
      <c r="W18" s="22"/>
      <c r="X18" s="22"/>
      <c r="Y18" s="22"/>
      <c r="Z18" s="22"/>
      <c r="AA18" s="22"/>
      <c r="AB18" s="22"/>
      <c r="AC18" s="22"/>
    </row>
    <row r="19" spans="1:29" s="16" customFormat="1">
      <c r="A19" s="15">
        <v>37560</v>
      </c>
      <c r="B19" s="16" t="s">
        <v>10819</v>
      </c>
      <c r="C19" s="24"/>
      <c r="D19" s="25"/>
      <c r="E19" s="24"/>
      <c r="F19" s="24"/>
      <c r="G19" s="24"/>
      <c r="H19" s="24"/>
      <c r="I19" s="26"/>
      <c r="J19" s="26"/>
      <c r="K19" s="24"/>
      <c r="L19" s="20"/>
      <c r="M19" s="21"/>
      <c r="N19" s="21"/>
      <c r="O19" s="21"/>
      <c r="P19" s="21"/>
      <c r="Q19" s="21"/>
      <c r="R19" s="21"/>
      <c r="S19" s="21"/>
      <c r="T19" s="21"/>
      <c r="U19" s="21"/>
      <c r="V19" s="21"/>
      <c r="W19" s="21"/>
      <c r="X19" s="21"/>
      <c r="Y19" s="21"/>
      <c r="Z19" s="21"/>
      <c r="AA19" s="21"/>
      <c r="AB19" s="21"/>
      <c r="AC19" s="21"/>
    </row>
    <row r="20" spans="1:29" s="23" customFormat="1">
      <c r="A20" s="15">
        <v>37561</v>
      </c>
      <c r="B20" s="16" t="s">
        <v>10820</v>
      </c>
      <c r="C20" s="24"/>
      <c r="D20" s="25"/>
      <c r="E20" s="24"/>
      <c r="F20" s="24"/>
      <c r="G20" s="24"/>
      <c r="H20" s="24"/>
      <c r="I20" s="26"/>
      <c r="J20" s="26"/>
      <c r="K20" s="24"/>
      <c r="L20" s="20"/>
      <c r="M20" s="21"/>
      <c r="N20" s="21"/>
      <c r="O20" s="21"/>
      <c r="P20" s="21"/>
      <c r="Q20" s="22"/>
      <c r="R20" s="22"/>
      <c r="S20" s="22"/>
      <c r="T20" s="22"/>
      <c r="U20" s="22"/>
      <c r="V20" s="22"/>
      <c r="W20" s="22"/>
      <c r="X20" s="22"/>
      <c r="Y20" s="22"/>
      <c r="Z20" s="22"/>
      <c r="AA20" s="22"/>
      <c r="AB20" s="22"/>
      <c r="AC20" s="22"/>
    </row>
    <row r="21" spans="1:29" s="23" customFormat="1">
      <c r="A21" s="15">
        <v>37562</v>
      </c>
      <c r="B21" s="16" t="s">
        <v>10821</v>
      </c>
      <c r="C21" s="24"/>
      <c r="D21" s="25"/>
      <c r="E21" s="24"/>
      <c r="F21" s="24"/>
      <c r="G21" s="24"/>
      <c r="H21" s="24"/>
      <c r="I21" s="26"/>
      <c r="J21" s="26"/>
      <c r="K21" s="24"/>
      <c r="L21" s="20"/>
      <c r="M21" s="21"/>
      <c r="N21" s="21"/>
      <c r="O21" s="21"/>
      <c r="P21" s="21"/>
      <c r="Q21" s="22"/>
      <c r="R21" s="22"/>
      <c r="S21" s="22"/>
      <c r="T21" s="22"/>
      <c r="U21" s="22"/>
      <c r="V21" s="22"/>
      <c r="W21" s="22"/>
      <c r="X21" s="22"/>
      <c r="Y21" s="22"/>
      <c r="Z21" s="22"/>
      <c r="AA21" s="22"/>
      <c r="AB21" s="22"/>
      <c r="AC21" s="22"/>
    </row>
    <row r="22" spans="1:29" s="23" customFormat="1">
      <c r="A22" s="15">
        <v>37564</v>
      </c>
      <c r="B22" s="16" t="s">
        <v>10822</v>
      </c>
      <c r="C22" s="24"/>
      <c r="D22" s="25"/>
      <c r="E22" s="24"/>
      <c r="F22" s="24"/>
      <c r="G22" s="24"/>
      <c r="H22" s="24"/>
      <c r="I22" s="26"/>
      <c r="J22" s="26"/>
      <c r="K22" s="24"/>
      <c r="L22" s="20"/>
      <c r="M22" s="21"/>
      <c r="N22" s="21"/>
      <c r="O22" s="21"/>
      <c r="P22" s="21"/>
      <c r="Q22" s="22"/>
      <c r="R22" s="22"/>
      <c r="S22" s="22"/>
      <c r="T22" s="22"/>
      <c r="U22" s="22"/>
      <c r="V22" s="22"/>
      <c r="W22" s="22"/>
      <c r="X22" s="22"/>
      <c r="Y22" s="22"/>
      <c r="Z22" s="22"/>
      <c r="AA22" s="22"/>
      <c r="AB22" s="22"/>
      <c r="AC22" s="22"/>
    </row>
    <row r="23" spans="1:29" s="23" customFormat="1">
      <c r="A23" s="15">
        <v>37564</v>
      </c>
      <c r="B23" s="16" t="s">
        <v>10823</v>
      </c>
      <c r="C23" s="24"/>
      <c r="D23" s="25"/>
      <c r="E23" s="24"/>
      <c r="F23" s="24"/>
      <c r="G23" s="24"/>
      <c r="H23" s="24"/>
      <c r="I23" s="26"/>
      <c r="J23" s="26"/>
      <c r="K23" s="24"/>
      <c r="L23" s="20"/>
      <c r="M23" s="21"/>
      <c r="N23" s="21"/>
      <c r="O23" s="21"/>
      <c r="P23" s="21"/>
      <c r="Q23" s="22"/>
      <c r="R23" s="22"/>
      <c r="S23" s="22"/>
      <c r="T23" s="22"/>
      <c r="U23" s="22"/>
      <c r="V23" s="22"/>
      <c r="W23" s="22"/>
      <c r="X23" s="22"/>
      <c r="Y23" s="22"/>
      <c r="Z23" s="22"/>
      <c r="AA23" s="22"/>
      <c r="AB23" s="22"/>
      <c r="AC23" s="22"/>
    </row>
    <row r="24" spans="1:29" s="23" customFormat="1">
      <c r="A24" s="15">
        <v>37564</v>
      </c>
      <c r="B24" s="16" t="s">
        <v>10824</v>
      </c>
      <c r="C24" s="24"/>
      <c r="D24" s="25"/>
      <c r="E24" s="24"/>
      <c r="F24" s="24"/>
      <c r="G24" s="24"/>
      <c r="H24" s="24"/>
      <c r="I24" s="26"/>
      <c r="J24" s="26"/>
      <c r="K24" s="24"/>
      <c r="L24" s="20"/>
      <c r="M24" s="21"/>
      <c r="N24" s="21"/>
      <c r="O24" s="21"/>
      <c r="P24" s="21"/>
      <c r="Q24" s="22"/>
      <c r="R24" s="22"/>
      <c r="S24" s="22"/>
      <c r="T24" s="22"/>
      <c r="U24" s="22"/>
      <c r="V24" s="22"/>
      <c r="W24" s="22"/>
      <c r="X24" s="22"/>
      <c r="Y24" s="22"/>
      <c r="Z24" s="22"/>
      <c r="AA24" s="22"/>
      <c r="AB24" s="22"/>
      <c r="AC24" s="22"/>
    </row>
    <row r="25" spans="1:29" s="23" customFormat="1">
      <c r="A25" s="15">
        <v>37564</v>
      </c>
      <c r="B25" s="16" t="s">
        <v>10825</v>
      </c>
      <c r="C25" s="24"/>
      <c r="D25" s="25"/>
      <c r="E25" s="24"/>
      <c r="F25" s="24"/>
      <c r="G25" s="24"/>
      <c r="H25" s="24"/>
      <c r="I25" s="26"/>
      <c r="J25" s="26"/>
      <c r="K25" s="24"/>
      <c r="L25" s="20"/>
      <c r="M25" s="21"/>
      <c r="N25" s="21"/>
      <c r="O25" s="21"/>
      <c r="P25" s="21"/>
      <c r="Q25" s="22"/>
      <c r="R25" s="22"/>
      <c r="S25" s="22"/>
      <c r="T25" s="22"/>
      <c r="U25" s="22"/>
      <c r="V25" s="22"/>
      <c r="W25" s="22"/>
      <c r="X25" s="22"/>
      <c r="Y25" s="22"/>
      <c r="Z25" s="22"/>
      <c r="AA25" s="22"/>
      <c r="AB25" s="22"/>
      <c r="AC25" s="22"/>
    </row>
    <row r="26" spans="1:29" s="23" customFormat="1">
      <c r="A26" s="15">
        <v>37564</v>
      </c>
      <c r="B26" s="16" t="s">
        <v>10826</v>
      </c>
      <c r="C26" s="24"/>
      <c r="D26" s="25"/>
      <c r="E26" s="24"/>
      <c r="F26" s="24"/>
      <c r="G26" s="24"/>
      <c r="H26" s="24"/>
      <c r="I26" s="26"/>
      <c r="J26" s="26"/>
      <c r="K26" s="24"/>
      <c r="L26" s="20"/>
      <c r="M26" s="21"/>
      <c r="N26" s="21"/>
      <c r="O26" s="21"/>
      <c r="P26" s="21"/>
      <c r="Q26" s="22"/>
      <c r="R26" s="22"/>
      <c r="S26" s="22"/>
      <c r="T26" s="22"/>
      <c r="U26" s="22"/>
      <c r="V26" s="22"/>
      <c r="W26" s="22"/>
      <c r="X26" s="22"/>
      <c r="Y26" s="22"/>
      <c r="Z26" s="22"/>
      <c r="AA26" s="22"/>
      <c r="AB26" s="22"/>
      <c r="AC26" s="22"/>
    </row>
    <row r="27" spans="1:29" s="23" customFormat="1">
      <c r="A27" s="15">
        <v>37565</v>
      </c>
      <c r="B27" s="16" t="s">
        <v>10827</v>
      </c>
      <c r="C27" s="24"/>
      <c r="D27" s="25"/>
      <c r="E27" s="24"/>
      <c r="F27" s="24"/>
      <c r="G27" s="24"/>
      <c r="H27" s="24"/>
      <c r="I27" s="26"/>
      <c r="J27" s="26"/>
      <c r="K27" s="24"/>
      <c r="L27" s="20"/>
      <c r="M27" s="21"/>
      <c r="N27" s="21"/>
      <c r="O27" s="21"/>
      <c r="P27" s="21"/>
      <c r="Q27" s="22"/>
      <c r="R27" s="22"/>
      <c r="S27" s="22"/>
      <c r="T27" s="22"/>
      <c r="U27" s="22"/>
      <c r="V27" s="22"/>
      <c r="W27" s="22"/>
      <c r="X27" s="22"/>
      <c r="Y27" s="22"/>
      <c r="Z27" s="22"/>
      <c r="AA27" s="22"/>
      <c r="AB27" s="22"/>
      <c r="AC27" s="22"/>
    </row>
    <row r="28" spans="1:29" s="23" customFormat="1">
      <c r="A28" s="15">
        <v>37565</v>
      </c>
      <c r="B28" s="16" t="s">
        <v>10828</v>
      </c>
      <c r="C28" s="24"/>
      <c r="D28" s="25"/>
      <c r="E28" s="24"/>
      <c r="F28" s="24"/>
      <c r="G28" s="24"/>
      <c r="H28" s="24"/>
      <c r="I28" s="26"/>
      <c r="J28" s="26"/>
      <c r="K28" s="24"/>
      <c r="L28" s="20"/>
      <c r="M28" s="21"/>
      <c r="N28" s="21"/>
      <c r="O28" s="21"/>
      <c r="P28" s="21"/>
      <c r="Q28" s="22"/>
      <c r="R28" s="22"/>
      <c r="S28" s="22"/>
      <c r="T28" s="22"/>
      <c r="U28" s="22"/>
      <c r="V28" s="22"/>
      <c r="W28" s="22"/>
      <c r="X28" s="22"/>
      <c r="Y28" s="22"/>
      <c r="Z28" s="22"/>
      <c r="AA28" s="22"/>
      <c r="AB28" s="22"/>
      <c r="AC28" s="22"/>
    </row>
    <row r="29" spans="1:29" s="23" customFormat="1">
      <c r="A29" s="15">
        <v>37571</v>
      </c>
      <c r="B29" s="16" t="s">
        <v>10829</v>
      </c>
      <c r="C29" s="24"/>
      <c r="D29" s="25"/>
      <c r="E29" s="24"/>
      <c r="F29" s="24"/>
      <c r="G29" s="24"/>
      <c r="H29" s="24"/>
      <c r="I29" s="26"/>
      <c r="J29" s="26"/>
      <c r="K29" s="24"/>
      <c r="L29" s="20"/>
      <c r="M29" s="21"/>
      <c r="N29" s="21"/>
      <c r="O29" s="21"/>
      <c r="P29" s="21"/>
      <c r="Q29" s="22"/>
      <c r="R29" s="22"/>
      <c r="S29" s="22"/>
      <c r="T29" s="22"/>
      <c r="U29" s="22"/>
      <c r="V29" s="22"/>
      <c r="W29" s="22"/>
      <c r="X29" s="22"/>
      <c r="Y29" s="22"/>
      <c r="Z29" s="22"/>
      <c r="AA29" s="22"/>
      <c r="AB29" s="22"/>
      <c r="AC29" s="22"/>
    </row>
    <row r="30" spans="1:29" s="23" customFormat="1">
      <c r="A30" s="15">
        <v>37571</v>
      </c>
      <c r="B30" s="16" t="s">
        <v>10830</v>
      </c>
      <c r="C30" s="24"/>
      <c r="D30" s="25"/>
      <c r="E30" s="24"/>
      <c r="F30" s="24"/>
      <c r="G30" s="24"/>
      <c r="H30" s="24"/>
      <c r="I30" s="26"/>
      <c r="J30" s="26"/>
      <c r="K30" s="24"/>
      <c r="L30" s="20"/>
      <c r="M30" s="21"/>
      <c r="N30" s="21"/>
      <c r="O30" s="21"/>
      <c r="P30" s="21"/>
      <c r="Q30" s="22"/>
      <c r="R30" s="22"/>
      <c r="S30" s="22"/>
      <c r="T30" s="22"/>
      <c r="U30" s="22"/>
      <c r="V30" s="22"/>
      <c r="W30" s="22"/>
      <c r="X30" s="22"/>
      <c r="Y30" s="22"/>
      <c r="Z30" s="22"/>
      <c r="AA30" s="22"/>
      <c r="AB30" s="22"/>
      <c r="AC30" s="22"/>
    </row>
    <row r="31" spans="1:29" s="23" customFormat="1">
      <c r="A31" s="15">
        <v>37641</v>
      </c>
      <c r="B31" s="16" t="s">
        <v>10831</v>
      </c>
      <c r="C31" s="24"/>
      <c r="D31" s="25"/>
      <c r="E31" s="24"/>
      <c r="F31" s="24"/>
      <c r="G31" s="24"/>
      <c r="H31" s="24"/>
      <c r="I31" s="26"/>
      <c r="J31" s="26"/>
      <c r="K31" s="24"/>
      <c r="L31" s="20"/>
      <c r="M31" s="21"/>
      <c r="N31" s="21"/>
      <c r="O31" s="21"/>
      <c r="P31" s="21"/>
      <c r="Q31" s="22"/>
      <c r="R31" s="22"/>
      <c r="S31" s="22"/>
      <c r="T31" s="22"/>
      <c r="U31" s="22"/>
      <c r="V31" s="22"/>
      <c r="W31" s="22"/>
      <c r="X31" s="22"/>
      <c r="Y31" s="22"/>
      <c r="Z31" s="22"/>
      <c r="AA31" s="22"/>
      <c r="AB31" s="22"/>
      <c r="AC31" s="22"/>
    </row>
    <row r="32" spans="1:29" s="23" customFormat="1">
      <c r="A32" s="15">
        <v>37649</v>
      </c>
      <c r="B32" s="16" t="s">
        <v>10832</v>
      </c>
      <c r="C32" s="24"/>
      <c r="D32" s="25"/>
      <c r="E32" s="24"/>
      <c r="F32" s="24"/>
      <c r="G32" s="24"/>
      <c r="H32" s="24"/>
      <c r="I32" s="26"/>
      <c r="J32" s="26"/>
      <c r="K32" s="24"/>
      <c r="L32" s="20"/>
      <c r="M32" s="21"/>
      <c r="N32" s="21"/>
      <c r="O32" s="21"/>
      <c r="P32" s="21"/>
      <c r="Q32" s="22"/>
      <c r="R32" s="22"/>
      <c r="S32" s="22"/>
      <c r="T32" s="22"/>
      <c r="U32" s="22"/>
      <c r="V32" s="22"/>
      <c r="W32" s="22"/>
      <c r="X32" s="22"/>
      <c r="Y32" s="22"/>
      <c r="Z32" s="22"/>
      <c r="AA32" s="22"/>
      <c r="AB32" s="22"/>
      <c r="AC32" s="22"/>
    </row>
    <row r="33" spans="1:29" s="23" customFormat="1">
      <c r="A33" s="15">
        <v>37650</v>
      </c>
      <c r="B33" s="16" t="s">
        <v>10833</v>
      </c>
      <c r="C33" s="24"/>
      <c r="D33" s="25"/>
      <c r="E33" s="24"/>
      <c r="F33" s="24"/>
      <c r="G33" s="24"/>
      <c r="H33" s="24"/>
      <c r="I33" s="26"/>
      <c r="J33" s="26"/>
      <c r="K33" s="24"/>
      <c r="L33" s="20"/>
      <c r="M33" s="21"/>
      <c r="N33" s="21"/>
      <c r="O33" s="21"/>
      <c r="P33" s="21"/>
      <c r="Q33" s="22"/>
      <c r="R33" s="22"/>
      <c r="S33" s="22"/>
      <c r="T33" s="22"/>
      <c r="U33" s="22"/>
      <c r="V33" s="22"/>
      <c r="W33" s="22"/>
      <c r="X33" s="22"/>
      <c r="Y33" s="22"/>
      <c r="Z33" s="22"/>
      <c r="AA33" s="22"/>
      <c r="AB33" s="22"/>
      <c r="AC33" s="22"/>
    </row>
    <row r="34" spans="1:29" s="23" customFormat="1">
      <c r="A34" s="15">
        <v>37650</v>
      </c>
      <c r="B34" s="16" t="s">
        <v>10834</v>
      </c>
      <c r="C34" s="24"/>
      <c r="D34" s="25"/>
      <c r="E34" s="24"/>
      <c r="F34" s="24"/>
      <c r="G34" s="24"/>
      <c r="H34" s="24"/>
      <c r="I34" s="26"/>
      <c r="J34" s="26"/>
      <c r="K34" s="24"/>
      <c r="L34" s="20"/>
      <c r="M34" s="21"/>
      <c r="N34" s="21"/>
      <c r="O34" s="21"/>
      <c r="P34" s="21"/>
      <c r="Q34" s="22"/>
      <c r="R34" s="22"/>
      <c r="S34" s="22"/>
      <c r="T34" s="22"/>
      <c r="U34" s="22"/>
      <c r="V34" s="22"/>
      <c r="W34" s="22"/>
      <c r="X34" s="22"/>
      <c r="Y34" s="22"/>
      <c r="Z34" s="22"/>
      <c r="AA34" s="22"/>
      <c r="AB34" s="22"/>
      <c r="AC34" s="22"/>
    </row>
    <row r="35" spans="1:29" s="23" customFormat="1">
      <c r="A35" s="15">
        <v>37650</v>
      </c>
      <c r="B35" s="16" t="s">
        <v>10835</v>
      </c>
      <c r="C35" s="24"/>
      <c r="D35" s="25"/>
      <c r="E35" s="24"/>
      <c r="F35" s="24"/>
      <c r="G35" s="24"/>
      <c r="H35" s="24"/>
      <c r="I35" s="26"/>
      <c r="J35" s="26"/>
      <c r="K35" s="24"/>
      <c r="L35" s="20"/>
      <c r="M35" s="21"/>
      <c r="N35" s="21"/>
      <c r="O35" s="21"/>
      <c r="P35" s="21"/>
      <c r="Q35" s="22"/>
      <c r="R35" s="22"/>
      <c r="S35" s="22"/>
      <c r="T35" s="22"/>
      <c r="U35" s="22"/>
      <c r="V35" s="22"/>
      <c r="W35" s="22"/>
      <c r="X35" s="22"/>
      <c r="Y35" s="22"/>
      <c r="Z35" s="22"/>
      <c r="AA35" s="22"/>
      <c r="AB35" s="22"/>
      <c r="AC35" s="22"/>
    </row>
    <row r="36" spans="1:29" s="23" customFormat="1">
      <c r="A36" s="15">
        <v>37651</v>
      </c>
      <c r="B36" s="16" t="s">
        <v>10836</v>
      </c>
      <c r="C36" s="24"/>
      <c r="D36" s="25"/>
      <c r="E36" s="24"/>
      <c r="F36" s="24"/>
      <c r="G36" s="24"/>
      <c r="H36" s="24"/>
      <c r="I36" s="26"/>
      <c r="J36" s="26"/>
      <c r="K36" s="24"/>
      <c r="L36" s="20"/>
      <c r="M36" s="21"/>
      <c r="N36" s="21"/>
      <c r="O36" s="21"/>
      <c r="P36" s="21"/>
      <c r="Q36" s="22"/>
      <c r="R36" s="22"/>
      <c r="S36" s="22"/>
      <c r="T36" s="22"/>
      <c r="U36" s="22"/>
      <c r="V36" s="22"/>
      <c r="W36" s="22"/>
      <c r="X36" s="22"/>
      <c r="Y36" s="22"/>
      <c r="Z36" s="22"/>
      <c r="AA36" s="22"/>
      <c r="AB36" s="22"/>
      <c r="AC36" s="22"/>
    </row>
    <row r="37" spans="1:29" s="23" customFormat="1">
      <c r="A37" s="15">
        <v>37680</v>
      </c>
      <c r="B37" s="16" t="s">
        <v>10837</v>
      </c>
      <c r="C37" s="24"/>
      <c r="D37" s="25"/>
      <c r="E37" s="24"/>
      <c r="F37" s="24"/>
      <c r="G37" s="24"/>
      <c r="H37" s="24"/>
      <c r="I37" s="26"/>
      <c r="J37" s="26"/>
      <c r="K37" s="24"/>
      <c r="L37" s="20"/>
      <c r="M37" s="21"/>
      <c r="N37" s="21"/>
      <c r="O37" s="21"/>
      <c r="P37" s="21"/>
      <c r="Q37" s="22"/>
      <c r="R37" s="22"/>
      <c r="S37" s="22"/>
      <c r="T37" s="22"/>
      <c r="U37" s="22"/>
      <c r="V37" s="22"/>
      <c r="W37" s="22"/>
      <c r="X37" s="22"/>
      <c r="Y37" s="22"/>
      <c r="Z37" s="22"/>
      <c r="AA37" s="22"/>
      <c r="AB37" s="22"/>
      <c r="AC37" s="22"/>
    </row>
    <row r="38" spans="1:29" s="23" customFormat="1">
      <c r="A38" s="15">
        <v>37688</v>
      </c>
      <c r="B38" s="16" t="s">
        <v>10838</v>
      </c>
      <c r="C38" s="24"/>
      <c r="D38" s="25"/>
      <c r="E38" s="24"/>
      <c r="F38" s="24"/>
      <c r="G38" s="24"/>
      <c r="H38" s="24"/>
      <c r="I38" s="26"/>
      <c r="J38" s="26"/>
      <c r="K38" s="24"/>
      <c r="L38" s="20"/>
      <c r="M38" s="21"/>
      <c r="N38" s="21"/>
      <c r="O38" s="21"/>
      <c r="P38" s="21"/>
      <c r="Q38" s="22"/>
      <c r="R38" s="22"/>
      <c r="S38" s="22"/>
      <c r="T38" s="22"/>
      <c r="U38" s="22"/>
      <c r="V38" s="22"/>
      <c r="W38" s="22"/>
      <c r="X38" s="22"/>
      <c r="Y38" s="22"/>
      <c r="Z38" s="22"/>
      <c r="AA38" s="22"/>
      <c r="AB38" s="22"/>
      <c r="AC38" s="22"/>
    </row>
    <row r="39" spans="1:29" s="23" customFormat="1">
      <c r="A39" s="15">
        <v>37690</v>
      </c>
      <c r="B39" s="16" t="s">
        <v>10839</v>
      </c>
      <c r="C39" s="24"/>
      <c r="D39" s="25"/>
      <c r="E39" s="24"/>
      <c r="F39" s="24"/>
      <c r="G39" s="24"/>
      <c r="H39" s="24"/>
      <c r="I39" s="26"/>
      <c r="J39" s="26"/>
      <c r="K39" s="24"/>
      <c r="L39" s="20"/>
      <c r="M39" s="21"/>
      <c r="N39" s="21"/>
      <c r="O39" s="21"/>
      <c r="P39" s="21"/>
      <c r="Q39" s="22"/>
      <c r="R39" s="22"/>
      <c r="S39" s="22"/>
      <c r="T39" s="22"/>
      <c r="U39" s="22"/>
      <c r="V39" s="22"/>
      <c r="W39" s="22"/>
      <c r="X39" s="22"/>
      <c r="Y39" s="22"/>
      <c r="Z39" s="22"/>
      <c r="AA39" s="22"/>
      <c r="AB39" s="22"/>
      <c r="AC39" s="22"/>
    </row>
    <row r="40" spans="1:29" s="23" customFormat="1">
      <c r="A40" s="15">
        <v>37701</v>
      </c>
      <c r="B40" s="16" t="s">
        <v>10840</v>
      </c>
      <c r="C40" s="24"/>
      <c r="D40" s="25"/>
      <c r="E40" s="24"/>
      <c r="F40" s="24"/>
      <c r="G40" s="24"/>
      <c r="H40" s="24"/>
      <c r="I40" s="26"/>
      <c r="J40" s="26"/>
      <c r="K40" s="24"/>
      <c r="L40" s="20"/>
      <c r="M40" s="21"/>
      <c r="N40" s="21"/>
      <c r="O40" s="21"/>
      <c r="P40" s="21"/>
      <c r="Q40" s="22"/>
      <c r="R40" s="22"/>
      <c r="S40" s="22"/>
      <c r="T40" s="22"/>
      <c r="U40" s="22"/>
      <c r="V40" s="22"/>
      <c r="W40" s="22"/>
      <c r="X40" s="22"/>
      <c r="Y40" s="22"/>
      <c r="Z40" s="22"/>
      <c r="AA40" s="22"/>
      <c r="AB40" s="22"/>
      <c r="AC40" s="22"/>
    </row>
    <row r="41" spans="1:29" s="23" customFormat="1">
      <c r="A41" s="15">
        <v>37705</v>
      </c>
      <c r="B41" s="16" t="s">
        <v>10841</v>
      </c>
      <c r="C41" s="24"/>
      <c r="D41" s="25"/>
      <c r="E41" s="24"/>
      <c r="F41" s="24"/>
      <c r="G41" s="24"/>
      <c r="H41" s="24"/>
      <c r="I41" s="26"/>
      <c r="J41" s="26"/>
      <c r="K41" s="24"/>
      <c r="L41" s="20"/>
      <c r="M41" s="21"/>
      <c r="N41" s="21"/>
      <c r="O41" s="21"/>
      <c r="P41" s="21"/>
      <c r="Q41" s="22"/>
      <c r="R41" s="22"/>
      <c r="S41" s="22"/>
      <c r="T41" s="22"/>
      <c r="U41" s="22"/>
      <c r="V41" s="22"/>
      <c r="W41" s="22"/>
      <c r="X41" s="22"/>
      <c r="Y41" s="22"/>
      <c r="Z41" s="22"/>
      <c r="AA41" s="22"/>
      <c r="AB41" s="22"/>
      <c r="AC41" s="22"/>
    </row>
    <row r="42" spans="1:29" s="23" customFormat="1">
      <c r="A42" s="15">
        <v>37707</v>
      </c>
      <c r="B42" s="16" t="s">
        <v>10842</v>
      </c>
      <c r="C42" s="24"/>
      <c r="D42" s="25"/>
      <c r="E42" s="24"/>
      <c r="F42" s="24"/>
      <c r="G42" s="24"/>
      <c r="H42" s="24"/>
      <c r="I42" s="26"/>
      <c r="J42" s="26"/>
      <c r="K42" s="24"/>
      <c r="L42" s="20"/>
      <c r="M42" s="21"/>
      <c r="N42" s="21"/>
      <c r="O42" s="21"/>
      <c r="P42" s="21"/>
      <c r="Q42" s="22"/>
      <c r="R42" s="22"/>
      <c r="S42" s="22"/>
      <c r="T42" s="22"/>
      <c r="U42" s="22"/>
      <c r="V42" s="22"/>
      <c r="W42" s="22"/>
      <c r="X42" s="22"/>
      <c r="Y42" s="22"/>
      <c r="Z42" s="22"/>
      <c r="AA42" s="22"/>
      <c r="AB42" s="22"/>
      <c r="AC42" s="22"/>
    </row>
    <row r="43" spans="1:29" s="23" customFormat="1">
      <c r="A43" s="15">
        <v>37727</v>
      </c>
      <c r="B43" s="16" t="s">
        <v>10843</v>
      </c>
      <c r="C43" s="24"/>
      <c r="D43" s="25"/>
      <c r="E43" s="24"/>
      <c r="F43" s="24"/>
      <c r="G43" s="24"/>
      <c r="H43" s="24"/>
      <c r="I43" s="26"/>
      <c r="J43" s="26"/>
      <c r="K43" s="24"/>
      <c r="L43" s="20"/>
      <c r="M43" s="21"/>
      <c r="N43" s="21"/>
      <c r="O43" s="21"/>
      <c r="P43" s="21"/>
      <c r="Q43" s="22"/>
      <c r="R43" s="22"/>
      <c r="S43" s="22"/>
      <c r="T43" s="22"/>
      <c r="U43" s="22"/>
      <c r="V43" s="22"/>
      <c r="W43" s="22"/>
      <c r="X43" s="22"/>
      <c r="Y43" s="22"/>
      <c r="Z43" s="22"/>
      <c r="AA43" s="22"/>
      <c r="AB43" s="22"/>
      <c r="AC43" s="22"/>
    </row>
    <row r="44" spans="1:29" s="23" customFormat="1">
      <c r="A44" s="15">
        <v>37732</v>
      </c>
      <c r="B44" s="16" t="s">
        <v>10844</v>
      </c>
      <c r="C44" s="24"/>
      <c r="D44" s="25"/>
      <c r="E44" s="24"/>
      <c r="F44" s="24"/>
      <c r="G44" s="24"/>
      <c r="H44" s="24"/>
      <c r="I44" s="26"/>
      <c r="J44" s="26"/>
      <c r="K44" s="24"/>
      <c r="L44" s="20"/>
      <c r="M44" s="21"/>
      <c r="N44" s="21"/>
      <c r="O44" s="21"/>
      <c r="P44" s="21"/>
      <c r="Q44" s="22"/>
      <c r="R44" s="22"/>
      <c r="S44" s="22"/>
      <c r="T44" s="22"/>
      <c r="U44" s="22"/>
      <c r="V44" s="22"/>
      <c r="W44" s="22"/>
      <c r="X44" s="22"/>
      <c r="Y44" s="22"/>
      <c r="Z44" s="22"/>
      <c r="AA44" s="22"/>
      <c r="AB44" s="22"/>
      <c r="AC44" s="22"/>
    </row>
    <row r="45" spans="1:29" s="23" customFormat="1">
      <c r="A45" s="15">
        <v>37739</v>
      </c>
      <c r="B45" s="16" t="s">
        <v>10845</v>
      </c>
      <c r="C45" s="24"/>
      <c r="D45" s="25"/>
      <c r="E45" s="24"/>
      <c r="F45" s="24"/>
      <c r="G45" s="24"/>
      <c r="H45" s="24"/>
      <c r="I45" s="26"/>
      <c r="J45" s="26"/>
      <c r="K45" s="24"/>
      <c r="L45" s="20"/>
      <c r="M45" s="21"/>
      <c r="N45" s="21"/>
      <c r="O45" s="21"/>
      <c r="P45" s="21"/>
      <c r="Q45" s="22"/>
      <c r="R45" s="22"/>
      <c r="S45" s="22"/>
      <c r="T45" s="22"/>
      <c r="U45" s="22"/>
      <c r="V45" s="22"/>
      <c r="W45" s="22"/>
      <c r="X45" s="22"/>
      <c r="Y45" s="22"/>
      <c r="Z45" s="22"/>
      <c r="AA45" s="22"/>
      <c r="AB45" s="22"/>
      <c r="AC45" s="22"/>
    </row>
    <row r="46" spans="1:29" s="23" customFormat="1">
      <c r="A46" s="15">
        <v>37739</v>
      </c>
      <c r="B46" s="16" t="s">
        <v>10846</v>
      </c>
      <c r="C46" s="24"/>
      <c r="D46" s="25"/>
      <c r="E46" s="24"/>
      <c r="F46" s="24"/>
      <c r="G46" s="24"/>
      <c r="H46" s="24"/>
      <c r="I46" s="26"/>
      <c r="J46" s="26"/>
      <c r="K46" s="24"/>
      <c r="L46" s="20"/>
      <c r="M46" s="21"/>
      <c r="N46" s="21"/>
      <c r="O46" s="21"/>
      <c r="P46" s="21"/>
      <c r="Q46" s="22"/>
      <c r="R46" s="22"/>
      <c r="S46" s="22"/>
      <c r="T46" s="22"/>
      <c r="U46" s="22"/>
      <c r="V46" s="22"/>
      <c r="W46" s="22"/>
      <c r="X46" s="22"/>
      <c r="Y46" s="22"/>
      <c r="Z46" s="22"/>
      <c r="AA46" s="22"/>
      <c r="AB46" s="22"/>
      <c r="AC46" s="22"/>
    </row>
    <row r="47" spans="1:29" s="16" customFormat="1" ht="12" customHeight="1">
      <c r="A47" s="30">
        <v>37987</v>
      </c>
      <c r="B47" s="16" t="s">
        <v>10847</v>
      </c>
      <c r="C47" s="24"/>
      <c r="D47" s="25"/>
      <c r="E47" s="24"/>
      <c r="F47" s="24"/>
      <c r="G47" s="24"/>
      <c r="H47" s="24"/>
      <c r="I47" s="26"/>
      <c r="J47" s="26"/>
      <c r="K47" s="24"/>
      <c r="L47" s="20"/>
      <c r="M47" s="21"/>
      <c r="N47" s="21"/>
      <c r="O47" s="21"/>
      <c r="P47" s="21"/>
      <c r="Q47" s="21"/>
      <c r="R47" s="21"/>
      <c r="S47" s="21"/>
      <c r="T47" s="21"/>
      <c r="U47" s="21"/>
      <c r="V47" s="21"/>
      <c r="W47" s="21"/>
      <c r="X47" s="21"/>
      <c r="Y47" s="21"/>
      <c r="Z47" s="21"/>
      <c r="AA47" s="21"/>
      <c r="AB47" s="21"/>
      <c r="AC47" s="21"/>
    </row>
    <row r="48" spans="1:29" s="16" customFormat="1" ht="12" customHeight="1">
      <c r="A48" s="30">
        <v>38047</v>
      </c>
      <c r="B48" s="16" t="s">
        <v>10848</v>
      </c>
      <c r="C48" s="24"/>
      <c r="D48" s="25"/>
      <c r="E48" s="24"/>
      <c r="F48" s="24"/>
      <c r="G48" s="24"/>
      <c r="H48" s="24"/>
      <c r="I48" s="26"/>
      <c r="J48" s="26"/>
      <c r="K48" s="24"/>
      <c r="L48" s="20"/>
      <c r="M48" s="21"/>
      <c r="N48" s="21"/>
      <c r="O48" s="21"/>
      <c r="P48" s="21"/>
      <c r="Q48" s="21"/>
      <c r="R48" s="21"/>
      <c r="S48" s="21"/>
      <c r="T48" s="21"/>
      <c r="U48" s="21"/>
      <c r="V48" s="21"/>
      <c r="W48" s="21"/>
      <c r="X48" s="21"/>
      <c r="Y48" s="21"/>
      <c r="Z48" s="21"/>
      <c r="AA48" s="21"/>
      <c r="AB48" s="21"/>
      <c r="AC48" s="21"/>
    </row>
    <row r="49" spans="1:29" s="16" customFormat="1" ht="12" customHeight="1">
      <c r="A49" s="30">
        <v>38078</v>
      </c>
      <c r="B49" s="16" t="s">
        <v>10849</v>
      </c>
      <c r="C49" s="24"/>
      <c r="D49" s="25"/>
      <c r="E49" s="24"/>
      <c r="F49" s="24"/>
      <c r="G49" s="24"/>
      <c r="H49" s="24"/>
      <c r="I49" s="26"/>
      <c r="J49" s="26"/>
      <c r="K49" s="24"/>
      <c r="L49" s="20"/>
      <c r="M49" s="21"/>
      <c r="N49" s="21"/>
      <c r="O49" s="21"/>
      <c r="P49" s="21"/>
      <c r="Q49" s="21"/>
      <c r="R49" s="21"/>
      <c r="S49" s="21"/>
      <c r="T49" s="21"/>
      <c r="U49" s="21"/>
      <c r="V49" s="21"/>
      <c r="W49" s="21"/>
      <c r="X49" s="21"/>
      <c r="Y49" s="21"/>
      <c r="Z49" s="21"/>
      <c r="AA49" s="21"/>
      <c r="AB49" s="21"/>
      <c r="AC49" s="21"/>
    </row>
    <row r="50" spans="1:29" s="16" customFormat="1" ht="12" customHeight="1">
      <c r="A50" s="30">
        <v>38108</v>
      </c>
      <c r="B50" s="16" t="s">
        <v>10850</v>
      </c>
      <c r="C50" s="24"/>
      <c r="D50" s="25"/>
      <c r="E50" s="24"/>
      <c r="F50" s="24"/>
      <c r="G50" s="24"/>
      <c r="H50" s="24"/>
      <c r="I50" s="26"/>
      <c r="J50" s="26"/>
      <c r="K50" s="24"/>
      <c r="L50" s="20"/>
      <c r="M50" s="21"/>
      <c r="N50" s="21"/>
      <c r="O50" s="21"/>
      <c r="P50" s="21"/>
      <c r="Q50" s="21"/>
      <c r="R50" s="21"/>
      <c r="S50" s="21"/>
      <c r="T50" s="21"/>
      <c r="U50" s="21"/>
      <c r="V50" s="21"/>
      <c r="W50" s="21"/>
      <c r="X50" s="21"/>
      <c r="Y50" s="21"/>
      <c r="Z50" s="21"/>
      <c r="AA50" s="21"/>
      <c r="AB50" s="21"/>
      <c r="AC50" s="21"/>
    </row>
    <row r="51" spans="1:29" s="16" customFormat="1" ht="12" customHeight="1">
      <c r="A51" s="30">
        <v>38108</v>
      </c>
      <c r="B51" s="16" t="s">
        <v>10851</v>
      </c>
      <c r="C51" s="24"/>
      <c r="D51" s="25"/>
      <c r="E51" s="24"/>
      <c r="F51" s="24"/>
      <c r="G51" s="24"/>
      <c r="H51" s="24"/>
      <c r="I51" s="26"/>
      <c r="J51" s="26"/>
      <c r="K51" s="24"/>
      <c r="L51" s="20"/>
      <c r="M51" s="21"/>
      <c r="N51" s="21"/>
      <c r="O51" s="21"/>
      <c r="P51" s="21"/>
      <c r="Q51" s="21"/>
      <c r="R51" s="21"/>
      <c r="S51" s="21"/>
      <c r="T51" s="21"/>
      <c r="U51" s="21"/>
      <c r="V51" s="21"/>
      <c r="W51" s="21"/>
      <c r="X51" s="21"/>
      <c r="Y51" s="21"/>
      <c r="Z51" s="21"/>
      <c r="AA51" s="21"/>
      <c r="AB51" s="21"/>
      <c r="AC51" s="21"/>
    </row>
    <row r="52" spans="1:29" s="16" customFormat="1" ht="12" customHeight="1">
      <c r="A52" s="30">
        <v>38159</v>
      </c>
      <c r="B52" s="16" t="s">
        <v>10852</v>
      </c>
      <c r="C52" s="24"/>
      <c r="D52" s="25"/>
      <c r="E52" s="24"/>
      <c r="F52" s="24"/>
      <c r="G52" s="24"/>
      <c r="H52" s="24"/>
      <c r="I52" s="26"/>
      <c r="J52" s="26"/>
      <c r="K52" s="24"/>
      <c r="L52" s="20"/>
      <c r="M52" s="21"/>
      <c r="N52" s="21"/>
      <c r="O52" s="21"/>
      <c r="P52" s="21"/>
      <c r="Q52" s="21"/>
      <c r="R52" s="21"/>
      <c r="S52" s="21"/>
      <c r="T52" s="21"/>
      <c r="U52" s="21"/>
      <c r="V52" s="21"/>
      <c r="W52" s="21"/>
      <c r="X52" s="21"/>
      <c r="Y52" s="21"/>
      <c r="Z52" s="21"/>
      <c r="AA52" s="21"/>
      <c r="AB52" s="21"/>
      <c r="AC52" s="21"/>
    </row>
    <row r="53" spans="1:29" s="16" customFormat="1" ht="12" customHeight="1">
      <c r="A53" s="30">
        <v>38160</v>
      </c>
      <c r="B53" s="16" t="s">
        <v>10853</v>
      </c>
      <c r="C53" s="24"/>
      <c r="D53" s="25"/>
      <c r="E53" s="24"/>
      <c r="F53" s="24"/>
      <c r="G53" s="24"/>
      <c r="H53" s="24"/>
      <c r="I53" s="26"/>
      <c r="J53" s="26"/>
      <c r="K53" s="24"/>
      <c r="L53" s="20"/>
      <c r="M53" s="21"/>
      <c r="N53" s="21"/>
      <c r="O53" s="21"/>
      <c r="P53" s="21"/>
      <c r="Q53" s="21"/>
      <c r="R53" s="21"/>
      <c r="S53" s="21"/>
      <c r="T53" s="21"/>
      <c r="U53" s="21"/>
      <c r="V53" s="21"/>
      <c r="W53" s="21"/>
      <c r="X53" s="21"/>
      <c r="Y53" s="21"/>
      <c r="Z53" s="21"/>
      <c r="AA53" s="21"/>
      <c r="AB53" s="21"/>
      <c r="AC53" s="21"/>
    </row>
    <row r="54" spans="1:29" s="16" customFormat="1" ht="12" customHeight="1">
      <c r="A54" s="30">
        <v>38169</v>
      </c>
      <c r="B54" s="16" t="s">
        <v>10854</v>
      </c>
      <c r="C54" s="24"/>
      <c r="D54" s="25"/>
      <c r="E54" s="24"/>
      <c r="F54" s="24"/>
      <c r="G54" s="24"/>
      <c r="H54" s="24"/>
      <c r="I54" s="26"/>
      <c r="J54" s="26"/>
      <c r="K54" s="24"/>
      <c r="L54" s="20"/>
      <c r="M54" s="21"/>
      <c r="N54" s="21"/>
      <c r="O54" s="21"/>
      <c r="P54" s="21"/>
      <c r="Q54" s="21"/>
      <c r="R54" s="21"/>
      <c r="S54" s="21"/>
      <c r="T54" s="21"/>
      <c r="U54" s="21"/>
      <c r="V54" s="21"/>
      <c r="W54" s="21"/>
      <c r="X54" s="21"/>
      <c r="Y54" s="21"/>
      <c r="Z54" s="21"/>
      <c r="AA54" s="21"/>
      <c r="AB54" s="21"/>
      <c r="AC54" s="21"/>
    </row>
    <row r="55" spans="1:29" s="16" customFormat="1" ht="12" customHeight="1">
      <c r="A55" s="30">
        <v>38211</v>
      </c>
      <c r="B55" s="16" t="s">
        <v>10855</v>
      </c>
      <c r="C55" s="24"/>
      <c r="D55" s="25"/>
      <c r="E55" s="24"/>
      <c r="F55" s="24"/>
      <c r="G55" s="24"/>
      <c r="H55" s="24"/>
      <c r="I55" s="26"/>
      <c r="J55" s="26"/>
      <c r="K55" s="24"/>
      <c r="L55" s="20"/>
      <c r="M55" s="21"/>
      <c r="N55" s="21"/>
      <c r="O55" s="21"/>
      <c r="P55" s="21"/>
      <c r="Q55" s="21"/>
      <c r="R55" s="21"/>
      <c r="S55" s="21"/>
      <c r="T55" s="21"/>
      <c r="U55" s="21"/>
      <c r="V55" s="21"/>
      <c r="W55" s="21"/>
      <c r="X55" s="21"/>
      <c r="Y55" s="21"/>
      <c r="Z55" s="21"/>
      <c r="AA55" s="21"/>
      <c r="AB55" s="21"/>
      <c r="AC55" s="21"/>
    </row>
    <row r="56" spans="1:29" s="16" customFormat="1" ht="12" customHeight="1">
      <c r="A56" s="30">
        <v>38212</v>
      </c>
      <c r="B56" s="16" t="s">
        <v>10856</v>
      </c>
      <c r="C56" s="24"/>
      <c r="D56" s="25"/>
      <c r="E56" s="24"/>
      <c r="F56" s="24"/>
      <c r="G56" s="24"/>
      <c r="H56" s="24"/>
      <c r="I56" s="26"/>
      <c r="J56" s="26"/>
      <c r="K56" s="24"/>
      <c r="L56" s="20"/>
      <c r="M56" s="21"/>
      <c r="N56" s="21"/>
      <c r="O56" s="21"/>
      <c r="P56" s="21"/>
      <c r="Q56" s="21"/>
      <c r="R56" s="21"/>
      <c r="S56" s="21"/>
      <c r="T56" s="21"/>
      <c r="U56" s="21"/>
      <c r="V56" s="21"/>
      <c r="W56" s="21"/>
      <c r="X56" s="21"/>
      <c r="Y56" s="21"/>
      <c r="Z56" s="21"/>
      <c r="AA56" s="21"/>
      <c r="AB56" s="21"/>
      <c r="AC56" s="21"/>
    </row>
    <row r="57" spans="1:29" s="16" customFormat="1" ht="12" customHeight="1">
      <c r="A57" s="30">
        <v>38279</v>
      </c>
      <c r="B57" s="16" t="s">
        <v>10857</v>
      </c>
      <c r="C57" s="24"/>
      <c r="D57" s="25"/>
      <c r="E57" s="24"/>
      <c r="F57" s="24"/>
      <c r="G57" s="24"/>
      <c r="H57" s="24"/>
      <c r="I57" s="26"/>
      <c r="J57" s="26"/>
      <c r="K57" s="24"/>
      <c r="L57" s="20"/>
      <c r="M57" s="21"/>
      <c r="N57" s="21"/>
      <c r="O57" s="21"/>
      <c r="P57" s="21"/>
      <c r="Q57" s="21"/>
      <c r="R57" s="21"/>
      <c r="S57" s="21"/>
      <c r="T57" s="21"/>
      <c r="U57" s="21"/>
      <c r="V57" s="21"/>
      <c r="W57" s="21"/>
      <c r="X57" s="21"/>
      <c r="Y57" s="21"/>
      <c r="Z57" s="21"/>
      <c r="AA57" s="21"/>
      <c r="AB57" s="21"/>
      <c r="AC57" s="21"/>
    </row>
    <row r="58" spans="1:29" s="16" customFormat="1" ht="12" customHeight="1">
      <c r="A58" s="30">
        <v>38285</v>
      </c>
      <c r="B58" s="16" t="s">
        <v>10858</v>
      </c>
      <c r="C58" s="24"/>
      <c r="D58" s="25"/>
      <c r="E58" s="24"/>
      <c r="F58" s="24"/>
      <c r="G58" s="24"/>
      <c r="H58" s="24"/>
      <c r="I58" s="26"/>
      <c r="J58" s="26"/>
      <c r="K58" s="24"/>
      <c r="L58" s="20"/>
      <c r="M58" s="21"/>
      <c r="N58" s="21"/>
      <c r="O58" s="21"/>
      <c r="P58" s="21"/>
      <c r="Q58" s="21"/>
      <c r="R58" s="21"/>
      <c r="S58" s="21"/>
      <c r="T58" s="21"/>
      <c r="U58" s="21"/>
      <c r="V58" s="21"/>
      <c r="W58" s="21"/>
      <c r="X58" s="21"/>
      <c r="Y58" s="21"/>
      <c r="Z58" s="21"/>
      <c r="AA58" s="21"/>
      <c r="AB58" s="21"/>
      <c r="AC58" s="21"/>
    </row>
    <row r="59" spans="1:29" s="16" customFormat="1" ht="12" customHeight="1">
      <c r="A59" s="30">
        <v>38287</v>
      </c>
      <c r="B59" s="16" t="s">
        <v>10859</v>
      </c>
      <c r="C59" s="24"/>
      <c r="D59" s="25"/>
      <c r="E59" s="24"/>
      <c r="F59" s="24"/>
      <c r="G59" s="24"/>
      <c r="H59" s="24"/>
      <c r="I59" s="26"/>
      <c r="J59" s="26"/>
      <c r="K59" s="24"/>
      <c r="L59" s="20"/>
      <c r="M59" s="21"/>
      <c r="N59" s="21"/>
      <c r="O59" s="21"/>
      <c r="P59" s="21"/>
      <c r="Q59" s="21"/>
      <c r="R59" s="21"/>
      <c r="S59" s="21"/>
      <c r="T59" s="21"/>
      <c r="U59" s="21"/>
      <c r="V59" s="21"/>
      <c r="W59" s="21"/>
      <c r="X59" s="21"/>
      <c r="Y59" s="21"/>
      <c r="Z59" s="21"/>
      <c r="AA59" s="21"/>
      <c r="AB59" s="21"/>
      <c r="AC59" s="21"/>
    </row>
    <row r="60" spans="1:29" s="16" customFormat="1" ht="13">
      <c r="A60" s="30">
        <v>38292</v>
      </c>
      <c r="B60" s="16" t="s">
        <v>10860</v>
      </c>
      <c r="C60" s="24"/>
      <c r="D60" s="25"/>
      <c r="E60" s="24"/>
      <c r="F60" s="24"/>
      <c r="G60" s="24"/>
      <c r="H60" s="24"/>
      <c r="I60" s="26"/>
      <c r="J60" s="26"/>
      <c r="K60" s="24"/>
      <c r="L60" s="20"/>
      <c r="M60" s="21"/>
      <c r="N60" s="21"/>
      <c r="O60" s="21"/>
      <c r="P60" s="21"/>
      <c r="Q60" s="21"/>
      <c r="R60" s="21"/>
      <c r="S60" s="21"/>
      <c r="T60" s="21"/>
      <c r="U60" s="21"/>
      <c r="V60" s="21"/>
      <c r="W60" s="21"/>
      <c r="X60" s="21"/>
      <c r="Y60" s="21"/>
      <c r="Z60" s="21"/>
      <c r="AA60" s="21"/>
      <c r="AB60" s="21"/>
      <c r="AC60" s="21"/>
    </row>
    <row r="61" spans="1:29" s="16" customFormat="1" ht="13">
      <c r="A61" s="30">
        <v>38306</v>
      </c>
      <c r="B61" s="16" t="s">
        <v>10861</v>
      </c>
      <c r="C61" s="24"/>
      <c r="D61" s="25"/>
      <c r="E61" s="24"/>
      <c r="F61" s="24"/>
      <c r="G61" s="24"/>
      <c r="H61" s="24"/>
      <c r="I61" s="26"/>
      <c r="J61" s="26"/>
      <c r="K61" s="24"/>
      <c r="L61" s="20"/>
      <c r="M61" s="21"/>
      <c r="N61" s="21"/>
      <c r="O61" s="21"/>
      <c r="P61" s="21"/>
      <c r="Q61" s="21"/>
      <c r="R61" s="21"/>
      <c r="S61" s="21"/>
      <c r="T61" s="21"/>
      <c r="U61" s="21"/>
      <c r="V61" s="21"/>
      <c r="W61" s="21"/>
      <c r="X61" s="21"/>
      <c r="Y61" s="21"/>
      <c r="Z61" s="21"/>
      <c r="AA61" s="21"/>
      <c r="AB61" s="21"/>
      <c r="AC61" s="21"/>
    </row>
    <row r="62" spans="1:29" s="16" customFormat="1" ht="12" customHeight="1">
      <c r="A62" s="30">
        <v>38383</v>
      </c>
      <c r="B62" s="16" t="s">
        <v>10862</v>
      </c>
      <c r="C62" s="24"/>
      <c r="D62" s="25"/>
      <c r="E62" s="24"/>
      <c r="F62" s="24"/>
      <c r="G62" s="24"/>
      <c r="H62" s="24"/>
      <c r="I62" s="26"/>
      <c r="J62" s="26"/>
      <c r="K62" s="24"/>
      <c r="L62" s="20"/>
      <c r="M62" s="21"/>
      <c r="N62" s="21"/>
      <c r="O62" s="21"/>
      <c r="P62" s="21"/>
      <c r="Q62" s="21"/>
      <c r="R62" s="21"/>
      <c r="S62" s="21"/>
      <c r="T62" s="21"/>
      <c r="U62" s="21"/>
      <c r="V62" s="21"/>
      <c r="W62" s="21"/>
      <c r="X62" s="21"/>
      <c r="Y62" s="21"/>
      <c r="Z62" s="21"/>
      <c r="AA62" s="21"/>
      <c r="AB62" s="21"/>
      <c r="AC62" s="21"/>
    </row>
    <row r="63" spans="1:29" s="16" customFormat="1" ht="12" customHeight="1">
      <c r="A63" s="30">
        <v>38455</v>
      </c>
      <c r="B63" s="16" t="s">
        <v>10863</v>
      </c>
      <c r="C63" s="24"/>
      <c r="D63" s="25"/>
      <c r="E63" s="24"/>
      <c r="F63" s="24"/>
      <c r="G63" s="24"/>
      <c r="H63" s="24"/>
      <c r="I63" s="26"/>
      <c r="J63" s="26"/>
      <c r="K63" s="24"/>
      <c r="L63" s="20"/>
      <c r="M63" s="21"/>
      <c r="N63" s="21"/>
      <c r="O63" s="21"/>
      <c r="P63" s="21"/>
      <c r="Q63" s="21"/>
      <c r="R63" s="21"/>
      <c r="S63" s="21"/>
      <c r="T63" s="21"/>
      <c r="U63" s="21"/>
      <c r="V63" s="21"/>
      <c r="W63" s="21"/>
      <c r="X63" s="21"/>
      <c r="Y63" s="21"/>
      <c r="Z63" s="21"/>
      <c r="AA63" s="21"/>
      <c r="AB63" s="21"/>
      <c r="AC63" s="21"/>
    </row>
    <row r="64" spans="1:29" s="16" customFormat="1" ht="12" customHeight="1">
      <c r="A64" s="30">
        <v>38455</v>
      </c>
      <c r="B64" s="16" t="s">
        <v>10864</v>
      </c>
      <c r="C64" s="24"/>
      <c r="D64" s="25"/>
      <c r="E64" s="24"/>
      <c r="F64" s="24"/>
      <c r="G64" s="24"/>
      <c r="H64" s="24"/>
      <c r="I64" s="26"/>
      <c r="J64" s="26"/>
      <c r="K64" s="24"/>
      <c r="L64" s="20"/>
      <c r="M64" s="21"/>
      <c r="N64" s="21"/>
      <c r="O64" s="21"/>
      <c r="P64" s="21"/>
      <c r="Q64" s="21"/>
      <c r="R64" s="21"/>
      <c r="S64" s="21"/>
      <c r="T64" s="21"/>
      <c r="U64" s="21"/>
      <c r="V64" s="21"/>
      <c r="W64" s="21"/>
      <c r="X64" s="21"/>
      <c r="Y64" s="21"/>
      <c r="Z64" s="21"/>
      <c r="AA64" s="21"/>
      <c r="AB64" s="21"/>
      <c r="AC64" s="21"/>
    </row>
    <row r="65" spans="1:29" s="16" customFormat="1" ht="12" customHeight="1">
      <c r="A65" s="30">
        <v>38488</v>
      </c>
      <c r="B65" s="16" t="s">
        <v>10865</v>
      </c>
      <c r="C65" s="24"/>
      <c r="D65" s="25"/>
      <c r="E65" s="24"/>
      <c r="F65" s="24"/>
      <c r="G65" s="24"/>
      <c r="H65" s="24"/>
      <c r="I65" s="26"/>
      <c r="J65" s="26"/>
      <c r="K65" s="24"/>
      <c r="L65" s="20"/>
      <c r="M65" s="21"/>
      <c r="N65" s="21"/>
      <c r="O65" s="21"/>
      <c r="P65" s="21"/>
      <c r="Q65" s="21"/>
      <c r="R65" s="21"/>
      <c r="S65" s="21"/>
      <c r="T65" s="21"/>
      <c r="U65" s="21"/>
      <c r="V65" s="21"/>
      <c r="W65" s="21"/>
      <c r="X65" s="21"/>
      <c r="Y65" s="21"/>
      <c r="Z65" s="21"/>
      <c r="AA65" s="21"/>
      <c r="AB65" s="21"/>
      <c r="AC65" s="21"/>
    </row>
    <row r="66" spans="1:29" s="16" customFormat="1" ht="12.75" customHeight="1">
      <c r="A66" s="30">
        <v>38531</v>
      </c>
      <c r="B66" s="16" t="s">
        <v>10866</v>
      </c>
      <c r="C66" s="24"/>
      <c r="D66" s="25"/>
      <c r="E66" s="24"/>
      <c r="F66" s="24"/>
      <c r="G66" s="24"/>
      <c r="H66" s="24"/>
      <c r="I66" s="26"/>
      <c r="J66" s="26"/>
      <c r="K66" s="24"/>
      <c r="L66" s="20"/>
      <c r="M66" s="21"/>
      <c r="N66" s="21"/>
      <c r="O66" s="21"/>
      <c r="P66" s="21"/>
      <c r="Q66" s="21"/>
      <c r="R66" s="21"/>
      <c r="S66" s="21"/>
      <c r="T66" s="21"/>
      <c r="U66" s="21"/>
      <c r="V66" s="21"/>
      <c r="W66" s="21"/>
      <c r="X66" s="21"/>
      <c r="Y66" s="21"/>
      <c r="Z66" s="21"/>
      <c r="AA66" s="21"/>
      <c r="AB66" s="21"/>
      <c r="AC66" s="21"/>
    </row>
    <row r="67" spans="1:29" s="16" customFormat="1" ht="12.75" customHeight="1">
      <c r="A67" s="30">
        <v>38531</v>
      </c>
      <c r="B67" s="16" t="s">
        <v>10867</v>
      </c>
      <c r="C67" s="24"/>
      <c r="D67" s="25"/>
      <c r="E67" s="24"/>
      <c r="F67" s="24"/>
      <c r="G67" s="24"/>
      <c r="H67" s="24"/>
      <c r="I67" s="26"/>
      <c r="J67" s="26"/>
      <c r="K67" s="24"/>
      <c r="L67" s="20"/>
      <c r="M67" s="21"/>
      <c r="N67" s="21"/>
      <c r="O67" s="21"/>
      <c r="P67" s="21"/>
      <c r="Q67" s="21"/>
      <c r="R67" s="21"/>
      <c r="S67" s="21"/>
      <c r="T67" s="21"/>
      <c r="U67" s="21"/>
      <c r="V67" s="21"/>
      <c r="W67" s="21"/>
      <c r="X67" s="21"/>
      <c r="Y67" s="21"/>
      <c r="Z67" s="21"/>
      <c r="AA67" s="21"/>
      <c r="AB67" s="21"/>
      <c r="AC67" s="21"/>
    </row>
    <row r="68" spans="1:29" s="16" customFormat="1" ht="12.75" customHeight="1">
      <c r="A68" s="30">
        <v>38531</v>
      </c>
      <c r="B68" s="16" t="s">
        <v>10868</v>
      </c>
      <c r="C68" s="24"/>
      <c r="D68" s="25"/>
      <c r="E68" s="24"/>
      <c r="F68" s="24"/>
      <c r="G68" s="24"/>
      <c r="H68" s="24"/>
      <c r="I68" s="26"/>
      <c r="J68" s="26"/>
      <c r="K68" s="24"/>
      <c r="L68" s="20"/>
      <c r="M68" s="21"/>
      <c r="N68" s="21"/>
      <c r="O68" s="21"/>
      <c r="P68" s="21"/>
      <c r="Q68" s="21"/>
      <c r="R68" s="21"/>
      <c r="S68" s="21"/>
      <c r="T68" s="21"/>
      <c r="U68" s="21"/>
      <c r="V68" s="21"/>
      <c r="W68" s="21"/>
      <c r="X68" s="21"/>
      <c r="Y68" s="21"/>
      <c r="Z68" s="21"/>
      <c r="AA68" s="21"/>
      <c r="AB68" s="21"/>
      <c r="AC68" s="21"/>
    </row>
    <row r="69" spans="1:29" s="16" customFormat="1" ht="12.75" customHeight="1">
      <c r="A69" s="30">
        <v>38531</v>
      </c>
      <c r="B69" s="16" t="s">
        <v>10869</v>
      </c>
      <c r="C69" s="24"/>
      <c r="D69" s="25"/>
      <c r="E69" s="24"/>
      <c r="F69" s="24"/>
      <c r="G69" s="24"/>
      <c r="H69" s="24"/>
      <c r="I69" s="26"/>
      <c r="J69" s="26"/>
      <c r="K69" s="24"/>
      <c r="L69" s="20"/>
      <c r="M69" s="21"/>
      <c r="N69" s="21"/>
      <c r="O69" s="21"/>
      <c r="P69" s="21"/>
      <c r="Q69" s="21"/>
      <c r="R69" s="21"/>
      <c r="S69" s="21"/>
      <c r="T69" s="21"/>
      <c r="U69" s="21"/>
      <c r="V69" s="21"/>
      <c r="W69" s="21"/>
      <c r="X69" s="21"/>
      <c r="Y69" s="21"/>
      <c r="Z69" s="21"/>
      <c r="AA69" s="21"/>
      <c r="AB69" s="21"/>
      <c r="AC69" s="21"/>
    </row>
    <row r="70" spans="1:29" s="16" customFormat="1" ht="12.75" customHeight="1">
      <c r="A70" s="30">
        <v>38532</v>
      </c>
      <c r="B70" s="16" t="s">
        <v>10870</v>
      </c>
      <c r="C70" s="24"/>
      <c r="D70" s="25"/>
      <c r="E70" s="24"/>
      <c r="F70" s="24"/>
      <c r="G70" s="24"/>
      <c r="H70" s="24"/>
      <c r="I70" s="26"/>
      <c r="J70" s="26"/>
      <c r="K70" s="24"/>
      <c r="L70" s="20"/>
      <c r="M70" s="21"/>
      <c r="N70" s="21"/>
      <c r="O70" s="21"/>
      <c r="P70" s="21"/>
      <c r="Q70" s="21"/>
      <c r="R70" s="21"/>
      <c r="S70" s="21"/>
      <c r="T70" s="21"/>
      <c r="U70" s="21"/>
      <c r="V70" s="21"/>
      <c r="W70" s="21"/>
      <c r="X70" s="21"/>
      <c r="Y70" s="21"/>
      <c r="Z70" s="21"/>
      <c r="AA70" s="21"/>
      <c r="AB70" s="21"/>
      <c r="AC70" s="21"/>
    </row>
    <row r="71" spans="1:29" s="16" customFormat="1" ht="12.75" customHeight="1">
      <c r="A71" s="30">
        <v>38533</v>
      </c>
      <c r="B71" s="16" t="s">
        <v>10871</v>
      </c>
      <c r="C71" s="24"/>
      <c r="D71" s="25"/>
      <c r="E71" s="24"/>
      <c r="F71" s="24"/>
      <c r="G71" s="24"/>
      <c r="H71" s="24"/>
      <c r="I71" s="26"/>
      <c r="J71" s="26"/>
      <c r="K71" s="24"/>
      <c r="L71" s="20"/>
      <c r="M71" s="21"/>
      <c r="N71" s="21"/>
      <c r="O71" s="21"/>
      <c r="P71" s="21"/>
      <c r="Q71" s="21"/>
      <c r="R71" s="21"/>
      <c r="S71" s="21"/>
      <c r="T71" s="21"/>
      <c r="U71" s="21"/>
      <c r="V71" s="21"/>
      <c r="W71" s="21"/>
      <c r="X71" s="21"/>
      <c r="Y71" s="21"/>
      <c r="Z71" s="21"/>
      <c r="AA71" s="21"/>
      <c r="AB71" s="21"/>
      <c r="AC71" s="21"/>
    </row>
    <row r="72" spans="1:29" s="16" customFormat="1" ht="12.75" customHeight="1">
      <c r="A72" s="30">
        <v>38533</v>
      </c>
      <c r="B72" s="16" t="s">
        <v>10872</v>
      </c>
      <c r="C72" s="24"/>
      <c r="D72" s="25"/>
      <c r="E72" s="24"/>
      <c r="F72" s="24"/>
      <c r="G72" s="24"/>
      <c r="H72" s="24"/>
      <c r="I72" s="26"/>
      <c r="J72" s="26"/>
      <c r="K72" s="24"/>
      <c r="L72" s="20"/>
      <c r="M72" s="21"/>
      <c r="N72" s="21"/>
      <c r="O72" s="21"/>
      <c r="P72" s="21"/>
      <c r="Q72" s="21"/>
      <c r="R72" s="21"/>
      <c r="S72" s="21"/>
      <c r="T72" s="21"/>
      <c r="U72" s="21"/>
      <c r="V72" s="21"/>
      <c r="W72" s="21"/>
      <c r="X72" s="21"/>
      <c r="Y72" s="21"/>
      <c r="Z72" s="21"/>
      <c r="AA72" s="21"/>
      <c r="AB72" s="21"/>
      <c r="AC72" s="21"/>
    </row>
    <row r="73" spans="1:29" s="16" customFormat="1" ht="12.75" customHeight="1">
      <c r="A73" s="30">
        <v>38538</v>
      </c>
      <c r="B73" s="16" t="s">
        <v>10873</v>
      </c>
      <c r="C73" s="24"/>
      <c r="D73" s="25"/>
      <c r="E73" s="24"/>
      <c r="F73" s="24"/>
      <c r="G73" s="24"/>
      <c r="H73" s="24"/>
      <c r="I73" s="26"/>
      <c r="J73" s="26"/>
      <c r="K73" s="24"/>
      <c r="L73" s="20"/>
      <c r="M73" s="21"/>
      <c r="N73" s="21"/>
      <c r="O73" s="21"/>
      <c r="P73" s="21"/>
      <c r="Q73" s="21"/>
      <c r="R73" s="21"/>
      <c r="S73" s="21"/>
      <c r="T73" s="21"/>
      <c r="U73" s="21"/>
      <c r="V73" s="21"/>
      <c r="W73" s="21"/>
      <c r="X73" s="21"/>
      <c r="Y73" s="21"/>
      <c r="Z73" s="21"/>
      <c r="AA73" s="21"/>
      <c r="AB73" s="21"/>
      <c r="AC73" s="21"/>
    </row>
    <row r="74" spans="1:29" s="16" customFormat="1" ht="12.75" customHeight="1">
      <c r="A74" s="30">
        <v>38907</v>
      </c>
      <c r="B74" s="16" t="s">
        <v>10874</v>
      </c>
      <c r="C74" s="24"/>
      <c r="D74" s="25"/>
      <c r="E74" s="24"/>
      <c r="F74" s="24"/>
      <c r="G74" s="24"/>
      <c r="H74" s="24"/>
      <c r="I74" s="26"/>
      <c r="J74" s="26"/>
      <c r="K74" s="24"/>
      <c r="L74" s="20"/>
      <c r="M74" s="21"/>
      <c r="N74" s="21"/>
      <c r="O74" s="21"/>
      <c r="P74" s="21"/>
      <c r="Q74" s="21"/>
      <c r="R74" s="21"/>
      <c r="S74" s="21"/>
      <c r="T74" s="21"/>
      <c r="U74" s="21"/>
      <c r="V74" s="21"/>
      <c r="W74" s="21"/>
      <c r="X74" s="21"/>
      <c r="Y74" s="21"/>
      <c r="Z74" s="21"/>
      <c r="AA74" s="21"/>
      <c r="AB74" s="21"/>
      <c r="AC74" s="21"/>
    </row>
    <row r="75" spans="1:29" s="16" customFormat="1" ht="12.75" customHeight="1">
      <c r="A75" s="30">
        <v>38909</v>
      </c>
      <c r="B75" s="16" t="s">
        <v>10875</v>
      </c>
      <c r="C75" s="24"/>
      <c r="D75" s="25"/>
      <c r="E75" s="24"/>
      <c r="F75" s="24"/>
      <c r="G75" s="24"/>
      <c r="H75" s="24"/>
      <c r="I75" s="26"/>
      <c r="J75" s="26"/>
      <c r="K75" s="24"/>
      <c r="L75" s="20"/>
      <c r="M75" s="21"/>
      <c r="N75" s="21"/>
      <c r="O75" s="21"/>
      <c r="P75" s="21"/>
      <c r="Q75" s="21"/>
      <c r="R75" s="21"/>
      <c r="S75" s="21"/>
      <c r="T75" s="21"/>
      <c r="U75" s="21"/>
      <c r="V75" s="21"/>
      <c r="W75" s="21"/>
      <c r="X75" s="21"/>
      <c r="Y75" s="21"/>
      <c r="Z75" s="21"/>
      <c r="AA75" s="21"/>
      <c r="AB75" s="21"/>
      <c r="AC75" s="21"/>
    </row>
    <row r="76" spans="1:29" s="16" customFormat="1" ht="12.75" customHeight="1">
      <c r="A76" s="30">
        <v>38931</v>
      </c>
      <c r="B76" s="16" t="s">
        <v>10876</v>
      </c>
      <c r="C76" s="24"/>
      <c r="D76" s="25"/>
      <c r="E76" s="24"/>
      <c r="F76" s="24"/>
      <c r="G76" s="24"/>
      <c r="H76" s="24"/>
      <c r="I76" s="26"/>
      <c r="J76" s="26"/>
      <c r="K76" s="24"/>
      <c r="L76" s="20"/>
      <c r="M76" s="21"/>
      <c r="N76" s="21"/>
      <c r="O76" s="21"/>
      <c r="P76" s="21"/>
      <c r="Q76" s="21"/>
      <c r="R76" s="21"/>
      <c r="S76" s="21"/>
      <c r="T76" s="21"/>
      <c r="U76" s="21"/>
      <c r="V76" s="21"/>
      <c r="W76" s="21"/>
      <c r="X76" s="21"/>
      <c r="Y76" s="21"/>
      <c r="Z76" s="21"/>
      <c r="AA76" s="21"/>
      <c r="AB76" s="21"/>
      <c r="AC76" s="21"/>
    </row>
    <row r="77" spans="1:29" s="16" customFormat="1" ht="12.75" customHeight="1">
      <c r="A77" s="30">
        <v>39101</v>
      </c>
      <c r="B77" s="16" t="s">
        <v>10877</v>
      </c>
      <c r="C77" s="24"/>
      <c r="D77" s="25"/>
      <c r="E77" s="24"/>
      <c r="F77" s="24"/>
      <c r="G77" s="24"/>
      <c r="H77" s="24"/>
      <c r="I77" s="26"/>
      <c r="J77" s="26"/>
      <c r="K77" s="24"/>
      <c r="L77" s="20"/>
      <c r="M77" s="21"/>
      <c r="N77" s="21"/>
      <c r="O77" s="21"/>
      <c r="P77" s="21"/>
      <c r="Q77" s="21"/>
      <c r="R77" s="21"/>
      <c r="S77" s="21"/>
      <c r="T77" s="21"/>
      <c r="U77" s="21"/>
      <c r="V77" s="21"/>
      <c r="W77" s="21"/>
      <c r="X77" s="21"/>
      <c r="Y77" s="21"/>
      <c r="Z77" s="21"/>
      <c r="AA77" s="21"/>
      <c r="AB77" s="21"/>
      <c r="AC77" s="21"/>
    </row>
    <row r="78" spans="1:29">
      <c r="A78" s="15">
        <v>40316</v>
      </c>
      <c r="B78" t="s">
        <v>10878</v>
      </c>
      <c r="D78" s="1"/>
    </row>
    <row r="79" spans="1:29">
      <c r="A79" s="15">
        <v>40332</v>
      </c>
      <c r="B79" t="s">
        <v>10879</v>
      </c>
      <c r="D79" s="1"/>
    </row>
    <row r="80" spans="1:29">
      <c r="A80" s="15">
        <v>40374</v>
      </c>
      <c r="B80" s="16" t="s">
        <v>10880</v>
      </c>
      <c r="D80" s="1"/>
    </row>
    <row r="81" spans="1:29">
      <c r="A81" s="15">
        <v>40375</v>
      </c>
      <c r="B81" s="16" t="s">
        <v>10881</v>
      </c>
      <c r="D81" s="1"/>
    </row>
    <row r="82" spans="1:29">
      <c r="A82" s="15">
        <v>40375</v>
      </c>
      <c r="B82" t="s">
        <v>10882</v>
      </c>
      <c r="D82" s="1"/>
    </row>
    <row r="83" spans="1:29" s="23" customFormat="1">
      <c r="A83" s="15">
        <v>40375</v>
      </c>
      <c r="B83" s="16" t="s">
        <v>10883</v>
      </c>
      <c r="C83" s="17"/>
      <c r="D83" s="18"/>
      <c r="E83" s="17"/>
      <c r="F83" s="17"/>
      <c r="G83" s="17"/>
      <c r="H83" s="17"/>
      <c r="I83" s="19"/>
      <c r="J83" s="19"/>
      <c r="K83" s="17"/>
      <c r="L83" s="20"/>
      <c r="M83" s="21"/>
      <c r="N83" s="21"/>
      <c r="O83" s="21"/>
      <c r="P83" s="21"/>
      <c r="Q83" s="22"/>
      <c r="R83" s="22"/>
      <c r="S83" s="22"/>
      <c r="T83" s="22"/>
      <c r="U83" s="22"/>
      <c r="V83" s="22"/>
      <c r="W83" s="22"/>
      <c r="X83" s="22"/>
      <c r="Y83" s="22"/>
      <c r="Z83" s="22"/>
      <c r="AA83" s="22"/>
      <c r="AB83" s="22"/>
      <c r="AC83" s="22"/>
    </row>
    <row r="84" spans="1:29">
      <c r="A84" s="15">
        <v>40375</v>
      </c>
      <c r="B84" s="16" t="s">
        <v>10884</v>
      </c>
      <c r="D84" s="1"/>
    </row>
    <row r="85" spans="1:29">
      <c r="A85" s="15"/>
      <c r="D85" s="1"/>
    </row>
    <row r="86" spans="1:29" s="23" customFormat="1">
      <c r="A86" s="15">
        <v>41701</v>
      </c>
      <c r="B86" s="3" t="s">
        <v>10885</v>
      </c>
      <c r="C86" s="17"/>
      <c r="D86" s="18"/>
      <c r="E86" s="17"/>
      <c r="F86" s="17"/>
      <c r="G86" s="17"/>
      <c r="H86" s="17"/>
      <c r="I86" s="19"/>
      <c r="J86" s="19"/>
      <c r="K86" s="17"/>
      <c r="L86" s="20"/>
      <c r="M86" s="21"/>
      <c r="N86" s="21"/>
      <c r="O86" s="21"/>
      <c r="P86" s="21"/>
      <c r="Q86" s="22"/>
      <c r="R86" s="22"/>
      <c r="S86" s="22"/>
      <c r="T86" s="22"/>
      <c r="U86" s="22"/>
      <c r="V86" s="22"/>
      <c r="W86" s="22"/>
      <c r="X86" s="22"/>
      <c r="Y86" s="22"/>
      <c r="Z86" s="22"/>
      <c r="AA86" s="22"/>
      <c r="AB86" s="22"/>
      <c r="AC86" s="22"/>
    </row>
    <row r="87" spans="1:29" ht="17">
      <c r="A87" s="15"/>
      <c r="B87" s="3" t="s">
        <v>10886</v>
      </c>
      <c r="C87" t="s">
        <v>10887</v>
      </c>
      <c r="D87" s="1" t="s">
        <v>10888</v>
      </c>
      <c r="E87" t="s">
        <v>10889</v>
      </c>
    </row>
    <row r="88" spans="1:29" s="34" customFormat="1" ht="15" customHeight="1">
      <c r="A88" s="31"/>
      <c r="B88" s="3" t="s">
        <v>13</v>
      </c>
      <c r="C88" s="17">
        <v>1027</v>
      </c>
      <c r="D88" s="18">
        <v>177</v>
      </c>
      <c r="E88" s="17">
        <f>C88-D88</f>
        <v>850</v>
      </c>
      <c r="F88" s="17"/>
      <c r="G88" s="17"/>
      <c r="H88" s="17"/>
      <c r="I88" s="19"/>
      <c r="J88" s="19"/>
      <c r="K88" s="17"/>
      <c r="L88" s="20"/>
      <c r="M88" s="21"/>
      <c r="N88" s="21"/>
      <c r="O88" s="21"/>
      <c r="P88" s="21"/>
      <c r="Q88" s="22"/>
      <c r="R88" s="32"/>
      <c r="S88" s="32"/>
      <c r="T88" s="32"/>
      <c r="U88" s="32"/>
      <c r="V88" s="32"/>
      <c r="W88" s="32"/>
      <c r="X88" s="32"/>
      <c r="Y88" s="32"/>
      <c r="Z88" s="32"/>
      <c r="AA88" s="32"/>
      <c r="AB88" s="32"/>
      <c r="AC88" s="33"/>
    </row>
    <row r="89" spans="1:29">
      <c r="A89" s="15"/>
      <c r="B89" s="3" t="s">
        <v>386</v>
      </c>
      <c r="C89">
        <v>347</v>
      </c>
      <c r="D89" s="1">
        <v>61</v>
      </c>
      <c r="E89" s="17">
        <f>C89-D89</f>
        <v>286</v>
      </c>
    </row>
    <row r="90" spans="1:29">
      <c r="A90" s="15"/>
      <c r="B90" s="3" t="s">
        <v>15</v>
      </c>
      <c r="C90">
        <v>785</v>
      </c>
      <c r="D90" s="1">
        <v>170</v>
      </c>
      <c r="E90" s="17">
        <f>C90-D90</f>
        <v>615</v>
      </c>
    </row>
    <row r="91" spans="1:29">
      <c r="A91" s="15"/>
      <c r="B91" s="3" t="s">
        <v>188</v>
      </c>
      <c r="C91">
        <v>1067</v>
      </c>
      <c r="D91" s="1">
        <v>227</v>
      </c>
      <c r="E91" s="17">
        <f>C91-D91</f>
        <v>840</v>
      </c>
    </row>
    <row r="92" spans="1:29">
      <c r="A92" s="15"/>
      <c r="B92" s="3" t="s">
        <v>240</v>
      </c>
      <c r="C92">
        <v>983</v>
      </c>
      <c r="D92" s="1">
        <v>200</v>
      </c>
      <c r="E92" s="17">
        <f>C92-D92</f>
        <v>783</v>
      </c>
    </row>
    <row r="93" spans="1:29">
      <c r="A93" s="15"/>
      <c r="D93" s="1"/>
      <c r="E93" s="17"/>
    </row>
    <row r="94" spans="1:29">
      <c r="A94" s="15">
        <v>41827</v>
      </c>
      <c r="B94" s="3" t="s">
        <v>10890</v>
      </c>
      <c r="D94" s="1"/>
    </row>
    <row r="95" spans="1:29">
      <c r="A95" s="15"/>
      <c r="D95" s="1"/>
    </row>
    <row r="96" spans="1:29" s="42" customFormat="1" ht="18" customHeight="1">
      <c r="A96" s="35"/>
      <c r="B96" s="36"/>
      <c r="C96" s="36"/>
      <c r="D96" s="37" t="s">
        <v>10891</v>
      </c>
      <c r="E96" s="37" t="s">
        <v>10892</v>
      </c>
      <c r="F96" s="37" t="s">
        <v>10893</v>
      </c>
      <c r="G96" s="38" t="s">
        <v>2</v>
      </c>
      <c r="H96" s="38" t="s">
        <v>3</v>
      </c>
      <c r="I96" s="38" t="s">
        <v>10</v>
      </c>
      <c r="J96" s="38" t="s">
        <v>5</v>
      </c>
      <c r="K96" s="38" t="s">
        <v>6</v>
      </c>
      <c r="L96" s="38" t="s">
        <v>10894</v>
      </c>
      <c r="M96" s="39" t="s">
        <v>10895</v>
      </c>
      <c r="N96" s="40" t="s">
        <v>10896</v>
      </c>
      <c r="O96" s="41" t="s">
        <v>10897</v>
      </c>
      <c r="P96" s="37" t="s">
        <v>10898</v>
      </c>
      <c r="Q96" s="113" t="s">
        <v>10899</v>
      </c>
    </row>
    <row r="97" spans="1:30" s="44" customFormat="1" ht="18" customHeight="1">
      <c r="A97" s="183" t="s">
        <v>10900</v>
      </c>
      <c r="B97" s="183"/>
      <c r="C97" s="183"/>
      <c r="D97" s="43"/>
      <c r="E97" s="43"/>
      <c r="F97" s="43"/>
      <c r="G97" s="43"/>
      <c r="H97" s="43"/>
      <c r="I97" s="43"/>
      <c r="J97" s="43"/>
      <c r="K97" s="43"/>
      <c r="L97" s="43"/>
      <c r="M97" s="43"/>
      <c r="N97" s="43"/>
      <c r="O97" s="43"/>
      <c r="P97" s="43"/>
      <c r="Q97" s="114"/>
      <c r="R97" s="43"/>
      <c r="S97" s="43"/>
      <c r="T97" s="43"/>
      <c r="U97" s="43"/>
      <c r="V97" s="43"/>
      <c r="W97" s="43"/>
      <c r="X97" s="43"/>
      <c r="Y97" s="43"/>
      <c r="Z97" s="43"/>
      <c r="AA97" s="43"/>
      <c r="AB97" s="43"/>
      <c r="AC97" s="43"/>
      <c r="AD97" s="43"/>
    </row>
    <row r="98" spans="1:30" s="54" customFormat="1" ht="18" customHeight="1">
      <c r="A98" s="45" t="s">
        <v>10901</v>
      </c>
      <c r="B98" s="45"/>
      <c r="C98" s="45"/>
      <c r="D98" s="46"/>
      <c r="E98" s="47" t="s">
        <v>10902</v>
      </c>
      <c r="F98" s="47" t="s">
        <v>10903</v>
      </c>
      <c r="G98" s="48" t="s">
        <v>4316</v>
      </c>
      <c r="H98" s="49" t="s">
        <v>190</v>
      </c>
      <c r="I98" s="49" t="s">
        <v>5412</v>
      </c>
      <c r="J98" s="50" t="s">
        <v>6418</v>
      </c>
      <c r="K98" s="50" t="s">
        <v>10904</v>
      </c>
      <c r="L98" s="49" t="s">
        <v>10905</v>
      </c>
      <c r="M98" s="51">
        <v>1</v>
      </c>
      <c r="N98" s="52"/>
      <c r="O98" s="53"/>
      <c r="P98" s="45" t="s">
        <v>10902</v>
      </c>
      <c r="Q98" s="86" t="s">
        <v>10906</v>
      </c>
      <c r="R98" s="45"/>
      <c r="S98" s="45"/>
      <c r="T98" s="45"/>
      <c r="U98" s="45"/>
      <c r="V98" s="45"/>
      <c r="W98" s="45"/>
      <c r="X98" s="45"/>
      <c r="Y98" s="45"/>
      <c r="Z98" s="45"/>
      <c r="AA98" s="45"/>
      <c r="AB98" s="46"/>
      <c r="AC98" s="46"/>
      <c r="AD98" s="46"/>
    </row>
    <row r="99" spans="1:30" s="64" customFormat="1" ht="18" customHeight="1">
      <c r="A99" s="55" t="s">
        <v>10907</v>
      </c>
      <c r="B99" s="55"/>
      <c r="C99" s="55"/>
      <c r="D99" s="55" t="s">
        <v>10908</v>
      </c>
      <c r="E99" s="56" t="s">
        <v>10902</v>
      </c>
      <c r="F99" s="56"/>
      <c r="G99" s="57" t="s">
        <v>4316</v>
      </c>
      <c r="H99" s="58" t="s">
        <v>190</v>
      </c>
      <c r="I99" s="58" t="s">
        <v>4390</v>
      </c>
      <c r="J99" s="59" t="s">
        <v>6981</v>
      </c>
      <c r="K99" s="59" t="s">
        <v>3813</v>
      </c>
      <c r="L99" s="58" t="s">
        <v>10909</v>
      </c>
      <c r="M99" s="60">
        <v>17</v>
      </c>
      <c r="N99" s="61"/>
      <c r="O99" s="62"/>
      <c r="P99" s="55" t="s">
        <v>10902</v>
      </c>
      <c r="Q99" s="115" t="s">
        <v>10910</v>
      </c>
      <c r="R99" s="55"/>
      <c r="S99" s="55"/>
      <c r="T99" s="55"/>
      <c r="U99" s="55"/>
      <c r="V99" s="55"/>
      <c r="W99" s="55"/>
      <c r="X99" s="55"/>
      <c r="Y99" s="55"/>
      <c r="Z99" s="55"/>
      <c r="AA99" s="55"/>
      <c r="AB99" s="63"/>
      <c r="AC99" s="63"/>
      <c r="AD99" s="63"/>
    </row>
    <row r="100" spans="1:30" s="54" customFormat="1" ht="18" customHeight="1">
      <c r="A100" s="45" t="s">
        <v>10901</v>
      </c>
      <c r="B100" s="46"/>
      <c r="C100" s="46"/>
      <c r="D100" s="46"/>
      <c r="E100" s="47" t="s">
        <v>10902</v>
      </c>
      <c r="F100" s="47"/>
      <c r="G100" s="65" t="s">
        <v>4316</v>
      </c>
      <c r="H100" s="45" t="s">
        <v>4317</v>
      </c>
      <c r="I100" s="45" t="s">
        <v>4331</v>
      </c>
      <c r="J100" s="46" t="s">
        <v>10911</v>
      </c>
      <c r="K100" s="46" t="s">
        <v>10912</v>
      </c>
      <c r="L100" s="46"/>
      <c r="M100" s="46"/>
      <c r="N100" s="46"/>
      <c r="O100" s="46"/>
      <c r="P100" s="46"/>
      <c r="Q100" s="116" t="s">
        <v>10913</v>
      </c>
      <c r="R100" s="46"/>
      <c r="S100" s="46"/>
      <c r="T100" s="46"/>
      <c r="U100" s="46"/>
      <c r="V100" s="46"/>
      <c r="W100" s="46"/>
      <c r="X100" s="46"/>
      <c r="Y100" s="46"/>
      <c r="Z100" s="46"/>
      <c r="AA100" s="46"/>
      <c r="AB100" s="46"/>
      <c r="AC100" s="46"/>
      <c r="AD100" s="46"/>
    </row>
    <row r="101" spans="1:30" s="54" customFormat="1" ht="18" customHeight="1">
      <c r="A101" s="55" t="s">
        <v>10901</v>
      </c>
      <c r="B101" s="45"/>
      <c r="C101" s="45"/>
      <c r="D101" s="66"/>
      <c r="E101" s="47" t="s">
        <v>10902</v>
      </c>
      <c r="F101" s="47"/>
      <c r="G101" s="65" t="s">
        <v>4316</v>
      </c>
      <c r="H101" s="45" t="s">
        <v>4317</v>
      </c>
      <c r="I101" s="45" t="s">
        <v>4331</v>
      </c>
      <c r="J101" s="67" t="s">
        <v>6482</v>
      </c>
      <c r="K101" s="67" t="s">
        <v>10914</v>
      </c>
      <c r="L101" s="45" t="s">
        <v>10915</v>
      </c>
      <c r="M101" s="51">
        <v>500</v>
      </c>
      <c r="N101" s="68" t="s">
        <v>10916</v>
      </c>
      <c r="O101" s="45"/>
      <c r="P101" s="55" t="s">
        <v>10902</v>
      </c>
      <c r="Q101" s="86" t="s">
        <v>10917</v>
      </c>
      <c r="R101" s="45"/>
      <c r="S101" s="45"/>
      <c r="T101" s="45"/>
      <c r="U101" s="45"/>
      <c r="V101" s="45"/>
      <c r="W101" s="45"/>
      <c r="X101" s="45"/>
      <c r="Y101" s="45"/>
      <c r="Z101" s="45"/>
      <c r="AA101" s="45"/>
      <c r="AB101" s="46"/>
      <c r="AC101" s="46"/>
      <c r="AD101" s="46"/>
    </row>
    <row r="102" spans="1:30" s="54" customFormat="1" ht="18" customHeight="1">
      <c r="A102" s="55" t="s">
        <v>10907</v>
      </c>
      <c r="B102" s="45"/>
      <c r="C102" s="45"/>
      <c r="D102" s="66" t="s">
        <v>10918</v>
      </c>
      <c r="E102" s="47" t="s">
        <v>10902</v>
      </c>
      <c r="F102" s="47" t="s">
        <v>10919</v>
      </c>
      <c r="G102" s="65" t="s">
        <v>4316</v>
      </c>
      <c r="H102" s="45" t="s">
        <v>4317</v>
      </c>
      <c r="I102" s="45" t="s">
        <v>4374</v>
      </c>
      <c r="J102" s="67" t="s">
        <v>10920</v>
      </c>
      <c r="K102" s="67" t="s">
        <v>4714</v>
      </c>
      <c r="L102" s="45" t="s">
        <v>10921</v>
      </c>
      <c r="M102" s="51">
        <v>850</v>
      </c>
      <c r="N102" s="69" t="s">
        <v>10916</v>
      </c>
      <c r="O102" s="45" t="s">
        <v>10922</v>
      </c>
      <c r="P102" s="55" t="s">
        <v>10902</v>
      </c>
      <c r="Q102" s="86" t="s">
        <v>10923</v>
      </c>
      <c r="R102" s="45"/>
      <c r="S102" s="45"/>
      <c r="T102" s="45"/>
      <c r="U102" s="45"/>
      <c r="V102" s="45"/>
      <c r="W102" s="45"/>
      <c r="X102" s="45"/>
      <c r="Y102" s="45"/>
      <c r="Z102" s="45"/>
      <c r="AA102" s="45"/>
      <c r="AB102" s="46"/>
      <c r="AC102" s="46"/>
      <c r="AD102" s="46"/>
    </row>
    <row r="103" spans="1:30" s="54" customFormat="1" ht="18" customHeight="1">
      <c r="A103" s="55" t="s">
        <v>10907</v>
      </c>
      <c r="B103" s="45"/>
      <c r="C103" s="45"/>
      <c r="D103" s="45" t="s">
        <v>10924</v>
      </c>
      <c r="E103" s="47" t="s">
        <v>10902</v>
      </c>
      <c r="F103" s="47" t="s">
        <v>10925</v>
      </c>
      <c r="G103" s="48" t="s">
        <v>4316</v>
      </c>
      <c r="H103" s="49" t="s">
        <v>4781</v>
      </c>
      <c r="I103" s="49" t="s">
        <v>4782</v>
      </c>
      <c r="J103" s="50" t="s">
        <v>4783</v>
      </c>
      <c r="K103" s="50" t="s">
        <v>717</v>
      </c>
      <c r="L103" s="49" t="s">
        <v>10926</v>
      </c>
      <c r="M103" s="51">
        <v>10000</v>
      </c>
      <c r="N103" s="52" t="s">
        <v>10927</v>
      </c>
      <c r="O103" s="53" t="s">
        <v>10928</v>
      </c>
      <c r="P103" s="55" t="s">
        <v>10902</v>
      </c>
      <c r="Q103" s="86" t="s">
        <v>10929</v>
      </c>
      <c r="R103" s="45"/>
      <c r="S103" s="45"/>
      <c r="T103" s="45"/>
      <c r="U103" s="45"/>
      <c r="V103" s="45"/>
      <c r="W103" s="45"/>
      <c r="X103" s="45"/>
      <c r="Y103" s="45"/>
      <c r="Z103" s="45"/>
      <c r="AA103" s="45"/>
      <c r="AB103" s="46"/>
      <c r="AC103" s="46"/>
      <c r="AD103" s="46"/>
    </row>
    <row r="104" spans="1:30" s="78" customFormat="1" ht="18" customHeight="1">
      <c r="A104" s="55" t="s">
        <v>10907</v>
      </c>
      <c r="B104" s="70"/>
      <c r="C104" s="70"/>
      <c r="D104" s="71" t="s">
        <v>10930</v>
      </c>
      <c r="E104" s="72" t="s">
        <v>10902</v>
      </c>
      <c r="F104" s="72"/>
      <c r="G104" s="73" t="s">
        <v>4316</v>
      </c>
      <c r="H104" s="70" t="s">
        <v>4317</v>
      </c>
      <c r="I104" s="70" t="s">
        <v>4591</v>
      </c>
      <c r="J104" s="74" t="s">
        <v>5718</v>
      </c>
      <c r="K104" s="74" t="s">
        <v>5720</v>
      </c>
      <c r="L104" s="70" t="s">
        <v>10931</v>
      </c>
      <c r="M104" s="75">
        <v>55</v>
      </c>
      <c r="N104" s="76" t="s">
        <v>10932</v>
      </c>
      <c r="O104" s="70" t="s">
        <v>10933</v>
      </c>
      <c r="P104" s="70" t="s">
        <v>10902</v>
      </c>
      <c r="Q104" s="117" t="s">
        <v>10934</v>
      </c>
      <c r="R104" s="70"/>
      <c r="S104" s="70"/>
      <c r="T104" s="70"/>
      <c r="U104" s="70"/>
      <c r="V104" s="70"/>
      <c r="W104" s="70"/>
      <c r="X104" s="70"/>
      <c r="Y104" s="70"/>
      <c r="Z104" s="70"/>
      <c r="AA104" s="70"/>
      <c r="AB104" s="77"/>
      <c r="AC104" s="77"/>
      <c r="AD104" s="77"/>
    </row>
    <row r="105" spans="1:30" s="80" customFormat="1" ht="18" customHeight="1">
      <c r="A105" s="79"/>
      <c r="B105" s="79"/>
      <c r="C105" s="79"/>
      <c r="D105" s="79"/>
      <c r="E105" s="79"/>
      <c r="F105" s="79"/>
      <c r="G105" s="79"/>
      <c r="H105" s="79"/>
      <c r="I105" s="79"/>
      <c r="J105" s="79"/>
      <c r="K105" s="79"/>
      <c r="L105" s="79"/>
      <c r="M105" s="79"/>
      <c r="N105" s="79"/>
      <c r="O105" s="79"/>
      <c r="P105" s="79"/>
      <c r="Q105" s="118"/>
      <c r="R105" s="79"/>
      <c r="S105" s="79"/>
      <c r="T105" s="79"/>
      <c r="U105" s="79"/>
      <c r="V105" s="79"/>
      <c r="W105" s="79"/>
      <c r="X105" s="79"/>
      <c r="Y105" s="79"/>
      <c r="Z105" s="79"/>
      <c r="AA105" s="79"/>
      <c r="AB105" s="79"/>
      <c r="AC105" s="79"/>
      <c r="AD105" s="79"/>
    </row>
    <row r="106" spans="1:30" s="80" customFormat="1" ht="18" customHeight="1">
      <c r="A106" s="184" t="s">
        <v>10935</v>
      </c>
      <c r="B106" s="184"/>
      <c r="C106" s="184"/>
      <c r="D106" s="79"/>
      <c r="E106" s="79"/>
      <c r="F106" s="79"/>
      <c r="G106" s="79"/>
      <c r="H106" s="79"/>
      <c r="I106" s="79"/>
      <c r="J106" s="79"/>
      <c r="K106" s="79"/>
      <c r="L106" s="79"/>
      <c r="M106" s="79"/>
      <c r="N106" s="79"/>
      <c r="O106" s="79"/>
      <c r="P106" s="79"/>
      <c r="Q106" s="118"/>
      <c r="R106" s="79"/>
      <c r="S106" s="79"/>
      <c r="T106" s="79"/>
      <c r="U106" s="79"/>
      <c r="V106" s="79"/>
      <c r="W106" s="79"/>
      <c r="X106" s="79"/>
      <c r="Y106" s="79"/>
      <c r="Z106" s="79"/>
      <c r="AA106" s="79"/>
      <c r="AB106" s="79"/>
      <c r="AC106" s="79"/>
      <c r="AD106" s="79"/>
    </row>
    <row r="107" spans="1:30" s="54" customFormat="1" ht="18" customHeight="1">
      <c r="A107" s="81"/>
      <c r="B107" s="45"/>
      <c r="C107" s="45"/>
      <c r="D107" s="45" t="s">
        <v>10936</v>
      </c>
      <c r="E107" s="47" t="s">
        <v>10902</v>
      </c>
      <c r="F107" s="47"/>
      <c r="G107" s="48" t="s">
        <v>4316</v>
      </c>
      <c r="H107" s="49" t="s">
        <v>190</v>
      </c>
      <c r="I107" s="49" t="s">
        <v>4390</v>
      </c>
      <c r="J107" s="50" t="s">
        <v>10937</v>
      </c>
      <c r="K107" s="50" t="s">
        <v>10938</v>
      </c>
      <c r="L107" s="49" t="s">
        <v>10939</v>
      </c>
      <c r="M107" s="51" t="s">
        <v>10940</v>
      </c>
      <c r="N107" s="52"/>
      <c r="O107" s="53"/>
      <c r="P107" s="45"/>
      <c r="Q107" s="86" t="s">
        <v>10941</v>
      </c>
      <c r="R107" s="45"/>
      <c r="S107" s="45"/>
      <c r="T107" s="45"/>
      <c r="U107" s="45"/>
      <c r="V107" s="45"/>
      <c r="W107" s="45"/>
      <c r="X107" s="45"/>
      <c r="Y107" s="45"/>
      <c r="Z107" s="45"/>
      <c r="AA107" s="45"/>
      <c r="AB107" s="46"/>
      <c r="AC107" s="46"/>
      <c r="AD107" s="46"/>
    </row>
    <row r="108" spans="1:30" s="80" customFormat="1" ht="18" customHeight="1">
      <c r="A108" s="79"/>
      <c r="B108" s="79"/>
      <c r="C108" s="79"/>
      <c r="D108" s="79"/>
      <c r="E108" s="79"/>
      <c r="F108" s="79"/>
      <c r="G108" s="79"/>
      <c r="H108" s="79"/>
      <c r="I108" s="79"/>
      <c r="J108" s="79"/>
      <c r="K108" s="79"/>
      <c r="L108" s="79"/>
      <c r="M108" s="79"/>
      <c r="N108" s="79"/>
      <c r="O108" s="79"/>
      <c r="P108" s="79"/>
      <c r="Q108" s="118"/>
      <c r="R108" s="79"/>
      <c r="S108" s="79"/>
      <c r="T108" s="79"/>
      <c r="U108" s="79"/>
      <c r="V108" s="79"/>
      <c r="W108" s="79"/>
      <c r="X108" s="79"/>
      <c r="Y108" s="79"/>
      <c r="Z108" s="79"/>
      <c r="AA108" s="79"/>
      <c r="AB108" s="79"/>
      <c r="AC108" s="79"/>
      <c r="AD108" s="79"/>
    </row>
    <row r="109" spans="1:30" s="80" customFormat="1" ht="18" customHeight="1">
      <c r="A109" s="79"/>
      <c r="B109" s="79"/>
      <c r="C109" s="79"/>
      <c r="D109" s="79"/>
      <c r="E109" s="79"/>
      <c r="F109" s="79"/>
      <c r="G109" s="79"/>
      <c r="H109" s="79"/>
      <c r="I109" s="79"/>
      <c r="J109" s="79"/>
      <c r="K109" s="79"/>
      <c r="L109" s="79"/>
      <c r="M109" s="79"/>
      <c r="N109" s="79"/>
      <c r="O109" s="79"/>
      <c r="P109" s="79"/>
      <c r="Q109" s="118"/>
      <c r="R109" s="79"/>
      <c r="S109" s="79"/>
      <c r="T109" s="79"/>
      <c r="U109" s="79"/>
      <c r="V109" s="79"/>
      <c r="W109" s="79"/>
      <c r="X109" s="79"/>
      <c r="Y109" s="79"/>
      <c r="Z109" s="79"/>
      <c r="AA109" s="79"/>
      <c r="AB109" s="79"/>
      <c r="AC109" s="79"/>
      <c r="AD109" s="79"/>
    </row>
    <row r="110" spans="1:30" s="64" customFormat="1" ht="18" customHeight="1">
      <c r="A110" s="82" t="s">
        <v>10942</v>
      </c>
      <c r="B110" s="55"/>
      <c r="C110" s="55"/>
      <c r="D110" s="55" t="s">
        <v>10943</v>
      </c>
      <c r="E110" s="56" t="s">
        <v>10902</v>
      </c>
      <c r="F110" s="56"/>
      <c r="G110" s="83" t="s">
        <v>4316</v>
      </c>
      <c r="H110" s="55" t="s">
        <v>4317</v>
      </c>
      <c r="I110" s="55" t="s">
        <v>4318</v>
      </c>
      <c r="J110" s="84" t="s">
        <v>5655</v>
      </c>
      <c r="K110" s="84" t="s">
        <v>5656</v>
      </c>
      <c r="L110" s="55" t="s">
        <v>10944</v>
      </c>
      <c r="M110" s="51">
        <f>(198+285+205+203)/4</f>
        <v>222.75</v>
      </c>
      <c r="N110" s="69"/>
      <c r="O110" s="55"/>
      <c r="P110" s="55" t="s">
        <v>10902</v>
      </c>
      <c r="Q110" s="115" t="s">
        <v>10945</v>
      </c>
      <c r="R110" s="55"/>
      <c r="S110" s="55"/>
      <c r="T110" s="55"/>
      <c r="U110" s="55"/>
      <c r="V110" s="55"/>
      <c r="W110" s="55"/>
      <c r="X110" s="55"/>
      <c r="Y110" s="55"/>
      <c r="Z110" s="55"/>
      <c r="AA110" s="55"/>
      <c r="AB110" s="63"/>
      <c r="AC110" s="63"/>
      <c r="AD110" s="63"/>
    </row>
    <row r="111" spans="1:30" s="64" customFormat="1" ht="18" customHeight="1">
      <c r="A111" s="82" t="s">
        <v>10942</v>
      </c>
      <c r="B111" s="55"/>
      <c r="C111" s="55"/>
      <c r="D111" s="55" t="s">
        <v>10946</v>
      </c>
      <c r="E111" s="56" t="s">
        <v>10902</v>
      </c>
      <c r="F111" s="56"/>
      <c r="G111" s="83" t="s">
        <v>4316</v>
      </c>
      <c r="H111" s="55" t="s">
        <v>4317</v>
      </c>
      <c r="I111" s="55" t="s">
        <v>5065</v>
      </c>
      <c r="J111" s="84" t="s">
        <v>5668</v>
      </c>
      <c r="K111" s="84" t="s">
        <v>5669</v>
      </c>
      <c r="L111" s="85" t="s">
        <v>10947</v>
      </c>
      <c r="M111" s="51">
        <v>136</v>
      </c>
      <c r="N111" s="69" t="s">
        <v>10948</v>
      </c>
      <c r="O111" s="55" t="s">
        <v>10949</v>
      </c>
      <c r="P111" s="55" t="s">
        <v>10902</v>
      </c>
      <c r="Q111" s="115" t="s">
        <v>10950</v>
      </c>
      <c r="R111" s="55"/>
      <c r="S111" s="55"/>
      <c r="T111" s="55"/>
      <c r="U111" s="55"/>
      <c r="V111" s="55"/>
      <c r="W111" s="55"/>
      <c r="X111" s="55"/>
      <c r="Y111" s="55"/>
      <c r="Z111" s="55"/>
      <c r="AA111" s="55"/>
      <c r="AB111" s="63"/>
      <c r="AC111" s="63"/>
      <c r="AD111" s="63"/>
    </row>
    <row r="112" spans="1:30" s="64" customFormat="1" ht="18" customHeight="1">
      <c r="A112" s="82" t="s">
        <v>10942</v>
      </c>
      <c r="B112" s="55"/>
      <c r="C112" s="55"/>
      <c r="D112" s="55" t="s">
        <v>10951</v>
      </c>
      <c r="E112" s="56" t="s">
        <v>10902</v>
      </c>
      <c r="F112" s="56"/>
      <c r="G112" s="83" t="s">
        <v>4316</v>
      </c>
      <c r="H112" s="55" t="s">
        <v>4317</v>
      </c>
      <c r="I112" s="55" t="s">
        <v>4331</v>
      </c>
      <c r="J112" s="84" t="s">
        <v>4485</v>
      </c>
      <c r="K112" s="84" t="s">
        <v>4486</v>
      </c>
      <c r="L112" s="55" t="s">
        <v>10952</v>
      </c>
      <c r="M112" s="51">
        <v>423</v>
      </c>
      <c r="N112" s="69" t="s">
        <v>10948</v>
      </c>
      <c r="O112" s="55" t="s">
        <v>10953</v>
      </c>
      <c r="P112" s="55" t="s">
        <v>10902</v>
      </c>
      <c r="Q112" s="86" t="s">
        <v>10954</v>
      </c>
      <c r="R112" s="55"/>
      <c r="S112" s="55"/>
      <c r="T112" s="55"/>
      <c r="U112" s="55"/>
      <c r="V112" s="55"/>
      <c r="W112" s="55"/>
      <c r="X112" s="55"/>
      <c r="Y112" s="55"/>
      <c r="Z112" s="55"/>
      <c r="AA112" s="55"/>
      <c r="AB112" s="63"/>
      <c r="AC112" s="63"/>
      <c r="AD112" s="63"/>
    </row>
    <row r="113" spans="1:30" s="64" customFormat="1" ht="18" customHeight="1">
      <c r="A113" s="82" t="s">
        <v>10942</v>
      </c>
      <c r="B113" s="55"/>
      <c r="C113" s="55"/>
      <c r="D113" s="55" t="s">
        <v>10955</v>
      </c>
      <c r="E113" s="56" t="s">
        <v>10902</v>
      </c>
      <c r="F113" s="56"/>
      <c r="G113" s="83" t="s">
        <v>4316</v>
      </c>
      <c r="H113" s="55" t="s">
        <v>4317</v>
      </c>
      <c r="I113" s="55" t="s">
        <v>4374</v>
      </c>
      <c r="J113" s="84" t="s">
        <v>11030</v>
      </c>
      <c r="K113" s="84" t="s">
        <v>10956</v>
      </c>
      <c r="L113" s="55" t="s">
        <v>10957</v>
      </c>
      <c r="M113" s="60">
        <v>157.5</v>
      </c>
      <c r="N113" s="69"/>
      <c r="O113" s="55"/>
      <c r="P113" s="55" t="s">
        <v>10902</v>
      </c>
      <c r="Q113" s="115" t="s">
        <v>10958</v>
      </c>
      <c r="R113" s="55"/>
      <c r="S113" s="55"/>
      <c r="T113" s="55"/>
      <c r="U113" s="55"/>
      <c r="V113" s="55"/>
      <c r="W113" s="55"/>
      <c r="X113" s="55"/>
      <c r="Y113" s="55"/>
      <c r="Z113" s="55"/>
      <c r="AA113" s="55"/>
      <c r="AB113" s="63"/>
      <c r="AC113" s="63"/>
      <c r="AD113" s="63"/>
    </row>
    <row r="114" spans="1:30" s="54" customFormat="1" ht="18" customHeight="1">
      <c r="A114" s="86" t="s">
        <v>10959</v>
      </c>
      <c r="B114" s="45"/>
      <c r="C114" s="45"/>
      <c r="D114" s="45" t="s">
        <v>10960</v>
      </c>
      <c r="E114" s="47" t="s">
        <v>10902</v>
      </c>
      <c r="F114" s="47"/>
      <c r="G114" s="48" t="s">
        <v>4316</v>
      </c>
      <c r="H114" s="49" t="s">
        <v>4781</v>
      </c>
      <c r="I114" s="49" t="s">
        <v>5491</v>
      </c>
      <c r="J114" s="50" t="s">
        <v>5492</v>
      </c>
      <c r="K114" s="50" t="s">
        <v>5467</v>
      </c>
      <c r="L114" s="49" t="s">
        <v>10961</v>
      </c>
      <c r="M114" s="51">
        <v>5000</v>
      </c>
      <c r="N114" s="52" t="s">
        <v>10962</v>
      </c>
      <c r="O114" s="53" t="s">
        <v>10963</v>
      </c>
      <c r="P114" s="45" t="s">
        <v>10902</v>
      </c>
      <c r="Q114" s="86" t="s">
        <v>10964</v>
      </c>
      <c r="R114" s="45"/>
      <c r="S114" s="45"/>
      <c r="T114" s="45"/>
      <c r="U114" s="45"/>
      <c r="V114" s="45"/>
      <c r="W114" s="45"/>
      <c r="X114" s="45"/>
      <c r="Y114" s="45"/>
      <c r="Z114" s="45"/>
      <c r="AA114" s="45"/>
      <c r="AB114" s="46"/>
      <c r="AC114" s="46"/>
      <c r="AD114" s="46"/>
    </row>
    <row r="115" spans="1:30" s="64" customFormat="1" ht="18" customHeight="1">
      <c r="A115" s="82" t="s">
        <v>10965</v>
      </c>
      <c r="B115" s="55"/>
      <c r="C115" s="55"/>
      <c r="D115" s="55" t="s">
        <v>10966</v>
      </c>
      <c r="E115" s="56" t="s">
        <v>10902</v>
      </c>
      <c r="F115" s="56" t="s">
        <v>10919</v>
      </c>
      <c r="G115" s="57" t="s">
        <v>4316</v>
      </c>
      <c r="H115" s="58" t="s">
        <v>4436</v>
      </c>
      <c r="I115" s="58" t="s">
        <v>5343</v>
      </c>
      <c r="J115" s="59" t="s">
        <v>11031</v>
      </c>
      <c r="K115" s="59" t="s">
        <v>10967</v>
      </c>
      <c r="L115" s="58" t="s">
        <v>10968</v>
      </c>
      <c r="M115" s="60">
        <v>1587</v>
      </c>
      <c r="N115" s="61" t="s">
        <v>10962</v>
      </c>
      <c r="O115" s="62"/>
      <c r="P115" s="55" t="s">
        <v>10902</v>
      </c>
      <c r="Q115" s="115" t="s">
        <v>10969</v>
      </c>
      <c r="R115" s="55"/>
      <c r="S115" s="55"/>
      <c r="T115" s="55"/>
      <c r="U115" s="55"/>
      <c r="V115" s="55"/>
      <c r="W115" s="55"/>
      <c r="X115" s="55"/>
      <c r="Y115" s="55"/>
      <c r="Z115" s="55"/>
      <c r="AA115" s="55"/>
      <c r="AB115" s="63"/>
      <c r="AC115" s="63"/>
      <c r="AD115" s="63"/>
    </row>
    <row r="116" spans="1:30" s="64" customFormat="1" ht="18" customHeight="1">
      <c r="A116" s="82" t="s">
        <v>10970</v>
      </c>
      <c r="B116" s="55"/>
      <c r="C116" s="55"/>
      <c r="D116" s="55" t="s">
        <v>10971</v>
      </c>
      <c r="E116" s="56" t="s">
        <v>10902</v>
      </c>
      <c r="F116" s="56" t="s">
        <v>10972</v>
      </c>
      <c r="G116" s="57" t="s">
        <v>4316</v>
      </c>
      <c r="H116" s="58" t="s">
        <v>4436</v>
      </c>
      <c r="I116" s="58" t="s">
        <v>5508</v>
      </c>
      <c r="J116" s="59" t="s">
        <v>5509</v>
      </c>
      <c r="K116" s="59" t="s">
        <v>11032</v>
      </c>
      <c r="L116" s="58" t="s">
        <v>10973</v>
      </c>
      <c r="M116" s="60">
        <v>3500</v>
      </c>
      <c r="N116" s="61" t="s">
        <v>10916</v>
      </c>
      <c r="O116" s="62"/>
      <c r="P116" s="55" t="s">
        <v>10902</v>
      </c>
      <c r="Q116" s="115"/>
      <c r="R116" s="55"/>
      <c r="S116" s="55"/>
      <c r="T116" s="55"/>
      <c r="U116" s="55"/>
      <c r="V116" s="55"/>
      <c r="W116" s="55"/>
      <c r="X116" s="55"/>
      <c r="Y116" s="55"/>
      <c r="Z116" s="55"/>
      <c r="AA116" s="55"/>
      <c r="AB116" s="63"/>
      <c r="AC116" s="63"/>
      <c r="AD116" s="63"/>
    </row>
    <row r="117" spans="1:30" s="80" customFormat="1" ht="18" customHeight="1">
      <c r="A117" s="87" t="s">
        <v>10940</v>
      </c>
      <c r="B117" s="88"/>
      <c r="C117" s="88"/>
      <c r="D117" s="88"/>
      <c r="E117" s="89"/>
      <c r="F117" s="89"/>
      <c r="G117" s="90" t="s">
        <v>14</v>
      </c>
      <c r="H117" s="90" t="s">
        <v>190</v>
      </c>
      <c r="I117" s="90" t="s">
        <v>4479</v>
      </c>
      <c r="J117" s="91" t="s">
        <v>10667</v>
      </c>
      <c r="K117" s="67" t="s">
        <v>10399</v>
      </c>
      <c r="L117" s="90"/>
      <c r="M117" s="92">
        <v>352.50071318520395</v>
      </c>
      <c r="N117" s="92" t="s">
        <v>10974</v>
      </c>
      <c r="O117" s="93"/>
      <c r="P117" s="90"/>
      <c r="Q117" s="119" t="s">
        <v>10975</v>
      </c>
      <c r="R117" s="88"/>
      <c r="S117" s="88"/>
      <c r="T117" s="88"/>
      <c r="U117" s="88"/>
      <c r="V117" s="88"/>
      <c r="W117" s="88"/>
      <c r="X117" s="88"/>
      <c r="Y117" s="88"/>
      <c r="Z117" s="88"/>
      <c r="AA117" s="88"/>
      <c r="AB117" s="79"/>
      <c r="AC117" s="79"/>
      <c r="AD117" s="79"/>
    </row>
    <row r="118" spans="1:30" s="80" customFormat="1" ht="18" customHeight="1">
      <c r="A118" s="79"/>
      <c r="B118" s="79"/>
      <c r="C118" s="79"/>
      <c r="D118" s="79"/>
      <c r="E118" s="79"/>
      <c r="F118" s="79"/>
      <c r="G118" s="79"/>
      <c r="H118" s="79"/>
      <c r="I118" s="79"/>
      <c r="J118" s="79"/>
      <c r="K118" s="79"/>
      <c r="L118" s="79"/>
      <c r="M118" s="79"/>
      <c r="N118" s="79"/>
      <c r="O118" s="79"/>
      <c r="P118" s="79"/>
      <c r="Q118" s="118"/>
      <c r="R118" s="79"/>
      <c r="S118" s="79"/>
      <c r="T118" s="79"/>
      <c r="U118" s="79"/>
      <c r="V118" s="79"/>
      <c r="W118" s="79"/>
      <c r="X118" s="79"/>
      <c r="Y118" s="79"/>
      <c r="Z118" s="79"/>
      <c r="AA118" s="79"/>
      <c r="AB118" s="79"/>
      <c r="AC118" s="79"/>
      <c r="AD118" s="79"/>
    </row>
    <row r="119" spans="1:30" s="95" customFormat="1" ht="18" customHeight="1">
      <c r="A119" s="185" t="s">
        <v>10976</v>
      </c>
      <c r="B119" s="185"/>
      <c r="C119" s="185"/>
      <c r="D119" s="185"/>
      <c r="E119" s="94"/>
      <c r="F119" s="94"/>
      <c r="G119" s="94"/>
      <c r="H119" s="94"/>
      <c r="I119" s="94"/>
      <c r="J119" s="94"/>
      <c r="K119" s="94"/>
      <c r="L119" s="94"/>
      <c r="M119" s="94"/>
      <c r="N119" s="94"/>
      <c r="O119" s="94"/>
      <c r="P119" s="94"/>
      <c r="Q119" s="119"/>
      <c r="R119" s="94"/>
      <c r="S119" s="94"/>
      <c r="T119" s="94"/>
      <c r="U119" s="94"/>
      <c r="V119" s="94"/>
      <c r="W119" s="94"/>
      <c r="X119" s="94"/>
      <c r="Y119" s="94"/>
      <c r="Z119" s="94"/>
      <c r="AA119" s="94"/>
      <c r="AB119" s="94"/>
      <c r="AC119" s="94"/>
      <c r="AD119" s="94"/>
    </row>
    <row r="120" spans="1:30" s="100" customFormat="1" ht="18" customHeight="1">
      <c r="A120" s="96"/>
      <c r="B120" s="96"/>
      <c r="C120" s="96"/>
      <c r="D120" s="96" t="s">
        <v>10977</v>
      </c>
      <c r="E120" s="96" t="s">
        <v>10902</v>
      </c>
      <c r="F120" s="96" t="s">
        <v>10978</v>
      </c>
      <c r="G120" s="97" t="s">
        <v>4316</v>
      </c>
      <c r="H120" s="98" t="s">
        <v>4649</v>
      </c>
      <c r="I120" s="98" t="s">
        <v>4650</v>
      </c>
      <c r="J120" s="99" t="s">
        <v>4651</v>
      </c>
      <c r="K120" s="99" t="s">
        <v>7323</v>
      </c>
      <c r="L120" s="96"/>
      <c r="M120" s="96">
        <v>394.8</v>
      </c>
      <c r="N120" s="96" t="s">
        <v>10979</v>
      </c>
      <c r="O120" s="96"/>
      <c r="P120" s="96" t="s">
        <v>10902</v>
      </c>
      <c r="Q120" s="120" t="s">
        <v>10980</v>
      </c>
      <c r="R120" s="96"/>
      <c r="S120" s="96"/>
      <c r="T120" s="96"/>
      <c r="U120" s="96"/>
      <c r="V120" s="96"/>
      <c r="W120" s="96"/>
      <c r="X120" s="96"/>
      <c r="Y120" s="96"/>
      <c r="Z120" s="96"/>
      <c r="AA120" s="96"/>
      <c r="AB120" s="96"/>
      <c r="AC120" s="96"/>
      <c r="AD120" s="96"/>
    </row>
    <row r="121" spans="1:30" s="100" customFormat="1" ht="18" customHeight="1">
      <c r="A121" s="96"/>
      <c r="B121" s="96"/>
      <c r="C121" s="96"/>
      <c r="D121" s="96" t="s">
        <v>10981</v>
      </c>
      <c r="E121" s="96" t="s">
        <v>10902</v>
      </c>
      <c r="F121" s="96" t="s">
        <v>10982</v>
      </c>
      <c r="G121" s="97" t="s">
        <v>4316</v>
      </c>
      <c r="H121" s="98" t="s">
        <v>4649</v>
      </c>
      <c r="I121" s="98" t="s">
        <v>4650</v>
      </c>
      <c r="J121" s="99" t="s">
        <v>4651</v>
      </c>
      <c r="K121" s="99" t="s">
        <v>3947</v>
      </c>
      <c r="L121" s="96"/>
      <c r="M121" s="96" t="s">
        <v>10940</v>
      </c>
      <c r="N121" s="96" t="s">
        <v>10979</v>
      </c>
      <c r="O121" s="96"/>
      <c r="P121" s="96" t="s">
        <v>10902</v>
      </c>
      <c r="Q121" s="120" t="s">
        <v>10983</v>
      </c>
      <c r="R121" s="96"/>
      <c r="S121" s="96"/>
      <c r="T121" s="96"/>
      <c r="U121" s="96"/>
      <c r="V121" s="96"/>
      <c r="W121" s="96"/>
      <c r="X121" s="96"/>
      <c r="Y121" s="96"/>
      <c r="Z121" s="96"/>
      <c r="AA121" s="96"/>
      <c r="AB121" s="96"/>
      <c r="AC121" s="96"/>
      <c r="AD121" s="96"/>
    </row>
    <row r="122" spans="1:30" s="100" customFormat="1" ht="18" customHeight="1">
      <c r="A122" s="96"/>
      <c r="B122" s="96"/>
      <c r="C122" s="96"/>
      <c r="D122" s="96" t="s">
        <v>10984</v>
      </c>
      <c r="E122" s="96" t="s">
        <v>10902</v>
      </c>
      <c r="F122" s="96" t="s">
        <v>10982</v>
      </c>
      <c r="G122" s="97" t="s">
        <v>4316</v>
      </c>
      <c r="H122" s="98" t="s">
        <v>4649</v>
      </c>
      <c r="I122" s="98" t="s">
        <v>4650</v>
      </c>
      <c r="J122" s="99" t="s">
        <v>4651</v>
      </c>
      <c r="K122" s="99" t="s">
        <v>1707</v>
      </c>
      <c r="L122" s="96"/>
      <c r="M122" s="96" t="s">
        <v>10940</v>
      </c>
      <c r="N122" s="96" t="s">
        <v>10979</v>
      </c>
      <c r="O122" s="96"/>
      <c r="P122" s="96" t="s">
        <v>10902</v>
      </c>
      <c r="Q122" s="120" t="s">
        <v>10985</v>
      </c>
      <c r="R122" s="96"/>
      <c r="S122" s="96"/>
      <c r="T122" s="96"/>
      <c r="U122" s="96"/>
      <c r="V122" s="96"/>
      <c r="W122" s="96"/>
      <c r="X122" s="96"/>
      <c r="Y122" s="96"/>
      <c r="Z122" s="96"/>
      <c r="AA122" s="96"/>
      <c r="AB122" s="96"/>
      <c r="AC122" s="96"/>
      <c r="AD122" s="96"/>
    </row>
    <row r="123" spans="1:30" s="100" customFormat="1" ht="18" customHeight="1">
      <c r="A123" s="96"/>
      <c r="B123" s="96"/>
      <c r="C123" s="96"/>
      <c r="D123" s="96" t="s">
        <v>10986</v>
      </c>
      <c r="E123" s="96" t="s">
        <v>10902</v>
      </c>
      <c r="F123" s="96" t="s">
        <v>10919</v>
      </c>
      <c r="G123" s="97" t="s">
        <v>4316</v>
      </c>
      <c r="H123" s="98" t="s">
        <v>4649</v>
      </c>
      <c r="I123" s="98" t="s">
        <v>4650</v>
      </c>
      <c r="J123" s="99" t="s">
        <v>4651</v>
      </c>
      <c r="K123" s="99" t="s">
        <v>10987</v>
      </c>
      <c r="L123" s="96"/>
      <c r="M123" s="96" t="s">
        <v>10940</v>
      </c>
      <c r="N123" s="96" t="s">
        <v>10979</v>
      </c>
      <c r="O123" s="96"/>
      <c r="P123" s="96" t="s">
        <v>10902</v>
      </c>
      <c r="Q123" s="120" t="s">
        <v>10988</v>
      </c>
      <c r="R123" s="96"/>
      <c r="S123" s="96"/>
      <c r="T123" s="96"/>
      <c r="U123" s="96"/>
      <c r="V123" s="96"/>
      <c r="W123" s="96"/>
      <c r="X123" s="96"/>
      <c r="Y123" s="96"/>
      <c r="Z123" s="96"/>
      <c r="AA123" s="96"/>
      <c r="AB123" s="96"/>
      <c r="AC123" s="96"/>
      <c r="AD123" s="96"/>
    </row>
    <row r="124" spans="1:30" s="100" customFormat="1" ht="18" customHeight="1">
      <c r="A124" s="96"/>
      <c r="B124" s="96"/>
      <c r="C124" s="96"/>
      <c r="D124" s="96" t="s">
        <v>10989</v>
      </c>
      <c r="E124" s="96" t="s">
        <v>10902</v>
      </c>
      <c r="F124" s="96" t="s">
        <v>10978</v>
      </c>
      <c r="G124" s="97" t="s">
        <v>4316</v>
      </c>
      <c r="H124" s="98" t="s">
        <v>4649</v>
      </c>
      <c r="I124" s="98" t="s">
        <v>4650</v>
      </c>
      <c r="J124" s="99" t="s">
        <v>4651</v>
      </c>
      <c r="K124" s="99" t="s">
        <v>10990</v>
      </c>
      <c r="L124" s="96"/>
      <c r="M124" s="96" t="s">
        <v>10940</v>
      </c>
      <c r="N124" s="96" t="s">
        <v>10979</v>
      </c>
      <c r="O124" s="96"/>
      <c r="P124" s="96" t="s">
        <v>10902</v>
      </c>
      <c r="Q124" s="120" t="s">
        <v>10991</v>
      </c>
      <c r="R124" s="96"/>
      <c r="S124" s="96"/>
      <c r="T124" s="96"/>
      <c r="U124" s="96"/>
      <c r="V124" s="96"/>
      <c r="W124" s="96"/>
      <c r="X124" s="96"/>
      <c r="Y124" s="96"/>
      <c r="Z124" s="96"/>
      <c r="AA124" s="96"/>
      <c r="AB124" s="96"/>
      <c r="AC124" s="96"/>
      <c r="AD124" s="96"/>
    </row>
    <row r="125" spans="1:30" s="100" customFormat="1" ht="18" customHeight="1">
      <c r="A125" s="96"/>
      <c r="B125" s="96"/>
      <c r="C125" s="96"/>
      <c r="D125" s="96" t="s">
        <v>10992</v>
      </c>
      <c r="E125" s="96" t="s">
        <v>10902</v>
      </c>
      <c r="F125" s="96" t="s">
        <v>10993</v>
      </c>
      <c r="G125" s="97" t="s">
        <v>4316</v>
      </c>
      <c r="H125" s="98" t="s">
        <v>4649</v>
      </c>
      <c r="I125" s="98" t="s">
        <v>4650</v>
      </c>
      <c r="J125" s="99" t="s">
        <v>4651</v>
      </c>
      <c r="K125" s="99" t="s">
        <v>3872</v>
      </c>
      <c r="L125" s="96"/>
      <c r="M125" s="96" t="s">
        <v>10940</v>
      </c>
      <c r="N125" s="96" t="s">
        <v>10979</v>
      </c>
      <c r="O125" s="96"/>
      <c r="P125" s="96" t="s">
        <v>10902</v>
      </c>
      <c r="Q125" s="120"/>
      <c r="R125" s="96"/>
      <c r="S125" s="96"/>
      <c r="T125" s="96"/>
      <c r="U125" s="96"/>
      <c r="V125" s="96"/>
      <c r="W125" s="96"/>
      <c r="X125" s="96"/>
      <c r="Y125" s="96"/>
      <c r="Z125" s="96"/>
      <c r="AA125" s="96"/>
      <c r="AB125" s="96"/>
      <c r="AC125" s="96"/>
      <c r="AD125" s="96"/>
    </row>
    <row r="126" spans="1:30" s="45" customFormat="1" ht="18" customHeight="1">
      <c r="D126" s="45" t="s">
        <v>10994</v>
      </c>
      <c r="E126" s="47" t="s">
        <v>10902</v>
      </c>
      <c r="F126" s="47" t="s">
        <v>10982</v>
      </c>
      <c r="G126" s="101" t="s">
        <v>4316</v>
      </c>
      <c r="H126" s="102" t="s">
        <v>4649</v>
      </c>
      <c r="I126" s="102" t="s">
        <v>4650</v>
      </c>
      <c r="J126" s="103" t="s">
        <v>4651</v>
      </c>
      <c r="K126" s="103" t="s">
        <v>10995</v>
      </c>
      <c r="L126" s="49" t="s">
        <v>10996</v>
      </c>
      <c r="M126" s="51">
        <v>334</v>
      </c>
      <c r="N126" s="45" t="s">
        <v>10979</v>
      </c>
      <c r="O126" s="53"/>
      <c r="P126" s="45" t="s">
        <v>10902</v>
      </c>
      <c r="Q126" s="86" t="s">
        <v>10997</v>
      </c>
    </row>
    <row r="127" spans="1:30" s="104" customFormat="1" ht="18" customHeight="1">
      <c r="D127" s="45" t="s">
        <v>10998</v>
      </c>
      <c r="E127" s="47" t="s">
        <v>10902</v>
      </c>
      <c r="F127" s="105" t="s">
        <v>10919</v>
      </c>
      <c r="G127" s="101" t="s">
        <v>4316</v>
      </c>
      <c r="H127" s="102" t="s">
        <v>4649</v>
      </c>
      <c r="I127" s="102" t="s">
        <v>4650</v>
      </c>
      <c r="J127" s="103" t="s">
        <v>4651</v>
      </c>
      <c r="K127" s="103" t="s">
        <v>10999</v>
      </c>
      <c r="L127" s="102"/>
      <c r="M127" s="51">
        <v>250</v>
      </c>
      <c r="N127" s="45" t="s">
        <v>10979</v>
      </c>
      <c r="O127" s="53"/>
      <c r="P127" s="45" t="s">
        <v>10902</v>
      </c>
      <c r="Q127" s="86" t="s">
        <v>11000</v>
      </c>
    </row>
    <row r="128" spans="1:30" s="104" customFormat="1" ht="18" customHeight="1">
      <c r="D128" s="45"/>
      <c r="E128" s="47" t="s">
        <v>10902</v>
      </c>
      <c r="F128" s="105"/>
      <c r="G128" s="101" t="s">
        <v>4316</v>
      </c>
      <c r="H128" s="102" t="s">
        <v>4649</v>
      </c>
      <c r="I128" s="102" t="s">
        <v>4650</v>
      </c>
      <c r="J128" s="103" t="s">
        <v>4651</v>
      </c>
      <c r="K128" s="103" t="s">
        <v>7320</v>
      </c>
      <c r="L128" s="49" t="s">
        <v>11001</v>
      </c>
      <c r="M128" s="51">
        <v>250</v>
      </c>
      <c r="N128" s="45" t="s">
        <v>10979</v>
      </c>
      <c r="O128" s="53"/>
      <c r="P128" s="45" t="s">
        <v>10902</v>
      </c>
      <c r="Q128" s="86" t="s">
        <v>11002</v>
      </c>
    </row>
    <row r="129" spans="1:30" s="45" customFormat="1" ht="18" customHeight="1">
      <c r="D129" s="45" t="s">
        <v>11003</v>
      </c>
      <c r="E129" s="47" t="s">
        <v>10902</v>
      </c>
      <c r="F129" s="47" t="s">
        <v>10982</v>
      </c>
      <c r="G129" s="101" t="s">
        <v>4316</v>
      </c>
      <c r="H129" s="102" t="s">
        <v>4649</v>
      </c>
      <c r="I129" s="102" t="s">
        <v>4650</v>
      </c>
      <c r="J129" s="103" t="s">
        <v>4651</v>
      </c>
      <c r="K129" s="103" t="s">
        <v>11004</v>
      </c>
      <c r="L129" s="49" t="s">
        <v>11005</v>
      </c>
      <c r="M129" s="51">
        <v>259</v>
      </c>
      <c r="N129" s="45" t="s">
        <v>10979</v>
      </c>
      <c r="O129" s="53"/>
      <c r="P129" s="45" t="s">
        <v>10902</v>
      </c>
      <c r="Q129" s="86" t="s">
        <v>11006</v>
      </c>
    </row>
    <row r="130" spans="1:30" s="80" customFormat="1" ht="18" customHeight="1">
      <c r="A130" s="79"/>
      <c r="B130" s="79"/>
      <c r="C130" s="79"/>
      <c r="D130" s="79"/>
      <c r="E130" s="79"/>
      <c r="F130" s="79"/>
      <c r="G130" s="79"/>
      <c r="H130" s="79"/>
      <c r="I130" s="79"/>
      <c r="J130" s="79"/>
      <c r="K130" s="79"/>
      <c r="L130" s="79"/>
      <c r="M130" s="79"/>
      <c r="N130" s="79"/>
      <c r="O130" s="79"/>
      <c r="P130" s="79"/>
      <c r="Q130" s="118"/>
      <c r="R130" s="79"/>
      <c r="S130" s="79"/>
      <c r="T130" s="79"/>
      <c r="U130" s="79"/>
      <c r="V130" s="79"/>
      <c r="W130" s="79"/>
      <c r="X130" s="79"/>
      <c r="Y130" s="79"/>
      <c r="Z130" s="79"/>
      <c r="AA130" s="79"/>
      <c r="AB130" s="79"/>
      <c r="AC130" s="79"/>
      <c r="AD130" s="79"/>
    </row>
    <row r="131" spans="1:30" s="55" customFormat="1" ht="42" customHeight="1">
      <c r="D131" s="55" t="s">
        <v>11007</v>
      </c>
      <c r="E131" s="56" t="s">
        <v>10902</v>
      </c>
      <c r="F131" s="56" t="s">
        <v>11008</v>
      </c>
      <c r="G131" s="57" t="s">
        <v>4316</v>
      </c>
      <c r="H131" s="58" t="s">
        <v>4649</v>
      </c>
      <c r="I131" s="58" t="s">
        <v>4650</v>
      </c>
      <c r="J131" s="59" t="s">
        <v>4651</v>
      </c>
      <c r="K131" s="59" t="s">
        <v>5873</v>
      </c>
      <c r="L131" s="58" t="s">
        <v>11009</v>
      </c>
      <c r="M131" s="60">
        <v>306</v>
      </c>
      <c r="N131" s="55" t="s">
        <v>10979</v>
      </c>
      <c r="O131" s="62"/>
      <c r="P131" s="55" t="s">
        <v>10902</v>
      </c>
      <c r="Q131" s="115" t="s">
        <v>11010</v>
      </c>
    </row>
    <row r="132" spans="1:30" s="55" customFormat="1" ht="42" customHeight="1">
      <c r="E132" s="56" t="s">
        <v>10902</v>
      </c>
      <c r="F132" s="56"/>
      <c r="G132" s="57" t="s">
        <v>4316</v>
      </c>
      <c r="H132" s="58" t="s">
        <v>4649</v>
      </c>
      <c r="I132" s="58" t="s">
        <v>4650</v>
      </c>
      <c r="J132" s="59" t="s">
        <v>4651</v>
      </c>
      <c r="K132" s="59" t="s">
        <v>5870</v>
      </c>
      <c r="L132" s="58" t="s">
        <v>11011</v>
      </c>
      <c r="M132" s="60">
        <v>372</v>
      </c>
      <c r="N132" s="55" t="s">
        <v>10979</v>
      </c>
      <c r="O132" s="62"/>
      <c r="P132" s="55" t="s">
        <v>10902</v>
      </c>
      <c r="Q132" s="115" t="s">
        <v>11012</v>
      </c>
    </row>
    <row r="133" spans="1:30" s="55" customFormat="1" ht="42" customHeight="1">
      <c r="D133" s="55" t="s">
        <v>11013</v>
      </c>
      <c r="E133" s="56" t="s">
        <v>10902</v>
      </c>
      <c r="F133" s="56" t="s">
        <v>10919</v>
      </c>
      <c r="G133" s="57" t="s">
        <v>4316</v>
      </c>
      <c r="H133" s="58" t="s">
        <v>4649</v>
      </c>
      <c r="I133" s="58" t="s">
        <v>4650</v>
      </c>
      <c r="J133" s="59" t="s">
        <v>4651</v>
      </c>
      <c r="K133" s="59" t="s">
        <v>5871</v>
      </c>
      <c r="L133" s="58" t="s">
        <v>10996</v>
      </c>
      <c r="M133" s="60">
        <v>400</v>
      </c>
      <c r="N133" s="55" t="s">
        <v>10979</v>
      </c>
      <c r="O133" s="62"/>
      <c r="P133" s="55" t="s">
        <v>10902</v>
      </c>
      <c r="Q133" s="115" t="s">
        <v>11014</v>
      </c>
    </row>
    <row r="134" spans="1:30" s="55" customFormat="1" ht="42" customHeight="1">
      <c r="D134" s="55" t="s">
        <v>11015</v>
      </c>
      <c r="E134" s="56" t="s">
        <v>10902</v>
      </c>
      <c r="F134" s="56" t="s">
        <v>10919</v>
      </c>
      <c r="G134" s="57" t="s">
        <v>4316</v>
      </c>
      <c r="H134" s="58" t="s">
        <v>4649</v>
      </c>
      <c r="I134" s="58" t="s">
        <v>4650</v>
      </c>
      <c r="J134" s="59" t="s">
        <v>4651</v>
      </c>
      <c r="K134" s="59" t="s">
        <v>3087</v>
      </c>
      <c r="L134" s="58"/>
      <c r="M134" s="60">
        <v>400</v>
      </c>
      <c r="N134" s="55" t="s">
        <v>10979</v>
      </c>
      <c r="O134" s="62"/>
      <c r="P134" s="55" t="s">
        <v>10902</v>
      </c>
      <c r="Q134" s="115" t="s">
        <v>11016</v>
      </c>
    </row>
    <row r="135" spans="1:30" s="55" customFormat="1" ht="42" customHeight="1">
      <c r="D135" s="55" t="s">
        <v>11017</v>
      </c>
      <c r="E135" s="56" t="s">
        <v>10902</v>
      </c>
      <c r="F135" s="56" t="s">
        <v>11018</v>
      </c>
      <c r="G135" s="57" t="s">
        <v>4316</v>
      </c>
      <c r="H135" s="58" t="s">
        <v>4649</v>
      </c>
      <c r="I135" s="58" t="s">
        <v>4650</v>
      </c>
      <c r="J135" s="59" t="s">
        <v>4651</v>
      </c>
      <c r="K135" s="59" t="s">
        <v>5057</v>
      </c>
      <c r="L135" s="58" t="s">
        <v>11019</v>
      </c>
      <c r="M135" s="60">
        <v>555</v>
      </c>
      <c r="N135" s="55" t="s">
        <v>10979</v>
      </c>
      <c r="O135" s="62"/>
      <c r="P135" s="55" t="s">
        <v>10902</v>
      </c>
      <c r="Q135" s="115" t="s">
        <v>11020</v>
      </c>
    </row>
    <row r="136" spans="1:30" s="55" customFormat="1" ht="42" customHeight="1">
      <c r="D136" s="55" t="s">
        <v>11021</v>
      </c>
      <c r="E136" s="56" t="s">
        <v>10902</v>
      </c>
      <c r="F136" s="56" t="s">
        <v>10919</v>
      </c>
      <c r="G136" s="57" t="s">
        <v>4316</v>
      </c>
      <c r="H136" s="58" t="s">
        <v>4649</v>
      </c>
      <c r="I136" s="58" t="s">
        <v>4650</v>
      </c>
      <c r="J136" s="59" t="s">
        <v>4651</v>
      </c>
      <c r="K136" s="59" t="s">
        <v>4255</v>
      </c>
      <c r="L136" s="58" t="s">
        <v>11022</v>
      </c>
      <c r="M136" s="60">
        <v>574</v>
      </c>
      <c r="N136" s="55" t="s">
        <v>10979</v>
      </c>
      <c r="O136" s="62"/>
      <c r="P136" s="55" t="s">
        <v>10902</v>
      </c>
      <c r="Q136" s="115" t="s">
        <v>11023</v>
      </c>
    </row>
    <row r="137" spans="1:30" s="55" customFormat="1" ht="42" customHeight="1">
      <c r="E137" s="56" t="s">
        <v>10902</v>
      </c>
      <c r="F137" s="56"/>
      <c r="G137" s="57" t="s">
        <v>4316</v>
      </c>
      <c r="H137" s="58" t="s">
        <v>4649</v>
      </c>
      <c r="I137" s="58" t="s">
        <v>4650</v>
      </c>
      <c r="J137" s="59" t="s">
        <v>4651</v>
      </c>
      <c r="K137" s="59" t="s">
        <v>11024</v>
      </c>
      <c r="L137" s="58"/>
      <c r="M137" s="60">
        <v>648</v>
      </c>
      <c r="N137" s="55" t="s">
        <v>10979</v>
      </c>
      <c r="O137" s="62"/>
      <c r="P137" s="55" t="s">
        <v>10902</v>
      </c>
      <c r="Q137" s="115" t="s">
        <v>11025</v>
      </c>
    </row>
    <row r="138" spans="1:30" s="107" customFormat="1" ht="24">
      <c r="A138" s="106"/>
      <c r="D138" s="108"/>
      <c r="H138" s="109" t="s">
        <v>11026</v>
      </c>
      <c r="M138" s="110">
        <f>AVERAGE(M131:M137)</f>
        <v>465</v>
      </c>
      <c r="Q138" s="121"/>
    </row>
    <row r="139" spans="1:30">
      <c r="A139" s="15" t="s">
        <v>11027</v>
      </c>
      <c r="B139" t="s">
        <v>11028</v>
      </c>
      <c r="C139" s="111" t="s">
        <v>11029</v>
      </c>
    </row>
    <row r="140" spans="1:30">
      <c r="A140" s="15"/>
      <c r="D140" s="1"/>
    </row>
    <row r="141" spans="1:30">
      <c r="A141" s="15">
        <v>42614</v>
      </c>
      <c r="B141" t="s">
        <v>11028</v>
      </c>
      <c r="C141" t="s">
        <v>11033</v>
      </c>
      <c r="D141" s="1"/>
    </row>
    <row r="142" spans="1:30">
      <c r="A142" s="15">
        <v>42616</v>
      </c>
      <c r="B142" t="s">
        <v>11028</v>
      </c>
      <c r="C142" t="s">
        <v>11034</v>
      </c>
      <c r="D142" s="1"/>
    </row>
    <row r="143" spans="1:30">
      <c r="A143" s="15">
        <v>42617</v>
      </c>
      <c r="B143" t="s">
        <v>11028</v>
      </c>
      <c r="C143" t="s">
        <v>11388</v>
      </c>
      <c r="D143" s="1"/>
    </row>
    <row r="144" spans="1:30">
      <c r="A144" s="15">
        <v>42617</v>
      </c>
      <c r="B144" t="s">
        <v>11028</v>
      </c>
      <c r="C144" t="s">
        <v>14262</v>
      </c>
      <c r="D144" s="1"/>
    </row>
    <row r="145" spans="1:4">
      <c r="A145" s="15"/>
      <c r="D145" s="1"/>
    </row>
    <row r="146" spans="1:4">
      <c r="A146" s="15"/>
      <c r="D146" s="1"/>
    </row>
    <row r="147" spans="1:4">
      <c r="A147" s="15"/>
      <c r="D147" s="1"/>
    </row>
    <row r="148" spans="1:4">
      <c r="A148" s="15"/>
      <c r="D148" s="1"/>
    </row>
    <row r="149" spans="1:4">
      <c r="A149" s="15"/>
      <c r="D149" s="1"/>
    </row>
    <row r="150" spans="1:4">
      <c r="A150" s="15"/>
      <c r="D150" s="1"/>
    </row>
    <row r="151" spans="1:4">
      <c r="A151" s="15"/>
      <c r="D151" s="1"/>
    </row>
    <row r="152" spans="1:4">
      <c r="A152" s="15"/>
      <c r="D152" s="1"/>
    </row>
    <row r="153" spans="1:4">
      <c r="A153" s="15"/>
      <c r="D153" s="1"/>
    </row>
    <row r="154" spans="1:4">
      <c r="A154" s="15"/>
      <c r="D154" s="1"/>
    </row>
    <row r="155" spans="1:4">
      <c r="A155" s="15"/>
      <c r="D155" s="1"/>
    </row>
    <row r="156" spans="1:4">
      <c r="A156" s="15"/>
      <c r="D156" s="1"/>
    </row>
    <row r="157" spans="1:4">
      <c r="A157" s="15"/>
      <c r="D157" s="1"/>
    </row>
    <row r="158" spans="1:4">
      <c r="A158" s="15"/>
      <c r="D158" s="1"/>
    </row>
    <row r="159" spans="1:4">
      <c r="A159" s="15"/>
      <c r="D159" s="1"/>
    </row>
    <row r="160" spans="1:4">
      <c r="A160" s="15"/>
      <c r="D160" s="1"/>
    </row>
    <row r="161" spans="1:4">
      <c r="A161" s="15"/>
      <c r="D161" s="1"/>
    </row>
    <row r="162" spans="1:4">
      <c r="A162" s="15"/>
      <c r="D162" s="1"/>
    </row>
    <row r="163" spans="1:4">
      <c r="A163" s="15"/>
      <c r="D163" s="1"/>
    </row>
    <row r="164" spans="1:4">
      <c r="A164" s="15"/>
      <c r="D164" s="1"/>
    </row>
    <row r="165" spans="1:4">
      <c r="A165" s="15"/>
      <c r="D165" s="1"/>
    </row>
    <row r="166" spans="1:4">
      <c r="A166" s="15"/>
      <c r="D166" s="1"/>
    </row>
    <row r="167" spans="1:4">
      <c r="A167" s="15"/>
      <c r="D167" s="1"/>
    </row>
    <row r="168" spans="1:4">
      <c r="A168" s="15"/>
      <c r="D168" s="1"/>
    </row>
    <row r="169" spans="1:4">
      <c r="A169" s="15"/>
      <c r="D169" s="1"/>
    </row>
    <row r="170" spans="1:4">
      <c r="A170" s="15"/>
      <c r="D170" s="1"/>
    </row>
    <row r="171" spans="1:4">
      <c r="A171" s="15"/>
      <c r="D171" s="1"/>
    </row>
    <row r="172" spans="1:4">
      <c r="A172" s="15"/>
      <c r="D172" s="1"/>
    </row>
    <row r="173" spans="1:4">
      <c r="A173" s="15"/>
      <c r="D173" s="1"/>
    </row>
    <row r="174" spans="1:4">
      <c r="A174" s="15"/>
      <c r="D174" s="1"/>
    </row>
    <row r="175" spans="1:4">
      <c r="A175" s="15"/>
      <c r="D175" s="1"/>
    </row>
    <row r="176" spans="1:4">
      <c r="A176" s="15"/>
      <c r="D176" s="1"/>
    </row>
    <row r="177" spans="1:4">
      <c r="A177" s="15"/>
      <c r="D177" s="1"/>
    </row>
    <row r="178" spans="1:4">
      <c r="A178" s="15"/>
      <c r="D178" s="1"/>
    </row>
    <row r="179" spans="1:4">
      <c r="A179" s="15"/>
      <c r="D179" s="1"/>
    </row>
    <row r="180" spans="1:4">
      <c r="A180" s="15"/>
      <c r="D180" s="1"/>
    </row>
    <row r="181" spans="1:4">
      <c r="A181" s="15"/>
      <c r="D181" s="1"/>
    </row>
    <row r="182" spans="1:4">
      <c r="A182" s="15"/>
      <c r="D182" s="1"/>
    </row>
    <row r="183" spans="1:4">
      <c r="A183" s="15"/>
      <c r="D183" s="1"/>
    </row>
    <row r="184" spans="1:4">
      <c r="A184" s="15"/>
      <c r="D184" s="1"/>
    </row>
    <row r="185" spans="1:4">
      <c r="A185" s="15"/>
      <c r="D185" s="1"/>
    </row>
    <row r="186" spans="1:4">
      <c r="A186" s="15"/>
      <c r="D186" s="1"/>
    </row>
    <row r="187" spans="1:4">
      <c r="A187" s="15"/>
      <c r="D187" s="1"/>
    </row>
    <row r="188" spans="1:4">
      <c r="A188" s="15"/>
      <c r="D188" s="1"/>
    </row>
    <row r="189" spans="1:4">
      <c r="A189" s="15"/>
      <c r="D189" s="1"/>
    </row>
    <row r="190" spans="1:4">
      <c r="A190" s="15"/>
      <c r="D190" s="1"/>
    </row>
  </sheetData>
  <mergeCells count="11">
    <mergeCell ref="B14:M14"/>
    <mergeCell ref="B15:C15"/>
    <mergeCell ref="A97:C97"/>
    <mergeCell ref="A106:C106"/>
    <mergeCell ref="A119:D119"/>
    <mergeCell ref="B13:L13"/>
    <mergeCell ref="B8:C8"/>
    <mergeCell ref="B9:J9"/>
    <mergeCell ref="B10:G10"/>
    <mergeCell ref="B11:J11"/>
    <mergeCell ref="B12:L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287"/>
  <sheetViews>
    <sheetView topLeftCell="A63" workbookViewId="0">
      <selection activeCell="A288" sqref="A288"/>
    </sheetView>
  </sheetViews>
  <sheetFormatPr baseColWidth="10" defaultRowHeight="13"/>
  <cols>
    <col min="1" max="16384" width="10.83203125" style="134"/>
  </cols>
  <sheetData>
    <row r="1" spans="1:25" ht="16">
      <c r="A1" s="124" t="s">
        <v>11040</v>
      </c>
      <c r="B1" s="125"/>
      <c r="C1" s="126"/>
      <c r="D1" s="126"/>
      <c r="E1" s="126"/>
      <c r="F1" s="126"/>
      <c r="G1" s="126"/>
      <c r="H1" s="127"/>
      <c r="I1" s="127"/>
      <c r="J1" s="128"/>
      <c r="K1" s="129"/>
      <c r="L1" s="130"/>
      <c r="M1" s="131"/>
      <c r="N1" s="131"/>
      <c r="O1" s="131"/>
      <c r="P1" s="132"/>
      <c r="Q1" s="132"/>
      <c r="R1" s="132"/>
      <c r="S1" s="132"/>
      <c r="T1" s="132"/>
      <c r="U1" s="132"/>
      <c r="V1" s="132"/>
      <c r="W1" s="132"/>
      <c r="X1" s="132"/>
      <c r="Y1" s="133"/>
    </row>
    <row r="2" spans="1:25" s="138" customFormat="1">
      <c r="A2" s="135" t="s">
        <v>11041</v>
      </c>
      <c r="B2" s="125"/>
      <c r="C2" s="126"/>
      <c r="D2" s="126"/>
      <c r="E2" s="126"/>
      <c r="F2" s="126"/>
      <c r="G2" s="126"/>
      <c r="H2" s="127"/>
      <c r="I2" s="127"/>
      <c r="J2" s="128"/>
      <c r="K2" s="129"/>
      <c r="L2" s="130"/>
      <c r="M2" s="131"/>
      <c r="N2" s="136"/>
      <c r="O2" s="136"/>
      <c r="P2" s="137"/>
      <c r="Q2" s="137"/>
      <c r="R2" s="137"/>
      <c r="S2" s="137"/>
      <c r="T2" s="137"/>
      <c r="U2" s="137"/>
      <c r="V2" s="137"/>
      <c r="W2" s="137"/>
      <c r="X2" s="137"/>
      <c r="Y2" s="137"/>
    </row>
    <row r="3" spans="1:25" s="138" customFormat="1">
      <c r="A3" s="139" t="s">
        <v>11042</v>
      </c>
      <c r="B3" s="125"/>
      <c r="C3" s="126"/>
      <c r="D3" s="126"/>
      <c r="E3" s="126"/>
      <c r="F3" s="126"/>
      <c r="G3" s="126"/>
      <c r="H3" s="127"/>
      <c r="I3" s="127"/>
      <c r="J3" s="140"/>
      <c r="K3" s="129"/>
      <c r="L3" s="141"/>
      <c r="M3" s="136"/>
      <c r="N3" s="136"/>
      <c r="O3" s="136"/>
      <c r="P3" s="137"/>
      <c r="Q3" s="137"/>
      <c r="R3" s="137"/>
      <c r="S3" s="137"/>
      <c r="T3" s="137"/>
      <c r="U3" s="137"/>
      <c r="V3" s="137"/>
      <c r="W3" s="137"/>
      <c r="X3" s="137"/>
      <c r="Y3" s="137"/>
    </row>
    <row r="4" spans="1:25" s="138" customFormat="1">
      <c r="A4" s="139" t="s">
        <v>11043</v>
      </c>
      <c r="B4" s="125"/>
      <c r="C4" s="126"/>
      <c r="D4" s="126"/>
      <c r="E4" s="126"/>
      <c r="F4" s="126"/>
      <c r="G4" s="126"/>
      <c r="H4" s="127"/>
      <c r="I4" s="127"/>
      <c r="J4" s="140"/>
      <c r="K4" s="129"/>
      <c r="L4" s="141"/>
      <c r="M4" s="136"/>
      <c r="N4" s="136"/>
      <c r="O4" s="136"/>
      <c r="P4" s="137"/>
      <c r="Q4" s="137"/>
      <c r="R4" s="137"/>
      <c r="S4" s="137"/>
      <c r="T4" s="137"/>
      <c r="U4" s="137"/>
      <c r="V4" s="137"/>
      <c r="W4" s="137"/>
      <c r="X4" s="137"/>
      <c r="Y4" s="137"/>
    </row>
    <row r="5" spans="1:25" s="138" customFormat="1">
      <c r="A5" s="139" t="s">
        <v>11044</v>
      </c>
      <c r="B5" s="125"/>
      <c r="C5" s="126"/>
      <c r="D5" s="126"/>
      <c r="E5" s="126"/>
      <c r="F5" s="126"/>
      <c r="G5" s="126"/>
      <c r="H5" s="127"/>
      <c r="I5" s="127"/>
      <c r="J5" s="140"/>
      <c r="K5" s="129"/>
      <c r="L5" s="141"/>
      <c r="M5" s="136"/>
      <c r="N5" s="136"/>
      <c r="O5" s="136"/>
      <c r="P5" s="137"/>
      <c r="Q5" s="137"/>
      <c r="R5" s="137"/>
      <c r="S5" s="137"/>
      <c r="T5" s="137"/>
      <c r="U5" s="137"/>
      <c r="V5" s="137"/>
      <c r="W5" s="137"/>
      <c r="X5" s="137"/>
      <c r="Y5" s="137"/>
    </row>
    <row r="6" spans="1:25" s="138" customFormat="1">
      <c r="A6" s="139" t="s">
        <v>11045</v>
      </c>
      <c r="B6" s="125"/>
      <c r="C6" s="126"/>
      <c r="D6" s="126"/>
      <c r="E6" s="126"/>
      <c r="F6" s="126"/>
      <c r="G6" s="126"/>
      <c r="H6" s="127"/>
      <c r="I6" s="127"/>
      <c r="J6" s="140"/>
      <c r="K6" s="129"/>
      <c r="L6" s="141"/>
      <c r="M6" s="136"/>
      <c r="N6" s="136"/>
      <c r="O6" s="136"/>
      <c r="P6" s="137"/>
      <c r="Q6" s="137"/>
      <c r="R6" s="137"/>
      <c r="S6" s="137"/>
      <c r="T6" s="137"/>
      <c r="U6" s="137"/>
      <c r="V6" s="137"/>
      <c r="W6" s="137"/>
      <c r="X6" s="137"/>
      <c r="Y6" s="137"/>
    </row>
    <row r="7" spans="1:25" s="138" customFormat="1">
      <c r="A7" s="139" t="s">
        <v>11046</v>
      </c>
      <c r="B7" s="125"/>
      <c r="C7" s="126"/>
      <c r="D7" s="126"/>
      <c r="E7" s="126"/>
      <c r="F7" s="126"/>
      <c r="G7" s="126"/>
      <c r="H7" s="127"/>
      <c r="I7" s="127"/>
      <c r="J7" s="140"/>
      <c r="K7" s="129"/>
      <c r="L7" s="141"/>
      <c r="M7" s="136"/>
      <c r="N7" s="136"/>
      <c r="O7" s="136"/>
      <c r="P7" s="137"/>
      <c r="Q7" s="137"/>
      <c r="R7" s="137"/>
      <c r="S7" s="137"/>
      <c r="T7" s="137"/>
      <c r="U7" s="137"/>
      <c r="V7" s="137"/>
      <c r="W7" s="137"/>
      <c r="X7" s="137"/>
      <c r="Y7" s="137"/>
    </row>
    <row r="8" spans="1:25" s="138" customFormat="1">
      <c r="A8" s="139" t="s">
        <v>11047</v>
      </c>
      <c r="B8" s="125"/>
      <c r="C8" s="126"/>
      <c r="D8" s="126"/>
      <c r="E8" s="126"/>
      <c r="F8" s="126"/>
      <c r="G8" s="126"/>
      <c r="H8" s="127"/>
      <c r="I8" s="127"/>
      <c r="J8" s="140"/>
      <c r="K8" s="129"/>
      <c r="L8" s="141"/>
      <c r="M8" s="136"/>
      <c r="N8" s="136"/>
      <c r="O8" s="136"/>
      <c r="P8" s="137"/>
      <c r="Q8" s="137"/>
      <c r="R8" s="137"/>
      <c r="S8" s="137"/>
      <c r="T8" s="137"/>
      <c r="U8" s="137"/>
      <c r="V8" s="137"/>
      <c r="W8" s="137"/>
      <c r="X8" s="137"/>
      <c r="Y8" s="137"/>
    </row>
    <row r="9" spans="1:25" s="138" customFormat="1">
      <c r="A9" s="139" t="s">
        <v>11048</v>
      </c>
      <c r="B9" s="125"/>
      <c r="C9" s="126"/>
      <c r="D9" s="126"/>
      <c r="E9" s="126"/>
      <c r="F9" s="126"/>
      <c r="G9" s="126"/>
      <c r="H9" s="127"/>
      <c r="I9" s="127"/>
      <c r="J9" s="140"/>
      <c r="K9" s="129"/>
      <c r="L9" s="141"/>
      <c r="M9" s="136"/>
      <c r="N9" s="136"/>
      <c r="O9" s="136"/>
      <c r="P9" s="137"/>
      <c r="Q9" s="137"/>
      <c r="R9" s="137"/>
      <c r="S9" s="137"/>
      <c r="T9" s="137"/>
      <c r="U9" s="137"/>
      <c r="V9" s="137"/>
      <c r="W9" s="137"/>
      <c r="X9" s="137"/>
      <c r="Y9" s="137"/>
    </row>
    <row r="10" spans="1:25" s="138" customFormat="1">
      <c r="A10" s="139" t="s">
        <v>11049</v>
      </c>
      <c r="B10" s="125"/>
      <c r="C10" s="126"/>
      <c r="D10" s="126"/>
      <c r="E10" s="126"/>
      <c r="F10" s="126"/>
      <c r="G10" s="126"/>
      <c r="H10" s="127"/>
      <c r="I10" s="127"/>
      <c r="J10" s="140"/>
      <c r="K10" s="129"/>
      <c r="L10" s="141"/>
      <c r="M10" s="136"/>
      <c r="N10" s="136"/>
      <c r="O10" s="136"/>
      <c r="P10" s="137"/>
      <c r="Q10" s="137"/>
      <c r="R10" s="137"/>
      <c r="S10" s="137"/>
      <c r="T10" s="137"/>
      <c r="U10" s="137"/>
      <c r="V10" s="137"/>
      <c r="W10" s="137"/>
      <c r="X10" s="137"/>
      <c r="Y10" s="137"/>
    </row>
    <row r="11" spans="1:25" s="138" customFormat="1">
      <c r="A11" s="139" t="s">
        <v>11050</v>
      </c>
      <c r="B11" s="125"/>
      <c r="C11" s="126"/>
      <c r="D11" s="126"/>
      <c r="E11" s="126"/>
      <c r="F11" s="126"/>
      <c r="G11" s="126"/>
      <c r="H11" s="127"/>
      <c r="I11" s="127"/>
      <c r="J11" s="140"/>
      <c r="K11" s="129"/>
      <c r="L11" s="141"/>
      <c r="M11" s="136"/>
      <c r="N11" s="136"/>
      <c r="O11" s="136"/>
      <c r="P11" s="137"/>
      <c r="Q11" s="137"/>
      <c r="R11" s="137"/>
      <c r="S11" s="137"/>
      <c r="T11" s="137"/>
      <c r="U11" s="137"/>
      <c r="V11" s="137"/>
      <c r="W11" s="137"/>
      <c r="X11" s="137"/>
      <c r="Y11" s="137"/>
    </row>
    <row r="12" spans="1:25" s="138" customFormat="1">
      <c r="A12" s="139" t="s">
        <v>11051</v>
      </c>
      <c r="B12" s="125"/>
      <c r="C12" s="126"/>
      <c r="D12" s="126"/>
      <c r="E12" s="126"/>
      <c r="F12" s="126"/>
      <c r="G12" s="126"/>
      <c r="H12" s="127"/>
      <c r="I12" s="127"/>
      <c r="J12" s="140"/>
      <c r="K12" s="129"/>
      <c r="L12" s="141"/>
      <c r="M12" s="136"/>
      <c r="N12" s="136"/>
      <c r="O12" s="136"/>
      <c r="P12" s="137"/>
      <c r="Q12" s="137"/>
      <c r="R12" s="137"/>
      <c r="S12" s="137"/>
      <c r="T12" s="137"/>
      <c r="U12" s="137"/>
      <c r="V12" s="137"/>
      <c r="W12" s="137"/>
      <c r="X12" s="137"/>
      <c r="Y12" s="137"/>
    </row>
    <row r="13" spans="1:25" s="138" customFormat="1">
      <c r="A13" s="139" t="s">
        <v>11052</v>
      </c>
      <c r="B13" s="125"/>
      <c r="C13" s="126"/>
      <c r="D13" s="126"/>
      <c r="E13" s="126"/>
      <c r="F13" s="126"/>
      <c r="G13" s="126"/>
      <c r="H13" s="127"/>
      <c r="I13" s="127"/>
      <c r="J13" s="140"/>
      <c r="K13" s="129"/>
      <c r="L13" s="141"/>
      <c r="M13" s="136"/>
      <c r="N13" s="136"/>
      <c r="O13" s="136"/>
      <c r="P13" s="137"/>
      <c r="Q13" s="137"/>
      <c r="R13" s="137"/>
      <c r="S13" s="137"/>
      <c r="T13" s="137"/>
      <c r="U13" s="137"/>
      <c r="V13" s="137"/>
      <c r="W13" s="137"/>
      <c r="X13" s="137"/>
      <c r="Y13" s="137"/>
    </row>
    <row r="14" spans="1:25" s="138" customFormat="1">
      <c r="A14" s="139" t="s">
        <v>11053</v>
      </c>
      <c r="B14" s="125"/>
      <c r="C14" s="126"/>
      <c r="D14" s="126"/>
      <c r="E14" s="126"/>
      <c r="F14" s="126"/>
      <c r="G14" s="126"/>
      <c r="H14" s="127"/>
      <c r="I14" s="127"/>
      <c r="J14" s="140"/>
      <c r="K14" s="129"/>
      <c r="L14" s="141"/>
      <c r="M14" s="136"/>
      <c r="N14" s="136"/>
      <c r="O14" s="136"/>
      <c r="P14" s="137"/>
      <c r="Q14" s="137"/>
      <c r="R14" s="137"/>
      <c r="S14" s="137"/>
      <c r="T14" s="137"/>
      <c r="U14" s="137"/>
      <c r="V14" s="137"/>
      <c r="W14" s="137"/>
      <c r="X14" s="137"/>
      <c r="Y14" s="137"/>
    </row>
    <row r="15" spans="1:25" s="138" customFormat="1">
      <c r="A15" s="139" t="s">
        <v>11054</v>
      </c>
      <c r="B15" s="125"/>
      <c r="C15" s="126"/>
      <c r="D15" s="126"/>
      <c r="E15" s="126"/>
      <c r="F15" s="126"/>
      <c r="G15" s="126"/>
      <c r="H15" s="127"/>
      <c r="I15" s="127"/>
      <c r="J15" s="140"/>
      <c r="K15" s="129"/>
      <c r="L15" s="141"/>
      <c r="M15" s="136"/>
      <c r="N15" s="136"/>
      <c r="O15" s="136"/>
      <c r="P15" s="137"/>
      <c r="Q15" s="137"/>
      <c r="R15" s="137"/>
      <c r="S15" s="137"/>
      <c r="T15" s="137"/>
      <c r="U15" s="137"/>
      <c r="V15" s="137"/>
      <c r="W15" s="137"/>
      <c r="X15" s="137"/>
      <c r="Y15" s="137"/>
    </row>
    <row r="16" spans="1:25" s="138" customFormat="1">
      <c r="A16" s="139" t="s">
        <v>11055</v>
      </c>
      <c r="B16" s="125"/>
      <c r="C16" s="126"/>
      <c r="D16" s="126"/>
      <c r="E16" s="126"/>
      <c r="F16" s="126"/>
      <c r="G16" s="126"/>
      <c r="H16" s="127"/>
      <c r="I16" s="127"/>
      <c r="J16" s="140"/>
      <c r="K16" s="129"/>
      <c r="L16" s="141"/>
      <c r="M16" s="136"/>
      <c r="N16" s="136"/>
      <c r="O16" s="136"/>
      <c r="P16" s="137"/>
      <c r="Q16" s="137"/>
      <c r="R16" s="137"/>
      <c r="S16" s="137"/>
      <c r="T16" s="137"/>
      <c r="U16" s="137"/>
      <c r="V16" s="137"/>
      <c r="W16" s="137"/>
      <c r="X16" s="137"/>
      <c r="Y16" s="137"/>
    </row>
    <row r="17" spans="1:25" s="138" customFormat="1">
      <c r="A17" s="139" t="s">
        <v>11056</v>
      </c>
      <c r="B17" s="125"/>
      <c r="C17" s="126"/>
      <c r="D17" s="126"/>
      <c r="E17" s="126"/>
      <c r="F17" s="126"/>
      <c r="G17" s="126"/>
      <c r="H17" s="127"/>
      <c r="I17" s="127"/>
      <c r="J17" s="140"/>
      <c r="K17" s="129"/>
      <c r="L17" s="141"/>
      <c r="M17" s="136"/>
      <c r="N17" s="136"/>
      <c r="O17" s="136"/>
      <c r="P17" s="137"/>
      <c r="Q17" s="137"/>
      <c r="R17" s="137"/>
      <c r="S17" s="137"/>
      <c r="T17" s="137"/>
      <c r="U17" s="137"/>
      <c r="V17" s="137"/>
      <c r="W17" s="137"/>
      <c r="X17" s="137"/>
      <c r="Y17" s="137"/>
    </row>
    <row r="18" spans="1:25" s="138" customFormat="1">
      <c r="A18" s="139" t="s">
        <v>11057</v>
      </c>
      <c r="B18" s="125"/>
      <c r="C18" s="126"/>
      <c r="D18" s="126"/>
      <c r="E18" s="126"/>
      <c r="F18" s="126"/>
      <c r="G18" s="126"/>
      <c r="H18" s="127"/>
      <c r="I18" s="127"/>
      <c r="J18" s="140"/>
      <c r="K18" s="129"/>
      <c r="L18" s="141"/>
      <c r="M18" s="136"/>
      <c r="N18" s="136"/>
      <c r="O18" s="136"/>
      <c r="P18" s="137"/>
      <c r="Q18" s="137"/>
      <c r="R18" s="137"/>
      <c r="S18" s="137"/>
      <c r="T18" s="137"/>
      <c r="U18" s="137"/>
      <c r="V18" s="137"/>
      <c r="W18" s="137"/>
      <c r="X18" s="137"/>
      <c r="Y18" s="137"/>
    </row>
    <row r="19" spans="1:25" s="138" customFormat="1">
      <c r="A19" s="139" t="s">
        <v>11058</v>
      </c>
      <c r="B19" s="125"/>
      <c r="C19" s="126"/>
      <c r="D19" s="126"/>
      <c r="E19" s="126"/>
      <c r="F19" s="126"/>
      <c r="G19" s="126"/>
      <c r="H19" s="127"/>
      <c r="I19" s="127"/>
      <c r="J19" s="140"/>
      <c r="K19" s="129"/>
      <c r="L19" s="141"/>
      <c r="M19" s="136"/>
      <c r="N19" s="136"/>
      <c r="O19" s="136"/>
      <c r="P19" s="137"/>
      <c r="Q19" s="137"/>
      <c r="R19" s="137"/>
      <c r="S19" s="137"/>
      <c r="T19" s="137"/>
      <c r="U19" s="137"/>
      <c r="V19" s="137"/>
      <c r="W19" s="137"/>
      <c r="X19" s="137"/>
      <c r="Y19" s="137"/>
    </row>
    <row r="20" spans="1:25" s="138" customFormat="1">
      <c r="A20" s="139" t="s">
        <v>11059</v>
      </c>
      <c r="B20" s="125"/>
      <c r="C20" s="126"/>
      <c r="D20" s="126"/>
      <c r="E20" s="126"/>
      <c r="F20" s="126"/>
      <c r="G20" s="126"/>
      <c r="H20" s="127"/>
      <c r="I20" s="127"/>
      <c r="J20" s="140"/>
      <c r="K20" s="129"/>
      <c r="L20" s="141"/>
      <c r="M20" s="136"/>
      <c r="N20" s="136"/>
      <c r="O20" s="136"/>
      <c r="P20" s="137"/>
      <c r="Q20" s="137"/>
      <c r="R20" s="137"/>
      <c r="S20" s="137"/>
      <c r="T20" s="137"/>
      <c r="U20" s="137"/>
      <c r="V20" s="137"/>
      <c r="W20" s="137"/>
      <c r="X20" s="137"/>
      <c r="Y20" s="137"/>
    </row>
    <row r="21" spans="1:25" s="138" customFormat="1">
      <c r="A21" s="139" t="s">
        <v>11060</v>
      </c>
      <c r="B21" s="125"/>
      <c r="C21" s="126"/>
      <c r="D21" s="126"/>
      <c r="E21" s="126"/>
      <c r="F21" s="126"/>
      <c r="G21" s="126"/>
      <c r="H21" s="127"/>
      <c r="I21" s="127"/>
      <c r="J21" s="140"/>
      <c r="K21" s="129"/>
      <c r="L21" s="141"/>
      <c r="M21" s="136"/>
      <c r="N21" s="136"/>
      <c r="O21" s="136"/>
      <c r="P21" s="137"/>
      <c r="Q21" s="137"/>
      <c r="R21" s="137"/>
      <c r="S21" s="137"/>
      <c r="T21" s="137"/>
      <c r="U21" s="137"/>
      <c r="V21" s="137"/>
      <c r="W21" s="137"/>
      <c r="X21" s="137"/>
      <c r="Y21" s="137"/>
    </row>
    <row r="22" spans="1:25" s="138" customFormat="1">
      <c r="A22" s="139" t="s">
        <v>11061</v>
      </c>
      <c r="B22" s="125"/>
      <c r="C22" s="126"/>
      <c r="D22" s="126"/>
      <c r="E22" s="126"/>
      <c r="F22" s="126"/>
      <c r="G22" s="126"/>
      <c r="H22" s="127"/>
      <c r="I22" s="127"/>
      <c r="J22" s="140"/>
      <c r="K22" s="129"/>
      <c r="L22" s="141"/>
      <c r="M22" s="136"/>
      <c r="N22" s="136"/>
      <c r="O22" s="136"/>
      <c r="P22" s="137"/>
      <c r="Q22" s="137"/>
      <c r="R22" s="137"/>
      <c r="S22" s="137"/>
      <c r="T22" s="137"/>
      <c r="U22" s="137"/>
      <c r="V22" s="137"/>
      <c r="W22" s="137"/>
      <c r="X22" s="137"/>
      <c r="Y22" s="137"/>
    </row>
    <row r="23" spans="1:25" s="138" customFormat="1">
      <c r="A23" s="139" t="s">
        <v>11062</v>
      </c>
      <c r="B23" s="125"/>
      <c r="C23" s="126"/>
      <c r="D23" s="126"/>
      <c r="E23" s="126"/>
      <c r="F23" s="126"/>
      <c r="G23" s="126"/>
      <c r="H23" s="127"/>
      <c r="I23" s="127"/>
      <c r="J23" s="140"/>
      <c r="K23" s="129"/>
      <c r="L23" s="141"/>
      <c r="M23" s="136"/>
      <c r="N23" s="136"/>
      <c r="O23" s="136"/>
      <c r="P23" s="137"/>
      <c r="Q23" s="137"/>
      <c r="R23" s="137"/>
      <c r="S23" s="137"/>
      <c r="T23" s="137"/>
      <c r="U23" s="137"/>
      <c r="V23" s="137"/>
      <c r="W23" s="137"/>
      <c r="X23" s="137"/>
      <c r="Y23" s="137"/>
    </row>
    <row r="24" spans="1:25" s="138" customFormat="1">
      <c r="A24" s="139" t="s">
        <v>11063</v>
      </c>
      <c r="B24" s="125"/>
      <c r="C24" s="126"/>
      <c r="D24" s="126"/>
      <c r="E24" s="126"/>
      <c r="F24" s="126"/>
      <c r="G24" s="126"/>
      <c r="H24" s="127"/>
      <c r="I24" s="127"/>
      <c r="J24" s="140"/>
      <c r="K24" s="129"/>
      <c r="L24" s="141"/>
      <c r="M24" s="136"/>
      <c r="N24" s="136"/>
      <c r="O24" s="136"/>
      <c r="P24" s="137"/>
      <c r="Q24" s="137"/>
      <c r="R24" s="137"/>
      <c r="S24" s="137"/>
      <c r="T24" s="137"/>
      <c r="U24" s="137"/>
      <c r="V24" s="137"/>
      <c r="W24" s="137"/>
      <c r="X24" s="137"/>
      <c r="Y24" s="137"/>
    </row>
    <row r="25" spans="1:25" s="138" customFormat="1">
      <c r="A25" s="139" t="s">
        <v>11064</v>
      </c>
      <c r="B25" s="125"/>
      <c r="C25" s="126"/>
      <c r="D25" s="126"/>
      <c r="E25" s="126"/>
      <c r="F25" s="126"/>
      <c r="G25" s="126"/>
      <c r="H25" s="127"/>
      <c r="I25" s="127"/>
      <c r="J25" s="140"/>
      <c r="K25" s="129"/>
      <c r="L25" s="141"/>
      <c r="M25" s="136"/>
      <c r="N25" s="136"/>
      <c r="O25" s="136"/>
      <c r="P25" s="137"/>
      <c r="Q25" s="137"/>
      <c r="R25" s="137"/>
      <c r="S25" s="137"/>
      <c r="T25" s="137"/>
      <c r="U25" s="137"/>
      <c r="V25" s="137"/>
      <c r="W25" s="137"/>
      <c r="X25" s="137"/>
      <c r="Y25" s="137"/>
    </row>
    <row r="26" spans="1:25" s="138" customFormat="1">
      <c r="A26" s="139" t="s">
        <v>11065</v>
      </c>
      <c r="B26" s="125"/>
      <c r="C26" s="126"/>
      <c r="D26" s="126"/>
      <c r="E26" s="126"/>
      <c r="F26" s="126"/>
      <c r="G26" s="126"/>
      <c r="H26" s="127"/>
      <c r="I26" s="127"/>
      <c r="J26" s="140"/>
      <c r="K26" s="129"/>
      <c r="L26" s="141"/>
      <c r="M26" s="136"/>
      <c r="N26" s="136"/>
      <c r="O26" s="136"/>
      <c r="P26" s="137"/>
      <c r="Q26" s="137"/>
      <c r="R26" s="137"/>
      <c r="S26" s="137"/>
      <c r="T26" s="137"/>
      <c r="U26" s="137"/>
      <c r="V26" s="137"/>
      <c r="W26" s="137"/>
      <c r="X26" s="137"/>
      <c r="Y26" s="137"/>
    </row>
    <row r="27" spans="1:25" s="138" customFormat="1">
      <c r="A27" s="139" t="s">
        <v>11066</v>
      </c>
      <c r="B27" s="125"/>
      <c r="C27" s="126"/>
      <c r="D27" s="126"/>
      <c r="E27" s="126"/>
      <c r="F27" s="126"/>
      <c r="G27" s="126"/>
      <c r="H27" s="127"/>
      <c r="I27" s="127"/>
      <c r="J27" s="140"/>
      <c r="K27" s="129"/>
      <c r="L27" s="141"/>
      <c r="M27" s="136"/>
      <c r="N27" s="136"/>
      <c r="O27" s="136"/>
      <c r="P27" s="137"/>
      <c r="Q27" s="137"/>
      <c r="R27" s="137"/>
      <c r="S27" s="137"/>
      <c r="T27" s="137"/>
      <c r="U27" s="137"/>
      <c r="V27" s="137"/>
      <c r="W27" s="137"/>
      <c r="X27" s="137"/>
      <c r="Y27" s="137"/>
    </row>
    <row r="28" spans="1:25" s="138" customFormat="1">
      <c r="A28" s="139" t="s">
        <v>11067</v>
      </c>
      <c r="B28" s="125"/>
      <c r="C28" s="126"/>
      <c r="D28" s="126"/>
      <c r="E28" s="126"/>
      <c r="F28" s="126"/>
      <c r="G28" s="126"/>
      <c r="H28" s="127"/>
      <c r="I28" s="127"/>
      <c r="J28" s="140"/>
      <c r="K28" s="129"/>
      <c r="L28" s="141"/>
      <c r="M28" s="136"/>
      <c r="N28" s="136"/>
      <c r="O28" s="136"/>
      <c r="P28" s="137"/>
      <c r="Q28" s="137"/>
      <c r="R28" s="137"/>
      <c r="S28" s="137"/>
      <c r="T28" s="137"/>
      <c r="U28" s="137"/>
      <c r="V28" s="137"/>
      <c r="W28" s="137"/>
      <c r="X28" s="137"/>
      <c r="Y28" s="137"/>
    </row>
    <row r="29" spans="1:25" s="138" customFormat="1">
      <c r="A29" s="139" t="s">
        <v>11068</v>
      </c>
      <c r="B29" s="125"/>
      <c r="C29" s="126"/>
      <c r="D29" s="126"/>
      <c r="E29" s="126"/>
      <c r="F29" s="126"/>
      <c r="G29" s="126"/>
      <c r="H29" s="127"/>
      <c r="I29" s="127"/>
      <c r="J29" s="140"/>
      <c r="K29" s="129"/>
      <c r="L29" s="141"/>
      <c r="M29" s="136"/>
      <c r="N29" s="136"/>
      <c r="O29" s="136"/>
      <c r="P29" s="137"/>
      <c r="Q29" s="137"/>
      <c r="R29" s="137"/>
      <c r="S29" s="137"/>
      <c r="T29" s="137"/>
      <c r="U29" s="137"/>
      <c r="V29" s="137"/>
      <c r="W29" s="137"/>
      <c r="X29" s="137"/>
      <c r="Y29" s="137"/>
    </row>
    <row r="30" spans="1:25" s="138" customFormat="1">
      <c r="A30" s="139" t="s">
        <v>11069</v>
      </c>
      <c r="B30" s="125"/>
      <c r="C30" s="126"/>
      <c r="D30" s="126"/>
      <c r="E30" s="126"/>
      <c r="F30" s="126"/>
      <c r="G30" s="126"/>
      <c r="H30" s="127"/>
      <c r="I30" s="127"/>
      <c r="J30" s="140"/>
      <c r="K30" s="129"/>
      <c r="L30" s="141"/>
      <c r="M30" s="136"/>
      <c r="N30" s="136"/>
      <c r="O30" s="136"/>
      <c r="P30" s="137"/>
      <c r="Q30" s="137"/>
      <c r="R30" s="137"/>
      <c r="S30" s="137"/>
      <c r="T30" s="137"/>
      <c r="U30" s="137"/>
      <c r="V30" s="137"/>
      <c r="W30" s="137"/>
      <c r="X30" s="137"/>
      <c r="Y30" s="137"/>
    </row>
    <row r="31" spans="1:25" s="138" customFormat="1">
      <c r="A31" s="139" t="s">
        <v>11070</v>
      </c>
      <c r="B31" s="125"/>
      <c r="C31" s="126"/>
      <c r="D31" s="126"/>
      <c r="E31" s="126"/>
      <c r="F31" s="126"/>
      <c r="G31" s="126"/>
      <c r="H31" s="127"/>
      <c r="I31" s="127"/>
      <c r="J31" s="140"/>
      <c r="K31" s="129"/>
      <c r="L31" s="141"/>
      <c r="M31" s="136"/>
      <c r="N31" s="136"/>
      <c r="O31" s="136"/>
      <c r="P31" s="137"/>
      <c r="Q31" s="137"/>
      <c r="R31" s="137"/>
      <c r="S31" s="137"/>
      <c r="T31" s="137"/>
      <c r="U31" s="137"/>
      <c r="V31" s="137"/>
      <c r="W31" s="137"/>
      <c r="X31" s="137"/>
      <c r="Y31" s="137"/>
    </row>
    <row r="32" spans="1:25" s="138" customFormat="1">
      <c r="A32" s="139" t="s">
        <v>11071</v>
      </c>
      <c r="B32" s="125"/>
      <c r="C32" s="126"/>
      <c r="D32" s="126"/>
      <c r="E32" s="126"/>
      <c r="F32" s="126"/>
      <c r="G32" s="126"/>
      <c r="H32" s="127"/>
      <c r="I32" s="127"/>
      <c r="J32" s="140"/>
      <c r="K32" s="129"/>
      <c r="L32" s="141"/>
      <c r="M32" s="136"/>
      <c r="N32" s="136"/>
      <c r="O32" s="136"/>
      <c r="P32" s="137"/>
      <c r="Q32" s="137"/>
      <c r="R32" s="137"/>
      <c r="S32" s="137"/>
      <c r="T32" s="137"/>
      <c r="U32" s="137"/>
      <c r="V32" s="137"/>
      <c r="W32" s="137"/>
      <c r="X32" s="137"/>
      <c r="Y32" s="137"/>
    </row>
    <row r="33" spans="1:25" s="138" customFormat="1">
      <c r="A33" s="139" t="s">
        <v>11072</v>
      </c>
      <c r="B33" s="125"/>
      <c r="C33" s="126"/>
      <c r="D33" s="126"/>
      <c r="E33" s="126"/>
      <c r="F33" s="126"/>
      <c r="G33" s="126"/>
      <c r="H33" s="127"/>
      <c r="I33" s="127"/>
      <c r="J33" s="140"/>
      <c r="K33" s="129"/>
      <c r="L33" s="141"/>
      <c r="M33" s="136"/>
      <c r="N33" s="136"/>
      <c r="O33" s="136"/>
      <c r="P33" s="137"/>
      <c r="Q33" s="137"/>
      <c r="R33" s="137"/>
      <c r="S33" s="137"/>
      <c r="T33" s="137"/>
      <c r="U33" s="137"/>
      <c r="V33" s="137"/>
      <c r="W33" s="137"/>
      <c r="X33" s="137"/>
      <c r="Y33" s="137"/>
    </row>
    <row r="34" spans="1:25" s="138" customFormat="1">
      <c r="A34" s="139" t="s">
        <v>11073</v>
      </c>
      <c r="B34" s="125"/>
      <c r="C34" s="126"/>
      <c r="D34" s="126"/>
      <c r="E34" s="126"/>
      <c r="F34" s="126"/>
      <c r="G34" s="126"/>
      <c r="H34" s="127"/>
      <c r="I34" s="127"/>
      <c r="J34" s="140"/>
      <c r="K34" s="129"/>
      <c r="L34" s="141"/>
      <c r="M34" s="136"/>
      <c r="N34" s="136"/>
      <c r="O34" s="136"/>
      <c r="P34" s="137"/>
      <c r="Q34" s="137"/>
      <c r="R34" s="137"/>
      <c r="S34" s="137"/>
      <c r="T34" s="137"/>
      <c r="U34" s="137"/>
      <c r="V34" s="137"/>
      <c r="W34" s="137"/>
      <c r="X34" s="137"/>
      <c r="Y34" s="137"/>
    </row>
    <row r="35" spans="1:25" s="138" customFormat="1">
      <c r="A35" s="139" t="s">
        <v>11074</v>
      </c>
      <c r="B35" s="125"/>
      <c r="C35" s="126"/>
      <c r="D35" s="126"/>
      <c r="E35" s="126"/>
      <c r="F35" s="126"/>
      <c r="G35" s="126"/>
      <c r="H35" s="127"/>
      <c r="I35" s="127"/>
      <c r="J35" s="140"/>
      <c r="K35" s="129"/>
      <c r="L35" s="141"/>
      <c r="M35" s="136"/>
      <c r="N35" s="136"/>
      <c r="O35" s="136"/>
      <c r="P35" s="137"/>
      <c r="Q35" s="137"/>
      <c r="R35" s="137"/>
      <c r="S35" s="137"/>
      <c r="T35" s="137"/>
      <c r="U35" s="137"/>
      <c r="V35" s="137"/>
      <c r="W35" s="137"/>
      <c r="X35" s="137"/>
      <c r="Y35" s="137"/>
    </row>
    <row r="36" spans="1:25" s="138" customFormat="1">
      <c r="A36" s="139" t="s">
        <v>11075</v>
      </c>
      <c r="B36" s="125"/>
      <c r="C36" s="126"/>
      <c r="D36" s="126"/>
      <c r="E36" s="126"/>
      <c r="F36" s="126"/>
      <c r="G36" s="126"/>
      <c r="H36" s="127"/>
      <c r="I36" s="127"/>
      <c r="J36" s="140"/>
      <c r="K36" s="129"/>
      <c r="L36" s="141"/>
      <c r="M36" s="136"/>
      <c r="N36" s="136"/>
      <c r="O36" s="136"/>
      <c r="P36" s="137"/>
      <c r="Q36" s="137"/>
      <c r="R36" s="137"/>
      <c r="S36" s="137"/>
      <c r="T36" s="137"/>
      <c r="U36" s="137"/>
      <c r="V36" s="137"/>
      <c r="W36" s="137"/>
      <c r="X36" s="137"/>
      <c r="Y36" s="137"/>
    </row>
    <row r="37" spans="1:25" s="138" customFormat="1">
      <c r="A37" s="139" t="s">
        <v>11076</v>
      </c>
      <c r="B37" s="125"/>
      <c r="C37" s="126"/>
      <c r="D37" s="126"/>
      <c r="E37" s="126"/>
      <c r="F37" s="126"/>
      <c r="G37" s="126"/>
      <c r="H37" s="127"/>
      <c r="I37" s="127"/>
      <c r="J37" s="140"/>
      <c r="K37" s="129"/>
      <c r="L37" s="141"/>
      <c r="M37" s="136"/>
      <c r="N37" s="136"/>
      <c r="O37" s="136"/>
      <c r="P37" s="137"/>
      <c r="Q37" s="137"/>
      <c r="R37" s="137"/>
      <c r="S37" s="137"/>
      <c r="T37" s="137"/>
      <c r="U37" s="137"/>
      <c r="V37" s="137"/>
      <c r="W37" s="137"/>
      <c r="X37" s="137"/>
      <c r="Y37" s="137"/>
    </row>
    <row r="38" spans="1:25" s="138" customFormat="1">
      <c r="A38" s="139" t="s">
        <v>11077</v>
      </c>
      <c r="B38" s="125"/>
      <c r="C38" s="126"/>
      <c r="D38" s="126"/>
      <c r="E38" s="126"/>
      <c r="F38" s="126"/>
      <c r="G38" s="126"/>
      <c r="H38" s="127"/>
      <c r="I38" s="127"/>
      <c r="J38" s="140"/>
      <c r="K38" s="129"/>
      <c r="L38" s="141"/>
      <c r="M38" s="136"/>
      <c r="N38" s="136"/>
      <c r="O38" s="136"/>
      <c r="P38" s="137"/>
      <c r="Q38" s="137"/>
      <c r="R38" s="137"/>
      <c r="S38" s="137"/>
      <c r="T38" s="137"/>
      <c r="U38" s="137"/>
      <c r="V38" s="137"/>
      <c r="W38" s="137"/>
      <c r="X38" s="137"/>
      <c r="Y38" s="137"/>
    </row>
    <row r="39" spans="1:25" s="138" customFormat="1">
      <c r="A39" s="139" t="s">
        <v>11078</v>
      </c>
      <c r="B39" s="125"/>
      <c r="C39" s="126"/>
      <c r="D39" s="126"/>
      <c r="E39" s="126"/>
      <c r="F39" s="126"/>
      <c r="G39" s="126"/>
      <c r="H39" s="127"/>
      <c r="I39" s="127"/>
      <c r="J39" s="140"/>
      <c r="K39" s="129"/>
      <c r="L39" s="141"/>
      <c r="M39" s="136"/>
      <c r="N39" s="136"/>
      <c r="O39" s="136"/>
      <c r="P39" s="137"/>
      <c r="Q39" s="137"/>
      <c r="R39" s="137"/>
      <c r="S39" s="137"/>
      <c r="T39" s="137"/>
      <c r="U39" s="137"/>
      <c r="V39" s="137"/>
      <c r="W39" s="137"/>
      <c r="X39" s="137"/>
      <c r="Y39" s="137"/>
    </row>
    <row r="40" spans="1:25" s="138" customFormat="1">
      <c r="A40" s="139" t="s">
        <v>11079</v>
      </c>
      <c r="B40" s="125"/>
      <c r="C40" s="126"/>
      <c r="D40" s="126"/>
      <c r="E40" s="126"/>
      <c r="F40" s="126"/>
      <c r="G40" s="126"/>
      <c r="H40" s="127"/>
      <c r="I40" s="127"/>
      <c r="J40" s="140"/>
      <c r="K40" s="129"/>
      <c r="L40" s="141"/>
      <c r="M40" s="136"/>
      <c r="N40" s="136"/>
      <c r="O40" s="136"/>
      <c r="P40" s="137"/>
      <c r="Q40" s="137"/>
      <c r="R40" s="137"/>
      <c r="S40" s="137"/>
      <c r="T40" s="137"/>
      <c r="U40" s="137"/>
      <c r="V40" s="137"/>
      <c r="W40" s="137"/>
      <c r="X40" s="137"/>
      <c r="Y40" s="137"/>
    </row>
    <row r="41" spans="1:25" s="138" customFormat="1">
      <c r="A41" s="139" t="s">
        <v>11080</v>
      </c>
      <c r="B41" s="125"/>
      <c r="C41" s="126"/>
      <c r="D41" s="126"/>
      <c r="E41" s="126"/>
      <c r="F41" s="126"/>
      <c r="G41" s="126"/>
      <c r="H41" s="127"/>
      <c r="I41" s="127"/>
      <c r="J41" s="140"/>
      <c r="K41" s="129"/>
      <c r="L41" s="141"/>
      <c r="M41" s="136"/>
      <c r="N41" s="136"/>
      <c r="O41" s="136"/>
      <c r="P41" s="137"/>
      <c r="Q41" s="137"/>
      <c r="R41" s="137"/>
      <c r="S41" s="137"/>
      <c r="T41" s="137"/>
      <c r="U41" s="137"/>
      <c r="V41" s="137"/>
      <c r="W41" s="137"/>
      <c r="X41" s="137"/>
      <c r="Y41" s="137"/>
    </row>
    <row r="42" spans="1:25" s="138" customFormat="1">
      <c r="A42" s="139" t="s">
        <v>11081</v>
      </c>
      <c r="B42" s="125"/>
      <c r="C42" s="126"/>
      <c r="D42" s="126"/>
      <c r="E42" s="126"/>
      <c r="F42" s="126"/>
      <c r="G42" s="126"/>
      <c r="H42" s="127"/>
      <c r="I42" s="127"/>
      <c r="J42" s="140"/>
      <c r="K42" s="129"/>
      <c r="L42" s="141"/>
      <c r="M42" s="136"/>
      <c r="N42" s="136"/>
      <c r="O42" s="136"/>
      <c r="P42" s="137"/>
      <c r="Q42" s="137"/>
      <c r="R42" s="137"/>
      <c r="S42" s="137"/>
      <c r="T42" s="137"/>
      <c r="U42" s="137"/>
      <c r="V42" s="137"/>
      <c r="W42" s="137"/>
      <c r="X42" s="137"/>
      <c r="Y42" s="137"/>
    </row>
    <row r="43" spans="1:25" s="138" customFormat="1">
      <c r="A43" s="139" t="s">
        <v>11082</v>
      </c>
      <c r="B43" s="142"/>
      <c r="C43" s="143"/>
      <c r="D43" s="143"/>
      <c r="E43" s="143"/>
      <c r="F43" s="143"/>
      <c r="G43" s="143"/>
      <c r="H43" s="144"/>
      <c r="I43" s="144"/>
      <c r="J43" s="145"/>
      <c r="K43" s="143"/>
      <c r="L43" s="141"/>
      <c r="M43" s="136"/>
      <c r="N43" s="136"/>
      <c r="O43" s="136"/>
      <c r="P43" s="137"/>
      <c r="Q43" s="137"/>
      <c r="R43" s="137"/>
      <c r="S43" s="137"/>
      <c r="T43" s="137"/>
      <c r="U43" s="137"/>
      <c r="V43" s="137"/>
      <c r="W43" s="137"/>
      <c r="X43" s="137"/>
      <c r="Y43" s="137"/>
    </row>
    <row r="44" spans="1:25" s="138" customFormat="1">
      <c r="A44" s="139" t="s">
        <v>11083</v>
      </c>
      <c r="B44" s="142"/>
      <c r="C44" s="143"/>
      <c r="D44" s="143"/>
      <c r="E44" s="143"/>
      <c r="F44" s="143"/>
      <c r="G44" s="143"/>
      <c r="H44" s="144"/>
      <c r="I44" s="144"/>
      <c r="J44" s="145"/>
      <c r="K44" s="143"/>
      <c r="L44" s="141"/>
      <c r="M44" s="136"/>
      <c r="N44" s="136"/>
      <c r="O44" s="136"/>
      <c r="P44" s="137"/>
      <c r="Q44" s="137"/>
      <c r="R44" s="137"/>
      <c r="S44" s="137"/>
      <c r="T44" s="137"/>
      <c r="U44" s="137"/>
      <c r="V44" s="137"/>
      <c r="W44" s="137"/>
      <c r="X44" s="137"/>
      <c r="Y44" s="137"/>
    </row>
    <row r="45" spans="1:25" s="138" customFormat="1">
      <c r="A45" s="139" t="s">
        <v>11084</v>
      </c>
      <c r="B45" s="142"/>
      <c r="C45" s="143"/>
      <c r="D45" s="143"/>
      <c r="E45" s="143"/>
      <c r="F45" s="143"/>
      <c r="G45" s="143"/>
      <c r="H45" s="144"/>
      <c r="I45" s="144"/>
      <c r="J45" s="145"/>
      <c r="K45" s="143"/>
      <c r="L45" s="141"/>
      <c r="M45" s="136"/>
      <c r="N45" s="136"/>
      <c r="O45" s="136"/>
      <c r="P45" s="137"/>
      <c r="Q45" s="137"/>
      <c r="R45" s="137"/>
      <c r="S45" s="137"/>
      <c r="T45" s="137"/>
      <c r="U45" s="137"/>
      <c r="V45" s="137"/>
      <c r="W45" s="137"/>
      <c r="X45" s="137"/>
      <c r="Y45" s="137"/>
    </row>
    <row r="46" spans="1:25" s="138" customFormat="1">
      <c r="A46" s="139" t="s">
        <v>11085</v>
      </c>
      <c r="B46" s="142"/>
      <c r="C46" s="143"/>
      <c r="D46" s="143"/>
      <c r="E46" s="143"/>
      <c r="F46" s="143"/>
      <c r="G46" s="143"/>
      <c r="H46" s="144"/>
      <c r="I46" s="144"/>
      <c r="J46" s="145"/>
      <c r="K46" s="143"/>
      <c r="L46" s="141"/>
      <c r="M46" s="136"/>
      <c r="N46" s="136"/>
      <c r="O46" s="136"/>
      <c r="P46" s="137"/>
      <c r="Q46" s="137"/>
      <c r="R46" s="137"/>
      <c r="S46" s="137"/>
      <c r="T46" s="137"/>
      <c r="U46" s="137"/>
      <c r="V46" s="137"/>
      <c r="W46" s="137"/>
      <c r="X46" s="137"/>
      <c r="Y46" s="137"/>
    </row>
    <row r="47" spans="1:25" s="138" customFormat="1">
      <c r="A47" s="139" t="s">
        <v>11086</v>
      </c>
      <c r="B47" s="142"/>
      <c r="C47" s="143"/>
      <c r="D47" s="143"/>
      <c r="E47" s="143"/>
      <c r="F47" s="143"/>
      <c r="G47" s="143"/>
      <c r="H47" s="144"/>
      <c r="I47" s="144"/>
      <c r="J47" s="145"/>
      <c r="K47" s="143"/>
      <c r="L47" s="141"/>
      <c r="M47" s="136"/>
      <c r="N47" s="136"/>
      <c r="O47" s="136"/>
      <c r="P47" s="137"/>
      <c r="Q47" s="137"/>
      <c r="R47" s="137"/>
      <c r="S47" s="137"/>
      <c r="T47" s="137"/>
      <c r="U47" s="137"/>
      <c r="V47" s="137"/>
      <c r="W47" s="137"/>
      <c r="X47" s="137"/>
      <c r="Y47" s="137"/>
    </row>
    <row r="48" spans="1:25" s="138" customFormat="1">
      <c r="A48" s="139" t="s">
        <v>11087</v>
      </c>
      <c r="B48" s="142"/>
      <c r="C48" s="143"/>
      <c r="D48" s="143"/>
      <c r="E48" s="143"/>
      <c r="F48" s="143"/>
      <c r="G48" s="143"/>
      <c r="H48" s="144"/>
      <c r="I48" s="144"/>
      <c r="J48" s="145"/>
      <c r="K48" s="143"/>
      <c r="L48" s="141"/>
      <c r="M48" s="136"/>
      <c r="N48" s="136"/>
      <c r="O48" s="136"/>
      <c r="P48" s="137"/>
      <c r="Q48" s="137"/>
      <c r="R48" s="137"/>
      <c r="S48" s="137"/>
      <c r="T48" s="137"/>
      <c r="U48" s="137"/>
      <c r="V48" s="137"/>
      <c r="W48" s="137"/>
      <c r="X48" s="137"/>
      <c r="Y48" s="137"/>
    </row>
    <row r="49" spans="1:25" s="138" customFormat="1">
      <c r="A49" s="139" t="s">
        <v>11088</v>
      </c>
      <c r="B49" s="142"/>
      <c r="C49" s="143"/>
      <c r="D49" s="143"/>
      <c r="E49" s="143"/>
      <c r="F49" s="143"/>
      <c r="G49" s="143"/>
      <c r="H49" s="144"/>
      <c r="I49" s="144"/>
      <c r="J49" s="145"/>
      <c r="K49" s="143"/>
      <c r="L49" s="141"/>
      <c r="M49" s="136"/>
      <c r="N49" s="136"/>
      <c r="O49" s="136"/>
      <c r="P49" s="137"/>
      <c r="Q49" s="137"/>
      <c r="R49" s="137"/>
      <c r="S49" s="137"/>
      <c r="T49" s="137"/>
      <c r="U49" s="137"/>
      <c r="V49" s="137"/>
      <c r="W49" s="137"/>
      <c r="X49" s="137"/>
      <c r="Y49" s="137"/>
    </row>
    <row r="50" spans="1:25" s="138" customFormat="1">
      <c r="A50" s="139" t="s">
        <v>11089</v>
      </c>
      <c r="B50" s="142"/>
      <c r="C50" s="143"/>
      <c r="D50" s="143"/>
      <c r="E50" s="143"/>
      <c r="F50" s="143"/>
      <c r="G50" s="143"/>
      <c r="H50" s="144"/>
      <c r="I50" s="144"/>
      <c r="J50" s="145"/>
      <c r="K50" s="143"/>
      <c r="L50" s="141"/>
      <c r="M50" s="136"/>
      <c r="N50" s="136"/>
      <c r="O50" s="136"/>
      <c r="P50" s="137"/>
      <c r="Q50" s="137"/>
      <c r="R50" s="137"/>
      <c r="S50" s="137"/>
      <c r="T50" s="137"/>
      <c r="U50" s="137"/>
      <c r="V50" s="137"/>
      <c r="W50" s="137"/>
      <c r="X50" s="137"/>
      <c r="Y50" s="137"/>
    </row>
    <row r="51" spans="1:25" s="138" customFormat="1">
      <c r="A51" s="139" t="s">
        <v>11090</v>
      </c>
      <c r="B51" s="142"/>
      <c r="C51" s="143"/>
      <c r="D51" s="143"/>
      <c r="E51" s="143"/>
      <c r="F51" s="143"/>
      <c r="G51" s="143"/>
      <c r="H51" s="144"/>
      <c r="I51" s="144"/>
      <c r="J51" s="145"/>
      <c r="K51" s="143"/>
      <c r="L51" s="141"/>
      <c r="M51" s="136"/>
      <c r="N51" s="136"/>
      <c r="O51" s="136"/>
      <c r="P51" s="137"/>
      <c r="Q51" s="137"/>
      <c r="R51" s="137"/>
      <c r="S51" s="137"/>
      <c r="T51" s="137"/>
      <c r="U51" s="137"/>
      <c r="V51" s="137"/>
      <c r="W51" s="137"/>
      <c r="X51" s="137"/>
      <c r="Y51" s="137"/>
    </row>
    <row r="52" spans="1:25" s="138" customFormat="1">
      <c r="A52" s="139" t="s">
        <v>11091</v>
      </c>
      <c r="B52" s="142"/>
      <c r="C52" s="143"/>
      <c r="D52" s="143"/>
      <c r="E52" s="143"/>
      <c r="F52" s="143"/>
      <c r="G52" s="143"/>
      <c r="H52" s="144"/>
      <c r="I52" s="144"/>
      <c r="J52" s="145"/>
      <c r="K52" s="143"/>
      <c r="L52" s="141"/>
      <c r="M52" s="136"/>
      <c r="N52" s="136"/>
      <c r="O52" s="136"/>
      <c r="P52" s="137"/>
      <c r="Q52" s="137"/>
      <c r="R52" s="137"/>
      <c r="S52" s="137"/>
      <c r="T52" s="137"/>
      <c r="U52" s="137"/>
      <c r="V52" s="137"/>
      <c r="W52" s="137"/>
      <c r="X52" s="137"/>
      <c r="Y52" s="137"/>
    </row>
    <row r="53" spans="1:25" s="138" customFormat="1">
      <c r="A53" s="139" t="s">
        <v>11092</v>
      </c>
      <c r="B53" s="142"/>
      <c r="C53" s="143"/>
      <c r="D53" s="143"/>
      <c r="E53" s="143"/>
      <c r="F53" s="143"/>
      <c r="G53" s="143"/>
      <c r="H53" s="144"/>
      <c r="I53" s="144"/>
      <c r="J53" s="145"/>
      <c r="K53" s="143"/>
      <c r="L53" s="141"/>
      <c r="M53" s="136"/>
      <c r="N53" s="136"/>
      <c r="O53" s="136"/>
      <c r="P53" s="137"/>
      <c r="Q53" s="137"/>
      <c r="R53" s="137"/>
      <c r="S53" s="137"/>
      <c r="T53" s="137"/>
      <c r="U53" s="137"/>
      <c r="V53" s="137"/>
      <c r="W53" s="137"/>
      <c r="X53" s="137"/>
      <c r="Y53" s="137"/>
    </row>
    <row r="54" spans="1:25" s="138" customFormat="1">
      <c r="A54" s="139" t="s">
        <v>11093</v>
      </c>
      <c r="B54" s="142"/>
      <c r="C54" s="143"/>
      <c r="D54" s="143"/>
      <c r="E54" s="143"/>
      <c r="F54" s="143"/>
      <c r="G54" s="143"/>
      <c r="H54" s="144"/>
      <c r="I54" s="144"/>
      <c r="J54" s="145"/>
      <c r="K54" s="143"/>
      <c r="L54" s="141"/>
      <c r="M54" s="136"/>
      <c r="N54" s="136"/>
      <c r="O54" s="136"/>
      <c r="P54" s="137"/>
      <c r="Q54" s="137"/>
      <c r="R54" s="137"/>
      <c r="S54" s="137"/>
      <c r="T54" s="137"/>
      <c r="U54" s="137"/>
      <c r="V54" s="137"/>
      <c r="W54" s="137"/>
      <c r="X54" s="137"/>
      <c r="Y54" s="137"/>
    </row>
    <row r="55" spans="1:25" s="138" customFormat="1">
      <c r="A55" s="139" t="s">
        <v>11094</v>
      </c>
      <c r="B55" s="142"/>
      <c r="C55" s="143"/>
      <c r="D55" s="143"/>
      <c r="E55" s="143"/>
      <c r="F55" s="143"/>
      <c r="G55" s="143"/>
      <c r="H55" s="144"/>
      <c r="I55" s="144"/>
      <c r="J55" s="145"/>
      <c r="K55" s="143"/>
      <c r="L55" s="141"/>
      <c r="M55" s="136"/>
      <c r="N55" s="136"/>
      <c r="O55" s="136"/>
      <c r="P55" s="137"/>
      <c r="Q55" s="137"/>
      <c r="R55" s="137"/>
      <c r="S55" s="137"/>
      <c r="T55" s="137"/>
      <c r="U55" s="137"/>
      <c r="V55" s="137"/>
      <c r="W55" s="137"/>
      <c r="X55" s="137"/>
      <c r="Y55" s="137"/>
    </row>
    <row r="56" spans="1:25" s="138" customFormat="1">
      <c r="A56" s="139" t="s">
        <v>11095</v>
      </c>
      <c r="B56" s="142"/>
      <c r="C56" s="143"/>
      <c r="D56" s="143"/>
      <c r="E56" s="143"/>
      <c r="F56" s="143"/>
      <c r="G56" s="143"/>
      <c r="H56" s="144"/>
      <c r="I56" s="144"/>
      <c r="J56" s="145"/>
      <c r="K56" s="143"/>
      <c r="L56" s="141"/>
      <c r="M56" s="136"/>
      <c r="N56" s="136"/>
      <c r="O56" s="136"/>
      <c r="P56" s="137"/>
      <c r="Q56" s="137"/>
      <c r="R56" s="137"/>
      <c r="S56" s="137"/>
      <c r="T56" s="137"/>
      <c r="U56" s="137"/>
      <c r="V56" s="137"/>
      <c r="W56" s="137"/>
      <c r="X56" s="137"/>
      <c r="Y56" s="137"/>
    </row>
    <row r="57" spans="1:25" s="138" customFormat="1">
      <c r="A57" s="139" t="s">
        <v>11096</v>
      </c>
      <c r="B57" s="142"/>
      <c r="C57" s="143"/>
      <c r="D57" s="143"/>
      <c r="E57" s="143"/>
      <c r="F57" s="143"/>
      <c r="G57" s="143"/>
      <c r="H57" s="144"/>
      <c r="I57" s="144"/>
      <c r="J57" s="145"/>
      <c r="K57" s="143"/>
      <c r="L57" s="141"/>
      <c r="M57" s="136"/>
      <c r="N57" s="136"/>
      <c r="O57" s="136"/>
      <c r="P57" s="137"/>
      <c r="Q57" s="137"/>
      <c r="R57" s="137"/>
      <c r="S57" s="137"/>
      <c r="T57" s="137"/>
      <c r="U57" s="137"/>
      <c r="V57" s="137"/>
      <c r="W57" s="137"/>
      <c r="X57" s="137"/>
      <c r="Y57" s="137"/>
    </row>
    <row r="58" spans="1:25" s="138" customFormat="1">
      <c r="A58" s="139" t="s">
        <v>11097</v>
      </c>
      <c r="B58" s="142"/>
      <c r="C58" s="143"/>
      <c r="D58" s="143"/>
      <c r="E58" s="143"/>
      <c r="F58" s="143"/>
      <c r="G58" s="143"/>
      <c r="H58" s="144"/>
      <c r="I58" s="144"/>
      <c r="J58" s="145"/>
      <c r="K58" s="143"/>
      <c r="L58" s="141"/>
      <c r="M58" s="136"/>
      <c r="N58" s="136"/>
      <c r="O58" s="136"/>
      <c r="P58" s="137"/>
      <c r="Q58" s="137"/>
      <c r="R58" s="137"/>
      <c r="S58" s="137"/>
      <c r="T58" s="137"/>
      <c r="U58" s="137"/>
      <c r="V58" s="137"/>
      <c r="W58" s="137"/>
      <c r="X58" s="137"/>
      <c r="Y58" s="137"/>
    </row>
    <row r="59" spans="1:25" s="138" customFormat="1">
      <c r="A59" s="139" t="s">
        <v>11098</v>
      </c>
      <c r="B59" s="142"/>
      <c r="C59" s="143"/>
      <c r="D59" s="143"/>
      <c r="E59" s="143"/>
      <c r="F59" s="143"/>
      <c r="G59" s="143"/>
      <c r="H59" s="144"/>
      <c r="I59" s="144"/>
      <c r="J59" s="145"/>
      <c r="K59" s="143"/>
      <c r="L59" s="141"/>
      <c r="M59" s="136"/>
      <c r="N59" s="136"/>
      <c r="O59" s="136"/>
      <c r="P59" s="137"/>
      <c r="Q59" s="137"/>
      <c r="R59" s="137"/>
      <c r="S59" s="137"/>
      <c r="T59" s="137"/>
      <c r="U59" s="137"/>
      <c r="V59" s="137"/>
      <c r="W59" s="137"/>
      <c r="X59" s="137"/>
      <c r="Y59" s="137"/>
    </row>
    <row r="60" spans="1:25" s="138" customFormat="1">
      <c r="A60" s="139" t="s">
        <v>11099</v>
      </c>
      <c r="B60" s="142"/>
      <c r="C60" s="143"/>
      <c r="D60" s="143"/>
      <c r="E60" s="143"/>
      <c r="F60" s="143"/>
      <c r="G60" s="143"/>
      <c r="H60" s="144"/>
      <c r="I60" s="144"/>
      <c r="J60" s="145"/>
      <c r="K60" s="143"/>
      <c r="L60" s="141"/>
      <c r="M60" s="136"/>
      <c r="N60" s="136"/>
      <c r="O60" s="136"/>
      <c r="P60" s="137"/>
      <c r="Q60" s="137"/>
      <c r="R60" s="137"/>
      <c r="S60" s="137"/>
      <c r="T60" s="137"/>
      <c r="U60" s="137"/>
      <c r="V60" s="137"/>
      <c r="W60" s="137"/>
      <c r="X60" s="137"/>
      <c r="Y60" s="137"/>
    </row>
    <row r="61" spans="1:25" s="138" customFormat="1">
      <c r="A61" s="139" t="s">
        <v>11100</v>
      </c>
      <c r="B61" s="142"/>
      <c r="C61" s="143"/>
      <c r="D61" s="143"/>
      <c r="E61" s="143"/>
      <c r="F61" s="143"/>
      <c r="G61" s="143"/>
      <c r="H61" s="144"/>
      <c r="I61" s="144"/>
      <c r="J61" s="145"/>
      <c r="K61" s="143"/>
      <c r="L61" s="141"/>
      <c r="M61" s="136"/>
      <c r="N61" s="136"/>
      <c r="O61" s="136"/>
      <c r="P61" s="137"/>
      <c r="Q61" s="137"/>
      <c r="R61" s="137"/>
      <c r="S61" s="137"/>
      <c r="T61" s="137"/>
      <c r="U61" s="137"/>
      <c r="V61" s="137"/>
      <c r="W61" s="137"/>
      <c r="X61" s="137"/>
      <c r="Y61" s="137"/>
    </row>
    <row r="62" spans="1:25" s="138" customFormat="1">
      <c r="A62" s="139" t="s">
        <v>11101</v>
      </c>
      <c r="B62" s="142"/>
      <c r="C62" s="143"/>
      <c r="D62" s="143"/>
      <c r="E62" s="143"/>
      <c r="F62" s="143"/>
      <c r="G62" s="143"/>
      <c r="H62" s="144"/>
      <c r="I62" s="144"/>
      <c r="J62" s="145"/>
      <c r="K62" s="143"/>
      <c r="L62" s="141"/>
      <c r="M62" s="136"/>
      <c r="N62" s="136"/>
      <c r="O62" s="136"/>
      <c r="P62" s="137"/>
      <c r="Q62" s="137"/>
      <c r="R62" s="137"/>
      <c r="S62" s="137"/>
      <c r="T62" s="137"/>
      <c r="U62" s="137"/>
      <c r="V62" s="137"/>
      <c r="W62" s="137"/>
      <c r="X62" s="137"/>
      <c r="Y62" s="137"/>
    </row>
    <row r="63" spans="1:25" s="138" customFormat="1">
      <c r="A63" s="139" t="s">
        <v>11102</v>
      </c>
      <c r="B63" s="142"/>
      <c r="C63" s="143"/>
      <c r="D63" s="143"/>
      <c r="E63" s="143"/>
      <c r="F63" s="143"/>
      <c r="G63" s="143"/>
      <c r="H63" s="144"/>
      <c r="I63" s="144"/>
      <c r="J63" s="145"/>
      <c r="K63" s="143"/>
      <c r="L63" s="141"/>
      <c r="M63" s="136"/>
      <c r="N63" s="136"/>
      <c r="O63" s="136"/>
      <c r="P63" s="137"/>
      <c r="Q63" s="137"/>
      <c r="R63" s="137"/>
      <c r="S63" s="137"/>
      <c r="T63" s="137"/>
      <c r="U63" s="137"/>
      <c r="V63" s="137"/>
      <c r="W63" s="137"/>
      <c r="X63" s="137"/>
      <c r="Y63" s="137"/>
    </row>
    <row r="64" spans="1:25" s="138" customFormat="1">
      <c r="A64" s="139" t="s">
        <v>11103</v>
      </c>
      <c r="B64" s="142"/>
      <c r="C64" s="143"/>
      <c r="D64" s="143"/>
      <c r="E64" s="143"/>
      <c r="F64" s="143"/>
      <c r="G64" s="143"/>
      <c r="H64" s="144"/>
      <c r="I64" s="144"/>
      <c r="J64" s="145"/>
      <c r="K64" s="143"/>
      <c r="L64" s="141"/>
      <c r="M64" s="136"/>
      <c r="N64" s="136"/>
      <c r="O64" s="136"/>
      <c r="P64" s="137"/>
      <c r="Q64" s="137"/>
      <c r="R64" s="137"/>
      <c r="S64" s="137"/>
      <c r="T64" s="137"/>
      <c r="U64" s="137"/>
      <c r="V64" s="137"/>
      <c r="W64" s="137"/>
      <c r="X64" s="137"/>
      <c r="Y64" s="137"/>
    </row>
    <row r="65" spans="1:25" s="138" customFormat="1">
      <c r="A65" s="139" t="s">
        <v>11104</v>
      </c>
      <c r="B65" s="125"/>
      <c r="C65" s="126"/>
      <c r="D65" s="126"/>
      <c r="E65" s="126"/>
      <c r="F65" s="126"/>
      <c r="G65" s="126"/>
      <c r="H65" s="127"/>
      <c r="I65" s="127"/>
      <c r="J65" s="140"/>
      <c r="K65" s="129"/>
      <c r="L65" s="141"/>
      <c r="M65" s="136"/>
      <c r="N65" s="136"/>
      <c r="O65" s="136"/>
      <c r="P65" s="137"/>
      <c r="Q65" s="137"/>
      <c r="R65" s="137"/>
      <c r="S65" s="137"/>
      <c r="T65" s="137"/>
      <c r="U65" s="137"/>
      <c r="V65" s="137"/>
      <c r="W65" s="137"/>
      <c r="X65" s="137"/>
      <c r="Y65" s="137"/>
    </row>
    <row r="66" spans="1:25" s="138" customFormat="1">
      <c r="A66" s="139" t="s">
        <v>11105</v>
      </c>
      <c r="B66" s="125"/>
      <c r="C66" s="126"/>
      <c r="D66" s="126"/>
      <c r="E66" s="126"/>
      <c r="F66" s="126"/>
      <c r="G66" s="126"/>
      <c r="H66" s="127"/>
      <c r="I66" s="127"/>
      <c r="J66" s="140"/>
      <c r="K66" s="129"/>
      <c r="L66" s="141"/>
      <c r="M66" s="136"/>
      <c r="N66" s="136"/>
      <c r="O66" s="136"/>
      <c r="P66" s="137"/>
      <c r="Q66" s="137"/>
      <c r="R66" s="137"/>
      <c r="S66" s="137"/>
      <c r="T66" s="137"/>
      <c r="U66" s="137"/>
      <c r="V66" s="137"/>
      <c r="W66" s="137"/>
      <c r="X66" s="137"/>
      <c r="Y66" s="137"/>
    </row>
    <row r="67" spans="1:25" s="138" customFormat="1">
      <c r="A67" s="139" t="s">
        <v>11106</v>
      </c>
      <c r="B67" s="125"/>
      <c r="C67" s="126"/>
      <c r="D67" s="126"/>
      <c r="E67" s="126"/>
      <c r="F67" s="126"/>
      <c r="G67" s="126"/>
      <c r="H67" s="127"/>
      <c r="I67" s="127"/>
      <c r="J67" s="140"/>
      <c r="K67" s="129"/>
      <c r="L67" s="141"/>
      <c r="M67" s="136"/>
      <c r="N67" s="136"/>
      <c r="O67" s="136"/>
      <c r="P67" s="137"/>
      <c r="Q67" s="137"/>
      <c r="R67" s="137"/>
      <c r="S67" s="137"/>
      <c r="T67" s="137"/>
      <c r="U67" s="137"/>
      <c r="V67" s="137"/>
      <c r="W67" s="137"/>
      <c r="X67" s="137"/>
      <c r="Y67" s="137"/>
    </row>
    <row r="68" spans="1:25" s="138" customFormat="1">
      <c r="A68" s="139" t="s">
        <v>11107</v>
      </c>
      <c r="B68" s="125"/>
      <c r="C68" s="126"/>
      <c r="D68" s="126"/>
      <c r="E68" s="126"/>
      <c r="F68" s="126"/>
      <c r="G68" s="126"/>
      <c r="H68" s="127"/>
      <c r="I68" s="127"/>
      <c r="J68" s="140"/>
      <c r="K68" s="129"/>
      <c r="L68" s="141"/>
      <c r="M68" s="136"/>
      <c r="N68" s="136"/>
      <c r="O68" s="136"/>
      <c r="P68" s="137"/>
      <c r="Q68" s="137"/>
      <c r="R68" s="137"/>
      <c r="S68" s="137"/>
      <c r="T68" s="137"/>
      <c r="U68" s="137"/>
      <c r="V68" s="137"/>
      <c r="W68" s="137"/>
      <c r="X68" s="137"/>
      <c r="Y68" s="137"/>
    </row>
    <row r="69" spans="1:25" s="138" customFormat="1">
      <c r="A69" s="139" t="s">
        <v>11108</v>
      </c>
      <c r="B69" s="125"/>
      <c r="C69" s="126"/>
      <c r="D69" s="126"/>
      <c r="E69" s="126"/>
      <c r="F69" s="126"/>
      <c r="G69" s="126"/>
      <c r="H69" s="127"/>
      <c r="I69" s="127"/>
      <c r="J69" s="140"/>
      <c r="K69" s="129"/>
      <c r="L69" s="141"/>
      <c r="M69" s="136"/>
      <c r="N69" s="136"/>
      <c r="O69" s="136"/>
      <c r="P69" s="137"/>
      <c r="Q69" s="137"/>
      <c r="R69" s="137"/>
      <c r="S69" s="137"/>
      <c r="T69" s="137"/>
      <c r="U69" s="137"/>
      <c r="V69" s="137"/>
      <c r="W69" s="137"/>
      <c r="X69" s="137"/>
      <c r="Y69" s="137"/>
    </row>
    <row r="70" spans="1:25" s="138" customFormat="1">
      <c r="A70" s="139" t="s">
        <v>11109</v>
      </c>
      <c r="B70" s="125"/>
      <c r="C70" s="126"/>
      <c r="D70" s="126"/>
      <c r="E70" s="126"/>
      <c r="F70" s="126"/>
      <c r="G70" s="126"/>
      <c r="H70" s="127"/>
      <c r="I70" s="127"/>
      <c r="J70" s="140"/>
      <c r="K70" s="129"/>
      <c r="L70" s="141"/>
      <c r="M70" s="136"/>
      <c r="N70" s="136"/>
      <c r="O70" s="136"/>
      <c r="P70" s="137"/>
      <c r="Q70" s="137"/>
      <c r="R70" s="137"/>
      <c r="S70" s="137"/>
      <c r="T70" s="137"/>
      <c r="U70" s="137"/>
      <c r="V70" s="137"/>
      <c r="W70" s="137"/>
      <c r="X70" s="137"/>
      <c r="Y70" s="137"/>
    </row>
    <row r="71" spans="1:25" s="138" customFormat="1">
      <c r="A71" s="139" t="s">
        <v>11110</v>
      </c>
      <c r="B71" s="125"/>
      <c r="C71" s="126"/>
      <c r="D71" s="126"/>
      <c r="E71" s="126"/>
      <c r="F71" s="126"/>
      <c r="G71" s="126"/>
      <c r="H71" s="127"/>
      <c r="I71" s="127"/>
      <c r="J71" s="140"/>
      <c r="K71" s="129"/>
      <c r="L71" s="141"/>
      <c r="M71" s="136"/>
      <c r="N71" s="136"/>
      <c r="O71" s="136"/>
      <c r="P71" s="137"/>
      <c r="Q71" s="137"/>
      <c r="R71" s="137"/>
      <c r="S71" s="137"/>
      <c r="T71" s="137"/>
      <c r="U71" s="137"/>
      <c r="V71" s="137"/>
      <c r="W71" s="137"/>
      <c r="X71" s="137"/>
      <c r="Y71" s="137"/>
    </row>
    <row r="72" spans="1:25" s="138" customFormat="1">
      <c r="A72" s="139" t="s">
        <v>11111</v>
      </c>
      <c r="B72" s="125"/>
      <c r="C72" s="126"/>
      <c r="D72" s="126"/>
      <c r="E72" s="126"/>
      <c r="F72" s="126"/>
      <c r="G72" s="126"/>
      <c r="H72" s="127"/>
      <c r="I72" s="127"/>
      <c r="J72" s="140"/>
      <c r="K72" s="129"/>
      <c r="L72" s="141"/>
      <c r="M72" s="136"/>
      <c r="N72" s="136"/>
      <c r="O72" s="136"/>
      <c r="P72" s="137"/>
      <c r="Q72" s="137"/>
      <c r="R72" s="137"/>
      <c r="S72" s="137"/>
      <c r="T72" s="137"/>
      <c r="U72" s="137"/>
      <c r="V72" s="137"/>
      <c r="W72" s="137"/>
      <c r="X72" s="137"/>
      <c r="Y72" s="137"/>
    </row>
    <row r="73" spans="1:25" s="138" customFormat="1">
      <c r="A73" s="139" t="s">
        <v>11112</v>
      </c>
      <c r="B73" s="125"/>
      <c r="C73" s="126"/>
      <c r="D73" s="126"/>
      <c r="E73" s="126"/>
      <c r="F73" s="126"/>
      <c r="G73" s="126"/>
      <c r="H73" s="127"/>
      <c r="I73" s="127"/>
      <c r="J73" s="140"/>
      <c r="K73" s="129"/>
      <c r="L73" s="141"/>
      <c r="M73" s="136"/>
      <c r="N73" s="136"/>
      <c r="O73" s="136"/>
      <c r="P73" s="137"/>
      <c r="Q73" s="137"/>
      <c r="R73" s="137"/>
      <c r="S73" s="137"/>
      <c r="T73" s="137"/>
      <c r="U73" s="137"/>
      <c r="V73" s="137"/>
      <c r="W73" s="137"/>
      <c r="X73" s="137"/>
      <c r="Y73" s="137"/>
    </row>
    <row r="74" spans="1:25" s="138" customFormat="1">
      <c r="A74" s="139" t="s">
        <v>11113</v>
      </c>
      <c r="B74" s="125"/>
      <c r="C74" s="126"/>
      <c r="D74" s="126"/>
      <c r="E74" s="126"/>
      <c r="F74" s="126"/>
      <c r="G74" s="126"/>
      <c r="H74" s="127"/>
      <c r="I74" s="127"/>
      <c r="J74" s="140"/>
      <c r="K74" s="129"/>
      <c r="L74" s="141"/>
      <c r="M74" s="136"/>
      <c r="N74" s="136"/>
      <c r="O74" s="136"/>
      <c r="P74" s="137"/>
      <c r="Q74" s="137"/>
      <c r="R74" s="137"/>
      <c r="S74" s="137"/>
      <c r="T74" s="137"/>
      <c r="U74" s="137"/>
      <c r="V74" s="137"/>
      <c r="W74" s="137"/>
      <c r="X74" s="137"/>
      <c r="Y74" s="137"/>
    </row>
    <row r="75" spans="1:25" s="138" customFormat="1">
      <c r="A75" s="139" t="s">
        <v>11114</v>
      </c>
      <c r="B75" s="125"/>
      <c r="C75" s="126"/>
      <c r="D75" s="126"/>
      <c r="E75" s="126"/>
      <c r="F75" s="126"/>
      <c r="G75" s="126"/>
      <c r="H75" s="127"/>
      <c r="I75" s="127"/>
      <c r="J75" s="140"/>
      <c r="K75" s="129"/>
      <c r="L75" s="141"/>
      <c r="M75" s="136"/>
      <c r="N75" s="136"/>
      <c r="O75" s="136"/>
      <c r="P75" s="137"/>
      <c r="Q75" s="137"/>
      <c r="R75" s="137"/>
      <c r="S75" s="137"/>
      <c r="T75" s="137"/>
      <c r="U75" s="137"/>
      <c r="V75" s="137"/>
      <c r="W75" s="137"/>
      <c r="X75" s="137"/>
      <c r="Y75" s="137"/>
    </row>
    <row r="76" spans="1:25" s="138" customFormat="1">
      <c r="A76" s="139" t="s">
        <v>11115</v>
      </c>
      <c r="B76" s="125"/>
      <c r="C76" s="126"/>
      <c r="D76" s="126"/>
      <c r="E76" s="126"/>
      <c r="F76" s="126"/>
      <c r="G76" s="126"/>
      <c r="H76" s="127"/>
      <c r="I76" s="127"/>
      <c r="J76" s="140"/>
      <c r="K76" s="129"/>
      <c r="L76" s="141"/>
      <c r="M76" s="136"/>
      <c r="N76" s="136"/>
      <c r="O76" s="136"/>
      <c r="P76" s="137"/>
      <c r="Q76" s="137"/>
      <c r="R76" s="137"/>
      <c r="S76" s="137"/>
      <c r="T76" s="137"/>
      <c r="U76" s="137"/>
      <c r="V76" s="137"/>
      <c r="W76" s="137"/>
      <c r="X76" s="137"/>
      <c r="Y76" s="137"/>
    </row>
    <row r="77" spans="1:25" s="138" customFormat="1">
      <c r="A77" s="139" t="s">
        <v>11116</v>
      </c>
      <c r="B77" s="125"/>
      <c r="C77" s="126"/>
      <c r="D77" s="126"/>
      <c r="E77" s="126"/>
      <c r="F77" s="126"/>
      <c r="G77" s="126"/>
      <c r="H77" s="127"/>
      <c r="I77" s="127"/>
      <c r="J77" s="140"/>
      <c r="K77" s="129"/>
      <c r="L77" s="141"/>
      <c r="M77" s="136"/>
      <c r="N77" s="136"/>
      <c r="O77" s="136"/>
      <c r="P77" s="137"/>
      <c r="Q77" s="137"/>
      <c r="R77" s="137"/>
      <c r="S77" s="137"/>
      <c r="T77" s="137"/>
      <c r="U77" s="137"/>
      <c r="V77" s="137"/>
      <c r="W77" s="137"/>
      <c r="X77" s="137"/>
      <c r="Y77" s="137"/>
    </row>
    <row r="78" spans="1:25" s="138" customFormat="1">
      <c r="A78" s="139" t="s">
        <v>11117</v>
      </c>
      <c r="B78" s="125"/>
      <c r="C78" s="126"/>
      <c r="D78" s="126"/>
      <c r="E78" s="126"/>
      <c r="F78" s="126"/>
      <c r="G78" s="126"/>
      <c r="H78" s="127"/>
      <c r="I78" s="127"/>
      <c r="J78" s="140"/>
      <c r="K78" s="129"/>
      <c r="L78" s="141"/>
      <c r="M78" s="136"/>
      <c r="N78" s="136"/>
      <c r="O78" s="136"/>
      <c r="P78" s="137"/>
      <c r="Q78" s="137"/>
      <c r="R78" s="137"/>
      <c r="S78" s="137"/>
      <c r="T78" s="137"/>
      <c r="U78" s="137"/>
      <c r="V78" s="137"/>
      <c r="W78" s="137"/>
      <c r="X78" s="137"/>
      <c r="Y78" s="137"/>
    </row>
    <row r="79" spans="1:25" s="138" customFormat="1">
      <c r="A79" s="139" t="s">
        <v>11118</v>
      </c>
      <c r="B79" s="125"/>
      <c r="C79" s="126"/>
      <c r="D79" s="126"/>
      <c r="E79" s="126"/>
      <c r="F79" s="126"/>
      <c r="G79" s="126"/>
      <c r="H79" s="127"/>
      <c r="I79" s="127"/>
      <c r="J79" s="140"/>
      <c r="K79" s="129"/>
      <c r="L79" s="141"/>
      <c r="M79" s="136"/>
      <c r="N79" s="136"/>
      <c r="O79" s="136"/>
      <c r="P79" s="137"/>
      <c r="Q79" s="137"/>
      <c r="R79" s="137"/>
      <c r="S79" s="137"/>
      <c r="T79" s="137"/>
      <c r="U79" s="137"/>
      <c r="V79" s="137"/>
      <c r="W79" s="137"/>
      <c r="X79" s="137"/>
      <c r="Y79" s="137"/>
    </row>
    <row r="80" spans="1:25" s="138" customFormat="1">
      <c r="A80" s="139" t="s">
        <v>11119</v>
      </c>
      <c r="B80" s="125"/>
      <c r="C80" s="126"/>
      <c r="D80" s="126"/>
      <c r="E80" s="126"/>
      <c r="F80" s="126"/>
      <c r="G80" s="126"/>
      <c r="H80" s="127"/>
      <c r="I80" s="127"/>
      <c r="J80" s="140"/>
      <c r="K80" s="129"/>
      <c r="L80" s="141"/>
      <c r="M80" s="136"/>
      <c r="N80" s="136"/>
      <c r="O80" s="136"/>
      <c r="P80" s="137"/>
      <c r="Q80" s="137"/>
      <c r="R80" s="137"/>
      <c r="S80" s="137"/>
      <c r="T80" s="137"/>
      <c r="U80" s="137"/>
      <c r="V80" s="137"/>
      <c r="W80" s="137"/>
      <c r="X80" s="137"/>
      <c r="Y80" s="137"/>
    </row>
    <row r="81" spans="1:25" s="138" customFormat="1">
      <c r="A81" s="139" t="s">
        <v>11120</v>
      </c>
      <c r="B81" s="125"/>
      <c r="C81" s="126"/>
      <c r="D81" s="126"/>
      <c r="E81" s="126"/>
      <c r="F81" s="126"/>
      <c r="G81" s="126"/>
      <c r="H81" s="127"/>
      <c r="I81" s="127"/>
      <c r="J81" s="140"/>
      <c r="K81" s="129"/>
      <c r="L81" s="141"/>
      <c r="M81" s="136"/>
      <c r="N81" s="136"/>
      <c r="O81" s="136"/>
      <c r="P81" s="137"/>
      <c r="Q81" s="137"/>
      <c r="R81" s="137"/>
      <c r="S81" s="137"/>
      <c r="T81" s="137"/>
      <c r="U81" s="137"/>
      <c r="V81" s="137"/>
      <c r="W81" s="137"/>
      <c r="X81" s="137"/>
      <c r="Y81" s="137"/>
    </row>
    <row r="82" spans="1:25" s="138" customFormat="1">
      <c r="A82" s="139" t="s">
        <v>11121</v>
      </c>
      <c r="B82" s="125"/>
      <c r="C82" s="126"/>
      <c r="D82" s="126"/>
      <c r="E82" s="126"/>
      <c r="F82" s="126"/>
      <c r="G82" s="126"/>
      <c r="H82" s="127"/>
      <c r="I82" s="127"/>
      <c r="J82" s="140"/>
      <c r="K82" s="129"/>
      <c r="L82" s="141"/>
      <c r="M82" s="136"/>
      <c r="N82" s="136"/>
      <c r="O82" s="136"/>
      <c r="P82" s="137"/>
      <c r="Q82" s="137"/>
      <c r="R82" s="137"/>
      <c r="S82" s="137"/>
      <c r="T82" s="137"/>
      <c r="U82" s="137"/>
      <c r="V82" s="137"/>
      <c r="W82" s="137"/>
      <c r="X82" s="137"/>
      <c r="Y82" s="137"/>
    </row>
    <row r="83" spans="1:25" s="138" customFormat="1">
      <c r="A83" s="139" t="s">
        <v>11122</v>
      </c>
      <c r="B83" s="125"/>
      <c r="C83" s="126"/>
      <c r="D83" s="126"/>
      <c r="E83" s="126"/>
      <c r="F83" s="126"/>
      <c r="G83" s="126"/>
      <c r="H83" s="127"/>
      <c r="I83" s="127"/>
      <c r="J83" s="140"/>
      <c r="K83" s="129"/>
      <c r="L83" s="141"/>
      <c r="M83" s="136"/>
      <c r="N83" s="136"/>
      <c r="O83" s="136"/>
      <c r="P83" s="137"/>
      <c r="Q83" s="137"/>
      <c r="R83" s="137"/>
      <c r="S83" s="137"/>
      <c r="T83" s="137"/>
      <c r="U83" s="137"/>
      <c r="V83" s="137"/>
      <c r="W83" s="137"/>
      <c r="X83" s="137"/>
      <c r="Y83" s="137"/>
    </row>
    <row r="84" spans="1:25" s="138" customFormat="1">
      <c r="A84" s="139" t="s">
        <v>11123</v>
      </c>
      <c r="B84" s="125"/>
      <c r="C84" s="126"/>
      <c r="D84" s="126"/>
      <c r="E84" s="126"/>
      <c r="F84" s="126"/>
      <c r="G84" s="126"/>
      <c r="H84" s="127"/>
      <c r="I84" s="127"/>
      <c r="J84" s="140"/>
      <c r="K84" s="129"/>
      <c r="L84" s="141"/>
      <c r="M84" s="136"/>
      <c r="N84" s="136"/>
      <c r="O84" s="136"/>
      <c r="P84" s="137"/>
      <c r="Q84" s="137"/>
      <c r="R84" s="137"/>
      <c r="S84" s="137"/>
      <c r="T84" s="137"/>
      <c r="U84" s="137"/>
      <c r="V84" s="137"/>
      <c r="W84" s="137"/>
      <c r="X84" s="137"/>
      <c r="Y84" s="137"/>
    </row>
    <row r="85" spans="1:25" s="138" customFormat="1">
      <c r="A85" s="139" t="s">
        <v>11124</v>
      </c>
      <c r="B85" s="125"/>
      <c r="C85" s="126"/>
      <c r="D85" s="126"/>
      <c r="E85" s="126"/>
      <c r="F85" s="126"/>
      <c r="G85" s="126"/>
      <c r="H85" s="127"/>
      <c r="I85" s="127"/>
      <c r="J85" s="140"/>
      <c r="K85" s="129"/>
      <c r="L85" s="141"/>
      <c r="M85" s="136"/>
      <c r="N85" s="136"/>
      <c r="O85" s="136"/>
      <c r="P85" s="137"/>
      <c r="Q85" s="137"/>
      <c r="R85" s="137"/>
      <c r="S85" s="137"/>
      <c r="T85" s="137"/>
      <c r="U85" s="137"/>
      <c r="V85" s="137"/>
      <c r="W85" s="137"/>
      <c r="X85" s="137"/>
      <c r="Y85" s="137"/>
    </row>
    <row r="86" spans="1:25" s="138" customFormat="1">
      <c r="A86" s="139" t="s">
        <v>11125</v>
      </c>
      <c r="B86" s="125"/>
      <c r="C86" s="126"/>
      <c r="D86" s="126"/>
      <c r="E86" s="126"/>
      <c r="F86" s="126"/>
      <c r="G86" s="126"/>
      <c r="H86" s="127"/>
      <c r="I86" s="127"/>
      <c r="J86" s="140"/>
      <c r="K86" s="129"/>
      <c r="L86" s="141"/>
      <c r="M86" s="136"/>
      <c r="N86" s="136"/>
      <c r="O86" s="136"/>
      <c r="P86" s="137"/>
      <c r="Q86" s="137"/>
      <c r="R86" s="137"/>
      <c r="S86" s="137"/>
      <c r="T86" s="137"/>
      <c r="U86" s="137"/>
      <c r="V86" s="137"/>
      <c r="W86" s="137"/>
      <c r="X86" s="137"/>
      <c r="Y86" s="137"/>
    </row>
    <row r="87" spans="1:25" s="138" customFormat="1">
      <c r="A87" s="139" t="s">
        <v>11126</v>
      </c>
      <c r="B87" s="125"/>
      <c r="C87" s="126"/>
      <c r="D87" s="126"/>
      <c r="E87" s="126"/>
      <c r="F87" s="126"/>
      <c r="G87" s="126"/>
      <c r="H87" s="127"/>
      <c r="I87" s="127"/>
      <c r="J87" s="140"/>
      <c r="K87" s="129"/>
      <c r="L87" s="141"/>
      <c r="M87" s="136"/>
      <c r="N87" s="136"/>
      <c r="O87" s="136"/>
      <c r="P87" s="137"/>
      <c r="Q87" s="137"/>
      <c r="R87" s="137"/>
      <c r="S87" s="137"/>
      <c r="T87" s="137"/>
      <c r="U87" s="137"/>
      <c r="V87" s="137"/>
      <c r="W87" s="137"/>
      <c r="X87" s="137"/>
      <c r="Y87" s="137"/>
    </row>
    <row r="88" spans="1:25" s="138" customFormat="1">
      <c r="A88" s="139" t="s">
        <v>11127</v>
      </c>
      <c r="B88" s="125"/>
      <c r="C88" s="126"/>
      <c r="D88" s="126"/>
      <c r="E88" s="126"/>
      <c r="F88" s="126"/>
      <c r="G88" s="126"/>
      <c r="H88" s="127"/>
      <c r="I88" s="127"/>
      <c r="J88" s="140"/>
      <c r="K88" s="129"/>
      <c r="L88" s="141"/>
      <c r="M88" s="136"/>
      <c r="N88" s="136"/>
      <c r="O88" s="136"/>
      <c r="P88" s="137"/>
      <c r="Q88" s="137"/>
      <c r="R88" s="137"/>
      <c r="S88" s="137"/>
      <c r="T88" s="137"/>
      <c r="U88" s="137"/>
      <c r="V88" s="137"/>
      <c r="W88" s="137"/>
      <c r="X88" s="137"/>
      <c r="Y88" s="137"/>
    </row>
    <row r="89" spans="1:25" s="138" customFormat="1">
      <c r="A89" s="139" t="s">
        <v>11128</v>
      </c>
      <c r="B89" s="125"/>
      <c r="C89" s="126"/>
      <c r="D89" s="126"/>
      <c r="E89" s="126"/>
      <c r="F89" s="126"/>
      <c r="G89" s="126"/>
      <c r="H89" s="127"/>
      <c r="I89" s="127"/>
      <c r="J89" s="140"/>
      <c r="K89" s="129"/>
      <c r="L89" s="141"/>
      <c r="M89" s="136"/>
      <c r="N89" s="136"/>
      <c r="O89" s="136"/>
      <c r="P89" s="137"/>
      <c r="Q89" s="137"/>
      <c r="R89" s="137"/>
      <c r="S89" s="137"/>
      <c r="T89" s="137"/>
      <c r="U89" s="137"/>
      <c r="V89" s="137"/>
      <c r="W89" s="137"/>
      <c r="X89" s="137"/>
      <c r="Y89" s="137"/>
    </row>
    <row r="90" spans="1:25" s="138" customFormat="1">
      <c r="A90" s="139" t="s">
        <v>11129</v>
      </c>
      <c r="B90" s="125"/>
      <c r="C90" s="126"/>
      <c r="D90" s="126"/>
      <c r="E90" s="126"/>
      <c r="F90" s="126"/>
      <c r="G90" s="126"/>
      <c r="H90" s="127"/>
      <c r="I90" s="127"/>
      <c r="J90" s="140"/>
      <c r="K90" s="129"/>
      <c r="L90" s="141"/>
      <c r="M90" s="136"/>
      <c r="N90" s="136"/>
      <c r="O90" s="136"/>
      <c r="P90" s="137"/>
      <c r="Q90" s="137"/>
      <c r="R90" s="137"/>
      <c r="S90" s="137"/>
      <c r="T90" s="137"/>
      <c r="U90" s="137"/>
      <c r="V90" s="137"/>
      <c r="W90" s="137"/>
      <c r="X90" s="137"/>
      <c r="Y90" s="137"/>
    </row>
    <row r="91" spans="1:25" s="138" customFormat="1">
      <c r="A91" s="139" t="s">
        <v>11130</v>
      </c>
      <c r="B91" s="125"/>
      <c r="C91" s="126"/>
      <c r="D91" s="126"/>
      <c r="E91" s="126"/>
      <c r="F91" s="126"/>
      <c r="G91" s="126"/>
      <c r="H91" s="127"/>
      <c r="I91" s="127"/>
      <c r="J91" s="140"/>
      <c r="K91" s="129"/>
      <c r="L91" s="141"/>
      <c r="M91" s="136"/>
      <c r="N91" s="136"/>
      <c r="O91" s="136"/>
      <c r="P91" s="137"/>
      <c r="Q91" s="137"/>
      <c r="R91" s="137"/>
      <c r="S91" s="137"/>
      <c r="T91" s="137"/>
      <c r="U91" s="137"/>
      <c r="V91" s="137"/>
      <c r="W91" s="137"/>
      <c r="X91" s="137"/>
      <c r="Y91" s="137"/>
    </row>
    <row r="92" spans="1:25" s="138" customFormat="1">
      <c r="A92" s="139" t="s">
        <v>11131</v>
      </c>
      <c r="B92" s="125"/>
      <c r="C92" s="126"/>
      <c r="D92" s="126"/>
      <c r="E92" s="126"/>
      <c r="F92" s="126"/>
      <c r="G92" s="126"/>
      <c r="H92" s="127"/>
      <c r="I92" s="127"/>
      <c r="J92" s="140"/>
      <c r="K92" s="129"/>
      <c r="L92" s="141"/>
      <c r="M92" s="136"/>
      <c r="N92" s="136"/>
      <c r="O92" s="136"/>
      <c r="P92" s="137"/>
      <c r="Q92" s="137"/>
      <c r="R92" s="137"/>
      <c r="S92" s="137"/>
      <c r="T92" s="137"/>
      <c r="U92" s="137"/>
      <c r="V92" s="137"/>
      <c r="W92" s="137"/>
      <c r="X92" s="137"/>
      <c r="Y92" s="137"/>
    </row>
    <row r="93" spans="1:25" s="138" customFormat="1">
      <c r="A93" s="139" t="s">
        <v>11132</v>
      </c>
      <c r="B93" s="125"/>
      <c r="C93" s="126"/>
      <c r="D93" s="126"/>
      <c r="E93" s="126"/>
      <c r="F93" s="126"/>
      <c r="G93" s="126"/>
      <c r="H93" s="127"/>
      <c r="I93" s="127"/>
      <c r="J93" s="140"/>
      <c r="K93" s="129"/>
      <c r="L93" s="141"/>
      <c r="M93" s="136"/>
      <c r="N93" s="136"/>
      <c r="O93" s="136"/>
      <c r="P93" s="137"/>
      <c r="Q93" s="137"/>
      <c r="R93" s="137"/>
      <c r="S93" s="137"/>
      <c r="T93" s="137"/>
      <c r="U93" s="137"/>
      <c r="V93" s="137"/>
      <c r="W93" s="137"/>
      <c r="X93" s="137"/>
      <c r="Y93" s="137"/>
    </row>
    <row r="94" spans="1:25" s="138" customFormat="1">
      <c r="A94" s="139" t="s">
        <v>11133</v>
      </c>
      <c r="B94" s="125"/>
      <c r="C94" s="126"/>
      <c r="D94" s="126"/>
      <c r="E94" s="126"/>
      <c r="F94" s="126"/>
      <c r="G94" s="126"/>
      <c r="H94" s="127"/>
      <c r="I94" s="127"/>
      <c r="J94" s="140"/>
      <c r="K94" s="129"/>
      <c r="L94" s="141"/>
      <c r="M94" s="136"/>
      <c r="N94" s="136"/>
      <c r="O94" s="136"/>
      <c r="P94" s="137"/>
      <c r="Q94" s="137"/>
      <c r="R94" s="137"/>
      <c r="S94" s="137"/>
      <c r="T94" s="137"/>
      <c r="U94" s="137"/>
      <c r="V94" s="137"/>
      <c r="W94" s="137"/>
      <c r="X94" s="137"/>
      <c r="Y94" s="137"/>
    </row>
    <row r="95" spans="1:25" s="138" customFormat="1">
      <c r="A95" s="139" t="s">
        <v>11134</v>
      </c>
      <c r="B95" s="125"/>
      <c r="C95" s="126"/>
      <c r="D95" s="126"/>
      <c r="E95" s="126"/>
      <c r="F95" s="126"/>
      <c r="G95" s="126"/>
      <c r="H95" s="127"/>
      <c r="I95" s="127"/>
      <c r="J95" s="140"/>
      <c r="K95" s="129"/>
      <c r="L95" s="141"/>
      <c r="M95" s="136"/>
      <c r="N95" s="136"/>
      <c r="O95" s="136"/>
      <c r="P95" s="137"/>
      <c r="Q95" s="137"/>
      <c r="R95" s="137"/>
      <c r="S95" s="137"/>
      <c r="T95" s="137"/>
      <c r="U95" s="137"/>
      <c r="V95" s="137"/>
      <c r="W95" s="137"/>
      <c r="X95" s="137"/>
      <c r="Y95" s="137"/>
    </row>
    <row r="96" spans="1:25" s="138" customFormat="1">
      <c r="A96" s="139" t="s">
        <v>11135</v>
      </c>
      <c r="B96" s="125"/>
      <c r="C96" s="126"/>
      <c r="D96" s="126"/>
      <c r="E96" s="126"/>
      <c r="F96" s="126"/>
      <c r="G96" s="126"/>
      <c r="H96" s="127"/>
      <c r="I96" s="127"/>
      <c r="J96" s="140"/>
      <c r="K96" s="129"/>
      <c r="L96" s="141"/>
      <c r="M96" s="136"/>
      <c r="N96" s="136"/>
      <c r="O96" s="136"/>
      <c r="P96" s="137"/>
      <c r="Q96" s="137"/>
      <c r="R96" s="137"/>
      <c r="S96" s="137"/>
      <c r="T96" s="137"/>
      <c r="U96" s="137"/>
      <c r="V96" s="137"/>
      <c r="W96" s="137"/>
      <c r="X96" s="137"/>
      <c r="Y96" s="137"/>
    </row>
    <row r="97" spans="1:25" s="138" customFormat="1">
      <c r="A97" s="139" t="s">
        <v>11136</v>
      </c>
      <c r="B97" s="125"/>
      <c r="C97" s="126"/>
      <c r="D97" s="126"/>
      <c r="E97" s="126"/>
      <c r="F97" s="126"/>
      <c r="G97" s="126"/>
      <c r="H97" s="127"/>
      <c r="I97" s="127"/>
      <c r="J97" s="140"/>
      <c r="K97" s="129"/>
      <c r="L97" s="141"/>
      <c r="M97" s="136"/>
      <c r="N97" s="136"/>
      <c r="O97" s="136"/>
      <c r="P97" s="137"/>
      <c r="Q97" s="137"/>
      <c r="R97" s="137"/>
      <c r="S97" s="137"/>
      <c r="T97" s="137"/>
      <c r="U97" s="137"/>
      <c r="V97" s="137"/>
      <c r="W97" s="137"/>
      <c r="X97" s="137"/>
      <c r="Y97" s="137"/>
    </row>
    <row r="98" spans="1:25">
      <c r="A98" s="135" t="s">
        <v>11137</v>
      </c>
      <c r="B98" s="125"/>
      <c r="C98" s="126"/>
      <c r="D98" s="126"/>
      <c r="E98" s="126"/>
      <c r="F98" s="126"/>
      <c r="G98" s="126"/>
      <c r="H98" s="127"/>
      <c r="I98" s="127"/>
      <c r="J98" s="140"/>
      <c r="K98" s="129"/>
      <c r="L98" s="141"/>
      <c r="M98" s="136"/>
      <c r="N98" s="131"/>
      <c r="O98" s="131"/>
      <c r="P98" s="132"/>
      <c r="Q98" s="132"/>
      <c r="R98" s="132"/>
      <c r="S98" s="132"/>
      <c r="T98" s="132"/>
      <c r="U98" s="132"/>
      <c r="V98" s="132"/>
      <c r="W98" s="132"/>
      <c r="X98" s="132"/>
      <c r="Y98" s="133"/>
    </row>
    <row r="99" spans="1:25">
      <c r="A99" s="135" t="s">
        <v>11138</v>
      </c>
      <c r="B99" s="125"/>
      <c r="C99" s="126"/>
      <c r="D99" s="126"/>
      <c r="E99" s="126"/>
      <c r="F99" s="126"/>
      <c r="G99" s="126"/>
      <c r="H99" s="127"/>
      <c r="I99" s="127"/>
      <c r="J99" s="128"/>
      <c r="K99" s="129"/>
      <c r="L99" s="130"/>
      <c r="M99" s="131"/>
      <c r="N99" s="131"/>
      <c r="O99" s="131"/>
      <c r="P99" s="132"/>
      <c r="Q99" s="132"/>
      <c r="R99" s="132"/>
      <c r="S99" s="132"/>
      <c r="T99" s="132"/>
      <c r="U99" s="132"/>
      <c r="V99" s="132"/>
      <c r="W99" s="132"/>
      <c r="X99" s="132"/>
      <c r="Y99" s="133"/>
    </row>
    <row r="100" spans="1:25">
      <c r="A100" s="135" t="s">
        <v>11139</v>
      </c>
      <c r="B100" s="125"/>
      <c r="C100" s="126"/>
      <c r="D100" s="126"/>
      <c r="E100" s="126"/>
      <c r="F100" s="126"/>
      <c r="G100" s="126"/>
      <c r="H100" s="127"/>
      <c r="I100" s="127"/>
      <c r="J100" s="128"/>
      <c r="K100" s="129"/>
      <c r="L100" s="130"/>
      <c r="M100" s="131"/>
      <c r="N100" s="131"/>
      <c r="O100" s="131"/>
      <c r="P100" s="132"/>
      <c r="Q100" s="132"/>
      <c r="R100" s="132"/>
      <c r="S100" s="132"/>
      <c r="T100" s="132"/>
      <c r="U100" s="132"/>
      <c r="V100" s="132"/>
      <c r="W100" s="132"/>
      <c r="X100" s="132"/>
      <c r="Y100" s="133"/>
    </row>
    <row r="101" spans="1:25">
      <c r="A101" s="135" t="s">
        <v>11140</v>
      </c>
      <c r="B101" s="125"/>
      <c r="C101" s="126"/>
      <c r="D101" s="126"/>
      <c r="E101" s="126"/>
      <c r="F101" s="126"/>
      <c r="G101" s="126"/>
      <c r="H101" s="127"/>
      <c r="I101" s="127"/>
      <c r="J101" s="128"/>
      <c r="K101" s="129"/>
      <c r="L101" s="130"/>
      <c r="M101" s="131"/>
      <c r="N101" s="131"/>
      <c r="O101" s="131"/>
      <c r="P101" s="132"/>
      <c r="Q101" s="132"/>
      <c r="R101" s="132"/>
      <c r="S101" s="132"/>
      <c r="T101" s="132"/>
      <c r="U101" s="132"/>
      <c r="V101" s="132"/>
      <c r="W101" s="132"/>
      <c r="X101" s="132"/>
      <c r="Y101" s="133"/>
    </row>
    <row r="102" spans="1:25" s="146" customFormat="1">
      <c r="A102" s="139" t="s">
        <v>11141</v>
      </c>
      <c r="B102" s="125"/>
      <c r="C102" s="126"/>
      <c r="D102" s="126"/>
      <c r="E102" s="126"/>
      <c r="F102" s="126"/>
      <c r="G102" s="126"/>
      <c r="H102" s="127"/>
      <c r="I102" s="127"/>
      <c r="J102" s="128"/>
      <c r="K102" s="129"/>
      <c r="L102" s="130"/>
      <c r="M102" s="131"/>
      <c r="N102" s="131"/>
      <c r="O102" s="131"/>
      <c r="P102" s="132"/>
      <c r="Q102" s="132"/>
      <c r="R102" s="132"/>
      <c r="S102" s="132"/>
      <c r="T102" s="132"/>
      <c r="U102" s="132"/>
      <c r="V102" s="132"/>
      <c r="W102" s="132"/>
      <c r="X102" s="132"/>
      <c r="Y102" s="132"/>
    </row>
    <row r="103" spans="1:25" s="146" customFormat="1">
      <c r="A103" s="139" t="s">
        <v>11142</v>
      </c>
      <c r="B103" s="125"/>
      <c r="C103" s="126"/>
      <c r="D103" s="126"/>
      <c r="E103" s="126"/>
      <c r="F103" s="126"/>
      <c r="G103" s="126"/>
      <c r="H103" s="127"/>
      <c r="I103" s="127"/>
      <c r="J103" s="128"/>
      <c r="K103" s="129"/>
      <c r="L103" s="130"/>
      <c r="M103" s="131"/>
      <c r="N103" s="131"/>
      <c r="O103" s="131"/>
      <c r="P103" s="132"/>
      <c r="Q103" s="132"/>
      <c r="R103" s="132"/>
      <c r="S103" s="132"/>
      <c r="T103" s="132"/>
      <c r="U103" s="132"/>
      <c r="V103" s="132"/>
      <c r="W103" s="132"/>
      <c r="X103" s="132"/>
      <c r="Y103" s="132"/>
    </row>
    <row r="104" spans="1:25" s="146" customFormat="1">
      <c r="A104" s="139" t="s">
        <v>11143</v>
      </c>
      <c r="B104" s="125"/>
      <c r="C104" s="126"/>
      <c r="D104" s="126"/>
      <c r="E104" s="126"/>
      <c r="F104" s="126"/>
      <c r="G104" s="126"/>
      <c r="H104" s="127"/>
      <c r="I104" s="127"/>
      <c r="J104" s="128"/>
      <c r="K104" s="129"/>
      <c r="L104" s="130"/>
      <c r="M104" s="131"/>
      <c r="N104" s="131"/>
      <c r="O104" s="131"/>
      <c r="P104" s="132"/>
      <c r="Q104" s="132"/>
      <c r="R104" s="132"/>
      <c r="S104" s="132"/>
      <c r="T104" s="132"/>
      <c r="U104" s="132"/>
      <c r="V104" s="132"/>
      <c r="W104" s="132"/>
      <c r="X104" s="132"/>
      <c r="Y104" s="132"/>
    </row>
    <row r="105" spans="1:25" s="146" customFormat="1">
      <c r="A105" s="139" t="s">
        <v>11144</v>
      </c>
      <c r="B105" s="125"/>
      <c r="C105" s="126"/>
      <c r="D105" s="126"/>
      <c r="E105" s="126"/>
      <c r="F105" s="126"/>
      <c r="G105" s="126"/>
      <c r="H105" s="127"/>
      <c r="I105" s="127"/>
      <c r="J105" s="128"/>
      <c r="K105" s="129"/>
      <c r="L105" s="130"/>
      <c r="M105" s="131"/>
      <c r="N105" s="131"/>
      <c r="O105" s="131"/>
      <c r="P105" s="132"/>
      <c r="Q105" s="132"/>
      <c r="R105" s="132"/>
      <c r="S105" s="132"/>
      <c r="T105" s="132"/>
      <c r="U105" s="132"/>
      <c r="V105" s="132"/>
      <c r="W105" s="132"/>
      <c r="X105" s="132"/>
      <c r="Y105" s="132"/>
    </row>
    <row r="106" spans="1:25" s="146" customFormat="1">
      <c r="A106" s="139" t="s">
        <v>11145</v>
      </c>
      <c r="B106" s="125"/>
      <c r="C106" s="126"/>
      <c r="D106" s="126"/>
      <c r="E106" s="126"/>
      <c r="F106" s="126"/>
      <c r="G106" s="126"/>
      <c r="H106" s="127"/>
      <c r="I106" s="127"/>
      <c r="J106" s="128"/>
      <c r="K106" s="129"/>
      <c r="L106" s="130"/>
      <c r="M106" s="131"/>
      <c r="N106" s="131"/>
      <c r="O106" s="131"/>
      <c r="P106" s="132"/>
      <c r="Q106" s="132"/>
      <c r="R106" s="132"/>
      <c r="S106" s="132"/>
      <c r="T106" s="132"/>
      <c r="U106" s="132"/>
      <c r="V106" s="132"/>
      <c r="W106" s="132"/>
      <c r="X106" s="132"/>
      <c r="Y106" s="132"/>
    </row>
    <row r="107" spans="1:25" s="146" customFormat="1">
      <c r="A107" s="139" t="s">
        <v>11146</v>
      </c>
      <c r="B107" s="125"/>
      <c r="C107" s="126"/>
      <c r="D107" s="126"/>
      <c r="E107" s="126"/>
      <c r="F107" s="126"/>
      <c r="G107" s="126"/>
      <c r="H107" s="127"/>
      <c r="I107" s="127"/>
      <c r="J107" s="128"/>
      <c r="K107" s="129"/>
      <c r="L107" s="130"/>
      <c r="M107" s="131"/>
      <c r="N107" s="131"/>
      <c r="O107" s="131"/>
      <c r="P107" s="132"/>
      <c r="Q107" s="132"/>
      <c r="R107" s="132"/>
      <c r="S107" s="132"/>
      <c r="T107" s="132"/>
      <c r="U107" s="132"/>
      <c r="V107" s="132"/>
      <c r="W107" s="132"/>
      <c r="X107" s="132"/>
      <c r="Y107" s="132"/>
    </row>
    <row r="108" spans="1:25" s="146" customFormat="1">
      <c r="A108" s="139" t="s">
        <v>11147</v>
      </c>
      <c r="B108" s="125"/>
      <c r="C108" s="126"/>
      <c r="D108" s="126"/>
      <c r="E108" s="126"/>
      <c r="F108" s="126"/>
      <c r="G108" s="126"/>
      <c r="H108" s="127"/>
      <c r="I108" s="127"/>
      <c r="J108" s="128"/>
      <c r="K108" s="129"/>
      <c r="L108" s="130"/>
      <c r="M108" s="131"/>
      <c r="N108" s="131"/>
      <c r="O108" s="131"/>
      <c r="P108" s="132"/>
      <c r="Q108" s="132"/>
      <c r="R108" s="132"/>
      <c r="S108" s="132"/>
      <c r="T108" s="132"/>
      <c r="U108" s="132"/>
      <c r="V108" s="132"/>
      <c r="W108" s="132"/>
      <c r="X108" s="132"/>
      <c r="Y108" s="132"/>
    </row>
    <row r="109" spans="1:25" s="146" customFormat="1">
      <c r="A109" s="139" t="s">
        <v>11148</v>
      </c>
      <c r="B109" s="125"/>
      <c r="C109" s="126"/>
      <c r="D109" s="126"/>
      <c r="E109" s="126"/>
      <c r="F109" s="126"/>
      <c r="G109" s="126"/>
      <c r="H109" s="127"/>
      <c r="I109" s="127"/>
      <c r="J109" s="128"/>
      <c r="K109" s="129"/>
      <c r="L109" s="130"/>
      <c r="M109" s="131"/>
      <c r="N109" s="131"/>
      <c r="O109" s="131"/>
      <c r="P109" s="132"/>
      <c r="Q109" s="132"/>
      <c r="R109" s="132"/>
      <c r="S109" s="132"/>
      <c r="T109" s="132"/>
      <c r="U109" s="132"/>
      <c r="V109" s="132"/>
      <c r="W109" s="132"/>
      <c r="X109" s="132"/>
      <c r="Y109" s="132"/>
    </row>
    <row r="110" spans="1:25" s="146" customFormat="1">
      <c r="A110" s="139" t="s">
        <v>11149</v>
      </c>
      <c r="B110" s="125"/>
      <c r="C110" s="126"/>
      <c r="D110" s="126"/>
      <c r="E110" s="126"/>
      <c r="F110" s="126"/>
      <c r="G110" s="126"/>
      <c r="H110" s="127"/>
      <c r="I110" s="127"/>
      <c r="J110" s="128"/>
      <c r="K110" s="129"/>
      <c r="L110" s="130"/>
      <c r="M110" s="131"/>
      <c r="N110" s="131"/>
      <c r="O110" s="131"/>
      <c r="P110" s="132"/>
      <c r="Q110" s="132"/>
      <c r="R110" s="132"/>
      <c r="S110" s="132"/>
      <c r="T110" s="132"/>
      <c r="U110" s="132"/>
      <c r="V110" s="132"/>
      <c r="W110" s="132"/>
      <c r="X110" s="132"/>
      <c r="Y110" s="132"/>
    </row>
    <row r="111" spans="1:25" s="146" customFormat="1">
      <c r="A111" s="139" t="s">
        <v>11150</v>
      </c>
      <c r="B111" s="125"/>
      <c r="C111" s="126"/>
      <c r="D111" s="126"/>
      <c r="E111" s="126"/>
      <c r="F111" s="126"/>
      <c r="G111" s="126"/>
      <c r="H111" s="127"/>
      <c r="I111" s="127"/>
      <c r="J111" s="128"/>
      <c r="K111" s="129"/>
      <c r="L111" s="130"/>
      <c r="M111" s="131"/>
      <c r="N111" s="131"/>
      <c r="O111" s="131"/>
      <c r="P111" s="132"/>
      <c r="Q111" s="132"/>
      <c r="R111" s="132"/>
      <c r="S111" s="132"/>
      <c r="T111" s="132"/>
      <c r="U111" s="132"/>
      <c r="V111" s="132"/>
      <c r="W111" s="132"/>
      <c r="X111" s="132"/>
      <c r="Y111" s="132"/>
    </row>
    <row r="112" spans="1:25" s="146" customFormat="1">
      <c r="A112" s="139" t="s">
        <v>11151</v>
      </c>
      <c r="B112" s="125"/>
      <c r="C112" s="126"/>
      <c r="D112" s="126"/>
      <c r="E112" s="126"/>
      <c r="F112" s="126"/>
      <c r="G112" s="126"/>
      <c r="H112" s="127"/>
      <c r="I112" s="127"/>
      <c r="J112" s="128"/>
      <c r="K112" s="129"/>
      <c r="L112" s="130"/>
      <c r="M112" s="131"/>
      <c r="N112" s="131"/>
      <c r="O112" s="131"/>
      <c r="P112" s="132"/>
      <c r="Q112" s="132"/>
      <c r="R112" s="132"/>
      <c r="S112" s="132"/>
      <c r="T112" s="132"/>
      <c r="U112" s="132"/>
      <c r="V112" s="132"/>
      <c r="W112" s="132"/>
      <c r="X112" s="132"/>
      <c r="Y112" s="132"/>
    </row>
    <row r="113" spans="1:25" s="146" customFormat="1">
      <c r="A113" s="139" t="s">
        <v>11152</v>
      </c>
      <c r="B113" s="125"/>
      <c r="C113" s="126"/>
      <c r="D113" s="126"/>
      <c r="E113" s="126"/>
      <c r="F113" s="126"/>
      <c r="G113" s="126"/>
      <c r="H113" s="127"/>
      <c r="I113" s="127"/>
      <c r="J113" s="128"/>
      <c r="K113" s="129"/>
      <c r="L113" s="130"/>
      <c r="M113" s="131"/>
      <c r="N113" s="131"/>
      <c r="O113" s="131"/>
      <c r="P113" s="132"/>
      <c r="Q113" s="132"/>
      <c r="R113" s="132"/>
      <c r="S113" s="132"/>
      <c r="T113" s="132"/>
      <c r="U113" s="132"/>
      <c r="V113" s="132"/>
      <c r="W113" s="132"/>
      <c r="X113" s="132"/>
      <c r="Y113" s="132"/>
    </row>
    <row r="114" spans="1:25" s="146" customFormat="1">
      <c r="A114" s="139" t="s">
        <v>11153</v>
      </c>
      <c r="B114" s="125"/>
      <c r="C114" s="126"/>
      <c r="D114" s="126"/>
      <c r="E114" s="126"/>
      <c r="F114" s="126"/>
      <c r="G114" s="126"/>
      <c r="H114" s="127"/>
      <c r="I114" s="127"/>
      <c r="J114" s="128"/>
      <c r="K114" s="129"/>
      <c r="L114" s="130"/>
      <c r="M114" s="131"/>
      <c r="N114" s="131"/>
      <c r="O114" s="131"/>
      <c r="P114" s="132"/>
      <c r="Q114" s="132"/>
      <c r="R114" s="132"/>
      <c r="S114" s="132"/>
      <c r="T114" s="132"/>
      <c r="U114" s="132"/>
      <c r="V114" s="132"/>
      <c r="W114" s="132"/>
      <c r="X114" s="132"/>
      <c r="Y114" s="132"/>
    </row>
    <row r="115" spans="1:25" s="146" customFormat="1">
      <c r="A115" s="139" t="s">
        <v>11154</v>
      </c>
      <c r="B115" s="125"/>
      <c r="C115" s="126"/>
      <c r="D115" s="126"/>
      <c r="E115" s="126"/>
      <c r="F115" s="126"/>
      <c r="G115" s="126"/>
      <c r="H115" s="127"/>
      <c r="I115" s="127"/>
      <c r="J115" s="128"/>
      <c r="K115" s="129"/>
      <c r="L115" s="130"/>
      <c r="M115" s="131"/>
      <c r="N115" s="131"/>
      <c r="O115" s="131"/>
      <c r="P115" s="132"/>
      <c r="Q115" s="132"/>
      <c r="R115" s="132"/>
      <c r="S115" s="132"/>
      <c r="T115" s="132"/>
      <c r="U115" s="132"/>
      <c r="V115" s="132"/>
      <c r="W115" s="132"/>
      <c r="X115" s="132"/>
      <c r="Y115" s="132"/>
    </row>
    <row r="116" spans="1:25" s="146" customFormat="1">
      <c r="A116" s="139" t="s">
        <v>11155</v>
      </c>
      <c r="B116" s="125"/>
      <c r="C116" s="126"/>
      <c r="D116" s="126"/>
      <c r="E116" s="126"/>
      <c r="F116" s="126"/>
      <c r="G116" s="126"/>
      <c r="H116" s="127"/>
      <c r="I116" s="127"/>
      <c r="J116" s="128"/>
      <c r="K116" s="129"/>
      <c r="L116" s="130"/>
      <c r="M116" s="131"/>
      <c r="N116" s="131"/>
      <c r="O116" s="131"/>
      <c r="P116" s="132"/>
      <c r="Q116" s="132"/>
      <c r="R116" s="132"/>
      <c r="S116" s="132"/>
      <c r="T116" s="132"/>
      <c r="U116" s="132"/>
      <c r="V116" s="132"/>
      <c r="W116" s="132"/>
      <c r="X116" s="132"/>
      <c r="Y116" s="132"/>
    </row>
    <row r="117" spans="1:25" s="146" customFormat="1">
      <c r="A117" s="139" t="s">
        <v>11156</v>
      </c>
      <c r="B117" s="125"/>
      <c r="C117" s="126"/>
      <c r="D117" s="126"/>
      <c r="E117" s="126"/>
      <c r="F117" s="126"/>
      <c r="G117" s="126"/>
      <c r="H117" s="127"/>
      <c r="I117" s="127"/>
      <c r="J117" s="128"/>
      <c r="K117" s="129"/>
      <c r="L117" s="130"/>
      <c r="M117" s="131"/>
      <c r="N117" s="131"/>
      <c r="O117" s="131"/>
      <c r="P117" s="132"/>
      <c r="Q117" s="132"/>
      <c r="R117" s="132"/>
      <c r="S117" s="132"/>
      <c r="T117" s="132"/>
      <c r="U117" s="132"/>
      <c r="V117" s="132"/>
      <c r="W117" s="132"/>
      <c r="X117" s="132"/>
      <c r="Y117" s="132"/>
    </row>
    <row r="118" spans="1:25" s="146" customFormat="1">
      <c r="A118" s="139" t="s">
        <v>11157</v>
      </c>
      <c r="B118" s="125"/>
      <c r="C118" s="126"/>
      <c r="D118" s="126"/>
      <c r="E118" s="126"/>
      <c r="F118" s="126"/>
      <c r="G118" s="126"/>
      <c r="H118" s="127"/>
      <c r="I118" s="127"/>
      <c r="J118" s="128"/>
      <c r="K118" s="129"/>
      <c r="L118" s="130"/>
      <c r="M118" s="131"/>
      <c r="N118" s="131"/>
      <c r="O118" s="131"/>
      <c r="P118" s="132"/>
      <c r="Q118" s="132"/>
      <c r="R118" s="132"/>
      <c r="S118" s="132"/>
      <c r="T118" s="132"/>
      <c r="U118" s="132"/>
      <c r="V118" s="132"/>
      <c r="W118" s="132"/>
      <c r="X118" s="132"/>
      <c r="Y118" s="132"/>
    </row>
    <row r="119" spans="1:25" s="146" customFormat="1">
      <c r="A119" s="139" t="s">
        <v>11158</v>
      </c>
      <c r="B119" s="125"/>
      <c r="C119" s="126"/>
      <c r="D119" s="126"/>
      <c r="E119" s="126"/>
      <c r="F119" s="126"/>
      <c r="G119" s="126"/>
      <c r="H119" s="127"/>
      <c r="I119" s="127"/>
      <c r="J119" s="128"/>
      <c r="K119" s="129"/>
      <c r="L119" s="130"/>
      <c r="M119" s="131"/>
      <c r="N119" s="131"/>
      <c r="O119" s="131"/>
      <c r="P119" s="132"/>
      <c r="Q119" s="132"/>
      <c r="R119" s="132"/>
      <c r="S119" s="132"/>
      <c r="T119" s="132"/>
      <c r="U119" s="132"/>
      <c r="V119" s="132"/>
      <c r="W119" s="132"/>
      <c r="X119" s="132"/>
      <c r="Y119" s="132"/>
    </row>
    <row r="120" spans="1:25" s="146" customFormat="1">
      <c r="A120" s="139" t="s">
        <v>11159</v>
      </c>
      <c r="B120" s="125"/>
      <c r="C120" s="126"/>
      <c r="D120" s="126"/>
      <c r="E120" s="126"/>
      <c r="F120" s="126"/>
      <c r="G120" s="126"/>
      <c r="H120" s="127"/>
      <c r="I120" s="127"/>
      <c r="J120" s="128"/>
      <c r="K120" s="129"/>
      <c r="L120" s="130"/>
      <c r="M120" s="131"/>
      <c r="N120" s="131"/>
      <c r="O120" s="131"/>
      <c r="P120" s="132"/>
      <c r="Q120" s="132"/>
      <c r="R120" s="132"/>
      <c r="S120" s="132"/>
      <c r="T120" s="132"/>
      <c r="U120" s="132"/>
      <c r="V120" s="132"/>
      <c r="W120" s="132"/>
      <c r="X120" s="132"/>
      <c r="Y120" s="132"/>
    </row>
    <row r="121" spans="1:25" s="146" customFormat="1">
      <c r="A121" s="139" t="s">
        <v>11160</v>
      </c>
      <c r="B121" s="125"/>
      <c r="C121" s="126"/>
      <c r="D121" s="126"/>
      <c r="E121" s="126"/>
      <c r="F121" s="126"/>
      <c r="G121" s="126"/>
      <c r="H121" s="127"/>
      <c r="I121" s="127"/>
      <c r="J121" s="128"/>
      <c r="K121" s="129"/>
      <c r="L121" s="130"/>
      <c r="M121" s="131"/>
      <c r="N121" s="131"/>
      <c r="O121" s="131"/>
      <c r="P121" s="132"/>
      <c r="Q121" s="132"/>
      <c r="R121" s="132"/>
      <c r="S121" s="132"/>
      <c r="T121" s="132"/>
      <c r="U121" s="132"/>
      <c r="V121" s="132"/>
      <c r="W121" s="132"/>
      <c r="X121" s="132"/>
      <c r="Y121" s="132"/>
    </row>
    <row r="122" spans="1:25" s="146" customFormat="1">
      <c r="A122" s="139" t="s">
        <v>11161</v>
      </c>
      <c r="B122" s="125"/>
      <c r="C122" s="126"/>
      <c r="D122" s="126"/>
      <c r="E122" s="126"/>
      <c r="F122" s="126"/>
      <c r="G122" s="126"/>
      <c r="H122" s="127"/>
      <c r="I122" s="127"/>
      <c r="J122" s="128"/>
      <c r="K122" s="129"/>
      <c r="L122" s="130"/>
      <c r="M122" s="131"/>
      <c r="N122" s="131"/>
      <c r="O122" s="131"/>
      <c r="P122" s="132"/>
      <c r="Q122" s="132"/>
      <c r="R122" s="132"/>
      <c r="S122" s="132"/>
      <c r="T122" s="132"/>
      <c r="U122" s="132"/>
      <c r="V122" s="132"/>
      <c r="W122" s="132"/>
      <c r="X122" s="132"/>
      <c r="Y122" s="132"/>
    </row>
    <row r="123" spans="1:25" s="146" customFormat="1">
      <c r="A123" s="139" t="s">
        <v>11162</v>
      </c>
      <c r="B123" s="125"/>
      <c r="C123" s="126"/>
      <c r="D123" s="126"/>
      <c r="E123" s="126"/>
      <c r="F123" s="126"/>
      <c r="G123" s="126"/>
      <c r="H123" s="127"/>
      <c r="I123" s="127"/>
      <c r="J123" s="128"/>
      <c r="K123" s="129"/>
      <c r="L123" s="130"/>
      <c r="M123" s="131"/>
      <c r="N123" s="131"/>
      <c r="O123" s="131"/>
      <c r="P123" s="132"/>
      <c r="Q123" s="132"/>
      <c r="R123" s="132"/>
      <c r="S123" s="132"/>
      <c r="T123" s="132"/>
      <c r="U123" s="132"/>
      <c r="V123" s="132"/>
      <c r="W123" s="132"/>
      <c r="X123" s="132"/>
      <c r="Y123" s="132"/>
    </row>
    <row r="124" spans="1:25" s="146" customFormat="1">
      <c r="A124" s="139" t="s">
        <v>11163</v>
      </c>
      <c r="B124" s="125"/>
      <c r="C124" s="126"/>
      <c r="D124" s="126"/>
      <c r="E124" s="126"/>
      <c r="F124" s="126"/>
      <c r="G124" s="126"/>
      <c r="H124" s="127"/>
      <c r="I124" s="127"/>
      <c r="J124" s="128"/>
      <c r="K124" s="129"/>
      <c r="L124" s="130"/>
      <c r="M124" s="131"/>
      <c r="N124" s="131"/>
      <c r="O124" s="131"/>
      <c r="P124" s="132"/>
      <c r="Q124" s="132"/>
      <c r="R124" s="132"/>
      <c r="S124" s="132"/>
      <c r="T124" s="132"/>
      <c r="U124" s="132"/>
      <c r="V124" s="132"/>
      <c r="W124" s="132"/>
      <c r="X124" s="132"/>
      <c r="Y124" s="132"/>
    </row>
    <row r="125" spans="1:25" s="146" customFormat="1">
      <c r="A125" s="139" t="s">
        <v>11164</v>
      </c>
      <c r="B125" s="125"/>
      <c r="C125" s="126"/>
      <c r="D125" s="126"/>
      <c r="E125" s="126"/>
      <c r="F125" s="126"/>
      <c r="G125" s="126"/>
      <c r="H125" s="127"/>
      <c r="I125" s="127"/>
      <c r="J125" s="128"/>
      <c r="K125" s="129"/>
      <c r="L125" s="130"/>
      <c r="M125" s="131"/>
      <c r="N125" s="131"/>
      <c r="O125" s="131"/>
      <c r="P125" s="132"/>
      <c r="Q125" s="132"/>
      <c r="R125" s="132"/>
      <c r="S125" s="132"/>
      <c r="T125" s="132"/>
      <c r="U125" s="132"/>
      <c r="V125" s="132"/>
      <c r="W125" s="132"/>
      <c r="X125" s="132"/>
      <c r="Y125" s="132"/>
    </row>
    <row r="126" spans="1:25" s="146" customFormat="1">
      <c r="A126" s="139" t="s">
        <v>11165</v>
      </c>
      <c r="B126" s="125"/>
      <c r="C126" s="126"/>
      <c r="D126" s="126"/>
      <c r="E126" s="126"/>
      <c r="F126" s="126"/>
      <c r="G126" s="126"/>
      <c r="H126" s="127"/>
      <c r="I126" s="127"/>
      <c r="J126" s="128"/>
      <c r="K126" s="129"/>
      <c r="L126" s="130"/>
      <c r="M126" s="131"/>
      <c r="N126" s="131"/>
      <c r="O126" s="131"/>
      <c r="P126" s="132"/>
      <c r="Q126" s="132"/>
      <c r="R126" s="132"/>
      <c r="S126" s="132"/>
      <c r="T126" s="132"/>
      <c r="U126" s="132"/>
      <c r="V126" s="132"/>
      <c r="W126" s="132"/>
      <c r="X126" s="132"/>
      <c r="Y126" s="132"/>
    </row>
    <row r="127" spans="1:25" s="146" customFormat="1">
      <c r="A127" s="139" t="s">
        <v>11166</v>
      </c>
      <c r="B127" s="125"/>
      <c r="C127" s="126"/>
      <c r="D127" s="126"/>
      <c r="E127" s="126"/>
      <c r="F127" s="126"/>
      <c r="G127" s="126"/>
      <c r="H127" s="127"/>
      <c r="I127" s="127"/>
      <c r="J127" s="128"/>
      <c r="K127" s="129"/>
      <c r="L127" s="130"/>
      <c r="M127" s="131"/>
      <c r="N127" s="131"/>
      <c r="O127" s="131"/>
      <c r="P127" s="132"/>
      <c r="Q127" s="132"/>
      <c r="R127" s="132"/>
      <c r="S127" s="132"/>
      <c r="T127" s="132"/>
      <c r="U127" s="132"/>
      <c r="V127" s="132"/>
      <c r="W127" s="132"/>
      <c r="X127" s="132"/>
      <c r="Y127" s="132"/>
    </row>
    <row r="128" spans="1:25" s="146" customFormat="1">
      <c r="A128" s="139" t="s">
        <v>11167</v>
      </c>
      <c r="B128" s="125"/>
      <c r="C128" s="126"/>
      <c r="D128" s="126"/>
      <c r="E128" s="126"/>
      <c r="F128" s="126"/>
      <c r="G128" s="126"/>
      <c r="H128" s="127"/>
      <c r="I128" s="127"/>
      <c r="J128" s="128"/>
      <c r="K128" s="129"/>
      <c r="L128" s="130"/>
      <c r="M128" s="131"/>
      <c r="N128" s="131"/>
      <c r="O128" s="131"/>
      <c r="P128" s="132"/>
      <c r="Q128" s="132"/>
      <c r="R128" s="132"/>
      <c r="S128" s="132"/>
      <c r="T128" s="132"/>
      <c r="U128" s="132"/>
      <c r="V128" s="132"/>
      <c r="W128" s="132"/>
      <c r="X128" s="132"/>
      <c r="Y128" s="132"/>
    </row>
    <row r="129" spans="1:25" s="146" customFormat="1">
      <c r="A129" s="139" t="s">
        <v>11168</v>
      </c>
      <c r="B129" s="125"/>
      <c r="C129" s="126"/>
      <c r="D129" s="126"/>
      <c r="E129" s="126"/>
      <c r="F129" s="126"/>
      <c r="G129" s="126"/>
      <c r="H129" s="127"/>
      <c r="I129" s="127"/>
      <c r="J129" s="128"/>
      <c r="K129" s="129"/>
      <c r="L129" s="130"/>
      <c r="M129" s="131"/>
      <c r="N129" s="131"/>
      <c r="O129" s="131"/>
      <c r="P129" s="132"/>
      <c r="Q129" s="132"/>
      <c r="R129" s="132"/>
      <c r="S129" s="132"/>
      <c r="T129" s="132"/>
      <c r="U129" s="132"/>
      <c r="V129" s="132"/>
      <c r="W129" s="132"/>
      <c r="X129" s="132"/>
      <c r="Y129" s="132"/>
    </row>
    <row r="130" spans="1:25" s="146" customFormat="1">
      <c r="A130" s="139" t="s">
        <v>11169</v>
      </c>
      <c r="B130" s="125"/>
      <c r="C130" s="126"/>
      <c r="D130" s="126"/>
      <c r="E130" s="126"/>
      <c r="F130" s="126"/>
      <c r="G130" s="126"/>
      <c r="H130" s="127"/>
      <c r="I130" s="127"/>
      <c r="J130" s="128"/>
      <c r="K130" s="129"/>
      <c r="L130" s="130"/>
      <c r="M130" s="131"/>
      <c r="N130" s="131"/>
      <c r="O130" s="131"/>
      <c r="P130" s="132"/>
      <c r="Q130" s="132"/>
      <c r="R130" s="132"/>
      <c r="S130" s="132"/>
      <c r="T130" s="132"/>
      <c r="U130" s="132"/>
      <c r="V130" s="132"/>
      <c r="W130" s="132"/>
      <c r="X130" s="132"/>
      <c r="Y130" s="132"/>
    </row>
    <row r="131" spans="1:25">
      <c r="A131" s="135" t="s">
        <v>11170</v>
      </c>
      <c r="B131" s="125"/>
      <c r="C131" s="126"/>
      <c r="D131" s="126"/>
      <c r="E131" s="126"/>
      <c r="F131" s="126"/>
      <c r="G131" s="126"/>
      <c r="H131" s="127"/>
      <c r="I131" s="127"/>
      <c r="J131" s="128"/>
      <c r="K131" s="129"/>
      <c r="L131" s="130"/>
      <c r="M131" s="131"/>
      <c r="N131" s="131"/>
      <c r="O131" s="131"/>
      <c r="P131" s="132"/>
      <c r="Q131" s="132"/>
      <c r="R131" s="132"/>
      <c r="S131" s="132"/>
      <c r="T131" s="132"/>
      <c r="U131" s="132"/>
      <c r="V131" s="132"/>
      <c r="W131" s="132"/>
      <c r="X131" s="132"/>
      <c r="Y131" s="133"/>
    </row>
    <row r="132" spans="1:25">
      <c r="A132" s="135" t="s">
        <v>11171</v>
      </c>
      <c r="B132" s="125"/>
      <c r="C132" s="126"/>
      <c r="D132" s="126"/>
      <c r="E132" s="126"/>
      <c r="F132" s="126"/>
      <c r="G132" s="126"/>
      <c r="H132" s="127"/>
      <c r="I132" s="127"/>
      <c r="J132" s="128"/>
      <c r="K132" s="129"/>
      <c r="L132" s="130"/>
      <c r="M132" s="131"/>
      <c r="N132" s="131"/>
      <c r="O132" s="131"/>
      <c r="P132" s="132"/>
      <c r="Q132" s="132"/>
      <c r="R132" s="132"/>
      <c r="S132" s="132"/>
      <c r="T132" s="132"/>
      <c r="U132" s="132"/>
      <c r="V132" s="132"/>
      <c r="W132" s="132"/>
      <c r="X132" s="132"/>
      <c r="Y132" s="133"/>
    </row>
    <row r="133" spans="1:25">
      <c r="A133" s="135" t="s">
        <v>11172</v>
      </c>
      <c r="B133" s="125"/>
      <c r="C133" s="126"/>
      <c r="D133" s="126"/>
      <c r="E133" s="126"/>
      <c r="F133" s="126"/>
      <c r="G133" s="126"/>
      <c r="H133" s="127"/>
      <c r="I133" s="127"/>
      <c r="J133" s="128"/>
      <c r="K133" s="129"/>
      <c r="L133" s="130"/>
      <c r="M133" s="131"/>
      <c r="N133" s="131"/>
      <c r="O133" s="131"/>
      <c r="P133" s="132"/>
      <c r="Q133" s="132"/>
      <c r="R133" s="132"/>
      <c r="S133" s="132"/>
      <c r="T133" s="132"/>
      <c r="U133" s="132"/>
      <c r="V133" s="132"/>
      <c r="W133" s="132"/>
      <c r="X133" s="132"/>
      <c r="Y133" s="133"/>
    </row>
    <row r="134" spans="1:25" s="138" customFormat="1">
      <c r="A134" s="139" t="s">
        <v>11173</v>
      </c>
      <c r="B134" s="125"/>
      <c r="C134" s="126"/>
      <c r="D134" s="126"/>
      <c r="E134" s="126"/>
      <c r="F134" s="126"/>
      <c r="G134" s="126"/>
      <c r="H134" s="127"/>
      <c r="I134" s="127"/>
      <c r="J134" s="140"/>
      <c r="K134" s="129"/>
      <c r="L134" s="141"/>
      <c r="M134" s="136"/>
      <c r="N134" s="136"/>
      <c r="O134" s="136"/>
      <c r="P134" s="137"/>
      <c r="Q134" s="137"/>
      <c r="R134" s="137"/>
      <c r="S134" s="137"/>
      <c r="T134" s="137"/>
      <c r="U134" s="137"/>
      <c r="V134" s="137"/>
      <c r="W134" s="137"/>
      <c r="X134" s="137"/>
      <c r="Y134" s="137"/>
    </row>
    <row r="135" spans="1:25" s="138" customFormat="1">
      <c r="A135" s="139" t="s">
        <v>11174</v>
      </c>
      <c r="B135" s="125"/>
      <c r="C135" s="126"/>
      <c r="D135" s="126"/>
      <c r="E135" s="126"/>
      <c r="F135" s="126"/>
      <c r="G135" s="126"/>
      <c r="H135" s="127"/>
      <c r="I135" s="127"/>
      <c r="J135" s="140"/>
      <c r="K135" s="129"/>
      <c r="L135" s="141"/>
      <c r="M135" s="136"/>
      <c r="N135" s="136"/>
      <c r="O135" s="136"/>
      <c r="P135" s="137"/>
      <c r="Q135" s="137"/>
      <c r="R135" s="137"/>
      <c r="S135" s="137"/>
      <c r="T135" s="137"/>
      <c r="U135" s="137"/>
      <c r="V135" s="137"/>
      <c r="W135" s="137"/>
      <c r="X135" s="137"/>
      <c r="Y135" s="137"/>
    </row>
    <row r="136" spans="1:25" s="138" customFormat="1">
      <c r="A136" s="139" t="s">
        <v>11175</v>
      </c>
      <c r="B136" s="125"/>
      <c r="C136" s="126"/>
      <c r="D136" s="126"/>
      <c r="E136" s="126"/>
      <c r="F136" s="126"/>
      <c r="G136" s="126"/>
      <c r="H136" s="127"/>
      <c r="I136" s="127"/>
      <c r="J136" s="140"/>
      <c r="K136" s="129"/>
      <c r="L136" s="141"/>
      <c r="M136" s="136"/>
      <c r="N136" s="136"/>
      <c r="O136" s="136"/>
      <c r="P136" s="137"/>
      <c r="Q136" s="137"/>
      <c r="R136" s="137"/>
      <c r="S136" s="137"/>
      <c r="T136" s="137"/>
      <c r="U136" s="137"/>
      <c r="V136" s="137"/>
      <c r="W136" s="137"/>
      <c r="X136" s="137"/>
      <c r="Y136" s="137"/>
    </row>
    <row r="137" spans="1:25" s="138" customFormat="1">
      <c r="A137" s="139" t="s">
        <v>11176</v>
      </c>
      <c r="B137" s="125"/>
      <c r="C137" s="126"/>
      <c r="D137" s="126"/>
      <c r="E137" s="126"/>
      <c r="F137" s="126"/>
      <c r="G137" s="126"/>
      <c r="H137" s="127"/>
      <c r="I137" s="127"/>
      <c r="J137" s="140"/>
      <c r="K137" s="129"/>
      <c r="L137" s="141"/>
      <c r="M137" s="136"/>
      <c r="N137" s="136"/>
      <c r="O137" s="136"/>
      <c r="P137" s="137"/>
      <c r="Q137" s="137"/>
      <c r="R137" s="137"/>
      <c r="S137" s="137"/>
      <c r="T137" s="137"/>
      <c r="U137" s="137"/>
      <c r="V137" s="137"/>
      <c r="W137" s="137"/>
      <c r="X137" s="137"/>
      <c r="Y137" s="137"/>
    </row>
    <row r="138" spans="1:25" s="138" customFormat="1">
      <c r="A138" s="139" t="s">
        <v>11177</v>
      </c>
      <c r="B138" s="125"/>
      <c r="C138" s="126"/>
      <c r="D138" s="126"/>
      <c r="E138" s="126"/>
      <c r="F138" s="126"/>
      <c r="G138" s="126"/>
      <c r="H138" s="127"/>
      <c r="I138" s="127"/>
      <c r="J138" s="140"/>
      <c r="K138" s="129"/>
      <c r="L138" s="141"/>
      <c r="M138" s="136"/>
      <c r="N138" s="136"/>
      <c r="O138" s="136"/>
      <c r="P138" s="137"/>
      <c r="Q138" s="137"/>
      <c r="R138" s="137"/>
      <c r="S138" s="137"/>
      <c r="T138" s="137"/>
      <c r="U138" s="137"/>
      <c r="V138" s="137"/>
      <c r="W138" s="137"/>
      <c r="X138" s="137"/>
      <c r="Y138" s="137"/>
    </row>
    <row r="139" spans="1:25" s="138" customFormat="1">
      <c r="A139" s="139" t="s">
        <v>11178</v>
      </c>
      <c r="B139" s="125"/>
      <c r="C139" s="126"/>
      <c r="D139" s="126"/>
      <c r="E139" s="126"/>
      <c r="F139" s="126"/>
      <c r="G139" s="126"/>
      <c r="H139" s="127"/>
      <c r="I139" s="127"/>
      <c r="J139" s="140"/>
      <c r="K139" s="129"/>
      <c r="L139" s="141"/>
      <c r="M139" s="136"/>
      <c r="N139" s="136"/>
      <c r="O139" s="136"/>
      <c r="P139" s="137"/>
      <c r="Q139" s="137"/>
      <c r="R139" s="137"/>
      <c r="S139" s="137"/>
      <c r="T139" s="137"/>
      <c r="U139" s="137"/>
      <c r="V139" s="137"/>
      <c r="W139" s="137"/>
      <c r="X139" s="137"/>
      <c r="Y139" s="137"/>
    </row>
    <row r="140" spans="1:25" s="138" customFormat="1">
      <c r="A140" s="139" t="s">
        <v>11179</v>
      </c>
      <c r="B140" s="125"/>
      <c r="C140" s="126"/>
      <c r="D140" s="126"/>
      <c r="E140" s="126"/>
      <c r="F140" s="126"/>
      <c r="G140" s="126"/>
      <c r="H140" s="127"/>
      <c r="I140" s="127"/>
      <c r="J140" s="140"/>
      <c r="K140" s="129"/>
      <c r="L140" s="141"/>
      <c r="M140" s="136"/>
      <c r="N140" s="136"/>
      <c r="O140" s="136"/>
      <c r="P140" s="137"/>
      <c r="Q140" s="137"/>
      <c r="R140" s="137"/>
      <c r="S140" s="137"/>
      <c r="T140" s="137"/>
      <c r="U140" s="137"/>
      <c r="V140" s="137"/>
      <c r="W140" s="137"/>
      <c r="X140" s="137"/>
      <c r="Y140" s="137"/>
    </row>
    <row r="141" spans="1:25" s="138" customFormat="1">
      <c r="A141" s="139" t="s">
        <v>11180</v>
      </c>
      <c r="B141" s="125"/>
      <c r="C141" s="126"/>
      <c r="D141" s="126"/>
      <c r="E141" s="126"/>
      <c r="F141" s="126"/>
      <c r="G141" s="126"/>
      <c r="H141" s="127"/>
      <c r="I141" s="127"/>
      <c r="J141" s="140"/>
      <c r="K141" s="129"/>
      <c r="L141" s="141"/>
      <c r="M141" s="136"/>
      <c r="N141" s="136"/>
      <c r="O141" s="136"/>
      <c r="P141" s="137"/>
      <c r="Q141" s="137"/>
      <c r="R141" s="137"/>
      <c r="S141" s="137"/>
      <c r="T141" s="137"/>
      <c r="U141" s="137"/>
      <c r="V141" s="137"/>
      <c r="W141" s="137"/>
      <c r="X141" s="137"/>
      <c r="Y141" s="137"/>
    </row>
    <row r="142" spans="1:25" s="138" customFormat="1">
      <c r="A142" s="139" t="s">
        <v>11181</v>
      </c>
      <c r="B142" s="125"/>
      <c r="C142" s="126"/>
      <c r="D142" s="126"/>
      <c r="E142" s="126"/>
      <c r="F142" s="126"/>
      <c r="G142" s="126"/>
      <c r="H142" s="127"/>
      <c r="I142" s="127"/>
      <c r="J142" s="140"/>
      <c r="K142" s="129"/>
      <c r="L142" s="141"/>
      <c r="M142" s="136"/>
      <c r="N142" s="136"/>
      <c r="O142" s="136"/>
      <c r="P142" s="137"/>
      <c r="Q142" s="137"/>
      <c r="R142" s="137"/>
      <c r="S142" s="137"/>
      <c r="T142" s="137"/>
      <c r="U142" s="137"/>
      <c r="V142" s="137"/>
      <c r="W142" s="137"/>
      <c r="X142" s="137"/>
      <c r="Y142" s="137"/>
    </row>
    <row r="143" spans="1:25" s="138" customFormat="1">
      <c r="A143" s="139" t="s">
        <v>11182</v>
      </c>
      <c r="B143" s="125"/>
      <c r="C143" s="126"/>
      <c r="D143" s="126"/>
      <c r="E143" s="126"/>
      <c r="F143" s="126"/>
      <c r="G143" s="126"/>
      <c r="H143" s="127"/>
      <c r="I143" s="127"/>
      <c r="J143" s="140"/>
      <c r="K143" s="129"/>
      <c r="L143" s="141"/>
      <c r="M143" s="136"/>
      <c r="N143" s="136"/>
      <c r="O143" s="136"/>
      <c r="P143" s="137"/>
      <c r="Q143" s="137"/>
      <c r="R143" s="137"/>
      <c r="S143" s="137"/>
      <c r="T143" s="137"/>
      <c r="U143" s="137"/>
      <c r="V143" s="137"/>
      <c r="W143" s="137"/>
      <c r="X143" s="137"/>
      <c r="Y143" s="137"/>
    </row>
    <row r="144" spans="1:25" s="138" customFormat="1">
      <c r="A144" s="139" t="s">
        <v>11183</v>
      </c>
      <c r="B144" s="125"/>
      <c r="C144" s="126"/>
      <c r="D144" s="126"/>
      <c r="E144" s="126"/>
      <c r="F144" s="126"/>
      <c r="G144" s="126"/>
      <c r="H144" s="127"/>
      <c r="I144" s="127"/>
      <c r="J144" s="140"/>
      <c r="K144" s="129"/>
      <c r="L144" s="141"/>
      <c r="M144" s="136"/>
      <c r="N144" s="136"/>
      <c r="O144" s="136"/>
      <c r="P144" s="137"/>
      <c r="Q144" s="137"/>
      <c r="R144" s="137"/>
      <c r="S144" s="137"/>
      <c r="T144" s="137"/>
      <c r="U144" s="137"/>
      <c r="V144" s="137"/>
      <c r="W144" s="137"/>
      <c r="X144" s="137"/>
      <c r="Y144" s="137"/>
    </row>
    <row r="145" spans="1:25" s="138" customFormat="1">
      <c r="A145" s="139" t="s">
        <v>11184</v>
      </c>
      <c r="B145" s="125"/>
      <c r="C145" s="126"/>
      <c r="D145" s="126"/>
      <c r="E145" s="126"/>
      <c r="F145" s="126"/>
      <c r="G145" s="126"/>
      <c r="H145" s="127"/>
      <c r="I145" s="127"/>
      <c r="J145" s="140"/>
      <c r="K145" s="129"/>
      <c r="L145" s="141"/>
      <c r="M145" s="136"/>
      <c r="N145" s="136"/>
      <c r="O145" s="136"/>
      <c r="P145" s="137"/>
      <c r="Q145" s="137"/>
      <c r="R145" s="137"/>
      <c r="S145" s="137"/>
      <c r="T145" s="137"/>
      <c r="U145" s="137"/>
      <c r="V145" s="137"/>
      <c r="W145" s="137"/>
      <c r="X145" s="137"/>
      <c r="Y145" s="137"/>
    </row>
    <row r="146" spans="1:25" s="138" customFormat="1">
      <c r="A146" s="139" t="s">
        <v>11185</v>
      </c>
      <c r="B146" s="125"/>
      <c r="C146" s="126"/>
      <c r="D146" s="126"/>
      <c r="E146" s="126"/>
      <c r="F146" s="126"/>
      <c r="G146" s="126"/>
      <c r="H146" s="127"/>
      <c r="I146" s="127"/>
      <c r="J146" s="140"/>
      <c r="K146" s="129"/>
      <c r="L146" s="141"/>
      <c r="M146" s="136"/>
      <c r="N146" s="136"/>
      <c r="O146" s="136"/>
      <c r="P146" s="137"/>
      <c r="Q146" s="137"/>
      <c r="R146" s="137"/>
      <c r="S146" s="137"/>
      <c r="T146" s="137"/>
      <c r="U146" s="137"/>
      <c r="V146" s="137"/>
      <c r="W146" s="137"/>
      <c r="X146" s="137"/>
      <c r="Y146" s="137"/>
    </row>
    <row r="147" spans="1:25" s="138" customFormat="1">
      <c r="A147" s="139" t="s">
        <v>11186</v>
      </c>
      <c r="B147" s="125"/>
      <c r="C147" s="126"/>
      <c r="D147" s="126"/>
      <c r="E147" s="126"/>
      <c r="F147" s="126"/>
      <c r="G147" s="126"/>
      <c r="H147" s="127"/>
      <c r="I147" s="127"/>
      <c r="J147" s="140"/>
      <c r="K147" s="129"/>
      <c r="L147" s="141"/>
      <c r="M147" s="136"/>
      <c r="N147" s="136"/>
      <c r="O147" s="136"/>
      <c r="P147" s="137"/>
      <c r="Q147" s="137"/>
      <c r="R147" s="137"/>
      <c r="S147" s="137"/>
      <c r="T147" s="137"/>
      <c r="U147" s="137"/>
      <c r="V147" s="137"/>
      <c r="W147" s="137"/>
      <c r="X147" s="137"/>
      <c r="Y147" s="137"/>
    </row>
    <row r="148" spans="1:25" s="138" customFormat="1">
      <c r="A148" s="139" t="s">
        <v>11187</v>
      </c>
      <c r="B148" s="125"/>
      <c r="C148" s="126"/>
      <c r="D148" s="126"/>
      <c r="E148" s="126"/>
      <c r="F148" s="126"/>
      <c r="G148" s="126"/>
      <c r="H148" s="127"/>
      <c r="I148" s="127"/>
      <c r="J148" s="140"/>
      <c r="K148" s="129"/>
      <c r="L148" s="141"/>
      <c r="M148" s="136"/>
      <c r="N148" s="136"/>
      <c r="O148" s="136"/>
      <c r="P148" s="137"/>
      <c r="Q148" s="137"/>
      <c r="R148" s="137"/>
      <c r="S148" s="137"/>
      <c r="T148" s="137"/>
      <c r="U148" s="137"/>
      <c r="V148" s="137"/>
      <c r="W148" s="137"/>
      <c r="X148" s="137"/>
      <c r="Y148" s="137"/>
    </row>
    <row r="149" spans="1:25" s="138" customFormat="1">
      <c r="A149" s="139" t="s">
        <v>11188</v>
      </c>
      <c r="B149" s="125"/>
      <c r="C149" s="126"/>
      <c r="D149" s="126"/>
      <c r="E149" s="126"/>
      <c r="F149" s="126"/>
      <c r="G149" s="126"/>
      <c r="H149" s="127"/>
      <c r="I149" s="127"/>
      <c r="J149" s="140"/>
      <c r="K149" s="129"/>
      <c r="L149" s="141"/>
      <c r="M149" s="136"/>
      <c r="N149" s="136"/>
      <c r="O149" s="136"/>
      <c r="P149" s="137"/>
      <c r="Q149" s="137"/>
      <c r="R149" s="137"/>
      <c r="S149" s="137"/>
      <c r="T149" s="137"/>
      <c r="U149" s="137"/>
      <c r="V149" s="137"/>
      <c r="W149" s="137"/>
      <c r="X149" s="137"/>
      <c r="Y149" s="137"/>
    </row>
    <row r="150" spans="1:25" s="138" customFormat="1">
      <c r="A150" s="139" t="s">
        <v>11189</v>
      </c>
      <c r="B150" s="125"/>
      <c r="C150" s="126"/>
      <c r="D150" s="126"/>
      <c r="E150" s="126"/>
      <c r="F150" s="126"/>
      <c r="G150" s="126"/>
      <c r="H150" s="127"/>
      <c r="I150" s="127"/>
      <c r="J150" s="140"/>
      <c r="K150" s="129"/>
      <c r="L150" s="141"/>
      <c r="M150" s="136"/>
      <c r="N150" s="136"/>
      <c r="O150" s="136"/>
      <c r="P150" s="137"/>
      <c r="Q150" s="137"/>
      <c r="R150" s="137"/>
      <c r="S150" s="137"/>
      <c r="T150" s="137"/>
      <c r="U150" s="137"/>
      <c r="V150" s="137"/>
      <c r="W150" s="137"/>
      <c r="X150" s="137"/>
      <c r="Y150" s="137"/>
    </row>
    <row r="151" spans="1:25" s="138" customFormat="1">
      <c r="A151" s="139" t="s">
        <v>11190</v>
      </c>
      <c r="B151" s="125"/>
      <c r="C151" s="126"/>
      <c r="D151" s="126"/>
      <c r="E151" s="126"/>
      <c r="F151" s="126"/>
      <c r="G151" s="126"/>
      <c r="H151" s="127"/>
      <c r="I151" s="127"/>
      <c r="J151" s="140"/>
      <c r="K151" s="129"/>
      <c r="L151" s="141"/>
      <c r="M151" s="136"/>
      <c r="N151" s="136"/>
      <c r="O151" s="136"/>
      <c r="P151" s="137"/>
      <c r="Q151" s="137"/>
      <c r="R151" s="137"/>
      <c r="S151" s="137"/>
      <c r="T151" s="137"/>
      <c r="U151" s="137"/>
      <c r="V151" s="137"/>
      <c r="W151" s="137"/>
      <c r="X151" s="137"/>
      <c r="Y151" s="137"/>
    </row>
    <row r="152" spans="1:25" s="138" customFormat="1">
      <c r="A152" s="139" t="s">
        <v>11191</v>
      </c>
      <c r="B152" s="125"/>
      <c r="C152" s="126"/>
      <c r="D152" s="126"/>
      <c r="E152" s="126"/>
      <c r="F152" s="126"/>
      <c r="G152" s="126"/>
      <c r="H152" s="127"/>
      <c r="I152" s="127"/>
      <c r="J152" s="140"/>
      <c r="K152" s="129"/>
      <c r="L152" s="141"/>
      <c r="M152" s="136"/>
      <c r="N152" s="136"/>
      <c r="O152" s="136"/>
      <c r="P152" s="137"/>
      <c r="Q152" s="137"/>
      <c r="R152" s="137"/>
      <c r="S152" s="137"/>
      <c r="T152" s="137"/>
      <c r="U152" s="137"/>
      <c r="V152" s="137"/>
      <c r="W152" s="137"/>
      <c r="X152" s="137"/>
      <c r="Y152" s="137"/>
    </row>
    <row r="153" spans="1:25" s="138" customFormat="1">
      <c r="A153" s="139" t="s">
        <v>11192</v>
      </c>
      <c r="B153" s="125"/>
      <c r="C153" s="126"/>
      <c r="D153" s="126"/>
      <c r="E153" s="126"/>
      <c r="F153" s="126"/>
      <c r="G153" s="126"/>
      <c r="H153" s="127"/>
      <c r="I153" s="127"/>
      <c r="J153" s="140"/>
      <c r="K153" s="129"/>
      <c r="L153" s="141"/>
      <c r="M153" s="136"/>
      <c r="N153" s="136"/>
      <c r="O153" s="136"/>
      <c r="P153" s="137"/>
      <c r="Q153" s="137"/>
      <c r="R153" s="137"/>
      <c r="S153" s="137"/>
      <c r="T153" s="137"/>
      <c r="U153" s="137"/>
      <c r="V153" s="137"/>
      <c r="W153" s="137"/>
      <c r="X153" s="137"/>
      <c r="Y153" s="137"/>
    </row>
    <row r="154" spans="1:25" s="138" customFormat="1">
      <c r="A154" s="139" t="s">
        <v>11193</v>
      </c>
      <c r="B154" s="125"/>
      <c r="C154" s="126"/>
      <c r="D154" s="126"/>
      <c r="E154" s="126"/>
      <c r="F154" s="126"/>
      <c r="G154" s="126"/>
      <c r="H154" s="127"/>
      <c r="I154" s="127"/>
      <c r="J154" s="140"/>
      <c r="K154" s="129"/>
      <c r="L154" s="141"/>
      <c r="M154" s="136"/>
      <c r="N154" s="136"/>
      <c r="O154" s="136"/>
      <c r="P154" s="137"/>
      <c r="Q154" s="137"/>
      <c r="R154" s="137"/>
      <c r="S154" s="137"/>
      <c r="T154" s="137"/>
      <c r="U154" s="137"/>
      <c r="V154" s="137"/>
      <c r="W154" s="137"/>
      <c r="X154" s="137"/>
      <c r="Y154" s="137"/>
    </row>
    <row r="155" spans="1:25" s="138" customFormat="1">
      <c r="A155" s="139" t="s">
        <v>11194</v>
      </c>
      <c r="B155" s="125"/>
      <c r="C155" s="126"/>
      <c r="D155" s="126"/>
      <c r="E155" s="126"/>
      <c r="F155" s="126"/>
      <c r="G155" s="126"/>
      <c r="H155" s="127"/>
      <c r="I155" s="127"/>
      <c r="J155" s="140"/>
      <c r="K155" s="129"/>
      <c r="L155" s="141"/>
      <c r="M155" s="136"/>
      <c r="N155" s="136"/>
      <c r="O155" s="136"/>
      <c r="P155" s="137"/>
      <c r="Q155" s="137"/>
      <c r="R155" s="137"/>
      <c r="S155" s="137"/>
      <c r="T155" s="137"/>
      <c r="U155" s="137"/>
      <c r="V155" s="137"/>
      <c r="W155" s="137"/>
      <c r="X155" s="137"/>
      <c r="Y155" s="137"/>
    </row>
    <row r="156" spans="1:25" s="138" customFormat="1">
      <c r="A156" s="139" t="s">
        <v>11195</v>
      </c>
      <c r="B156" s="125"/>
      <c r="C156" s="126"/>
      <c r="D156" s="126"/>
      <c r="E156" s="126"/>
      <c r="F156" s="126"/>
      <c r="G156" s="126"/>
      <c r="H156" s="127"/>
      <c r="I156" s="127"/>
      <c r="J156" s="140"/>
      <c r="K156" s="129"/>
      <c r="L156" s="141"/>
      <c r="M156" s="136"/>
      <c r="N156" s="136"/>
      <c r="O156" s="136"/>
      <c r="P156" s="137"/>
      <c r="Q156" s="137"/>
      <c r="R156" s="137"/>
      <c r="S156" s="137"/>
      <c r="T156" s="137"/>
      <c r="U156" s="137"/>
      <c r="V156" s="137"/>
      <c r="W156" s="137"/>
      <c r="X156" s="137"/>
      <c r="Y156" s="137"/>
    </row>
    <row r="157" spans="1:25" s="138" customFormat="1">
      <c r="A157" s="139" t="s">
        <v>11196</v>
      </c>
      <c r="B157" s="125"/>
      <c r="C157" s="126"/>
      <c r="D157" s="126"/>
      <c r="E157" s="126"/>
      <c r="F157" s="126"/>
      <c r="G157" s="126"/>
      <c r="H157" s="127"/>
      <c r="I157" s="147"/>
      <c r="J157" s="140"/>
      <c r="K157" s="129"/>
      <c r="L157" s="141"/>
      <c r="M157" s="136"/>
      <c r="N157" s="136"/>
      <c r="O157" s="136"/>
      <c r="P157" s="137"/>
      <c r="Q157" s="137"/>
      <c r="R157" s="137"/>
      <c r="S157" s="137"/>
      <c r="T157" s="137"/>
      <c r="U157" s="137"/>
      <c r="V157" s="137"/>
      <c r="W157" s="137"/>
      <c r="X157" s="137"/>
      <c r="Y157" s="137"/>
    </row>
    <row r="158" spans="1:25">
      <c r="A158" s="135" t="s">
        <v>11197</v>
      </c>
      <c r="B158" s="125"/>
      <c r="C158" s="126"/>
      <c r="D158" s="126"/>
      <c r="E158" s="126"/>
      <c r="F158" s="126"/>
      <c r="G158" s="126"/>
      <c r="H158" s="127"/>
      <c r="I158" s="147"/>
      <c r="J158" s="128"/>
      <c r="K158" s="129"/>
      <c r="L158" s="130"/>
      <c r="M158" s="131"/>
      <c r="N158" s="131"/>
      <c r="O158" s="131"/>
      <c r="P158" s="132"/>
      <c r="Q158" s="132"/>
      <c r="R158" s="132"/>
      <c r="S158" s="132"/>
      <c r="T158" s="132"/>
      <c r="U158" s="132"/>
      <c r="V158" s="132"/>
      <c r="W158" s="132"/>
      <c r="X158" s="132"/>
      <c r="Y158" s="133"/>
    </row>
    <row r="159" spans="1:25">
      <c r="A159" s="135" t="s">
        <v>11198</v>
      </c>
      <c r="B159" s="125"/>
      <c r="C159" s="126"/>
      <c r="D159" s="126"/>
      <c r="E159" s="126"/>
      <c r="F159" s="126"/>
      <c r="G159" s="126"/>
      <c r="H159" s="127"/>
      <c r="I159" s="147"/>
      <c r="J159" s="128"/>
      <c r="K159" s="129"/>
      <c r="L159" s="130"/>
      <c r="M159" s="131"/>
      <c r="N159" s="131"/>
      <c r="O159" s="131"/>
      <c r="P159" s="132"/>
      <c r="Q159" s="132"/>
      <c r="R159" s="132"/>
      <c r="S159" s="132"/>
      <c r="T159" s="132"/>
      <c r="U159" s="132"/>
      <c r="V159" s="132"/>
      <c r="W159" s="132"/>
      <c r="X159" s="132"/>
      <c r="Y159" s="133"/>
    </row>
    <row r="160" spans="1:25">
      <c r="A160" s="135" t="s">
        <v>11199</v>
      </c>
      <c r="B160" s="125"/>
      <c r="C160" s="126"/>
      <c r="D160" s="126"/>
      <c r="E160" s="126"/>
      <c r="F160" s="126"/>
      <c r="G160" s="126"/>
      <c r="H160" s="127"/>
      <c r="I160" s="147"/>
      <c r="J160" s="128"/>
      <c r="K160" s="129"/>
      <c r="L160" s="130"/>
      <c r="M160" s="131"/>
      <c r="N160" s="131"/>
      <c r="O160" s="131"/>
      <c r="P160" s="132"/>
      <c r="Q160" s="132"/>
      <c r="R160" s="132"/>
      <c r="S160" s="132"/>
      <c r="T160" s="132"/>
      <c r="U160" s="132"/>
      <c r="V160" s="132"/>
      <c r="W160" s="132"/>
      <c r="X160" s="132"/>
      <c r="Y160" s="133"/>
    </row>
    <row r="161" spans="1:25">
      <c r="A161" s="135" t="s">
        <v>11200</v>
      </c>
      <c r="B161" s="125"/>
      <c r="C161" s="126"/>
      <c r="D161" s="126"/>
      <c r="E161" s="126"/>
      <c r="F161" s="126"/>
      <c r="G161" s="126"/>
      <c r="H161" s="127"/>
      <c r="I161" s="147"/>
      <c r="J161" s="128"/>
      <c r="K161" s="129"/>
      <c r="L161" s="130"/>
      <c r="M161" s="131"/>
      <c r="N161" s="131"/>
      <c r="O161" s="131"/>
      <c r="P161" s="132"/>
      <c r="Q161" s="132"/>
      <c r="R161" s="132"/>
      <c r="S161" s="132"/>
      <c r="T161" s="132"/>
      <c r="U161" s="132"/>
      <c r="V161" s="132"/>
      <c r="W161" s="132"/>
      <c r="X161" s="132"/>
      <c r="Y161" s="133"/>
    </row>
    <row r="162" spans="1:25">
      <c r="A162" s="135" t="s">
        <v>11201</v>
      </c>
      <c r="B162" s="125"/>
      <c r="C162" s="126"/>
      <c r="D162" s="126"/>
      <c r="E162" s="126"/>
      <c r="F162" s="126"/>
      <c r="G162" s="126"/>
      <c r="H162" s="127"/>
      <c r="I162" s="147"/>
      <c r="J162" s="128"/>
      <c r="K162" s="129"/>
      <c r="L162" s="130"/>
      <c r="M162" s="131"/>
      <c r="N162" s="131"/>
      <c r="O162" s="131"/>
      <c r="P162" s="132"/>
      <c r="Q162" s="132"/>
      <c r="R162" s="132"/>
      <c r="S162" s="132"/>
      <c r="T162" s="132"/>
      <c r="U162" s="132"/>
      <c r="V162" s="132"/>
      <c r="W162" s="132"/>
      <c r="X162" s="132"/>
      <c r="Y162" s="133"/>
    </row>
    <row r="163" spans="1:25">
      <c r="A163" s="135" t="s">
        <v>11202</v>
      </c>
      <c r="B163" s="125"/>
      <c r="C163" s="126"/>
      <c r="D163" s="126"/>
      <c r="E163" s="126"/>
      <c r="F163" s="126"/>
      <c r="G163" s="126"/>
      <c r="H163" s="127"/>
      <c r="I163" s="127"/>
      <c r="J163" s="128"/>
      <c r="K163" s="129"/>
      <c r="L163" s="130"/>
      <c r="M163" s="131"/>
      <c r="N163" s="131"/>
      <c r="O163" s="131"/>
      <c r="P163" s="132"/>
      <c r="Q163" s="132"/>
      <c r="R163" s="132"/>
      <c r="S163" s="132"/>
      <c r="T163" s="132"/>
      <c r="U163" s="132"/>
      <c r="V163" s="132"/>
      <c r="W163" s="132"/>
      <c r="X163" s="132"/>
      <c r="Y163" s="133"/>
    </row>
    <row r="164" spans="1:25">
      <c r="A164" s="135" t="s">
        <v>11203</v>
      </c>
      <c r="B164" s="125"/>
      <c r="C164" s="126"/>
      <c r="D164" s="126"/>
      <c r="E164" s="126"/>
      <c r="F164" s="126"/>
      <c r="G164" s="126"/>
      <c r="H164" s="127"/>
      <c r="I164" s="127"/>
      <c r="J164" s="128"/>
      <c r="K164" s="129"/>
      <c r="L164" s="130"/>
      <c r="M164" s="131"/>
      <c r="N164" s="131"/>
      <c r="O164" s="131"/>
      <c r="P164" s="132"/>
      <c r="Q164" s="132"/>
      <c r="R164" s="132"/>
      <c r="S164" s="132"/>
      <c r="T164" s="132"/>
      <c r="U164" s="132"/>
      <c r="V164" s="132"/>
      <c r="W164" s="132"/>
      <c r="X164" s="132"/>
      <c r="Y164" s="133"/>
    </row>
    <row r="165" spans="1:25">
      <c r="A165" s="135" t="s">
        <v>11204</v>
      </c>
      <c r="B165" s="125"/>
      <c r="C165" s="126"/>
      <c r="D165" s="126"/>
      <c r="E165" s="126"/>
      <c r="F165" s="126"/>
      <c r="G165" s="126"/>
      <c r="H165" s="127"/>
      <c r="I165" s="127"/>
      <c r="J165" s="128"/>
      <c r="K165" s="129"/>
      <c r="L165" s="130"/>
      <c r="M165" s="131"/>
      <c r="N165" s="131"/>
      <c r="O165" s="131"/>
      <c r="P165" s="132"/>
      <c r="Q165" s="132"/>
      <c r="R165" s="132"/>
      <c r="S165" s="132"/>
      <c r="T165" s="132"/>
      <c r="U165" s="132"/>
      <c r="V165" s="132"/>
      <c r="W165" s="132"/>
      <c r="X165" s="132"/>
      <c r="Y165" s="133"/>
    </row>
    <row r="166" spans="1:25">
      <c r="A166" s="135" t="s">
        <v>11205</v>
      </c>
      <c r="B166" s="125"/>
      <c r="C166" s="126"/>
      <c r="D166" s="126"/>
      <c r="E166" s="126"/>
      <c r="F166" s="126"/>
      <c r="G166" s="126"/>
      <c r="H166" s="127"/>
      <c r="I166" s="127"/>
      <c r="J166" s="128"/>
      <c r="K166" s="129"/>
      <c r="L166" s="130"/>
      <c r="M166" s="131"/>
      <c r="N166" s="131"/>
      <c r="O166" s="131"/>
      <c r="P166" s="132"/>
      <c r="Q166" s="132"/>
      <c r="R166" s="132"/>
      <c r="S166" s="132"/>
      <c r="T166" s="132"/>
      <c r="U166" s="132"/>
      <c r="V166" s="132"/>
      <c r="W166" s="132"/>
      <c r="X166" s="132"/>
      <c r="Y166" s="133"/>
    </row>
    <row r="167" spans="1:25">
      <c r="A167" s="135" t="s">
        <v>11206</v>
      </c>
      <c r="B167" s="125"/>
      <c r="C167" s="126"/>
      <c r="D167" s="126"/>
      <c r="E167" s="126"/>
      <c r="F167" s="126"/>
      <c r="G167" s="126"/>
      <c r="H167" s="127"/>
      <c r="I167" s="127"/>
      <c r="J167" s="128"/>
      <c r="K167" s="129"/>
      <c r="L167" s="130"/>
      <c r="M167" s="131"/>
      <c r="N167" s="131"/>
      <c r="O167" s="131"/>
      <c r="P167" s="132"/>
      <c r="Q167" s="132"/>
      <c r="R167" s="132"/>
      <c r="S167" s="132"/>
      <c r="T167" s="132"/>
      <c r="U167" s="132"/>
      <c r="V167" s="132"/>
      <c r="W167" s="132"/>
      <c r="X167" s="132"/>
      <c r="Y167" s="133"/>
    </row>
    <row r="168" spans="1:25">
      <c r="A168" s="135" t="s">
        <v>11207</v>
      </c>
      <c r="B168" s="125"/>
      <c r="C168" s="126"/>
      <c r="D168" s="126"/>
      <c r="E168" s="126"/>
      <c r="F168" s="126"/>
      <c r="G168" s="126"/>
      <c r="H168" s="127"/>
      <c r="I168" s="127"/>
      <c r="J168" s="128"/>
      <c r="K168" s="129"/>
      <c r="L168" s="130"/>
      <c r="M168" s="131"/>
      <c r="N168" s="131"/>
      <c r="O168" s="131"/>
      <c r="P168" s="132"/>
      <c r="Q168" s="132"/>
      <c r="R168" s="132"/>
      <c r="S168" s="132"/>
      <c r="T168" s="132"/>
      <c r="U168" s="132"/>
      <c r="V168" s="132"/>
      <c r="W168" s="132"/>
      <c r="X168" s="132"/>
      <c r="Y168" s="133"/>
    </row>
    <row r="169" spans="1:25">
      <c r="A169" s="135" t="s">
        <v>11208</v>
      </c>
      <c r="B169" s="125"/>
      <c r="C169" s="126"/>
      <c r="D169" s="126"/>
      <c r="E169" s="126"/>
      <c r="F169" s="126"/>
      <c r="G169" s="126"/>
      <c r="H169" s="127"/>
      <c r="I169" s="127"/>
      <c r="J169" s="128"/>
      <c r="K169" s="129"/>
      <c r="L169" s="130"/>
      <c r="M169" s="131"/>
      <c r="N169" s="131"/>
      <c r="O169" s="131"/>
      <c r="P169" s="132"/>
      <c r="Q169" s="132"/>
      <c r="R169" s="132"/>
      <c r="S169" s="132"/>
      <c r="T169" s="132"/>
      <c r="U169" s="132"/>
      <c r="V169" s="132"/>
      <c r="W169" s="132"/>
      <c r="X169" s="132"/>
      <c r="Y169" s="133"/>
    </row>
    <row r="170" spans="1:25">
      <c r="A170" s="135" t="s">
        <v>11209</v>
      </c>
      <c r="B170" s="125"/>
      <c r="C170" s="126"/>
      <c r="D170" s="126"/>
      <c r="E170" s="126"/>
      <c r="F170" s="126"/>
      <c r="G170" s="126"/>
      <c r="H170" s="127"/>
      <c r="I170" s="127"/>
      <c r="J170" s="128"/>
      <c r="K170" s="129"/>
      <c r="L170" s="130"/>
      <c r="M170" s="131"/>
      <c r="N170" s="131"/>
      <c r="O170" s="131"/>
      <c r="P170" s="132"/>
      <c r="Q170" s="132"/>
      <c r="R170" s="132"/>
      <c r="S170" s="132"/>
      <c r="T170" s="132"/>
      <c r="U170" s="132"/>
      <c r="V170" s="132"/>
      <c r="W170" s="132"/>
      <c r="X170" s="132"/>
      <c r="Y170" s="133"/>
    </row>
    <row r="171" spans="1:25">
      <c r="A171" s="135" t="s">
        <v>11210</v>
      </c>
      <c r="B171" s="125"/>
      <c r="C171" s="126"/>
      <c r="D171" s="126"/>
      <c r="E171" s="126"/>
      <c r="F171" s="126"/>
      <c r="G171" s="126"/>
      <c r="H171" s="127"/>
      <c r="I171" s="127"/>
      <c r="J171" s="128"/>
      <c r="K171" s="129"/>
      <c r="L171" s="130"/>
      <c r="M171" s="131"/>
      <c r="N171" s="131"/>
      <c r="O171" s="131"/>
      <c r="P171" s="132"/>
      <c r="Q171" s="132"/>
      <c r="R171" s="132"/>
      <c r="S171" s="132"/>
      <c r="T171" s="132"/>
      <c r="U171" s="132"/>
      <c r="V171" s="132"/>
      <c r="W171" s="132"/>
      <c r="X171" s="132"/>
      <c r="Y171" s="133"/>
    </row>
    <row r="172" spans="1:25">
      <c r="A172" s="135" t="s">
        <v>11211</v>
      </c>
      <c r="B172" s="125"/>
      <c r="C172" s="126"/>
      <c r="D172" s="126"/>
      <c r="E172" s="126"/>
      <c r="F172" s="126"/>
      <c r="G172" s="126"/>
      <c r="H172" s="127"/>
      <c r="I172" s="127"/>
      <c r="J172" s="128"/>
      <c r="K172" s="129"/>
      <c r="L172" s="130"/>
      <c r="M172" s="131"/>
      <c r="N172" s="131"/>
      <c r="O172" s="131"/>
      <c r="P172" s="132"/>
      <c r="Q172" s="132"/>
      <c r="R172" s="132"/>
      <c r="S172" s="132"/>
      <c r="T172" s="132"/>
      <c r="U172" s="132"/>
      <c r="V172" s="132"/>
      <c r="W172" s="132"/>
      <c r="X172" s="132"/>
      <c r="Y172" s="133"/>
    </row>
    <row r="173" spans="1:25">
      <c r="A173" s="135" t="s">
        <v>11212</v>
      </c>
      <c r="B173" s="125"/>
      <c r="C173" s="126"/>
      <c r="D173" s="126"/>
      <c r="E173" s="126"/>
      <c r="F173" s="126"/>
      <c r="G173" s="126"/>
      <c r="H173" s="127"/>
      <c r="I173" s="127"/>
      <c r="J173" s="128"/>
      <c r="K173" s="129"/>
      <c r="L173" s="130"/>
      <c r="M173" s="131"/>
      <c r="N173" s="131"/>
      <c r="O173" s="131"/>
      <c r="P173" s="132"/>
      <c r="Q173" s="132"/>
      <c r="R173" s="132"/>
      <c r="S173" s="132"/>
      <c r="T173" s="132"/>
      <c r="U173" s="132"/>
      <c r="V173" s="132"/>
      <c r="W173" s="132"/>
      <c r="X173" s="132"/>
      <c r="Y173" s="133"/>
    </row>
    <row r="174" spans="1:25">
      <c r="A174" s="135" t="s">
        <v>11213</v>
      </c>
      <c r="B174" s="125"/>
      <c r="C174" s="126"/>
      <c r="D174" s="126"/>
      <c r="E174" s="126"/>
      <c r="F174" s="126"/>
      <c r="G174" s="126"/>
      <c r="H174" s="127"/>
      <c r="I174" s="127"/>
      <c r="J174" s="128"/>
      <c r="K174" s="129"/>
      <c r="L174" s="130"/>
      <c r="M174" s="131"/>
      <c r="N174" s="131"/>
      <c r="O174" s="131"/>
      <c r="P174" s="132"/>
      <c r="Q174" s="132"/>
      <c r="R174" s="132"/>
      <c r="S174" s="132"/>
      <c r="T174" s="132"/>
      <c r="U174" s="132"/>
      <c r="V174" s="132"/>
      <c r="W174" s="132"/>
      <c r="X174" s="132"/>
      <c r="Y174" s="133"/>
    </row>
    <row r="175" spans="1:25">
      <c r="A175" s="135" t="s">
        <v>11214</v>
      </c>
      <c r="B175" s="125"/>
      <c r="C175" s="126"/>
      <c r="D175" s="126"/>
      <c r="E175" s="126"/>
      <c r="F175" s="126"/>
      <c r="G175" s="126"/>
      <c r="H175" s="127"/>
      <c r="I175" s="127"/>
      <c r="J175" s="128"/>
      <c r="K175" s="129"/>
      <c r="L175" s="130"/>
      <c r="M175" s="131"/>
      <c r="N175" s="131"/>
      <c r="O175" s="131"/>
      <c r="P175" s="132"/>
      <c r="Q175" s="132"/>
      <c r="R175" s="132"/>
      <c r="S175" s="132"/>
      <c r="T175" s="132"/>
      <c r="U175" s="132"/>
      <c r="V175" s="132"/>
      <c r="W175" s="132"/>
      <c r="X175" s="132"/>
      <c r="Y175" s="133"/>
    </row>
    <row r="176" spans="1:25">
      <c r="A176" s="135" t="s">
        <v>11215</v>
      </c>
      <c r="B176" s="125"/>
      <c r="C176" s="126"/>
      <c r="D176" s="126"/>
      <c r="E176" s="126"/>
      <c r="F176" s="126"/>
      <c r="G176" s="126"/>
      <c r="H176" s="127"/>
      <c r="I176" s="127"/>
      <c r="J176" s="128"/>
      <c r="K176" s="129"/>
      <c r="L176" s="130"/>
      <c r="M176" s="131"/>
      <c r="N176" s="131"/>
      <c r="O176" s="131"/>
      <c r="P176" s="132"/>
      <c r="Q176" s="132"/>
      <c r="R176" s="132"/>
      <c r="S176" s="132"/>
      <c r="T176" s="132"/>
      <c r="U176" s="132"/>
      <c r="V176" s="132"/>
      <c r="W176" s="132"/>
      <c r="X176" s="132"/>
      <c r="Y176" s="133"/>
    </row>
    <row r="177" spans="1:25">
      <c r="A177" s="135" t="s">
        <v>11216</v>
      </c>
      <c r="B177" s="125"/>
      <c r="C177" s="126"/>
      <c r="D177" s="126"/>
      <c r="E177" s="126"/>
      <c r="F177" s="126"/>
      <c r="G177" s="126"/>
      <c r="H177" s="127"/>
      <c r="I177" s="127"/>
      <c r="J177" s="128"/>
      <c r="K177" s="129"/>
      <c r="L177" s="130"/>
      <c r="M177" s="131"/>
      <c r="N177" s="131"/>
      <c r="O177" s="131"/>
      <c r="P177" s="132"/>
      <c r="Q177" s="132"/>
      <c r="R177" s="132"/>
      <c r="S177" s="132"/>
      <c r="T177" s="132"/>
      <c r="U177" s="132"/>
      <c r="V177" s="132"/>
      <c r="W177" s="132"/>
      <c r="X177" s="132"/>
      <c r="Y177" s="133"/>
    </row>
    <row r="178" spans="1:25">
      <c r="A178" s="135" t="s">
        <v>11217</v>
      </c>
      <c r="B178" s="125"/>
      <c r="C178" s="126"/>
      <c r="D178" s="126"/>
      <c r="E178" s="126"/>
      <c r="F178" s="126"/>
      <c r="G178" s="126"/>
      <c r="H178" s="127"/>
      <c r="I178" s="127"/>
      <c r="J178" s="128"/>
      <c r="K178" s="129"/>
      <c r="L178" s="130"/>
      <c r="M178" s="131"/>
      <c r="N178" s="131"/>
      <c r="O178" s="131"/>
      <c r="P178" s="132"/>
      <c r="Q178" s="132"/>
      <c r="R178" s="132"/>
      <c r="S178" s="132"/>
      <c r="T178" s="132"/>
      <c r="U178" s="132"/>
      <c r="V178" s="132"/>
      <c r="W178" s="132"/>
      <c r="X178" s="132"/>
      <c r="Y178" s="133"/>
    </row>
    <row r="179" spans="1:25">
      <c r="A179" s="139" t="s">
        <v>11218</v>
      </c>
      <c r="B179" s="125"/>
      <c r="C179" s="126"/>
      <c r="D179" s="126"/>
      <c r="E179" s="126"/>
      <c r="F179" s="126"/>
      <c r="G179" s="126"/>
      <c r="H179" s="127"/>
      <c r="I179" s="127"/>
      <c r="J179" s="128"/>
      <c r="K179" s="129"/>
      <c r="L179" s="130"/>
      <c r="M179" s="131"/>
      <c r="N179" s="131"/>
      <c r="O179" s="131"/>
      <c r="P179" s="132"/>
      <c r="Q179" s="132"/>
      <c r="R179" s="132"/>
      <c r="S179" s="132"/>
      <c r="T179" s="132"/>
      <c r="U179" s="132"/>
      <c r="V179" s="132"/>
      <c r="W179" s="132"/>
      <c r="X179" s="132"/>
      <c r="Y179" s="133"/>
    </row>
    <row r="180" spans="1:25">
      <c r="A180" s="135" t="s">
        <v>11219</v>
      </c>
      <c r="B180" s="125"/>
      <c r="C180" s="126"/>
      <c r="D180" s="126"/>
      <c r="E180" s="126"/>
      <c r="F180" s="126"/>
      <c r="G180" s="126"/>
      <c r="H180" s="127"/>
      <c r="I180" s="127"/>
      <c r="J180" s="128"/>
      <c r="K180" s="129"/>
      <c r="L180" s="130"/>
      <c r="M180" s="131"/>
      <c r="N180" s="131"/>
      <c r="O180" s="131"/>
      <c r="P180" s="132"/>
      <c r="Q180" s="132"/>
      <c r="R180" s="132"/>
      <c r="S180" s="132"/>
      <c r="T180" s="132"/>
      <c r="U180" s="132"/>
      <c r="V180" s="132"/>
      <c r="W180" s="132"/>
      <c r="X180" s="132"/>
      <c r="Y180" s="133"/>
    </row>
    <row r="181" spans="1:25" ht="16">
      <c r="A181" s="135" t="s">
        <v>11220</v>
      </c>
      <c r="B181" s="125"/>
      <c r="C181" s="126"/>
      <c r="D181" s="126"/>
      <c r="E181" s="126"/>
      <c r="F181" s="126"/>
      <c r="G181" s="126"/>
      <c r="H181" s="127"/>
      <c r="I181" s="127"/>
      <c r="J181" s="128"/>
      <c r="K181" s="129"/>
      <c r="L181" s="130"/>
      <c r="M181" s="131"/>
      <c r="N181" s="131"/>
      <c r="O181" s="131"/>
      <c r="P181" s="132"/>
      <c r="Q181" s="132"/>
      <c r="R181" s="132"/>
      <c r="S181" s="132"/>
      <c r="T181" s="132"/>
      <c r="U181" s="132"/>
      <c r="V181" s="132"/>
      <c r="W181" s="132"/>
      <c r="X181" s="132"/>
      <c r="Y181" s="133"/>
    </row>
    <row r="182" spans="1:25" ht="16">
      <c r="A182" s="135" t="s">
        <v>11221</v>
      </c>
      <c r="B182" s="125"/>
      <c r="C182" s="126"/>
      <c r="D182" s="126"/>
      <c r="E182" s="126"/>
      <c r="F182" s="126"/>
      <c r="G182" s="126"/>
      <c r="H182" s="127"/>
      <c r="I182" s="127"/>
      <c r="J182" s="128"/>
      <c r="K182" s="129"/>
      <c r="L182" s="130"/>
      <c r="M182" s="131"/>
      <c r="N182" s="131"/>
      <c r="O182" s="131"/>
      <c r="P182" s="132"/>
      <c r="Q182" s="132"/>
      <c r="R182" s="132"/>
      <c r="S182" s="132"/>
      <c r="T182" s="132"/>
      <c r="U182" s="132"/>
      <c r="V182" s="132"/>
      <c r="W182" s="132"/>
      <c r="X182" s="132"/>
      <c r="Y182" s="133"/>
    </row>
    <row r="183" spans="1:25">
      <c r="A183" s="135" t="s">
        <v>11222</v>
      </c>
      <c r="B183" s="125"/>
      <c r="C183" s="126"/>
      <c r="D183" s="126"/>
      <c r="E183" s="126"/>
      <c r="F183" s="126"/>
      <c r="G183" s="126"/>
      <c r="H183" s="127"/>
      <c r="I183" s="127"/>
      <c r="J183" s="128"/>
      <c r="K183" s="129"/>
      <c r="L183" s="130"/>
      <c r="M183" s="131"/>
      <c r="N183" s="131"/>
      <c r="O183" s="131"/>
      <c r="P183" s="132"/>
      <c r="Q183" s="132"/>
      <c r="R183" s="132"/>
      <c r="S183" s="132"/>
      <c r="T183" s="132"/>
      <c r="U183" s="132"/>
      <c r="V183" s="132"/>
      <c r="W183" s="132"/>
      <c r="X183" s="132"/>
      <c r="Y183" s="133"/>
    </row>
    <row r="184" spans="1:25">
      <c r="A184" s="135" t="s">
        <v>11223</v>
      </c>
      <c r="B184" s="125"/>
      <c r="C184" s="126"/>
      <c r="D184" s="126"/>
      <c r="E184" s="126"/>
      <c r="F184" s="126"/>
      <c r="G184" s="126"/>
      <c r="H184" s="127"/>
      <c r="I184" s="127"/>
      <c r="J184" s="128"/>
      <c r="K184" s="129"/>
      <c r="L184" s="130"/>
      <c r="M184" s="131"/>
      <c r="N184" s="131"/>
      <c r="O184" s="131"/>
      <c r="P184" s="132"/>
      <c r="Q184" s="132"/>
      <c r="R184" s="132"/>
      <c r="S184" s="132"/>
      <c r="T184" s="132"/>
      <c r="U184" s="132"/>
      <c r="V184" s="132"/>
      <c r="W184" s="132"/>
      <c r="X184" s="132"/>
      <c r="Y184" s="133"/>
    </row>
    <row r="185" spans="1:25">
      <c r="A185" s="135" t="s">
        <v>11224</v>
      </c>
      <c r="B185" s="125"/>
      <c r="C185" s="126"/>
      <c r="D185" s="126"/>
      <c r="E185" s="126"/>
      <c r="F185" s="126"/>
      <c r="G185" s="126"/>
      <c r="H185" s="127"/>
      <c r="I185" s="127"/>
      <c r="J185" s="128"/>
      <c r="K185" s="129"/>
      <c r="L185" s="130"/>
      <c r="M185" s="131"/>
      <c r="N185" s="131"/>
      <c r="O185" s="131"/>
      <c r="P185" s="132"/>
      <c r="Q185" s="132"/>
      <c r="R185" s="132"/>
      <c r="S185" s="132"/>
      <c r="T185" s="132"/>
      <c r="U185" s="132"/>
      <c r="V185" s="132"/>
      <c r="W185" s="132"/>
      <c r="X185" s="132"/>
      <c r="Y185" s="133"/>
    </row>
    <row r="186" spans="1:25">
      <c r="A186" s="135" t="s">
        <v>11225</v>
      </c>
      <c r="B186" s="125"/>
      <c r="C186" s="126"/>
      <c r="D186" s="126"/>
      <c r="E186" s="126"/>
      <c r="F186" s="126"/>
      <c r="G186" s="126"/>
      <c r="H186" s="127"/>
      <c r="I186" s="127"/>
      <c r="J186" s="128"/>
      <c r="K186" s="129"/>
      <c r="L186" s="130"/>
      <c r="M186" s="131"/>
      <c r="N186" s="131"/>
      <c r="O186" s="131"/>
      <c r="P186" s="132"/>
      <c r="Q186" s="132"/>
      <c r="R186" s="132"/>
      <c r="S186" s="132"/>
      <c r="T186" s="132"/>
      <c r="U186" s="132"/>
      <c r="V186" s="132"/>
      <c r="W186" s="132"/>
      <c r="X186" s="132"/>
      <c r="Y186" s="133"/>
    </row>
    <row r="187" spans="1:25">
      <c r="A187" s="135" t="s">
        <v>11226</v>
      </c>
      <c r="B187" s="125"/>
      <c r="C187" s="126"/>
      <c r="D187" s="126"/>
      <c r="E187" s="126"/>
      <c r="F187" s="126"/>
      <c r="G187" s="126"/>
      <c r="H187" s="127"/>
      <c r="I187" s="127"/>
      <c r="J187" s="128"/>
      <c r="K187" s="129"/>
      <c r="L187" s="130"/>
      <c r="M187" s="131"/>
      <c r="N187" s="131"/>
      <c r="O187" s="131"/>
      <c r="P187" s="132"/>
      <c r="Q187" s="132"/>
      <c r="R187" s="132"/>
      <c r="S187" s="132"/>
      <c r="T187" s="132"/>
      <c r="U187" s="132"/>
      <c r="V187" s="132"/>
      <c r="W187" s="132"/>
      <c r="X187" s="132"/>
      <c r="Y187" s="133"/>
    </row>
    <row r="188" spans="1:25">
      <c r="A188" s="135" t="s">
        <v>11227</v>
      </c>
      <c r="B188" s="125"/>
      <c r="C188" s="126"/>
      <c r="D188" s="126"/>
      <c r="E188" s="126"/>
      <c r="F188" s="126"/>
      <c r="G188" s="126"/>
      <c r="H188" s="127"/>
      <c r="I188" s="127"/>
      <c r="J188" s="128"/>
      <c r="K188" s="129"/>
      <c r="L188" s="130"/>
      <c r="M188" s="131"/>
      <c r="N188" s="131"/>
      <c r="O188" s="131"/>
      <c r="P188" s="132"/>
      <c r="Q188" s="132"/>
      <c r="R188" s="132"/>
      <c r="S188" s="132"/>
      <c r="T188" s="132"/>
      <c r="U188" s="132"/>
      <c r="V188" s="132"/>
      <c r="W188" s="132"/>
      <c r="X188" s="132"/>
      <c r="Y188" s="133"/>
    </row>
    <row r="189" spans="1:25">
      <c r="A189" s="135" t="s">
        <v>11228</v>
      </c>
      <c r="B189" s="125"/>
      <c r="C189" s="126"/>
      <c r="D189" s="126"/>
      <c r="E189" s="126"/>
      <c r="F189" s="126"/>
      <c r="G189" s="126"/>
      <c r="H189" s="127"/>
      <c r="I189" s="127"/>
      <c r="J189" s="128"/>
      <c r="K189" s="129"/>
      <c r="L189" s="130"/>
      <c r="M189" s="131"/>
      <c r="N189" s="131"/>
      <c r="O189" s="131"/>
      <c r="P189" s="132"/>
      <c r="Q189" s="132"/>
      <c r="R189" s="132"/>
      <c r="S189" s="132"/>
      <c r="T189" s="132"/>
      <c r="U189" s="132"/>
      <c r="V189" s="132"/>
      <c r="W189" s="132"/>
      <c r="X189" s="132"/>
      <c r="Y189" s="133"/>
    </row>
    <row r="190" spans="1:25">
      <c r="A190" s="135" t="s">
        <v>11229</v>
      </c>
      <c r="B190" s="125"/>
      <c r="C190" s="126"/>
      <c r="D190" s="126"/>
      <c r="E190" s="126"/>
      <c r="F190" s="126"/>
      <c r="G190" s="126"/>
      <c r="H190" s="127"/>
      <c r="I190" s="127"/>
      <c r="J190" s="128"/>
      <c r="K190" s="129"/>
      <c r="L190" s="130"/>
      <c r="M190" s="131"/>
      <c r="N190" s="131"/>
      <c r="O190" s="131"/>
      <c r="P190" s="132"/>
      <c r="Q190" s="132"/>
      <c r="R190" s="132"/>
      <c r="S190" s="132"/>
      <c r="T190" s="132"/>
      <c r="U190" s="132"/>
      <c r="V190" s="132"/>
      <c r="W190" s="132"/>
      <c r="X190" s="132"/>
      <c r="Y190" s="133"/>
    </row>
    <row r="191" spans="1:25">
      <c r="A191" s="135" t="s">
        <v>11230</v>
      </c>
      <c r="B191" s="125"/>
      <c r="C191" s="126"/>
      <c r="D191" s="126"/>
      <c r="E191" s="126"/>
      <c r="F191" s="126"/>
      <c r="G191" s="126"/>
      <c r="H191" s="127"/>
      <c r="I191" s="127"/>
      <c r="J191" s="128"/>
      <c r="K191" s="129"/>
      <c r="L191" s="130"/>
      <c r="M191" s="131"/>
      <c r="N191" s="131"/>
      <c r="O191" s="131"/>
      <c r="P191" s="132"/>
      <c r="Q191" s="132"/>
      <c r="R191" s="132"/>
      <c r="S191" s="132"/>
      <c r="T191" s="132"/>
      <c r="U191" s="132"/>
      <c r="V191" s="132"/>
      <c r="W191" s="132"/>
      <c r="X191" s="132"/>
      <c r="Y191" s="133"/>
    </row>
    <row r="192" spans="1:25">
      <c r="A192" s="139" t="s">
        <v>11231</v>
      </c>
      <c r="B192" s="125"/>
      <c r="C192" s="126"/>
      <c r="D192" s="126"/>
      <c r="E192" s="126"/>
      <c r="F192" s="126"/>
      <c r="G192" s="126"/>
      <c r="H192" s="127"/>
      <c r="I192" s="127"/>
      <c r="J192" s="128"/>
      <c r="K192" s="129"/>
      <c r="L192" s="130"/>
      <c r="M192" s="131"/>
      <c r="N192" s="131"/>
      <c r="O192" s="131"/>
      <c r="P192" s="132"/>
      <c r="Q192" s="132"/>
      <c r="R192" s="132"/>
      <c r="S192" s="132"/>
      <c r="T192" s="132"/>
      <c r="U192" s="132"/>
      <c r="V192" s="132"/>
      <c r="W192" s="132"/>
      <c r="X192" s="132"/>
      <c r="Y192" s="133"/>
    </row>
    <row r="193" spans="1:25">
      <c r="A193" s="135" t="s">
        <v>11232</v>
      </c>
      <c r="B193" s="125"/>
      <c r="C193" s="126"/>
      <c r="D193" s="126"/>
      <c r="E193" s="126"/>
      <c r="F193" s="126"/>
      <c r="G193" s="126"/>
      <c r="H193" s="127"/>
      <c r="I193" s="127"/>
      <c r="J193" s="128"/>
      <c r="K193" s="129"/>
      <c r="L193" s="130"/>
      <c r="M193" s="131"/>
      <c r="N193" s="131"/>
      <c r="O193" s="131"/>
      <c r="P193" s="132"/>
      <c r="Q193" s="132"/>
      <c r="R193" s="132"/>
      <c r="S193" s="132"/>
      <c r="T193" s="132"/>
      <c r="U193" s="132"/>
      <c r="V193" s="132"/>
      <c r="W193" s="132"/>
      <c r="X193" s="132"/>
      <c r="Y193" s="133"/>
    </row>
    <row r="194" spans="1:25">
      <c r="A194" s="135" t="s">
        <v>11233</v>
      </c>
      <c r="B194" s="125"/>
      <c r="C194" s="126"/>
      <c r="D194" s="126"/>
      <c r="E194" s="126"/>
      <c r="F194" s="126"/>
      <c r="G194" s="126"/>
      <c r="H194" s="127"/>
      <c r="I194" s="127"/>
      <c r="J194" s="128"/>
      <c r="K194" s="129"/>
      <c r="L194" s="130"/>
      <c r="M194" s="131"/>
      <c r="N194" s="131"/>
      <c r="O194" s="131"/>
      <c r="P194" s="132"/>
      <c r="Q194" s="132"/>
      <c r="R194" s="132"/>
      <c r="S194" s="132"/>
      <c r="T194" s="132"/>
      <c r="U194" s="132"/>
      <c r="V194" s="132"/>
      <c r="W194" s="132"/>
      <c r="X194" s="132"/>
      <c r="Y194" s="133"/>
    </row>
    <row r="195" spans="1:25">
      <c r="A195" s="135" t="s">
        <v>11234</v>
      </c>
      <c r="B195" s="125"/>
      <c r="C195" s="126"/>
      <c r="D195" s="126"/>
      <c r="E195" s="126"/>
      <c r="F195" s="126"/>
      <c r="G195" s="126"/>
      <c r="H195" s="127"/>
      <c r="I195" s="127"/>
      <c r="J195" s="128"/>
      <c r="K195" s="129"/>
      <c r="L195" s="130"/>
      <c r="M195" s="131"/>
      <c r="N195" s="131"/>
      <c r="O195" s="131"/>
      <c r="P195" s="132"/>
      <c r="Q195" s="132"/>
      <c r="R195" s="132"/>
      <c r="S195" s="132"/>
      <c r="T195" s="132"/>
      <c r="U195" s="132"/>
      <c r="V195" s="132"/>
      <c r="W195" s="132"/>
      <c r="X195" s="132"/>
      <c r="Y195" s="133"/>
    </row>
    <row r="196" spans="1:25">
      <c r="A196" s="135" t="s">
        <v>11235</v>
      </c>
      <c r="B196" s="125"/>
      <c r="C196" s="126"/>
      <c r="D196" s="126"/>
      <c r="E196" s="126"/>
      <c r="F196" s="126"/>
      <c r="G196" s="126"/>
      <c r="H196" s="127"/>
      <c r="I196" s="127"/>
      <c r="J196" s="128"/>
      <c r="K196" s="129"/>
      <c r="L196" s="130"/>
      <c r="M196" s="131"/>
      <c r="N196" s="131"/>
      <c r="O196" s="131"/>
      <c r="P196" s="132"/>
      <c r="Q196" s="132"/>
      <c r="R196" s="132"/>
      <c r="S196" s="132"/>
      <c r="T196" s="132"/>
      <c r="U196" s="132"/>
      <c r="V196" s="132"/>
      <c r="W196" s="132"/>
      <c r="X196" s="132"/>
      <c r="Y196" s="133"/>
    </row>
    <row r="197" spans="1:25">
      <c r="A197" s="139" t="s">
        <v>11236</v>
      </c>
      <c r="B197" s="125"/>
      <c r="C197" s="126"/>
      <c r="D197" s="126"/>
      <c r="E197" s="126"/>
      <c r="F197" s="126"/>
      <c r="G197" s="126"/>
      <c r="H197" s="127"/>
      <c r="I197" s="127"/>
      <c r="J197" s="128"/>
      <c r="K197" s="129"/>
      <c r="L197" s="130"/>
      <c r="M197" s="131"/>
      <c r="N197" s="131"/>
      <c r="O197" s="131"/>
      <c r="P197" s="132"/>
      <c r="Q197" s="132"/>
      <c r="R197" s="132"/>
      <c r="S197" s="132"/>
      <c r="T197" s="132"/>
      <c r="U197" s="132"/>
      <c r="V197" s="132"/>
      <c r="W197" s="132"/>
      <c r="X197" s="132"/>
      <c r="Y197" s="133"/>
    </row>
    <row r="198" spans="1:25">
      <c r="A198" s="135" t="s">
        <v>11237</v>
      </c>
      <c r="B198" s="125"/>
      <c r="C198" s="126"/>
      <c r="D198" s="126"/>
      <c r="E198" s="126"/>
      <c r="F198" s="126"/>
      <c r="G198" s="126"/>
      <c r="H198" s="127"/>
      <c r="I198" s="127"/>
      <c r="J198" s="128"/>
      <c r="K198" s="129"/>
      <c r="L198" s="130"/>
      <c r="M198" s="131"/>
      <c r="N198" s="131"/>
      <c r="O198" s="131"/>
      <c r="P198" s="132"/>
      <c r="Q198" s="132"/>
      <c r="R198" s="132"/>
      <c r="S198" s="132"/>
      <c r="T198" s="132"/>
      <c r="U198" s="132"/>
      <c r="V198" s="132"/>
      <c r="W198" s="132"/>
      <c r="X198" s="132"/>
      <c r="Y198" s="133"/>
    </row>
    <row r="199" spans="1:25">
      <c r="A199" s="135" t="s">
        <v>11238</v>
      </c>
      <c r="B199" s="125"/>
      <c r="C199" s="126"/>
      <c r="D199" s="126"/>
      <c r="E199" s="126"/>
      <c r="F199" s="126"/>
      <c r="G199" s="126"/>
      <c r="H199" s="127"/>
      <c r="I199" s="127"/>
      <c r="J199" s="128"/>
      <c r="K199" s="129"/>
      <c r="L199" s="130"/>
      <c r="M199" s="131"/>
      <c r="N199" s="131"/>
      <c r="O199" s="131"/>
      <c r="P199" s="132"/>
      <c r="Q199" s="132"/>
      <c r="R199" s="132"/>
      <c r="S199" s="132"/>
      <c r="T199" s="132"/>
      <c r="U199" s="132"/>
      <c r="V199" s="132"/>
      <c r="W199" s="132"/>
      <c r="X199" s="132"/>
      <c r="Y199" s="133"/>
    </row>
    <row r="200" spans="1:25">
      <c r="A200" s="135" t="s">
        <v>11239</v>
      </c>
      <c r="B200" s="125"/>
      <c r="C200" s="126"/>
      <c r="D200" s="126"/>
      <c r="E200" s="126"/>
      <c r="F200" s="126"/>
      <c r="G200" s="126"/>
      <c r="H200" s="127"/>
      <c r="I200" s="127"/>
      <c r="J200" s="128"/>
      <c r="K200" s="129"/>
      <c r="L200" s="130"/>
      <c r="M200" s="131"/>
      <c r="N200" s="131"/>
      <c r="O200" s="131"/>
      <c r="P200" s="132"/>
      <c r="Q200" s="132"/>
      <c r="R200" s="132"/>
      <c r="S200" s="132"/>
      <c r="T200" s="132"/>
      <c r="U200" s="132"/>
      <c r="V200" s="132"/>
      <c r="W200" s="132"/>
      <c r="X200" s="132"/>
      <c r="Y200" s="133"/>
    </row>
    <row r="201" spans="1:25">
      <c r="A201" s="135" t="s">
        <v>11240</v>
      </c>
      <c r="B201" s="125"/>
      <c r="C201" s="126"/>
      <c r="D201" s="126"/>
      <c r="E201" s="126"/>
      <c r="F201" s="126"/>
      <c r="G201" s="126"/>
      <c r="H201" s="127"/>
      <c r="I201" s="127"/>
      <c r="J201" s="128"/>
      <c r="K201" s="129"/>
      <c r="L201" s="130"/>
      <c r="M201" s="131"/>
      <c r="N201" s="131"/>
      <c r="O201" s="131"/>
      <c r="P201" s="132"/>
      <c r="Q201" s="132"/>
      <c r="R201" s="132"/>
      <c r="S201" s="132"/>
      <c r="T201" s="132"/>
      <c r="U201" s="132"/>
      <c r="V201" s="132"/>
      <c r="W201" s="132"/>
      <c r="X201" s="132"/>
      <c r="Y201" s="133"/>
    </row>
    <row r="202" spans="1:25">
      <c r="A202" s="135" t="s">
        <v>11241</v>
      </c>
      <c r="B202" s="125"/>
      <c r="C202" s="126"/>
      <c r="D202" s="126"/>
      <c r="E202" s="126"/>
      <c r="F202" s="126"/>
      <c r="G202" s="126"/>
      <c r="H202" s="127"/>
      <c r="I202" s="127"/>
      <c r="J202" s="128"/>
      <c r="K202" s="129"/>
      <c r="L202" s="130"/>
      <c r="M202" s="131"/>
      <c r="N202" s="131"/>
      <c r="O202" s="131"/>
      <c r="P202" s="132"/>
      <c r="Q202" s="132"/>
      <c r="R202" s="132"/>
      <c r="S202" s="132"/>
      <c r="T202" s="132"/>
      <c r="U202" s="132"/>
      <c r="V202" s="132"/>
      <c r="W202" s="132"/>
      <c r="X202" s="132"/>
      <c r="Y202" s="133"/>
    </row>
    <row r="203" spans="1:25">
      <c r="A203" s="135" t="s">
        <v>11242</v>
      </c>
      <c r="B203" s="125"/>
      <c r="C203" s="126"/>
      <c r="D203" s="126"/>
      <c r="E203" s="126"/>
      <c r="F203" s="126"/>
      <c r="G203" s="126"/>
      <c r="H203" s="127"/>
      <c r="I203" s="127"/>
      <c r="J203" s="128"/>
      <c r="K203" s="129"/>
      <c r="L203" s="130"/>
      <c r="M203" s="131"/>
      <c r="N203" s="131"/>
      <c r="O203" s="131"/>
      <c r="P203" s="132"/>
      <c r="Q203" s="132"/>
      <c r="R203" s="132"/>
      <c r="S203" s="132"/>
      <c r="T203" s="132"/>
      <c r="U203" s="132"/>
      <c r="V203" s="132"/>
      <c r="W203" s="132"/>
      <c r="X203" s="132"/>
      <c r="Y203" s="133"/>
    </row>
    <row r="204" spans="1:25">
      <c r="A204" s="135" t="s">
        <v>11243</v>
      </c>
      <c r="B204" s="125"/>
      <c r="C204" s="126"/>
      <c r="D204" s="126"/>
      <c r="E204" s="126"/>
      <c r="F204" s="126"/>
      <c r="G204" s="126"/>
      <c r="H204" s="127"/>
      <c r="I204" s="127"/>
      <c r="J204" s="128"/>
      <c r="K204" s="129"/>
      <c r="L204" s="130"/>
      <c r="M204" s="131"/>
      <c r="N204" s="131"/>
      <c r="O204" s="131"/>
      <c r="P204" s="132"/>
      <c r="Q204" s="132"/>
      <c r="R204" s="132"/>
      <c r="S204" s="132"/>
      <c r="T204" s="132"/>
      <c r="U204" s="132"/>
      <c r="V204" s="132"/>
      <c r="W204" s="132"/>
      <c r="X204" s="132"/>
      <c r="Y204" s="133"/>
    </row>
    <row r="205" spans="1:25">
      <c r="A205" s="135" t="s">
        <v>11244</v>
      </c>
      <c r="B205" s="125"/>
      <c r="C205" s="126"/>
      <c r="D205" s="126"/>
      <c r="E205" s="126"/>
      <c r="F205" s="126"/>
      <c r="G205" s="126"/>
      <c r="H205" s="127"/>
      <c r="I205" s="127"/>
      <c r="J205" s="128"/>
      <c r="K205" s="129"/>
      <c r="L205" s="130"/>
      <c r="M205" s="131"/>
      <c r="N205" s="131"/>
      <c r="O205" s="131"/>
      <c r="P205" s="132"/>
      <c r="Q205" s="132"/>
      <c r="R205" s="132"/>
      <c r="S205" s="132"/>
      <c r="T205" s="132"/>
      <c r="U205" s="132"/>
      <c r="V205" s="132"/>
      <c r="W205" s="132"/>
      <c r="X205" s="132"/>
      <c r="Y205" s="133"/>
    </row>
    <row r="206" spans="1:25">
      <c r="A206" s="135" t="s">
        <v>11245</v>
      </c>
      <c r="B206" s="125"/>
      <c r="C206" s="126"/>
      <c r="D206" s="126"/>
      <c r="E206" s="126"/>
      <c r="F206" s="126"/>
      <c r="G206" s="126"/>
      <c r="H206" s="127"/>
      <c r="I206" s="127"/>
      <c r="J206" s="128"/>
      <c r="K206" s="129"/>
      <c r="L206" s="130"/>
      <c r="M206" s="131"/>
      <c r="N206" s="131"/>
      <c r="O206" s="131"/>
      <c r="P206" s="132"/>
      <c r="Q206" s="132"/>
      <c r="R206" s="132"/>
      <c r="S206" s="132"/>
      <c r="T206" s="132"/>
      <c r="U206" s="132"/>
      <c r="V206" s="132"/>
      <c r="W206" s="132"/>
      <c r="X206" s="132"/>
      <c r="Y206" s="133"/>
    </row>
    <row r="207" spans="1:25">
      <c r="A207" s="135" t="s">
        <v>11246</v>
      </c>
      <c r="B207" s="125"/>
      <c r="C207" s="126"/>
      <c r="D207" s="126"/>
      <c r="E207" s="126"/>
      <c r="F207" s="126"/>
      <c r="G207" s="126"/>
      <c r="H207" s="127"/>
      <c r="I207" s="127"/>
      <c r="J207" s="128"/>
      <c r="K207" s="129"/>
      <c r="L207" s="130"/>
      <c r="M207" s="131"/>
      <c r="N207" s="131"/>
      <c r="O207" s="131"/>
      <c r="P207" s="132"/>
      <c r="Q207" s="132"/>
      <c r="R207" s="132"/>
      <c r="S207" s="132"/>
      <c r="T207" s="132"/>
      <c r="U207" s="132"/>
      <c r="V207" s="132"/>
      <c r="W207" s="132"/>
      <c r="X207" s="132"/>
      <c r="Y207" s="133"/>
    </row>
    <row r="208" spans="1:25">
      <c r="A208" s="135" t="s">
        <v>11247</v>
      </c>
      <c r="B208" s="125"/>
      <c r="C208" s="126"/>
      <c r="D208" s="126"/>
      <c r="E208" s="126"/>
      <c r="F208" s="126"/>
      <c r="G208" s="126"/>
      <c r="H208" s="127"/>
      <c r="I208" s="127"/>
      <c r="J208" s="128"/>
      <c r="K208" s="129"/>
      <c r="L208" s="130"/>
      <c r="M208" s="131"/>
      <c r="N208" s="131"/>
      <c r="O208" s="131"/>
      <c r="P208" s="132"/>
      <c r="Q208" s="132"/>
      <c r="R208" s="132"/>
      <c r="S208" s="132"/>
      <c r="T208" s="132"/>
      <c r="U208" s="132"/>
      <c r="V208" s="132"/>
      <c r="W208" s="132"/>
      <c r="X208" s="132"/>
      <c r="Y208" s="133"/>
    </row>
    <row r="209" spans="1:25">
      <c r="A209" s="135" t="s">
        <v>11248</v>
      </c>
      <c r="B209" s="125"/>
      <c r="C209" s="126"/>
      <c r="D209" s="126"/>
      <c r="E209" s="126"/>
      <c r="F209" s="126"/>
      <c r="G209" s="126"/>
      <c r="H209" s="127"/>
      <c r="I209" s="127"/>
      <c r="J209" s="128"/>
      <c r="K209" s="129"/>
      <c r="L209" s="130"/>
      <c r="M209" s="131"/>
      <c r="N209" s="131"/>
      <c r="O209" s="131"/>
      <c r="P209" s="132"/>
      <c r="Q209" s="132"/>
      <c r="R209" s="132"/>
      <c r="S209" s="132"/>
      <c r="T209" s="132"/>
      <c r="U209" s="132"/>
      <c r="V209" s="132"/>
      <c r="W209" s="132"/>
      <c r="X209" s="132"/>
      <c r="Y209" s="133"/>
    </row>
    <row r="210" spans="1:25">
      <c r="A210" s="135" t="s">
        <v>11249</v>
      </c>
      <c r="B210" s="125"/>
      <c r="C210" s="126"/>
      <c r="D210" s="126"/>
      <c r="E210" s="126"/>
      <c r="F210" s="126"/>
      <c r="G210" s="126"/>
      <c r="H210" s="127"/>
      <c r="I210" s="127"/>
      <c r="J210" s="128"/>
      <c r="K210" s="129"/>
      <c r="L210" s="130"/>
      <c r="M210" s="131"/>
      <c r="N210" s="131"/>
      <c r="O210" s="131"/>
      <c r="P210" s="132"/>
      <c r="Q210" s="132"/>
      <c r="R210" s="132"/>
      <c r="S210" s="132"/>
      <c r="T210" s="132"/>
      <c r="U210" s="132"/>
      <c r="V210" s="132"/>
      <c r="W210" s="132"/>
      <c r="X210" s="132"/>
      <c r="Y210" s="133"/>
    </row>
    <row r="211" spans="1:25">
      <c r="A211" s="135" t="s">
        <v>11250</v>
      </c>
      <c r="B211" s="125"/>
      <c r="C211" s="126"/>
      <c r="D211" s="126"/>
      <c r="E211" s="126"/>
      <c r="F211" s="126"/>
      <c r="G211" s="126"/>
      <c r="H211" s="127"/>
      <c r="I211" s="127"/>
      <c r="J211" s="128"/>
      <c r="K211" s="129"/>
      <c r="L211" s="130"/>
      <c r="M211" s="131"/>
      <c r="N211" s="131"/>
      <c r="O211" s="131"/>
      <c r="P211" s="132"/>
      <c r="Q211" s="132"/>
      <c r="R211" s="132"/>
      <c r="S211" s="132"/>
      <c r="T211" s="132"/>
      <c r="U211" s="132"/>
      <c r="V211" s="132"/>
      <c r="W211" s="132"/>
      <c r="X211" s="132"/>
      <c r="Y211" s="133"/>
    </row>
    <row r="212" spans="1:25">
      <c r="A212" s="135" t="s">
        <v>11251</v>
      </c>
      <c r="B212" s="125"/>
      <c r="C212" s="126"/>
      <c r="D212" s="126"/>
      <c r="E212" s="126"/>
      <c r="F212" s="126"/>
      <c r="G212" s="126"/>
      <c r="H212" s="127"/>
      <c r="I212" s="127"/>
      <c r="J212" s="128"/>
      <c r="K212" s="129"/>
      <c r="L212" s="130"/>
      <c r="M212" s="131"/>
      <c r="N212" s="131"/>
      <c r="O212" s="131"/>
      <c r="P212" s="132"/>
      <c r="Q212" s="132"/>
      <c r="R212" s="132"/>
      <c r="S212" s="132"/>
      <c r="T212" s="132"/>
      <c r="U212" s="132"/>
      <c r="V212" s="132"/>
      <c r="W212" s="132"/>
      <c r="X212" s="132"/>
      <c r="Y212" s="133"/>
    </row>
    <row r="213" spans="1:25" ht="16">
      <c r="A213" s="135" t="s">
        <v>11252</v>
      </c>
      <c r="B213" s="125"/>
      <c r="C213" s="126"/>
      <c r="D213" s="126"/>
      <c r="E213" s="126"/>
      <c r="F213" s="126"/>
      <c r="G213" s="126"/>
      <c r="H213" s="127"/>
      <c r="I213" s="127"/>
      <c r="J213" s="128"/>
      <c r="K213" s="129"/>
      <c r="L213" s="130"/>
      <c r="M213" s="131"/>
      <c r="N213" s="131"/>
      <c r="O213" s="131"/>
      <c r="P213" s="132"/>
      <c r="Q213" s="132"/>
      <c r="R213" s="132"/>
      <c r="S213" s="132"/>
      <c r="T213" s="132"/>
      <c r="U213" s="132"/>
      <c r="V213" s="132"/>
      <c r="W213" s="132"/>
      <c r="X213" s="132"/>
      <c r="Y213" s="133"/>
    </row>
    <row r="214" spans="1:25">
      <c r="A214" s="135" t="s">
        <v>11253</v>
      </c>
      <c r="B214" s="125"/>
      <c r="C214" s="126"/>
      <c r="D214" s="126"/>
      <c r="E214" s="126"/>
      <c r="F214" s="126"/>
      <c r="G214" s="126"/>
      <c r="H214" s="127"/>
      <c r="I214" s="127"/>
      <c r="J214" s="128"/>
      <c r="K214" s="129"/>
      <c r="L214" s="130"/>
      <c r="M214" s="131"/>
      <c r="N214" s="131"/>
      <c r="O214" s="131"/>
      <c r="P214" s="132"/>
      <c r="Q214" s="132"/>
      <c r="R214" s="132"/>
      <c r="S214" s="132"/>
      <c r="T214" s="132"/>
      <c r="U214" s="132"/>
      <c r="V214" s="132"/>
      <c r="W214" s="132"/>
      <c r="X214" s="132"/>
      <c r="Y214" s="133"/>
    </row>
    <row r="215" spans="1:25">
      <c r="A215" s="135" t="s">
        <v>11254</v>
      </c>
      <c r="B215" s="125"/>
      <c r="C215" s="126"/>
      <c r="D215" s="126"/>
      <c r="E215" s="126"/>
      <c r="F215" s="126"/>
      <c r="G215" s="126"/>
      <c r="H215" s="127"/>
      <c r="I215" s="127"/>
      <c r="J215" s="128"/>
      <c r="K215" s="129"/>
      <c r="L215" s="130"/>
      <c r="M215" s="131"/>
      <c r="N215" s="131"/>
      <c r="O215" s="131"/>
      <c r="P215" s="132"/>
      <c r="Q215" s="132"/>
      <c r="R215" s="132"/>
      <c r="S215" s="132"/>
      <c r="T215" s="132"/>
      <c r="U215" s="132"/>
      <c r="V215" s="132"/>
      <c r="W215" s="132"/>
      <c r="X215" s="132"/>
      <c r="Y215" s="133"/>
    </row>
    <row r="216" spans="1:25">
      <c r="A216" s="135" t="s">
        <v>11255</v>
      </c>
      <c r="B216" s="125"/>
      <c r="C216" s="126"/>
      <c r="D216" s="126"/>
      <c r="E216" s="126"/>
      <c r="F216" s="126"/>
      <c r="G216" s="126"/>
      <c r="H216" s="127"/>
      <c r="I216" s="127"/>
      <c r="J216" s="128"/>
      <c r="K216" s="129"/>
      <c r="L216" s="130"/>
      <c r="M216" s="131"/>
      <c r="N216" s="131"/>
      <c r="O216" s="131"/>
      <c r="P216" s="132"/>
      <c r="Q216" s="132"/>
      <c r="R216" s="132"/>
      <c r="S216" s="132"/>
      <c r="T216" s="132"/>
      <c r="U216" s="132"/>
      <c r="V216" s="132"/>
      <c r="W216" s="132"/>
      <c r="X216" s="132"/>
      <c r="Y216" s="133"/>
    </row>
    <row r="217" spans="1:25">
      <c r="A217" s="135" t="s">
        <v>11256</v>
      </c>
      <c r="B217" s="125"/>
      <c r="C217" s="126"/>
      <c r="D217" s="126"/>
      <c r="E217" s="126"/>
      <c r="F217" s="126"/>
      <c r="G217" s="126"/>
      <c r="H217" s="127"/>
      <c r="I217" s="127"/>
      <c r="J217" s="128"/>
      <c r="K217" s="129"/>
      <c r="L217" s="130"/>
      <c r="M217" s="131"/>
      <c r="N217" s="131"/>
      <c r="O217" s="131"/>
      <c r="P217" s="132"/>
      <c r="Q217" s="132"/>
      <c r="R217" s="132"/>
      <c r="S217" s="132"/>
      <c r="T217" s="132"/>
      <c r="U217" s="132"/>
      <c r="V217" s="132"/>
      <c r="W217" s="132"/>
      <c r="X217" s="132"/>
      <c r="Y217" s="133"/>
    </row>
    <row r="218" spans="1:25">
      <c r="A218" s="135" t="s">
        <v>11257</v>
      </c>
      <c r="B218" s="125"/>
      <c r="C218" s="126"/>
      <c r="D218" s="126"/>
      <c r="E218" s="126"/>
      <c r="F218" s="126"/>
      <c r="G218" s="126"/>
      <c r="H218" s="127"/>
      <c r="I218" s="127"/>
      <c r="J218" s="128"/>
      <c r="K218" s="129"/>
      <c r="L218" s="130"/>
      <c r="M218" s="131"/>
      <c r="N218" s="131"/>
      <c r="O218" s="131"/>
      <c r="P218" s="132"/>
      <c r="Q218" s="132"/>
      <c r="R218" s="132"/>
      <c r="S218" s="132"/>
      <c r="T218" s="132"/>
      <c r="U218" s="132"/>
      <c r="V218" s="132"/>
      <c r="W218" s="132"/>
      <c r="X218" s="132"/>
      <c r="Y218" s="133"/>
    </row>
    <row r="219" spans="1:25">
      <c r="A219" s="135" t="s">
        <v>11258</v>
      </c>
      <c r="B219" s="125"/>
      <c r="C219" s="126"/>
      <c r="D219" s="126"/>
      <c r="E219" s="126"/>
      <c r="F219" s="126"/>
      <c r="G219" s="126"/>
      <c r="H219" s="127"/>
      <c r="I219" s="127"/>
      <c r="J219" s="128"/>
      <c r="K219" s="129"/>
      <c r="L219" s="130"/>
      <c r="M219" s="131"/>
      <c r="N219" s="131"/>
      <c r="O219" s="131"/>
      <c r="P219" s="132"/>
      <c r="Q219" s="132"/>
      <c r="R219" s="132"/>
      <c r="S219" s="132"/>
      <c r="T219" s="132"/>
      <c r="U219" s="132"/>
      <c r="V219" s="132"/>
      <c r="W219" s="132"/>
      <c r="X219" s="132"/>
      <c r="Y219" s="133"/>
    </row>
    <row r="220" spans="1:25">
      <c r="A220" s="135" t="s">
        <v>11259</v>
      </c>
      <c r="B220" s="125"/>
      <c r="C220" s="126"/>
      <c r="D220" s="126"/>
      <c r="E220" s="126"/>
      <c r="F220" s="126"/>
      <c r="G220" s="126"/>
      <c r="H220" s="127"/>
      <c r="I220" s="127"/>
      <c r="J220" s="128"/>
      <c r="K220" s="129"/>
      <c r="L220" s="130"/>
      <c r="M220" s="131"/>
      <c r="N220" s="131"/>
      <c r="O220" s="131"/>
      <c r="P220" s="132"/>
      <c r="Q220" s="132"/>
      <c r="R220" s="132"/>
      <c r="S220" s="132"/>
      <c r="T220" s="132"/>
      <c r="U220" s="132"/>
      <c r="V220" s="132"/>
      <c r="W220" s="132"/>
      <c r="X220" s="132"/>
      <c r="Y220" s="133"/>
    </row>
    <row r="221" spans="1:25">
      <c r="A221" s="135" t="s">
        <v>11260</v>
      </c>
      <c r="B221" s="125"/>
      <c r="C221" s="126"/>
      <c r="D221" s="126"/>
      <c r="E221" s="126"/>
      <c r="F221" s="126"/>
      <c r="G221" s="126"/>
      <c r="H221" s="127"/>
      <c r="I221" s="127"/>
      <c r="J221" s="128"/>
      <c r="K221" s="129"/>
      <c r="L221" s="130"/>
      <c r="M221" s="131"/>
      <c r="N221" s="131"/>
      <c r="O221" s="131"/>
      <c r="P221" s="132"/>
      <c r="Q221" s="132"/>
      <c r="R221" s="132"/>
      <c r="S221" s="132"/>
      <c r="T221" s="132"/>
      <c r="U221" s="132"/>
      <c r="V221" s="132"/>
      <c r="W221" s="132"/>
      <c r="X221" s="132"/>
      <c r="Y221" s="133"/>
    </row>
    <row r="222" spans="1:25">
      <c r="A222" s="135" t="s">
        <v>11261</v>
      </c>
      <c r="B222" s="125"/>
      <c r="C222" s="126"/>
      <c r="D222" s="126"/>
      <c r="E222" s="126"/>
      <c r="F222" s="126"/>
      <c r="G222" s="126"/>
      <c r="H222" s="127"/>
      <c r="I222" s="127"/>
      <c r="J222" s="128"/>
      <c r="K222" s="129"/>
      <c r="L222" s="130"/>
      <c r="M222" s="131"/>
      <c r="N222" s="131"/>
      <c r="O222" s="131"/>
      <c r="P222" s="132"/>
      <c r="Q222" s="132"/>
      <c r="R222" s="132"/>
      <c r="S222" s="132"/>
      <c r="T222" s="132"/>
      <c r="U222" s="132"/>
      <c r="V222" s="132"/>
      <c r="W222" s="132"/>
      <c r="X222" s="132"/>
      <c r="Y222" s="133"/>
    </row>
    <row r="223" spans="1:25">
      <c r="A223" s="135" t="s">
        <v>11262</v>
      </c>
      <c r="B223" s="125"/>
      <c r="C223" s="126"/>
      <c r="D223" s="126"/>
      <c r="E223" s="126"/>
      <c r="F223" s="126"/>
      <c r="G223" s="126"/>
      <c r="H223" s="127"/>
      <c r="I223" s="127"/>
      <c r="J223" s="128"/>
      <c r="K223" s="129"/>
      <c r="L223" s="130"/>
      <c r="M223" s="131"/>
      <c r="N223" s="131"/>
      <c r="O223" s="131"/>
      <c r="P223" s="132"/>
      <c r="Q223" s="132"/>
      <c r="R223" s="132"/>
      <c r="S223" s="132"/>
      <c r="T223" s="132"/>
      <c r="U223" s="132"/>
      <c r="V223" s="132"/>
      <c r="W223" s="132"/>
      <c r="X223" s="132"/>
      <c r="Y223" s="133"/>
    </row>
    <row r="224" spans="1:25">
      <c r="A224" s="135" t="s">
        <v>11263</v>
      </c>
      <c r="B224" s="125"/>
      <c r="C224" s="126"/>
      <c r="D224" s="126"/>
      <c r="E224" s="126"/>
      <c r="F224" s="126"/>
      <c r="G224" s="126"/>
      <c r="H224" s="127"/>
      <c r="I224" s="127"/>
      <c r="J224" s="128"/>
      <c r="K224" s="129"/>
      <c r="L224" s="130"/>
      <c r="M224" s="131"/>
      <c r="N224" s="131"/>
      <c r="O224" s="131"/>
      <c r="P224" s="132"/>
      <c r="Q224" s="132"/>
      <c r="R224" s="132"/>
      <c r="S224" s="132"/>
      <c r="T224" s="132"/>
      <c r="U224" s="132"/>
      <c r="V224" s="132"/>
      <c r="W224" s="132"/>
      <c r="X224" s="132"/>
      <c r="Y224" s="133"/>
    </row>
    <row r="225" spans="1:25">
      <c r="A225" s="135" t="s">
        <v>11264</v>
      </c>
      <c r="B225" s="125"/>
      <c r="C225" s="126"/>
      <c r="D225" s="126"/>
      <c r="E225" s="126"/>
      <c r="F225" s="126"/>
      <c r="G225" s="126"/>
      <c r="H225" s="127"/>
      <c r="I225" s="127"/>
      <c r="J225" s="128"/>
      <c r="K225" s="129"/>
      <c r="L225" s="130"/>
      <c r="M225" s="131"/>
      <c r="N225" s="131"/>
      <c r="O225" s="131"/>
      <c r="P225" s="132"/>
      <c r="Q225" s="132"/>
      <c r="R225" s="132"/>
      <c r="S225" s="132"/>
      <c r="T225" s="132"/>
      <c r="U225" s="132"/>
      <c r="V225" s="132"/>
      <c r="W225" s="132"/>
      <c r="X225" s="132"/>
      <c r="Y225" s="133"/>
    </row>
    <row r="226" spans="1:25">
      <c r="A226" s="135" t="s">
        <v>11265</v>
      </c>
      <c r="B226" s="125"/>
      <c r="C226" s="126"/>
      <c r="D226" s="126"/>
      <c r="E226" s="126"/>
      <c r="F226" s="126"/>
      <c r="G226" s="126"/>
      <c r="H226" s="127"/>
      <c r="I226" s="127"/>
      <c r="J226" s="128"/>
      <c r="K226" s="129"/>
      <c r="L226" s="130"/>
      <c r="M226" s="131"/>
      <c r="N226" s="131"/>
      <c r="O226" s="131"/>
      <c r="P226" s="132"/>
      <c r="Q226" s="132"/>
      <c r="R226" s="132"/>
      <c r="S226" s="132"/>
      <c r="T226" s="132"/>
      <c r="U226" s="132"/>
      <c r="V226" s="132"/>
      <c r="W226" s="132"/>
      <c r="X226" s="132"/>
      <c r="Y226" s="133"/>
    </row>
    <row r="227" spans="1:25">
      <c r="A227" s="135" t="s">
        <v>11266</v>
      </c>
      <c r="B227" s="125"/>
      <c r="C227" s="126"/>
      <c r="D227" s="126"/>
      <c r="E227" s="126"/>
      <c r="F227" s="126"/>
      <c r="G227" s="126"/>
      <c r="H227" s="127"/>
      <c r="I227" s="127"/>
      <c r="J227" s="128"/>
      <c r="K227" s="129"/>
      <c r="L227" s="130"/>
      <c r="M227" s="131"/>
      <c r="N227" s="131"/>
      <c r="O227" s="131"/>
      <c r="P227" s="132"/>
      <c r="Q227" s="132"/>
      <c r="R227" s="132"/>
      <c r="S227" s="132"/>
      <c r="T227" s="132"/>
      <c r="U227" s="132"/>
      <c r="V227" s="132"/>
      <c r="W227" s="132"/>
      <c r="X227" s="132"/>
      <c r="Y227" s="133"/>
    </row>
    <row r="228" spans="1:25">
      <c r="A228" s="135" t="s">
        <v>11267</v>
      </c>
      <c r="B228" s="125"/>
      <c r="C228" s="126"/>
      <c r="D228" s="126"/>
      <c r="E228" s="126"/>
      <c r="F228" s="126"/>
      <c r="G228" s="126"/>
      <c r="H228" s="127"/>
      <c r="I228" s="127"/>
      <c r="J228" s="128"/>
      <c r="K228" s="129"/>
      <c r="L228" s="130"/>
      <c r="M228" s="131"/>
      <c r="N228" s="131"/>
      <c r="O228" s="131"/>
      <c r="P228" s="132"/>
      <c r="Q228" s="132"/>
      <c r="R228" s="132"/>
      <c r="S228" s="132"/>
      <c r="T228" s="132"/>
      <c r="U228" s="132"/>
      <c r="V228" s="132"/>
      <c r="W228" s="132"/>
      <c r="X228" s="132"/>
      <c r="Y228" s="133"/>
    </row>
    <row r="229" spans="1:25" ht="16">
      <c r="A229" s="135" t="s">
        <v>11268</v>
      </c>
      <c r="B229" s="125"/>
      <c r="C229" s="126"/>
      <c r="D229" s="126"/>
      <c r="E229" s="126"/>
      <c r="F229" s="126"/>
      <c r="G229" s="126"/>
      <c r="H229" s="127"/>
      <c r="I229" s="127"/>
      <c r="J229" s="128"/>
      <c r="K229" s="129"/>
      <c r="L229" s="130"/>
      <c r="M229" s="131"/>
      <c r="N229" s="131"/>
      <c r="O229" s="131"/>
      <c r="P229" s="132"/>
      <c r="Q229" s="132"/>
      <c r="R229" s="132"/>
      <c r="S229" s="132"/>
      <c r="T229" s="132"/>
      <c r="U229" s="132"/>
      <c r="V229" s="132"/>
      <c r="W229" s="132"/>
      <c r="X229" s="132"/>
      <c r="Y229" s="133"/>
    </row>
    <row r="230" spans="1:25">
      <c r="A230" s="135" t="s">
        <v>11269</v>
      </c>
      <c r="B230" s="125"/>
      <c r="C230" s="126"/>
      <c r="D230" s="126"/>
      <c r="E230" s="126"/>
      <c r="F230" s="126"/>
      <c r="G230" s="126"/>
      <c r="H230" s="127"/>
      <c r="I230" s="127"/>
      <c r="J230" s="128"/>
      <c r="K230" s="129"/>
      <c r="L230" s="130"/>
      <c r="M230" s="131"/>
      <c r="N230" s="131"/>
      <c r="O230" s="131"/>
      <c r="P230" s="132"/>
      <c r="Q230" s="132"/>
      <c r="R230" s="132"/>
      <c r="S230" s="132"/>
      <c r="T230" s="132"/>
      <c r="U230" s="132"/>
      <c r="V230" s="132"/>
      <c r="W230" s="132"/>
      <c r="X230" s="132"/>
      <c r="Y230" s="133"/>
    </row>
    <row r="231" spans="1:25">
      <c r="A231" s="135" t="s">
        <v>11270</v>
      </c>
      <c r="B231" s="125"/>
      <c r="C231" s="126"/>
      <c r="D231" s="126"/>
      <c r="E231" s="126"/>
      <c r="F231" s="126"/>
      <c r="G231" s="126"/>
      <c r="H231" s="127"/>
      <c r="I231" s="127"/>
      <c r="J231" s="128"/>
      <c r="K231" s="129"/>
      <c r="L231" s="130"/>
      <c r="M231" s="131"/>
      <c r="N231" s="131"/>
      <c r="O231" s="131"/>
      <c r="P231" s="132"/>
      <c r="Q231" s="132"/>
      <c r="R231" s="132"/>
      <c r="S231" s="132"/>
      <c r="T231" s="132"/>
      <c r="U231" s="132"/>
      <c r="V231" s="132"/>
      <c r="W231" s="132"/>
      <c r="X231" s="132"/>
      <c r="Y231" s="133"/>
    </row>
    <row r="232" spans="1:25">
      <c r="A232" s="135" t="s">
        <v>11271</v>
      </c>
      <c r="B232" s="125"/>
      <c r="C232" s="126"/>
      <c r="D232" s="126"/>
      <c r="E232" s="126"/>
      <c r="F232" s="126"/>
      <c r="G232" s="126"/>
      <c r="H232" s="127"/>
      <c r="I232" s="127"/>
      <c r="J232" s="128"/>
      <c r="K232" s="129"/>
      <c r="L232" s="130"/>
      <c r="M232" s="131"/>
      <c r="N232" s="131"/>
      <c r="O232" s="131"/>
      <c r="P232" s="132"/>
      <c r="Q232" s="132"/>
      <c r="R232" s="132"/>
      <c r="S232" s="132"/>
      <c r="T232" s="132"/>
      <c r="U232" s="132"/>
      <c r="V232" s="132"/>
      <c r="W232" s="132"/>
      <c r="X232" s="132"/>
      <c r="Y232" s="133"/>
    </row>
    <row r="233" spans="1:25">
      <c r="A233" s="135" t="s">
        <v>11272</v>
      </c>
      <c r="B233" s="125"/>
      <c r="C233" s="126"/>
      <c r="D233" s="126"/>
      <c r="E233" s="126"/>
      <c r="F233" s="126"/>
      <c r="G233" s="126"/>
      <c r="H233" s="127"/>
      <c r="I233" s="127"/>
      <c r="J233" s="128"/>
      <c r="K233" s="129"/>
      <c r="L233" s="130"/>
      <c r="M233" s="131"/>
      <c r="N233" s="131"/>
      <c r="O233" s="131"/>
      <c r="P233" s="132"/>
      <c r="Q233" s="132"/>
      <c r="R233" s="132"/>
      <c r="S233" s="132"/>
      <c r="T233" s="132"/>
      <c r="U233" s="132"/>
      <c r="V233" s="132"/>
      <c r="W233" s="132"/>
      <c r="X233" s="132"/>
      <c r="Y233" s="133"/>
    </row>
    <row r="234" spans="1:25">
      <c r="A234" s="135" t="s">
        <v>11273</v>
      </c>
      <c r="B234" s="125"/>
      <c r="C234" s="126"/>
      <c r="D234" s="126"/>
      <c r="E234" s="126"/>
      <c r="F234" s="126"/>
      <c r="G234" s="126"/>
      <c r="H234" s="127"/>
      <c r="I234" s="127"/>
      <c r="J234" s="128"/>
      <c r="K234" s="129"/>
      <c r="L234" s="130"/>
      <c r="M234" s="131"/>
      <c r="N234" s="131"/>
      <c r="O234" s="131"/>
      <c r="P234" s="132"/>
      <c r="Q234" s="132"/>
      <c r="R234" s="132"/>
      <c r="S234" s="132"/>
      <c r="T234" s="132"/>
      <c r="U234" s="132"/>
      <c r="V234" s="132"/>
      <c r="W234" s="132"/>
      <c r="X234" s="132"/>
      <c r="Y234" s="133"/>
    </row>
    <row r="235" spans="1:25">
      <c r="A235" s="135" t="s">
        <v>11274</v>
      </c>
      <c r="B235" s="125"/>
      <c r="C235" s="126"/>
      <c r="D235" s="126"/>
      <c r="E235" s="126"/>
      <c r="F235" s="126"/>
      <c r="G235" s="126"/>
      <c r="H235" s="127"/>
      <c r="I235" s="127"/>
      <c r="J235" s="128"/>
      <c r="K235" s="129"/>
      <c r="L235" s="130"/>
      <c r="M235" s="131"/>
      <c r="N235" s="131"/>
      <c r="O235" s="131"/>
      <c r="P235" s="132"/>
      <c r="Q235" s="132"/>
      <c r="R235" s="132"/>
      <c r="S235" s="132"/>
      <c r="T235" s="132"/>
      <c r="U235" s="132"/>
      <c r="V235" s="132"/>
      <c r="W235" s="132"/>
      <c r="X235" s="132"/>
      <c r="Y235" s="133"/>
    </row>
    <row r="236" spans="1:25">
      <c r="A236" s="135" t="s">
        <v>11275</v>
      </c>
      <c r="B236" s="125"/>
      <c r="C236" s="126"/>
      <c r="D236" s="126"/>
      <c r="E236" s="126"/>
      <c r="F236" s="126"/>
      <c r="G236" s="126"/>
      <c r="H236" s="127"/>
      <c r="I236" s="127"/>
      <c r="J236" s="128"/>
      <c r="K236" s="129"/>
      <c r="L236" s="130"/>
      <c r="M236" s="131"/>
      <c r="N236" s="131"/>
      <c r="O236" s="131"/>
      <c r="P236" s="132"/>
      <c r="Q236" s="132"/>
      <c r="R236" s="132"/>
      <c r="S236" s="132"/>
      <c r="T236" s="132"/>
      <c r="U236" s="132"/>
      <c r="V236" s="132"/>
      <c r="W236" s="132"/>
      <c r="X236" s="132"/>
      <c r="Y236" s="133"/>
    </row>
    <row r="237" spans="1:25">
      <c r="A237" s="135" t="s">
        <v>11276</v>
      </c>
      <c r="B237" s="125"/>
      <c r="C237" s="126"/>
      <c r="D237" s="126"/>
      <c r="E237" s="126"/>
      <c r="F237" s="126"/>
      <c r="G237" s="126"/>
      <c r="H237" s="127"/>
      <c r="I237" s="127"/>
      <c r="J237" s="128"/>
      <c r="K237" s="129"/>
      <c r="L237" s="130"/>
      <c r="M237" s="131"/>
      <c r="N237" s="131"/>
      <c r="O237" s="131"/>
      <c r="P237" s="132"/>
      <c r="Q237" s="132"/>
      <c r="R237" s="132"/>
      <c r="S237" s="132"/>
      <c r="T237" s="132"/>
      <c r="U237" s="132"/>
      <c r="V237" s="132"/>
      <c r="W237" s="132"/>
      <c r="X237" s="132"/>
      <c r="Y237" s="133"/>
    </row>
    <row r="238" spans="1:25">
      <c r="A238" s="135" t="s">
        <v>11277</v>
      </c>
      <c r="B238" s="125"/>
      <c r="C238" s="126"/>
      <c r="D238" s="126"/>
      <c r="E238" s="126"/>
      <c r="F238" s="126"/>
      <c r="G238" s="126"/>
      <c r="H238" s="127"/>
      <c r="I238" s="127"/>
      <c r="J238" s="128"/>
      <c r="K238" s="129"/>
      <c r="L238" s="130"/>
      <c r="M238" s="131"/>
      <c r="N238" s="131"/>
      <c r="O238" s="131"/>
      <c r="P238" s="132"/>
      <c r="Q238" s="132"/>
      <c r="R238" s="132"/>
      <c r="S238" s="132"/>
      <c r="T238" s="132"/>
      <c r="U238" s="132"/>
      <c r="V238" s="132"/>
      <c r="W238" s="132"/>
      <c r="X238" s="132"/>
      <c r="Y238" s="133"/>
    </row>
    <row r="239" spans="1:25">
      <c r="A239" s="135" t="s">
        <v>11278</v>
      </c>
      <c r="B239" s="125"/>
      <c r="C239" s="126"/>
      <c r="D239" s="126"/>
      <c r="E239" s="126"/>
      <c r="F239" s="126"/>
      <c r="G239" s="126"/>
      <c r="H239" s="127"/>
      <c r="I239" s="127"/>
      <c r="J239" s="128"/>
      <c r="K239" s="129"/>
      <c r="L239" s="130"/>
      <c r="M239" s="131"/>
      <c r="N239" s="131"/>
      <c r="O239" s="131"/>
      <c r="P239" s="132"/>
      <c r="Q239" s="132"/>
      <c r="R239" s="132"/>
      <c r="S239" s="132"/>
      <c r="T239" s="132"/>
      <c r="U239" s="132"/>
      <c r="V239" s="132"/>
      <c r="W239" s="132"/>
      <c r="X239" s="132"/>
      <c r="Y239" s="133"/>
    </row>
    <row r="240" spans="1:25">
      <c r="A240" s="135" t="s">
        <v>11279</v>
      </c>
      <c r="B240" s="125"/>
      <c r="C240" s="126"/>
      <c r="D240" s="126"/>
      <c r="E240" s="126"/>
      <c r="F240" s="126"/>
      <c r="G240" s="126"/>
      <c r="H240" s="127"/>
      <c r="I240" s="127"/>
      <c r="J240" s="128"/>
      <c r="K240" s="129"/>
      <c r="L240" s="130"/>
      <c r="M240" s="131"/>
      <c r="N240" s="131"/>
      <c r="O240" s="131"/>
      <c r="P240" s="132"/>
      <c r="Q240" s="132"/>
      <c r="R240" s="132"/>
      <c r="S240" s="132"/>
      <c r="T240" s="132"/>
      <c r="U240" s="132"/>
      <c r="V240" s="132"/>
      <c r="W240" s="132"/>
      <c r="X240" s="132"/>
      <c r="Y240" s="133"/>
    </row>
    <row r="241" spans="1:25">
      <c r="A241" s="135" t="s">
        <v>11280</v>
      </c>
      <c r="B241" s="125"/>
      <c r="C241" s="126"/>
      <c r="D241" s="126"/>
      <c r="E241" s="126"/>
      <c r="F241" s="126"/>
      <c r="G241" s="126"/>
      <c r="H241" s="127"/>
      <c r="I241" s="127"/>
      <c r="J241" s="128"/>
      <c r="K241" s="129"/>
      <c r="L241" s="130"/>
      <c r="M241" s="131"/>
      <c r="N241" s="131"/>
      <c r="O241" s="131"/>
      <c r="P241" s="132"/>
      <c r="Q241" s="132"/>
      <c r="R241" s="132"/>
      <c r="S241" s="132"/>
      <c r="T241" s="132"/>
      <c r="U241" s="132"/>
      <c r="V241" s="132"/>
      <c r="W241" s="132"/>
      <c r="X241" s="132"/>
      <c r="Y241" s="133"/>
    </row>
    <row r="242" spans="1:25">
      <c r="A242" s="135" t="s">
        <v>11281</v>
      </c>
      <c r="B242" s="125"/>
      <c r="C242" s="126"/>
      <c r="D242" s="126"/>
      <c r="E242" s="126"/>
      <c r="F242" s="126"/>
      <c r="G242" s="126"/>
      <c r="H242" s="127"/>
      <c r="I242" s="127"/>
      <c r="J242" s="128"/>
      <c r="K242" s="129"/>
      <c r="L242" s="130"/>
      <c r="M242" s="131"/>
      <c r="N242" s="131"/>
      <c r="O242" s="131"/>
      <c r="P242" s="132"/>
      <c r="Q242" s="132"/>
      <c r="R242" s="132"/>
      <c r="S242" s="132"/>
      <c r="T242" s="132"/>
      <c r="U242" s="132"/>
      <c r="V242" s="132"/>
      <c r="W242" s="132"/>
      <c r="X242" s="132"/>
      <c r="Y242" s="133"/>
    </row>
    <row r="243" spans="1:25">
      <c r="A243" s="135" t="s">
        <v>11282</v>
      </c>
      <c r="B243" s="125"/>
      <c r="C243" s="126"/>
      <c r="D243" s="126"/>
      <c r="E243" s="126"/>
      <c r="F243" s="126"/>
      <c r="G243" s="126"/>
      <c r="H243" s="127"/>
      <c r="I243" s="127"/>
      <c r="J243" s="128"/>
      <c r="K243" s="129"/>
      <c r="L243" s="130"/>
      <c r="M243" s="131"/>
      <c r="N243" s="131"/>
      <c r="O243" s="131"/>
      <c r="P243" s="132"/>
      <c r="Q243" s="132"/>
      <c r="R243" s="132"/>
      <c r="S243" s="132"/>
      <c r="T243" s="132"/>
      <c r="U243" s="132"/>
      <c r="V243" s="132"/>
      <c r="W243" s="132"/>
      <c r="X243" s="132"/>
      <c r="Y243" s="133"/>
    </row>
    <row r="244" spans="1:25" ht="16">
      <c r="A244" s="135" t="s">
        <v>11283</v>
      </c>
      <c r="B244" s="125"/>
      <c r="C244" s="126"/>
      <c r="D244" s="126"/>
      <c r="E244" s="126"/>
      <c r="F244" s="126"/>
      <c r="G244" s="126"/>
      <c r="H244" s="127"/>
      <c r="I244" s="127"/>
      <c r="J244" s="128"/>
      <c r="K244" s="129"/>
      <c r="L244" s="130"/>
      <c r="M244" s="131"/>
      <c r="N244" s="131"/>
      <c r="O244" s="131"/>
      <c r="P244" s="132"/>
      <c r="Q244" s="132"/>
      <c r="R244" s="132"/>
      <c r="S244" s="132"/>
      <c r="T244" s="132"/>
      <c r="U244" s="132"/>
      <c r="V244" s="132"/>
      <c r="W244" s="132"/>
      <c r="X244" s="132"/>
      <c r="Y244" s="133"/>
    </row>
    <row r="245" spans="1:25">
      <c r="A245" s="135" t="s">
        <v>11284</v>
      </c>
      <c r="B245" s="125"/>
      <c r="C245" s="126"/>
      <c r="D245" s="126"/>
      <c r="E245" s="126"/>
      <c r="F245" s="126"/>
      <c r="G245" s="126"/>
      <c r="H245" s="127"/>
      <c r="I245" s="127"/>
      <c r="J245" s="128"/>
      <c r="K245" s="129"/>
      <c r="L245" s="130"/>
      <c r="M245" s="131"/>
      <c r="N245" s="131"/>
      <c r="O245" s="131"/>
      <c r="P245" s="132"/>
      <c r="Q245" s="132"/>
      <c r="R245" s="132"/>
      <c r="S245" s="132"/>
      <c r="T245" s="132"/>
      <c r="U245" s="132"/>
      <c r="V245" s="132"/>
      <c r="W245" s="132"/>
      <c r="X245" s="132"/>
      <c r="Y245" s="133"/>
    </row>
    <row r="246" spans="1:25">
      <c r="A246" s="135" t="s">
        <v>11285</v>
      </c>
      <c r="B246" s="125"/>
      <c r="C246" s="126"/>
      <c r="D246" s="126"/>
      <c r="E246" s="126"/>
      <c r="F246" s="126"/>
      <c r="G246" s="126"/>
      <c r="H246" s="127"/>
      <c r="I246" s="127"/>
      <c r="J246" s="128"/>
      <c r="K246" s="129"/>
      <c r="L246" s="130"/>
      <c r="M246" s="131"/>
      <c r="N246" s="131"/>
      <c r="O246" s="131"/>
      <c r="P246" s="132"/>
      <c r="Q246" s="132"/>
      <c r="R246" s="132"/>
      <c r="S246" s="132"/>
      <c r="T246" s="132"/>
      <c r="U246" s="132"/>
      <c r="V246" s="132"/>
      <c r="W246" s="132"/>
      <c r="X246" s="132"/>
      <c r="Y246" s="133"/>
    </row>
    <row r="247" spans="1:25">
      <c r="A247" s="135" t="s">
        <v>11286</v>
      </c>
      <c r="B247" s="125"/>
      <c r="C247" s="126"/>
      <c r="D247" s="126"/>
      <c r="E247" s="126"/>
      <c r="F247" s="126"/>
      <c r="G247" s="126"/>
      <c r="H247" s="127"/>
      <c r="I247" s="127"/>
      <c r="J247" s="128"/>
      <c r="K247" s="129"/>
      <c r="L247" s="130"/>
      <c r="M247" s="131"/>
      <c r="N247" s="131"/>
      <c r="O247" s="131"/>
      <c r="P247" s="132"/>
      <c r="Q247" s="132"/>
      <c r="R247" s="132"/>
      <c r="S247" s="132"/>
      <c r="T247" s="132"/>
      <c r="U247" s="132"/>
      <c r="V247" s="132"/>
      <c r="W247" s="132"/>
      <c r="X247" s="132"/>
      <c r="Y247" s="133"/>
    </row>
    <row r="248" spans="1:25" ht="16">
      <c r="A248" s="135" t="s">
        <v>11287</v>
      </c>
      <c r="B248" s="125"/>
      <c r="C248" s="126"/>
      <c r="D248" s="126"/>
      <c r="E248" s="126"/>
      <c r="F248" s="126"/>
      <c r="G248" s="126"/>
      <c r="H248" s="127"/>
      <c r="I248" s="127"/>
      <c r="J248" s="128"/>
      <c r="K248" s="129"/>
      <c r="L248" s="130"/>
      <c r="M248" s="131"/>
      <c r="N248" s="131"/>
      <c r="O248" s="131"/>
      <c r="P248" s="132"/>
      <c r="Q248" s="132"/>
      <c r="R248" s="132"/>
      <c r="S248" s="132"/>
      <c r="T248" s="132"/>
      <c r="U248" s="132"/>
      <c r="V248" s="132"/>
      <c r="W248" s="132"/>
      <c r="X248" s="132"/>
      <c r="Y248" s="133"/>
    </row>
    <row r="249" spans="1:25" ht="16">
      <c r="A249" s="135" t="s">
        <v>11288</v>
      </c>
      <c r="B249" s="125"/>
      <c r="C249" s="126"/>
      <c r="D249" s="126"/>
      <c r="E249" s="126"/>
      <c r="F249" s="126"/>
      <c r="G249" s="126"/>
      <c r="H249" s="127"/>
      <c r="I249" s="127"/>
      <c r="J249" s="128"/>
      <c r="K249" s="129"/>
      <c r="L249" s="130"/>
      <c r="M249" s="131"/>
      <c r="N249" s="131"/>
      <c r="O249" s="131"/>
      <c r="P249" s="132"/>
      <c r="Q249" s="132"/>
      <c r="R249" s="132"/>
      <c r="S249" s="132"/>
      <c r="T249" s="132"/>
      <c r="U249" s="132"/>
      <c r="V249" s="132"/>
      <c r="W249" s="132"/>
      <c r="X249" s="132"/>
      <c r="Y249" s="133"/>
    </row>
    <row r="250" spans="1:25">
      <c r="A250" s="135" t="s">
        <v>11289</v>
      </c>
      <c r="B250" s="125"/>
      <c r="C250" s="126"/>
      <c r="D250" s="126"/>
      <c r="E250" s="126"/>
      <c r="F250" s="126"/>
      <c r="G250" s="126"/>
      <c r="H250" s="127"/>
      <c r="I250" s="127"/>
      <c r="J250" s="128"/>
      <c r="K250" s="129"/>
      <c r="L250" s="130"/>
      <c r="M250" s="131"/>
      <c r="N250" s="131"/>
      <c r="O250" s="131"/>
      <c r="P250" s="132"/>
      <c r="Q250" s="132"/>
      <c r="R250" s="132"/>
      <c r="S250" s="132"/>
      <c r="T250" s="132"/>
      <c r="U250" s="132"/>
      <c r="V250" s="132"/>
      <c r="W250" s="132"/>
      <c r="X250" s="132"/>
      <c r="Y250" s="133"/>
    </row>
    <row r="251" spans="1:25">
      <c r="A251" s="135" t="s">
        <v>11290</v>
      </c>
      <c r="B251" s="125"/>
      <c r="C251" s="126"/>
      <c r="D251" s="126"/>
      <c r="E251" s="126"/>
      <c r="F251" s="126"/>
      <c r="G251" s="126"/>
      <c r="H251" s="127"/>
      <c r="I251" s="127"/>
      <c r="J251" s="128"/>
      <c r="K251" s="129"/>
      <c r="L251" s="130"/>
      <c r="M251" s="131"/>
      <c r="N251" s="131"/>
      <c r="O251" s="131"/>
      <c r="P251" s="132"/>
      <c r="Q251" s="132"/>
      <c r="R251" s="132"/>
      <c r="S251" s="132"/>
      <c r="T251" s="132"/>
      <c r="U251" s="132"/>
      <c r="V251" s="132"/>
      <c r="W251" s="132"/>
      <c r="X251" s="132"/>
      <c r="Y251" s="133"/>
    </row>
    <row r="252" spans="1:25" ht="16">
      <c r="A252" s="135" t="s">
        <v>11291</v>
      </c>
      <c r="B252" s="125"/>
      <c r="C252" s="126"/>
      <c r="D252" s="126"/>
      <c r="E252" s="126"/>
      <c r="F252" s="126"/>
      <c r="G252" s="126"/>
      <c r="H252" s="127"/>
      <c r="I252" s="127"/>
      <c r="J252" s="128"/>
      <c r="K252" s="129"/>
      <c r="L252" s="130"/>
      <c r="M252" s="131"/>
      <c r="N252" s="131"/>
      <c r="O252" s="131"/>
      <c r="P252" s="132"/>
      <c r="Q252" s="132"/>
      <c r="R252" s="132"/>
      <c r="S252" s="132"/>
      <c r="T252" s="132"/>
      <c r="U252" s="132"/>
      <c r="V252" s="132"/>
      <c r="W252" s="132"/>
      <c r="X252" s="132"/>
      <c r="Y252" s="133"/>
    </row>
    <row r="253" spans="1:25" ht="16">
      <c r="A253" s="135" t="s">
        <v>11292</v>
      </c>
      <c r="B253" s="125"/>
      <c r="C253" s="126"/>
      <c r="D253" s="126"/>
      <c r="E253" s="126"/>
      <c r="F253" s="126"/>
      <c r="G253" s="126"/>
      <c r="H253" s="127"/>
      <c r="I253" s="127"/>
      <c r="J253" s="128"/>
      <c r="K253" s="129"/>
      <c r="L253" s="130"/>
      <c r="M253" s="131"/>
      <c r="N253" s="131"/>
      <c r="O253" s="131"/>
      <c r="P253" s="132"/>
      <c r="Q253" s="132"/>
      <c r="R253" s="132"/>
      <c r="S253" s="132"/>
      <c r="T253" s="132"/>
      <c r="U253" s="132"/>
      <c r="V253" s="132"/>
      <c r="W253" s="132"/>
      <c r="X253" s="132"/>
      <c r="Y253" s="133"/>
    </row>
    <row r="254" spans="1:25">
      <c r="A254" s="135" t="s">
        <v>11293</v>
      </c>
      <c r="B254" s="125"/>
      <c r="C254" s="126"/>
      <c r="D254" s="126"/>
      <c r="E254" s="126"/>
      <c r="F254" s="126"/>
      <c r="G254" s="126"/>
      <c r="H254" s="127"/>
      <c r="I254" s="127"/>
      <c r="J254" s="128"/>
      <c r="K254" s="129"/>
      <c r="L254" s="130"/>
      <c r="M254" s="131"/>
      <c r="N254" s="131"/>
      <c r="O254" s="131"/>
      <c r="P254" s="132"/>
      <c r="Q254" s="132"/>
      <c r="R254" s="132"/>
      <c r="S254" s="132"/>
      <c r="T254" s="132"/>
      <c r="U254" s="132"/>
      <c r="V254" s="132"/>
      <c r="W254" s="132"/>
      <c r="X254" s="132"/>
      <c r="Y254" s="133"/>
    </row>
    <row r="255" spans="1:25">
      <c r="A255" s="135" t="s">
        <v>11294</v>
      </c>
      <c r="B255" s="125"/>
      <c r="C255" s="126"/>
      <c r="D255" s="126"/>
      <c r="E255" s="126"/>
      <c r="F255" s="126"/>
      <c r="G255" s="126"/>
      <c r="H255" s="127"/>
      <c r="I255" s="127"/>
      <c r="J255" s="128"/>
      <c r="K255" s="129"/>
      <c r="L255" s="130"/>
      <c r="M255" s="131"/>
      <c r="N255" s="131"/>
      <c r="O255" s="131"/>
      <c r="P255" s="132"/>
      <c r="Q255" s="132"/>
      <c r="R255" s="132"/>
      <c r="S255" s="132"/>
      <c r="T255" s="132"/>
      <c r="U255" s="132"/>
      <c r="V255" s="132"/>
      <c r="W255" s="132"/>
      <c r="X255" s="132"/>
      <c r="Y255" s="133"/>
    </row>
    <row r="256" spans="1:25">
      <c r="A256" s="135" t="s">
        <v>11295</v>
      </c>
      <c r="B256" s="125"/>
      <c r="C256" s="126"/>
      <c r="D256" s="126"/>
      <c r="E256" s="126"/>
      <c r="F256" s="126"/>
      <c r="G256" s="126"/>
      <c r="H256" s="127"/>
      <c r="I256" s="127"/>
      <c r="J256" s="128"/>
      <c r="K256" s="129"/>
      <c r="L256" s="130"/>
      <c r="M256" s="131"/>
      <c r="N256" s="131"/>
      <c r="O256" s="131"/>
      <c r="P256" s="132"/>
      <c r="Q256" s="132"/>
      <c r="R256" s="132"/>
      <c r="S256" s="132"/>
      <c r="T256" s="132"/>
      <c r="U256" s="132"/>
      <c r="V256" s="132"/>
      <c r="W256" s="132"/>
      <c r="X256" s="132"/>
      <c r="Y256" s="133"/>
    </row>
    <row r="257" spans="1:25">
      <c r="A257" s="135" t="s">
        <v>11296</v>
      </c>
      <c r="B257" s="125"/>
      <c r="C257" s="126"/>
      <c r="D257" s="126"/>
      <c r="E257" s="126"/>
      <c r="F257" s="126"/>
      <c r="G257" s="126"/>
      <c r="H257" s="127"/>
      <c r="I257" s="127"/>
      <c r="J257" s="128"/>
      <c r="K257" s="129"/>
      <c r="L257" s="130"/>
      <c r="M257" s="131"/>
      <c r="N257" s="131"/>
      <c r="O257" s="131"/>
      <c r="P257" s="132"/>
      <c r="Q257" s="132"/>
      <c r="R257" s="132"/>
      <c r="S257" s="132"/>
      <c r="T257" s="132"/>
      <c r="U257" s="132"/>
      <c r="V257" s="132"/>
      <c r="W257" s="132"/>
      <c r="X257" s="132"/>
      <c r="Y257" s="133"/>
    </row>
    <row r="258" spans="1:25">
      <c r="A258" s="135" t="s">
        <v>11297</v>
      </c>
      <c r="B258" s="125"/>
      <c r="C258" s="126"/>
      <c r="D258" s="126"/>
      <c r="E258" s="126"/>
      <c r="F258" s="126"/>
      <c r="G258" s="126"/>
      <c r="H258" s="127"/>
      <c r="I258" s="127"/>
      <c r="J258" s="128"/>
      <c r="K258" s="129"/>
      <c r="L258" s="130"/>
      <c r="M258" s="131"/>
      <c r="N258" s="131"/>
      <c r="O258" s="131"/>
      <c r="P258" s="132"/>
      <c r="Q258" s="132"/>
      <c r="R258" s="132"/>
      <c r="S258" s="132"/>
      <c r="T258" s="132"/>
      <c r="U258" s="132"/>
      <c r="V258" s="132"/>
      <c r="W258" s="132"/>
      <c r="X258" s="132"/>
      <c r="Y258" s="133"/>
    </row>
    <row r="259" spans="1:25">
      <c r="A259" s="135" t="s">
        <v>11298</v>
      </c>
      <c r="B259" s="125"/>
      <c r="C259" s="126"/>
      <c r="D259" s="126"/>
      <c r="E259" s="126"/>
      <c r="F259" s="126"/>
      <c r="G259" s="126"/>
      <c r="H259" s="127"/>
      <c r="I259" s="127"/>
      <c r="J259" s="128"/>
      <c r="K259" s="129"/>
      <c r="L259" s="130"/>
      <c r="M259" s="131"/>
      <c r="N259" s="131"/>
      <c r="O259" s="131"/>
      <c r="P259" s="132"/>
      <c r="Q259" s="132"/>
      <c r="R259" s="132"/>
      <c r="S259" s="132"/>
      <c r="T259" s="132"/>
      <c r="U259" s="132"/>
      <c r="V259" s="132"/>
      <c r="W259" s="132"/>
      <c r="X259" s="132"/>
      <c r="Y259" s="133"/>
    </row>
    <row r="260" spans="1:25">
      <c r="A260" s="135" t="s">
        <v>11299</v>
      </c>
      <c r="B260" s="125"/>
      <c r="C260" s="126"/>
      <c r="D260" s="126"/>
      <c r="E260" s="126"/>
      <c r="F260" s="126"/>
      <c r="G260" s="126"/>
      <c r="H260" s="127"/>
      <c r="I260" s="127"/>
      <c r="J260" s="128"/>
      <c r="K260" s="129"/>
      <c r="L260" s="130"/>
      <c r="M260" s="131"/>
      <c r="N260" s="131"/>
      <c r="O260" s="131"/>
      <c r="P260" s="132"/>
      <c r="Q260" s="132"/>
      <c r="R260" s="132"/>
      <c r="S260" s="132"/>
      <c r="T260" s="132"/>
      <c r="U260" s="132"/>
      <c r="V260" s="132"/>
      <c r="W260" s="132"/>
      <c r="X260" s="132"/>
      <c r="Y260" s="133"/>
    </row>
    <row r="261" spans="1:25">
      <c r="A261" s="135" t="s">
        <v>11300</v>
      </c>
      <c r="B261" s="125"/>
      <c r="C261" s="126"/>
      <c r="D261" s="126"/>
      <c r="E261" s="126"/>
      <c r="F261" s="126"/>
      <c r="G261" s="126"/>
      <c r="H261" s="127"/>
      <c r="I261" s="127"/>
      <c r="J261" s="128"/>
      <c r="K261" s="129"/>
      <c r="L261" s="130"/>
      <c r="M261" s="131"/>
      <c r="N261" s="131"/>
      <c r="O261" s="131"/>
      <c r="P261" s="132"/>
      <c r="Q261" s="132"/>
      <c r="R261" s="132"/>
      <c r="S261" s="132"/>
      <c r="T261" s="132"/>
      <c r="U261" s="132"/>
      <c r="V261" s="132"/>
      <c r="W261" s="132"/>
      <c r="X261" s="132"/>
      <c r="Y261" s="133"/>
    </row>
    <row r="262" spans="1:25">
      <c r="A262" s="135" t="s">
        <v>11301</v>
      </c>
      <c r="B262" s="125"/>
      <c r="C262" s="126"/>
      <c r="D262" s="126"/>
      <c r="E262" s="126"/>
      <c r="F262" s="126"/>
      <c r="G262" s="126"/>
      <c r="H262" s="127"/>
      <c r="I262" s="127"/>
      <c r="J262" s="128"/>
      <c r="K262" s="129"/>
      <c r="L262" s="130"/>
      <c r="M262" s="131"/>
      <c r="N262" s="131"/>
      <c r="O262" s="131"/>
      <c r="P262" s="132"/>
      <c r="Q262" s="132"/>
      <c r="R262" s="132"/>
      <c r="S262" s="132"/>
      <c r="T262" s="132"/>
      <c r="U262" s="132"/>
      <c r="V262" s="132"/>
      <c r="W262" s="132"/>
      <c r="X262" s="132"/>
      <c r="Y262" s="133"/>
    </row>
    <row r="263" spans="1:25">
      <c r="A263" s="135" t="s">
        <v>11302</v>
      </c>
      <c r="B263" s="125"/>
      <c r="C263" s="126"/>
      <c r="D263" s="126"/>
      <c r="E263" s="126"/>
      <c r="F263" s="126"/>
      <c r="G263" s="126"/>
      <c r="H263" s="127"/>
      <c r="I263" s="127"/>
      <c r="J263" s="128"/>
      <c r="K263" s="129"/>
      <c r="L263" s="130"/>
      <c r="M263" s="131"/>
      <c r="N263" s="131"/>
      <c r="O263" s="131"/>
      <c r="P263" s="132"/>
      <c r="Q263" s="132"/>
      <c r="R263" s="132"/>
      <c r="S263" s="132"/>
      <c r="T263" s="132"/>
      <c r="U263" s="132"/>
      <c r="V263" s="132"/>
      <c r="W263" s="132"/>
      <c r="X263" s="132"/>
      <c r="Y263" s="133"/>
    </row>
    <row r="264" spans="1:25">
      <c r="A264" s="135" t="s">
        <v>11303</v>
      </c>
      <c r="B264" s="125"/>
      <c r="C264" s="126"/>
      <c r="D264" s="126"/>
      <c r="E264" s="126"/>
      <c r="F264" s="126"/>
      <c r="G264" s="126"/>
      <c r="H264" s="127"/>
      <c r="I264" s="127"/>
      <c r="J264" s="128"/>
      <c r="K264" s="129"/>
      <c r="L264" s="130"/>
      <c r="M264" s="131"/>
      <c r="N264" s="131"/>
      <c r="O264" s="131"/>
      <c r="P264" s="132"/>
      <c r="Q264" s="132"/>
      <c r="R264" s="132"/>
      <c r="S264" s="132"/>
      <c r="T264" s="132"/>
      <c r="U264" s="132"/>
      <c r="V264" s="132"/>
      <c r="W264" s="132"/>
      <c r="X264" s="132"/>
      <c r="Y264" s="133"/>
    </row>
    <row r="265" spans="1:25" ht="16">
      <c r="A265" s="135" t="s">
        <v>11304</v>
      </c>
      <c r="B265" s="125"/>
      <c r="C265" s="126"/>
      <c r="D265" s="126"/>
      <c r="E265" s="126"/>
      <c r="F265" s="126"/>
      <c r="G265" s="126"/>
      <c r="H265" s="127"/>
      <c r="I265" s="127"/>
      <c r="J265" s="128"/>
      <c r="K265" s="129"/>
      <c r="L265" s="130"/>
      <c r="M265" s="131"/>
      <c r="N265" s="131"/>
      <c r="O265" s="131"/>
      <c r="P265" s="132"/>
      <c r="Q265" s="132"/>
      <c r="R265" s="132"/>
      <c r="S265" s="132"/>
      <c r="T265" s="132"/>
      <c r="U265" s="132"/>
      <c r="V265" s="132"/>
      <c r="W265" s="132"/>
      <c r="X265" s="132"/>
      <c r="Y265" s="133"/>
    </row>
    <row r="266" spans="1:25" ht="16">
      <c r="A266" s="135" t="s">
        <v>11305</v>
      </c>
      <c r="B266" s="125"/>
      <c r="C266" s="126"/>
      <c r="D266" s="126"/>
      <c r="E266" s="126"/>
      <c r="F266" s="126"/>
      <c r="G266" s="126"/>
      <c r="H266" s="127"/>
      <c r="I266" s="127"/>
      <c r="J266" s="128"/>
      <c r="K266" s="129"/>
      <c r="L266" s="130"/>
      <c r="M266" s="131"/>
      <c r="N266" s="131"/>
      <c r="O266" s="131"/>
      <c r="P266" s="132"/>
      <c r="Q266" s="132"/>
      <c r="R266" s="132"/>
      <c r="S266" s="132"/>
      <c r="T266" s="132"/>
      <c r="U266" s="132"/>
      <c r="V266" s="132"/>
      <c r="W266" s="132"/>
      <c r="X266" s="132"/>
      <c r="Y266" s="133"/>
    </row>
    <row r="267" spans="1:25" ht="16">
      <c r="A267" s="135" t="s">
        <v>11306</v>
      </c>
      <c r="B267" s="125"/>
      <c r="C267" s="126"/>
      <c r="D267" s="126"/>
      <c r="E267" s="126"/>
      <c r="F267" s="126"/>
      <c r="G267" s="126"/>
      <c r="H267" s="127"/>
      <c r="I267" s="127"/>
      <c r="J267" s="128"/>
      <c r="K267" s="129"/>
      <c r="L267" s="130"/>
      <c r="M267" s="131"/>
      <c r="N267" s="131"/>
      <c r="O267" s="131"/>
      <c r="P267" s="132"/>
      <c r="Q267" s="132"/>
      <c r="R267" s="132"/>
      <c r="S267" s="132"/>
      <c r="T267" s="132"/>
      <c r="U267" s="132"/>
      <c r="V267" s="132"/>
      <c r="W267" s="132"/>
      <c r="X267" s="132"/>
      <c r="Y267" s="133"/>
    </row>
    <row r="268" spans="1:25" ht="16">
      <c r="A268" s="135" t="s">
        <v>11307</v>
      </c>
      <c r="B268" s="125"/>
      <c r="C268" s="126"/>
      <c r="D268" s="126"/>
      <c r="E268" s="126"/>
      <c r="F268" s="126"/>
      <c r="G268" s="126"/>
      <c r="H268" s="127"/>
      <c r="I268" s="127"/>
      <c r="J268" s="128"/>
      <c r="K268" s="129"/>
      <c r="L268" s="130"/>
      <c r="M268" s="131"/>
      <c r="N268" s="131"/>
      <c r="O268" s="131"/>
      <c r="P268" s="132"/>
      <c r="Q268" s="132"/>
      <c r="R268" s="132"/>
      <c r="S268" s="132"/>
      <c r="T268" s="132"/>
      <c r="U268" s="132"/>
      <c r="V268" s="132"/>
      <c r="W268" s="132"/>
      <c r="X268" s="132"/>
      <c r="Y268" s="133"/>
    </row>
    <row r="269" spans="1:25" ht="16">
      <c r="A269" s="135" t="s">
        <v>11308</v>
      </c>
      <c r="B269" s="125"/>
      <c r="C269" s="126"/>
      <c r="D269" s="126"/>
      <c r="E269" s="126"/>
      <c r="F269" s="126"/>
      <c r="G269" s="126"/>
      <c r="H269" s="127"/>
      <c r="I269" s="127"/>
      <c r="J269" s="128"/>
      <c r="K269" s="129"/>
      <c r="L269" s="130"/>
      <c r="M269" s="131"/>
      <c r="N269" s="131"/>
      <c r="O269" s="131"/>
      <c r="P269" s="132"/>
      <c r="Q269" s="132"/>
      <c r="R269" s="132"/>
      <c r="S269" s="132"/>
      <c r="T269" s="132"/>
      <c r="U269" s="132"/>
      <c r="V269" s="132"/>
      <c r="W269" s="132"/>
      <c r="X269" s="132"/>
      <c r="Y269" s="133"/>
    </row>
    <row r="270" spans="1:25" ht="16">
      <c r="A270" s="135" t="s">
        <v>11309</v>
      </c>
      <c r="B270" s="125"/>
      <c r="C270" s="126"/>
      <c r="D270" s="126"/>
      <c r="E270" s="126"/>
      <c r="F270" s="126"/>
      <c r="G270" s="126"/>
      <c r="H270" s="127"/>
      <c r="I270" s="127"/>
      <c r="J270" s="128"/>
      <c r="K270" s="129"/>
      <c r="L270" s="130"/>
      <c r="M270" s="131"/>
      <c r="N270" s="131"/>
      <c r="O270" s="131"/>
      <c r="P270" s="132"/>
      <c r="Q270" s="132"/>
      <c r="R270" s="132"/>
      <c r="S270" s="132"/>
      <c r="T270" s="132"/>
      <c r="U270" s="132"/>
      <c r="V270" s="132"/>
      <c r="W270" s="132"/>
      <c r="X270" s="132"/>
      <c r="Y270" s="133"/>
    </row>
    <row r="271" spans="1:25" ht="16">
      <c r="A271" s="135" t="s">
        <v>11310</v>
      </c>
      <c r="B271" s="125"/>
      <c r="C271" s="126"/>
      <c r="D271" s="126"/>
      <c r="E271" s="126"/>
      <c r="F271" s="126"/>
      <c r="G271" s="126"/>
      <c r="H271" s="127"/>
      <c r="I271" s="127"/>
      <c r="J271" s="128"/>
      <c r="K271" s="129"/>
      <c r="L271" s="130"/>
      <c r="M271" s="131"/>
      <c r="N271" s="131"/>
      <c r="O271" s="131"/>
      <c r="P271" s="132"/>
      <c r="Q271" s="132"/>
      <c r="R271" s="132"/>
      <c r="S271" s="132"/>
      <c r="T271" s="132"/>
      <c r="U271" s="132"/>
      <c r="V271" s="132"/>
      <c r="W271" s="132"/>
      <c r="X271" s="132"/>
      <c r="Y271" s="133"/>
    </row>
    <row r="272" spans="1:25" ht="16">
      <c r="A272" s="135" t="s">
        <v>11311</v>
      </c>
      <c r="B272" s="125"/>
      <c r="C272" s="126"/>
      <c r="D272" s="126"/>
      <c r="E272" s="126"/>
      <c r="F272" s="126"/>
      <c r="G272" s="126"/>
      <c r="H272" s="127"/>
      <c r="I272" s="127"/>
      <c r="J272" s="128"/>
      <c r="K272" s="129"/>
      <c r="L272" s="130"/>
      <c r="M272" s="131"/>
      <c r="N272" s="131"/>
      <c r="O272" s="131"/>
      <c r="P272" s="132"/>
      <c r="Q272" s="132"/>
      <c r="R272" s="132"/>
      <c r="S272" s="132"/>
      <c r="T272" s="132"/>
      <c r="U272" s="132"/>
      <c r="V272" s="132"/>
      <c r="W272" s="132"/>
      <c r="X272" s="132"/>
      <c r="Y272" s="133"/>
    </row>
    <row r="273" spans="1:25" ht="16">
      <c r="A273" s="135" t="s">
        <v>11312</v>
      </c>
      <c r="B273" s="125"/>
      <c r="C273" s="126"/>
      <c r="D273" s="126"/>
      <c r="E273" s="126"/>
      <c r="F273" s="126"/>
      <c r="G273" s="126"/>
      <c r="H273" s="127"/>
      <c r="I273" s="127"/>
      <c r="J273" s="128"/>
      <c r="K273" s="129"/>
      <c r="L273" s="130"/>
      <c r="M273" s="131"/>
      <c r="N273" s="131"/>
      <c r="O273" s="131"/>
      <c r="P273" s="132"/>
      <c r="Q273" s="132"/>
      <c r="R273" s="132"/>
      <c r="S273" s="132"/>
      <c r="T273" s="132"/>
      <c r="U273" s="132"/>
      <c r="V273" s="132"/>
      <c r="W273" s="132"/>
      <c r="X273" s="132"/>
      <c r="Y273" s="133"/>
    </row>
    <row r="274" spans="1:25" ht="16">
      <c r="A274" s="135" t="s">
        <v>11313</v>
      </c>
      <c r="B274" s="125"/>
      <c r="C274" s="126"/>
      <c r="D274" s="126"/>
      <c r="E274" s="126"/>
      <c r="F274" s="126"/>
      <c r="G274" s="126"/>
      <c r="H274" s="127"/>
      <c r="I274" s="127"/>
      <c r="J274" s="128"/>
      <c r="K274" s="129"/>
      <c r="L274" s="130"/>
      <c r="M274" s="131"/>
      <c r="N274" s="131"/>
      <c r="O274" s="131"/>
      <c r="P274" s="132"/>
      <c r="Q274" s="132"/>
      <c r="R274" s="132"/>
      <c r="S274" s="132"/>
      <c r="T274" s="132"/>
      <c r="U274" s="132"/>
      <c r="V274" s="132"/>
      <c r="W274" s="132"/>
      <c r="X274" s="132"/>
      <c r="Y274" s="133"/>
    </row>
    <row r="275" spans="1:25" ht="16">
      <c r="A275" s="135" t="s">
        <v>11314</v>
      </c>
      <c r="B275" s="125"/>
      <c r="C275" s="126"/>
      <c r="D275" s="126"/>
      <c r="E275" s="126"/>
      <c r="F275" s="126"/>
      <c r="G275" s="126"/>
      <c r="H275" s="127"/>
      <c r="I275" s="127"/>
      <c r="J275" s="128"/>
      <c r="K275" s="129"/>
      <c r="L275" s="130"/>
      <c r="M275" s="131"/>
      <c r="N275" s="131"/>
      <c r="O275" s="131"/>
      <c r="P275" s="132"/>
      <c r="Q275" s="132"/>
      <c r="R275" s="132"/>
      <c r="S275" s="132"/>
      <c r="T275" s="132"/>
      <c r="U275" s="132"/>
      <c r="V275" s="132"/>
      <c r="W275" s="132"/>
      <c r="X275" s="132"/>
      <c r="Y275" s="133"/>
    </row>
    <row r="276" spans="1:25" ht="16">
      <c r="A276" s="135" t="s">
        <v>11315</v>
      </c>
      <c r="B276" s="125"/>
      <c r="C276" s="126"/>
      <c r="D276" s="126"/>
      <c r="E276" s="126"/>
      <c r="F276" s="126"/>
      <c r="G276" s="126"/>
      <c r="H276" s="127"/>
      <c r="I276" s="127"/>
      <c r="J276" s="128"/>
      <c r="K276" s="129"/>
      <c r="L276" s="130"/>
      <c r="M276" s="131"/>
      <c r="N276" s="131"/>
      <c r="O276" s="131"/>
      <c r="P276" s="132"/>
      <c r="Q276" s="132"/>
      <c r="R276" s="132"/>
      <c r="S276" s="132"/>
      <c r="T276" s="132"/>
      <c r="U276" s="132"/>
      <c r="V276" s="132"/>
      <c r="W276" s="132"/>
      <c r="X276" s="132"/>
      <c r="Y276" s="133"/>
    </row>
    <row r="277" spans="1:25" ht="16">
      <c r="A277" s="135" t="s">
        <v>11316</v>
      </c>
      <c r="B277" s="125"/>
      <c r="C277" s="126"/>
      <c r="D277" s="126"/>
      <c r="E277" s="126"/>
      <c r="F277" s="126"/>
      <c r="G277" s="126"/>
      <c r="H277" s="127"/>
      <c r="I277" s="127"/>
      <c r="J277" s="128"/>
      <c r="K277" s="129"/>
      <c r="L277" s="130"/>
      <c r="M277" s="131"/>
      <c r="N277" s="131"/>
      <c r="O277" s="131"/>
      <c r="P277" s="132"/>
      <c r="Q277" s="132"/>
      <c r="R277" s="132"/>
      <c r="S277" s="132"/>
      <c r="T277" s="132"/>
      <c r="U277" s="132"/>
      <c r="V277" s="132"/>
      <c r="W277" s="132"/>
      <c r="X277" s="132"/>
      <c r="Y277" s="133"/>
    </row>
    <row r="278" spans="1:25" ht="16">
      <c r="A278" s="135" t="s">
        <v>11317</v>
      </c>
      <c r="B278" s="125"/>
      <c r="C278" s="126"/>
      <c r="D278" s="126"/>
      <c r="E278" s="126"/>
      <c r="F278" s="126"/>
      <c r="G278" s="126"/>
      <c r="H278" s="127"/>
      <c r="I278" s="127"/>
      <c r="J278" s="128"/>
      <c r="K278" s="129"/>
      <c r="L278" s="130"/>
      <c r="M278" s="131"/>
      <c r="N278" s="131"/>
      <c r="O278" s="131"/>
      <c r="P278" s="132"/>
      <c r="Q278" s="132"/>
      <c r="R278" s="132"/>
      <c r="S278" s="132"/>
      <c r="T278" s="132"/>
      <c r="U278" s="132"/>
      <c r="V278" s="132"/>
      <c r="W278" s="132"/>
      <c r="X278" s="132"/>
      <c r="Y278" s="133"/>
    </row>
    <row r="279" spans="1:25">
      <c r="A279" s="135" t="s">
        <v>11318</v>
      </c>
      <c r="B279" s="125"/>
      <c r="C279" s="126"/>
      <c r="D279" s="126"/>
      <c r="E279" s="126"/>
      <c r="F279" s="126"/>
      <c r="G279" s="126"/>
      <c r="H279" s="127"/>
      <c r="I279" s="127"/>
      <c r="J279" s="128"/>
      <c r="K279" s="129"/>
      <c r="L279" s="130"/>
      <c r="M279" s="131"/>
      <c r="N279" s="131"/>
      <c r="O279" s="131"/>
      <c r="P279" s="132"/>
      <c r="Q279" s="132"/>
      <c r="R279" s="132"/>
      <c r="S279" s="132"/>
      <c r="T279" s="132"/>
      <c r="U279" s="132"/>
      <c r="V279" s="132"/>
      <c r="W279" s="132"/>
      <c r="X279" s="132"/>
      <c r="Y279" s="133"/>
    </row>
    <row r="280" spans="1:25" ht="16">
      <c r="A280" s="135" t="s">
        <v>11319</v>
      </c>
      <c r="B280" s="125"/>
      <c r="C280" s="126"/>
      <c r="D280" s="126"/>
      <c r="E280" s="126"/>
      <c r="F280" s="126"/>
      <c r="G280" s="126"/>
      <c r="H280" s="127"/>
      <c r="I280" s="127"/>
      <c r="J280" s="128"/>
      <c r="K280" s="129"/>
      <c r="L280" s="130"/>
      <c r="M280" s="131"/>
      <c r="N280" s="131"/>
      <c r="O280" s="131"/>
      <c r="P280" s="132"/>
      <c r="Q280" s="132"/>
      <c r="R280" s="132"/>
      <c r="S280" s="132"/>
      <c r="T280" s="132"/>
      <c r="U280" s="132"/>
      <c r="V280" s="132"/>
      <c r="W280" s="132"/>
      <c r="X280" s="132"/>
      <c r="Y280" s="133"/>
    </row>
    <row r="281" spans="1:25" ht="16">
      <c r="A281" s="135" t="s">
        <v>11320</v>
      </c>
      <c r="B281" s="125"/>
      <c r="C281" s="126"/>
      <c r="D281" s="126"/>
      <c r="E281" s="126"/>
      <c r="F281" s="126"/>
      <c r="G281" s="126"/>
      <c r="H281" s="127"/>
      <c r="I281" s="127"/>
      <c r="J281" s="128"/>
      <c r="K281" s="129"/>
      <c r="L281" s="130"/>
      <c r="M281" s="131"/>
      <c r="N281" s="131"/>
      <c r="O281" s="131"/>
      <c r="P281" s="132"/>
      <c r="Q281" s="132"/>
      <c r="R281" s="132"/>
      <c r="S281" s="132"/>
      <c r="T281" s="132"/>
      <c r="U281" s="132"/>
      <c r="V281" s="132"/>
      <c r="W281" s="132"/>
      <c r="X281" s="132"/>
      <c r="Y281" s="133"/>
    </row>
    <row r="282" spans="1:25" ht="16">
      <c r="A282" s="135" t="s">
        <v>11321</v>
      </c>
      <c r="B282" s="125"/>
      <c r="C282" s="126"/>
      <c r="D282" s="126"/>
      <c r="E282" s="126"/>
      <c r="F282" s="126"/>
      <c r="G282" s="126"/>
      <c r="H282" s="127"/>
      <c r="I282" s="127"/>
      <c r="J282" s="128"/>
      <c r="K282" s="129"/>
      <c r="L282" s="130"/>
      <c r="M282" s="131"/>
      <c r="N282" s="131"/>
      <c r="O282" s="131"/>
      <c r="P282" s="132"/>
      <c r="Q282" s="132"/>
      <c r="R282" s="132"/>
      <c r="S282" s="132"/>
      <c r="T282" s="132"/>
      <c r="U282" s="132"/>
      <c r="V282" s="132"/>
      <c r="W282" s="132"/>
      <c r="X282" s="132"/>
      <c r="Y282" s="133"/>
    </row>
    <row r="283" spans="1:25" ht="16">
      <c r="A283" s="135" t="s">
        <v>11322</v>
      </c>
      <c r="B283" s="125"/>
      <c r="C283" s="126"/>
      <c r="D283" s="126"/>
      <c r="E283" s="126"/>
      <c r="F283" s="126"/>
      <c r="G283" s="126"/>
      <c r="H283" s="127"/>
      <c r="I283" s="127"/>
      <c r="J283" s="128"/>
      <c r="K283" s="129"/>
      <c r="L283" s="130"/>
      <c r="M283" s="131"/>
      <c r="N283" s="131"/>
      <c r="O283" s="131"/>
      <c r="P283" s="132"/>
      <c r="Q283" s="132"/>
      <c r="R283" s="132"/>
      <c r="S283" s="132"/>
      <c r="T283" s="132"/>
      <c r="U283" s="132"/>
      <c r="V283" s="132"/>
      <c r="W283" s="132"/>
      <c r="X283" s="132"/>
      <c r="Y283" s="133"/>
    </row>
    <row r="284" spans="1:25">
      <c r="A284" s="135" t="s">
        <v>11323</v>
      </c>
      <c r="B284" s="125"/>
      <c r="C284" s="126"/>
      <c r="D284" s="126"/>
      <c r="E284" s="126"/>
      <c r="F284" s="126"/>
      <c r="G284" s="126"/>
      <c r="H284" s="127"/>
      <c r="I284" s="127"/>
      <c r="J284" s="128"/>
      <c r="K284" s="129"/>
      <c r="L284" s="130"/>
      <c r="M284" s="131"/>
      <c r="N284" s="131"/>
      <c r="O284" s="131"/>
      <c r="P284" s="132"/>
      <c r="Q284" s="132"/>
      <c r="R284" s="132"/>
      <c r="S284" s="132"/>
      <c r="T284" s="132"/>
      <c r="U284" s="132"/>
      <c r="V284" s="132"/>
      <c r="W284" s="132"/>
      <c r="X284" s="132"/>
      <c r="Y284" s="133"/>
    </row>
    <row r="285" spans="1:25" ht="16">
      <c r="A285" s="135" t="s">
        <v>11324</v>
      </c>
      <c r="B285" s="125"/>
      <c r="C285" s="126"/>
      <c r="D285" s="126"/>
      <c r="E285" s="126"/>
      <c r="F285" s="126"/>
      <c r="G285" s="126"/>
      <c r="H285" s="127"/>
      <c r="I285" s="127"/>
      <c r="J285" s="128"/>
      <c r="K285" s="129"/>
      <c r="L285" s="130"/>
      <c r="M285" s="131"/>
      <c r="N285" s="131"/>
      <c r="O285" s="131"/>
      <c r="P285" s="132"/>
      <c r="Q285" s="132"/>
      <c r="R285" s="132"/>
      <c r="S285" s="132"/>
      <c r="T285" s="132"/>
      <c r="U285" s="132"/>
      <c r="V285" s="132"/>
      <c r="W285" s="132"/>
      <c r="X285" s="132"/>
      <c r="Y285" s="133"/>
    </row>
    <row r="286" spans="1:25">
      <c r="A286" s="134" t="s">
        <v>11325</v>
      </c>
    </row>
    <row r="287" spans="1:25">
      <c r="A287" s="135" t="s">
        <v>11326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MOM v10.0</vt:lpstr>
      <vt:lpstr>Deleted species</vt:lpstr>
      <vt:lpstr>METADATA</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FA Smith</cp:lastModifiedBy>
  <dcterms:created xsi:type="dcterms:W3CDTF">2016-09-04T13:26:33Z</dcterms:created>
  <dcterms:modified xsi:type="dcterms:W3CDTF">2022-04-02T22:02:37Z</dcterms:modified>
</cp:coreProperties>
</file>