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ebp" ContentType="image/webp"/>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showInkAnnotation="0" defaultThemeVersion="202300"/>
  <xr:revisionPtr revIDLastSave="226" documentId="7_{17257555-7C1B-ED44-9EFE-4125ABFCD0F4}" xr6:coauthVersionLast="47" xr6:coauthVersionMax="47" xr10:uidLastSave="{B46B716E-5C5F-2142-A368-594C462CD949}"/>
  <bookViews>
    <workbookView xWindow="0" yWindow="0" windowWidth="0" windowHeight="0" xr2:uid="{00000000-000D-0000-FFFF-FFFF00000000}"/>
  </bookViews>
  <sheets>
    <sheet name="Sheet1" sheetId="1" r:id="rId1"/>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 l="1" a="1"/>
  <c r="E1" i="1"/>
  <c r="E105" i="1" a="1"/>
  <c r="E105" i="1"/>
  <c r="I206" i="1" a="1"/>
  <c r="I206" i="1"/>
  <c r="L36" i="1" a="1"/>
  <c r="L36" i="1"/>
  <c r="M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<sst xmlns="http://schemas.openxmlformats.org/spreadsheetml/2006/main" count="1435" uniqueCount="1015">
  <si>
    <t>1K6KoYC69NnafWJ7YgtrpwJxBLiijWqwa6</t>
  </si>
  <si>
    <t>To</t>
  </si>
  <si>
    <t>-&gt;</t>
  </si>
  <si>
    <t>Explore top crypto assets.</t>
  </si>
  <si>
    <t>Decentraland</t>
  </si>
  <si>
    <t>Holo</t>
  </si>
  <si>
    <t>Harmony</t>
  </si>
  <si>
    <t>NEM</t>
  </si>
  <si>
    <t>Bitcoin</t>
  </si>
  <si>
    <t>Stellar</t>
  </si>
  <si>
    <t>eCash</t>
  </si>
  <si>
    <t>Zcash</t>
  </si>
  <si>
    <t>Monero</t>
  </si>
  <si>
    <t>NEXO</t>
  </si>
  <si>
    <t>Kadena</t>
  </si>
  <si>
    <t>Internet Computer</t>
  </si>
  <si>
    <t>Tether</t>
  </si>
  <si>
    <t>Enjin</t>
  </si>
  <si>
    <t>Fei Protocol</t>
  </si>
  <si>
    <t>Wrapped Bitcoin</t>
  </si>
  <si>
    <t>UNUS SED LEO</t>
  </si>
  <si>
    <t>IOTA</t>
  </si>
  <si>
    <t>Maker Protocol</t>
  </si>
  <si>
    <t>Pax Gold</t>
  </si>
  <si>
    <t>Decred</t>
  </si>
  <si>
    <t>Helium</t>
  </si>
  <si>
    <t>Cardano</t>
  </si>
  <si>
    <t>QTUM</t>
  </si>
  <si>
    <t>NEO</t>
  </si>
  <si>
    <t>Litecoin</t>
  </si>
  <si>
    <t>Secret</t>
  </si>
  <si>
    <t>Symbol</t>
  </si>
  <si>
    <t>1INCH</t>
  </si>
  <si>
    <t>Thorchain</t>
  </si>
  <si>
    <t>Arweave</t>
  </si>
  <si>
    <t>Filecoin</t>
  </si>
  <si>
    <t>XDC Network</t>
  </si>
  <si>
    <t>0x</t>
  </si>
  <si>
    <t>FTX</t>
  </si>
  <si>
    <t>Stacks</t>
  </si>
  <si>
    <t>Moonbeam</t>
  </si>
  <si>
    <t>True USD</t>
  </si>
  <si>
    <t>Algorand</t>
  </si>
  <si>
    <t>Fantom Platform</t>
  </si>
  <si>
    <t>Curve DAO Token</t>
  </si>
  <si>
    <t>Icon</t>
  </si>
  <si>
    <t>Audius</t>
  </si>
  <si>
    <t>Elrond</t>
  </si>
  <si>
    <t>AMP</t>
  </si>
  <si>
    <t>USD Coin</t>
  </si>
  <si>
    <t>Near Protocol</t>
  </si>
  <si>
    <t>Basic Attention Token</t>
  </si>
  <si>
    <t>Maker protocol</t>
  </si>
  <si>
    <t>Ethereum Classic</t>
  </si>
  <si>
    <t>Sandbox</t>
  </si>
  <si>
    <t>Cronos</t>
  </si>
  <si>
    <t>Loopring</t>
  </si>
  <si>
    <t>Ripple</t>
  </si>
  <si>
    <t>Yearn.finance</t>
  </si>
  <si>
    <t>Neutrino USD</t>
  </si>
  <si>
    <t>Polygon</t>
  </si>
  <si>
    <t>Gnosis</t>
  </si>
  <si>
    <t>Binance Coin</t>
  </si>
  <si>
    <t>Pax Dollar</t>
  </si>
  <si>
    <t>ApeCoin</t>
  </si>
  <si>
    <t>Binance USD</t>
  </si>
  <si>
    <t>Chainlink</t>
  </si>
  <si>
    <t>OKB</t>
  </si>
  <si>
    <t>VeChain</t>
  </si>
  <si>
    <t>IoTeX</t>
  </si>
  <si>
    <t>Avalance</t>
  </si>
  <si>
    <t>Axie Infinity Shards</t>
  </si>
  <si>
    <t>Compound</t>
  </si>
  <si>
    <t>Polkadot</t>
  </si>
  <si>
    <t>Aave</t>
  </si>
  <si>
    <t>The Graph</t>
  </si>
  <si>
    <t>Dogecoin</t>
  </si>
  <si>
    <t>BitTorrent token</t>
  </si>
  <si>
    <t>ROSE</t>
  </si>
  <si>
    <t>Ethereum</t>
  </si>
  <si>
    <t>Shiba Inu</t>
  </si>
  <si>
    <t>Waves</t>
  </si>
  <si>
    <t>Hedera</t>
  </si>
  <si>
    <t>GateToken</t>
  </si>
  <si>
    <t>Zilliqa</t>
  </si>
  <si>
    <t>EOSIO protocol</t>
  </si>
  <si>
    <t>Flow</t>
  </si>
  <si>
    <t>Klaytn</t>
  </si>
  <si>
    <t>Kyber Network Crystal</t>
  </si>
  <si>
    <t>Tezos</t>
  </si>
  <si>
    <t>Mina</t>
  </si>
  <si>
    <t>Dash</t>
  </si>
  <si>
    <t>Pancake Swap</t>
  </si>
  <si>
    <t>Kusama</t>
  </si>
  <si>
    <t>Solana</t>
  </si>
  <si>
    <t>Convex Finance</t>
  </si>
  <si>
    <t>Uniswap</t>
  </si>
  <si>
    <t>Bitcoin Cash</t>
  </si>
  <si>
    <t>Terra Classic</t>
  </si>
  <si>
    <t>Bitcoin SV</t>
  </si>
  <si>
    <t>Huobi Token</t>
  </si>
  <si>
    <t>Chiliz</t>
  </si>
  <si>
    <t>Tronix</t>
  </si>
  <si>
    <t>Blockchain.com Explorer | BCH | ETH | BCH</t>
  </si>
  <si>
    <t>Delivery has failed to these recipients or groups:</t>
  </si>
  <si>
    <t>DKIM-Signature: v=1; a=rsa-sha256; c=relaxed/relaxed;</t>
  </si>
  <si>
    <t xml:space="preserve">         :from:to:cc:subject:date:message-id:reply-to;</t>
  </si>
  <si>
    <t>X-Google-DKIM-Signature: v=1; a=rsa-sha256; c=relaxed/relaxed;</t>
  </si>
  <si>
    <t>MIME-Version: 1.0</t>
  </si>
  <si>
    <t>From: Eminem &lt;shade451008@gmail.com&gt;</t>
  </si>
  <si>
    <t>To: "GBTC 588.00000000 boundary=\"000000000000fd0947060d92525d 0x13fd0947060d92525d 4ebebi40f0gdi046ca240, 4400046249" &lt;johann_hulstrom@hotmail.com&gt;</t>
  </si>
  <si>
    <t>Return-Path: shade451008@gmail.com</t>
  </si>
  <si>
    <t>X-EOPAttributedMessage: 0</t>
  </si>
  <si>
    <t>X-EOPTenantAttributedMessage: 84df9e7f-e9f6-40af-b435-aaaaaaaaaaaa:0</t>
  </si>
  <si>
    <t>X-MS-PublicTrafficType: Email</t>
  </si>
  <si>
    <t>X-MS-UserLastLogonTime: 12/9/2020 12:50:26 AM</t>
  </si>
  <si>
    <t>X-MS-Exchange-EOPDirect: true</t>
  </si>
  <si>
    <t>X-SID-PRA: SHADE451008@GMAIL.COM</t>
  </si>
  <si>
    <t>X-SID-Result: PASS</t>
  </si>
  <si>
    <t>X-Microsoft-Antispam:</t>
  </si>
  <si>
    <t>X-Microsoft-Antispam-Message-Info:</t>
  </si>
  <si>
    <t xml:space="preserve"> (UTC)</t>
  </si>
  <si>
    <t>X-MS-Exchange-CrossTenant-Id: 84df9e7f-e9f6-40af-b435-aaaaaaaaaaaa</t>
  </si>
  <si>
    <t>X-MS-Exchange-CrossTenant-AuthSource:</t>
  </si>
  <si>
    <t>X-MS-Exchange-CrossTenant-AuthAs: Anonymous</t>
  </si>
  <si>
    <t>X-MS-Exchange-CrossTenant-FromEntityHeader: Internet</t>
  </si>
  <si>
    <t>X-MS-Exchange-CrossTenant-RMS-PersistedConsumerOrg:</t>
  </si>
  <si>
    <t xml:space="preserve">        00000000-0000-0000-0000-000000000000</t>
  </si>
  <si>
    <t>---------- Forwarded message ----------</t>
  </si>
  <si>
    <t>From: Eminem &lt;shade451008@gmail.com&gt;</t>
  </si>
  <si>
    <t>To: "GBTC 588.00000000 boundary=\"000000000000fd0947060d92525d 0x13fd0947060d92525d 4ebebi40f0gdi046ca240, 4400046249" &lt;johann_hulstrom@hotmail.com&gt;</t>
  </si>
  <si>
    <t>Cc: </t>
  </si>
  <si>
    <t>Bcc: </t>
  </si>
  <si>
    <t>19669850e1802678748d059e7751654013aac11bfee37470b325cf584b9a7ea5</t>
  </si>
  <si>
    <t>X-IncomingTopHeaderMarker: OriginalChecksum:78E2BA5B34D88B129BDE5F60729B5A459236193C15EB7671795180B6BEC84740;UpperCasedChecksum:E833A4971F13EAF71720C579B76AF4256EEEF429511D572CB4470674736D85F4;SizeAsReceived:2936;Count:13</t>
  </si>
  <si>
    <t>Received: by mail-il1-f178.google.com with SMTP id e9e14a558f8ab-376208fbe7bso8870705ab.3</t>
  </si>
  <si>
    <t xml:space="preserve">        for &lt;johann_hulstrom@hotmail.com&gt;; Fri, 05 Jul 2024 22:34:10 -0700 (PDT)</t>
  </si>
  <si>
    <t xml:space="preserve">        h=to:subject:message-id:date:from:mime-version:from:to:cc:subject</t>
  </si>
  <si>
    <t xml:space="preserve">         :date:message-id:reply-to;</t>
  </si>
  <si>
    <t xml:space="preserve">        bh=xI85mUgDmR8oBURBQCHFWHfzFrv851QwUN7G4QWDPzE=;</t>
  </si>
  <si>
    <t xml:space="preserve">        b=B0MUWw80HF7EYsVDn6gxImbuMjDBQTWOLCHCRa6rlxnxVlwav2ejFd0GUeMoYIzfqe</t>
  </si>
  <si>
    <t xml:space="preserve">         F54f8a26yTbiDfajUcsPuMvQ1DdmFoNan5mZHu7Ld3nXqwhpFHjTh/Gnnc71oDkNpj74</t>
  </si>
  <si>
    <t xml:space="preserve">         ebJPwuaIP/Ozgak7wouS5glIef/+bkoL/VTGK5HXFsUpc6qJQMXsOkgeMqFfezzIYwZ1</t>
  </si>
  <si>
    <t xml:space="preserve">         cwPv1LTLSh+yPWdrmI0yOo3H7o6Uehn5NCxfg7QvTzrHXy+AwFc00LhJcxjmL6oNS0RZ</t>
  </si>
  <si>
    <t xml:space="preserve">         Lxf72XSs0G4xPDfBKUt/XnHTaP3JepAGvAyUnz5a/BemiR3sv9TY3hezrh6Z73Pjt0Ih</t>
  </si>
  <si>
    <t xml:space="preserve">         1yTg==</t>
  </si>
  <si>
    <t xml:space="preserve">        d=1e100.net; s=20230601; t=1720244049; x=1720848849;</t>
  </si>
  <si>
    <t xml:space="preserve">        h=to:subject:message-id:date:from:mime-version:x-gm-message-state</t>
  </si>
  <si>
    <t xml:space="preserve">        b=fm/g6SjFd6kdFRqtH2nEfGsMYIaefrsHX5w4vmf+J93F7VjVJWv+vZXP45ThMXwm+p</t>
  </si>
  <si>
    <t xml:space="preserve">         MU167Mjdem5O5PCKoLjAiq/QwnnUfLM968DTX6T8ujgvUDRWFtM/0DOiufe4GFpBmYH6</t>
  </si>
  <si>
    <t xml:space="preserve">         bd2OxFR702jvjn97hRMFFc8wuQIx2ZSBfTmNhKOgDmz+vVXnQ948c9W8QZtwMjxQt/VE</t>
  </si>
  <si>
    <t xml:space="preserve">         gzLDwZ26N/y3/ms0Jy34nf/xok85tkFUb3Ar5Y0B1+RTRwIZp1BbLoA29DfXHRi3Vse3</t>
  </si>
  <si>
    <t xml:space="preserve">         dYroaIQEfkZAwQJpXQHFvVURUrp3/oju0UkN7TwHe7rVKqxwVfIb3CYnd/CkOz8t60cC</t>
  </si>
  <si>
    <t xml:space="preserve">         gYMQ==</t>
  </si>
  <si>
    <t>X-Gm-Message-State: AOJu0YxE9JEYlq+Um48k74NJ6NmEcaxUZUbHeMHkMm0GfDG3AnsRxlz6</t>
  </si>
  <si>
    <t xml:space="preserve">        yD9J8J5sjgOZ0bUXEDVCsC9L9FZhAHHkxveGjIlWFN9SfCnL6Zy7dBMpDGKqKpw5r1pBE9YA4hO</t>
  </si>
  <si>
    <t xml:space="preserve">        6m18MgRmuFfBfAPMsbL/GsbSR5CxbOrVz</t>
  </si>
  <si>
    <t>X-Google-Smtp-Source: AGHT+IGh6PpeYuKM/5yWTMf+kdEETndzcJ6/PQUL5X87xLW/3NKxufZOBpI/YbHw/yISLCPs8Da/HUeDKHzwfY9PD9A=</t>
  </si>
  <si>
    <t>X-Received: by 2002:a05:6e02:170c:b0:382:325c:f7be with SMTP id</t>
  </si>
  <si>
    <t xml:space="preserve"> e9e14a558f8ab-38398cecdadmr80678635ab.4.1720244048841; Fri, 05 Jul 2024</t>
  </si>
  <si>
    <t xml:space="preserve"> 22:34:08 -0700 (PDT)</t>
  </si>
  <si>
    <t>Date: Fri, 5 Jul 2024 22:17:49 -0700</t>
  </si>
  <si>
    <t>Message-ID: &lt;CANeSN1t_QLP5i1SLnH1Su0PfptnrL8gA9HC-82-U-Ab=noz_Mw@mail.gmail.com&gt;</t>
  </si>
  <si>
    <t>Subject: =?UTF-8?Q?1_Block_Reward_0=2E00_BTC_=E2=80=A2=240=2E00_To_1_1K6KoYC69NnafW?=</t>
  </si>
  <si>
    <t xml:space="preserve">        =?UTF-8?Q?J7YgtrpwJxBLiijWqwa6_0=2E00000546_BTC_=E2=80=A2=240=2E31_2_1KGG9kvV5zXiq?=</t>
  </si>
  <si>
    <t xml:space="preserve">        =?UTF-8?Q?yQAMfY32sGt9eFLMmgpgX_3=2E35692376_BTC_=E2=80=A2=24188=2C176_3_Unknown_0?=</t>
  </si>
  <si>
    <t xml:space="preserve">        =?UTF-8?Q?=2E00000000_BTC_=E2=80=A2=240=2E00_4_Unknown_0=2E00000000_BTC_=E2=80=A2=240=2E00_5_U?=</t>
  </si>
  <si>
    <t xml:space="preserve">        =?UTF-8?Q?nknown_0=2E00000000_BTC_=E2=80=A2=240=2E00_6_Unknown_0=2E00000000_BTC?=</t>
  </si>
  <si>
    <t>Content-Type: multipart/alternative; boundary="0000000000007556dd061c8d873c"</t>
  </si>
  <si>
    <t>X-IncomingHeaderCount: 13</t>
  </si>
  <si>
    <t>X-MS-TrafficTypeDiagnostic: DU6PEPF0000A7E0:EE_|IA3PR16MB6704:EE_</t>
  </si>
  <si>
    <t>X-MS-Office365-Filtering-Correlation-Id: 34899d46-9c0b-47f3-6875-08dc9d7d4319</t>
  </si>
  <si>
    <t>X-Sender-IP: 209.85.166.178</t>
  </si>
  <si>
    <t xml:space="preserve">        BCL:0;ARA:1444111002|3600799018|970799054|2100799027|461199028|9020799016|3412199025|440099028|1370799030|1380799030|1360799030;</t>
  </si>
  <si>
    <t xml:space="preserve">        =?us-ascii?Q?R/faBjjcnm3kJ+pu6+D+oYEscXg7y1Kw/34E2L5Cnx8a/KduRQZeo3Ow0xRT?=</t>
  </si>
  <si>
    <t xml:space="preserve"> =?us-ascii?Q?IT3HPbGPYmapiNnxCi5sdKILW0vNk82P7QMJSKeHslrcrJ4R47megTbbgs7G?=</t>
  </si>
  <si>
    <t xml:space="preserve"> =?us-ascii?Q?ia8x3qrwYZ7fQNfxN4C3wJSXJ0NXV9XWSQQHb3F8GUzTuQzx/xZqm4JsAbG2?=</t>
  </si>
  <si>
    <t xml:space="preserve"> =?us-ascii?Q?G630iOQiF8ntTwjUbr3D/ehnLk6h7SRiF0JabsYbY3oMnA+ccOSOtDOS0v9B?=</t>
  </si>
  <si>
    <t xml:space="preserve"> =?us-ascii?Q?AbiZuSDDUbiFMx/NeUaMstgtOr+GpGjX9S8BU4JVxCTri58BxzDBnh+TgRrG?=</t>
  </si>
  <si>
    <t xml:space="preserve"> =?us-ascii?Q?fr1Z+4M65tULKmykStaNmb5saJcupQ9zBDSXu3EwS7igSBHu5O++GFbrFp0n?=</t>
  </si>
  <si>
    <t xml:space="preserve"> =?us-ascii?Q?6R9f26B0TFvCYn4b7G8DxXEjUlRAgAHE3+Iit8NlGzAUlqWeezNHPK98iIYS?=</t>
  </si>
  <si>
    <t xml:space="preserve"> =?us-ascii?Q?mmQxPMcPBqewpdU/qmhdGU1FSmm1FF3lItqvBc/vPF7qeZoKlLAiSnP+8cVj?=</t>
  </si>
  <si>
    <t xml:space="preserve"> =?us-ascii?Q?P1RVuH4+XejUJycJD6/l0lqHfhdAMIdA//4zup8lf7OEPhgBn1wbjuiLpl8X?=</t>
  </si>
  <si>
    <t xml:space="preserve"> =?us-ascii?Q?BF/nRTN6A3gZ/FRKALbbUXTAG4tv2oE8Ci4YoEMd1Zf12h4L8cw9D1TXqH2i?=</t>
  </si>
  <si>
    <t xml:space="preserve"> =?us-ascii?Q?Ce+qDQcr7mQmZGdFWSM1bRyGKr4ICZnqBMGVKqceK+Kad6jWSBP6VKdA//oC?=</t>
  </si>
  <si>
    <t xml:space="preserve"> =?us-ascii?Q?3SbtH9GMlvCec7wOICCJHF8QUElTrrq5VjhMpYUtwsIB+8r1zjuDK/+U5zpe?=</t>
  </si>
  <si>
    <t xml:space="preserve"> =?us-ascii?Q?qLWbUhp+UxyNoR2AUpdnOYBWmBx+3qOeRb0Y7NX6AXovkpG27yUsM1XEh1Lt?=</t>
  </si>
  <si>
    <t xml:space="preserve"> =?us-ascii?Q?cMhx5+vclU2IDh7VMTAoYgXzUFlBfVCBtbAv31v63qMcaq2vczPRoNjdoFix?=</t>
  </si>
  <si>
    <t xml:space="preserve"> =?us-ascii?Q?oqlq4MNCi3GDUoB6GpsIBWcHmc/LrBXY4mr6jBfStinGhiEot3Hh9K7bsMy/?=</t>
  </si>
  <si>
    <t xml:space="preserve"> =?us-ascii?Q?r9g/xKXLSYJ4W7xv13IXUMVGXMtGgAPDTHyVPdGdMGv7NPTbtapbEcp7Baib?=</t>
  </si>
  <si>
    <t xml:space="preserve"> =?us-ascii?Q?uKOcNVq/BQVe5TdoFGrHscnzAC/WQZGInaS+G/8e7ilaLT4bkIyYJ1QHrA/A?=</t>
  </si>
  <si>
    <t xml:space="preserve"> =?us-ascii?Q?ZjMrciVtHCCi1gUKRkW/2P6ez9GiyfTVOrdaaxpgGNu/tNQuzmeZ2ovY65C1?=</t>
  </si>
  <si>
    <t xml:space="preserve"> =?us-ascii?Q?BFFg9NRbfeH5pSdJvSffHEJ+fqTEyRriBiMs+rkGtO+7+7wzcPW+2auEkdbI?=</t>
  </si>
  <si>
    <t xml:space="preserve"> =?us-ascii?Q?G8TNqy7pDFmEe+bqImA7r70hacpOYQXtndpWnPQ/7ZAYNwNeN8P3FBPAjdMv?=</t>
  </si>
  <si>
    <t xml:space="preserve"> =?us-ascii?Q?3UJUbN/O5kWbn31eXmnZypMXxguv5bS7C6sOS31PGgBvIsaPBI+gOobLROjW?=</t>
  </si>
  <si>
    <t xml:space="preserve"> =?us-ascii?Q?SkZhLTKxGZWXvXTHG4zYrTZeH9CqR9Vb+32b2tkmyvPa3CkPIoxPyDW2GLTI?=</t>
  </si>
  <si>
    <t xml:space="preserve"> =?us-ascii?Q?W7Q1xZUst6d8kpZuc8Vy8As7hcH8taGNJ/Xxd8BhFVWDxpH23ObHBuk8Qtba?=</t>
  </si>
  <si>
    <t xml:space="preserve"> =?us-ascii?Q?Qh+9BrLPilD0333xlnxNMIqfFOYbIg6OAAmnDfcl6u81EC1W4VAw9dvj75i3?=</t>
  </si>
  <si>
    <t xml:space="preserve"> =?us-ascii?Q?BFeYn8nMXcKgQSoQzKHSosO1JvZt0oEQzv/nSXDqvWhLKs+0frVUR0JR3NJh?=</t>
  </si>
  <si>
    <t xml:space="preserve"> =?us-ascii?Q?x4c7GOI2Zrnhb1tUYPiqsNXq1lImX/bkCF71XZtKCnWlyl/8kJ1olCl2nc0L?=</t>
  </si>
  <si>
    <t xml:space="preserve"> =?us-ascii?Q?C5YwVWV1fpw5JGHfqkAyAR+T26pv6anlS0L+Jud9/YeLdAMf1zjblj0jbeht?=</t>
  </si>
  <si>
    <t xml:space="preserve"> =?us-ascii?Q?SsVa9D/YgkxYOVjl+OqzIy/sKrLkQnX8hofZw4Xfyusy8dupHJhaD3t5IVXw?=</t>
  </si>
  <si>
    <t xml:space="preserve"> =?us-ascii?Q?37bZJbAW/D+DXLYl7sUBX8aLCHjDYvtMgcOlJxsTrk0mcfuiBx+lao716wmU?=</t>
  </si>
  <si>
    <t xml:space="preserve"> =?us-ascii?Q?9lE2hnMD5Q2BLOc9EhTKL5wdeZUWtXEn6vWgcAZaPRCCyVWGVw8XT8vuO9Uh?=</t>
  </si>
  <si>
    <t xml:space="preserve"> =?us-ascii?Q?2KDdKOhY/sJGDwbMYy9icc/sLrDS9ImhSe2Z1sDJ1fktIjluzqMPdp6wVLaw?=</t>
  </si>
  <si>
    <t xml:space="preserve"> =?us-ascii?Q?TxO/ht/8H2keiViNVA=3D=3D?=</t>
  </si>
  <si>
    <t>X-MS-Exchange-CrossTenant-OriginalArrivalTime: 06 Jul 2024 05:34:10.0885</t>
  </si>
  <si>
    <t>X-MS-Exchange-CrossTenant-Network-Message-Id: 34899d46-9c0b-47f3-6875-08dc9d7d4319</t>
  </si>
  <si>
    <t xml:space="preserve">        DU6PEPF0000A7E0.eurprd02.prod.outlook.com</t>
  </si>
  <si>
    <t>X-MS-Exchange-Transport-CrossTenantHeadersStamped: IA3PR16MB6704</t>
  </si>
  <si>
    <t>Hide quoted text</t>
  </si>
  <si>
    <t>Date: Fri, 5 Jul 2024 22:17:49 -0700</t>
  </si>
  <si>
    <t>Subject: 1 Block Reward 0.00 BTC •$0.00 To 1 1K6KoYC69NnafWJ7YgtrpwJxBLiijWqwa6 0.00000546 BTC •$0.31 2 1KGG9kvV5zXiqyQAMfY32sGt9eFLMmgpgX 3.35692376 BTC •$188,176 3 Unknown 0.00000000 BTC •$0.00 4 Unknown 0.00000000 BTC •$0.00 5 Unknown 0.00000000 BTC •$0.00 6 Unknown 0.00000000 BTC</t>
  </si>
  <si>
    <t>Block Reward</t>
  </si>
  <si>
    <t>BTC</t>
  </si>
  <si>
    <t>•$0.00</t>
  </si>
  <si>
    <t>•$0.31</t>
  </si>
  <si>
    <t>1KGG9kvV5zXiqyQAMfY32sGt9eFLMmgpgX</t>
  </si>
  <si>
    <t>•$188,176</t>
  </si>
  <si>
    <t>Unknown</t>
  </si>
  <si>
    <t> </t>
  </si>
  <si>
    <t xml:space="preserve">        d=gmail.com; s=20230601; t=1720244049; x=1720848849; darn=hotmail.com;</t>
  </si>
  <si>
    <t>To6 Outputs</t>
  </si>
  <si>
    <t>0.00000546 BTC•$0.37</t>
  </si>
  <si>
    <t>Fee0 Sats •$0.00</t>
  </si>
  <si>
    <t xml:space="preserve"> =?us-ascii?Q?W7o=3D?=</t>
  </si>
  <si>
    <t>X-MS-Exchange-CrossTenant-OriginalArrivalTime: 06 Jul 2024 07:37:59.5321</t>
  </si>
  <si>
    <t>X-MS-Exchange-CrossTenant-Network-Message-Id: 9a6a37ee-72b7-4f21-9b7d-08dc9d8e8f58</t>
  </si>
  <si>
    <t xml:space="preserve">        SJ1PEPF00002325.namprd03.prod.outlook.com</t>
  </si>
  <si>
    <t xml:space="preserve">        00000000-0000-0000-0000-</t>
  </si>
  <si>
    <t>X-MS-Exchange-Transport-CrossTenantHeadersStamped: DM4PR16MB5419</t>
  </si>
  <si>
    <t>Show quoted text</t>
  </si>
  <si>
    <t>X-MS-TrafficTypeDiagnostic: MN1PEPF0000F0E1:EE_|SA2PR16MB4314:EE_</t>
  </si>
  <si>
    <t>X-MS-Office365-Filtering-Correlation-Id: 80605529-3467-41f9-c460-08dc9d7e05bc</t>
  </si>
  <si>
    <t xml:space="preserve">        BCL:0;ARA:1444111002|970799054|9020799016|461199028|2100799027|21999032|3412199025|1370799030|1380799030|1360799030|440099028;</t>
  </si>
  <si>
    <t xml:space="preserve">        =?us-ascii?Q?iJrGEH8gsWuPAgGkJIYLV5RxerGO4jXiVzHieKqvYFCWYg0H3FrbGzYLUXRD?=</t>
  </si>
  <si>
    <t xml:space="preserve"> =?us-ascii?Q?terEiNO67gcElp7Wbgz7gLjj9nBI8fsmYwB5qCngnc30iKTnqyyWnnPHn9Bv?=</t>
  </si>
  <si>
    <t xml:space="preserve"> =?us-ascii?Q?5W7yoTUXK0G6xG+ve9uQX64V4wTgDXBMAmOeqgr0KRI5jcTsDEYANmqSJwsU?=</t>
  </si>
  <si>
    <t xml:space="preserve"> =?us-ascii?Q?OYfiXi9eXLQdxXSMPP9UlhgtWdgtcjcEqcRVKfCOuuMTh9r3w9WTX2aZjTtH?=</t>
  </si>
  <si>
    <t xml:space="preserve"> =?us-ascii?Q?EjVY0O38779nkrJzjR3zEzp2QeC1vkMSYoCT7O4ARNyU6hpsrZhq3tqKC0GE?=</t>
  </si>
  <si>
    <t xml:space="preserve"> =?us-ascii?Q?AHRu5BGr1r6CJL2WD1a++kvtkk/E3qEyYmMUBs1q6gmRuOe5SMZv4FzqWpYR?=</t>
  </si>
  <si>
    <t xml:space="preserve"> =?us-ascii?Q?nYxiAVekleyMj1AIYY8oVmlbZmoOwjqX1QySmqyc7o9uO5p5qWzYxY4u6eHb?=</t>
  </si>
  <si>
    <t xml:space="preserve"> =?us-ascii?Q?CJ9qzvM/ggP0zcwZX2SCuA894O5xWcjyxVV3WeLe9QLiqWgkcganD6oYZokY?=</t>
  </si>
  <si>
    <t xml:space="preserve"> =?us-ascii?Q?JbCUEYFchHhqh4aYWBr2t/wB6jmoKyvFJPYerpS1zB9QC1yJCxlplkES2OcD?=</t>
  </si>
  <si>
    <t xml:space="preserve"> =?us-ascii?Q?n3Hprt4o9ZBQVwc0Eui9/6BMpJARJXL/A6Caohj5PTr2GB0Tpf2srf0va+E+?=</t>
  </si>
  <si>
    <t xml:space="preserve"> =?us-ascii?Q?x9w/D9Vq3lNFuQCBiwoV5jdUDw8Qx/cDNC/GIib8I47lkR1NWQhoR5i9tm4t?=</t>
  </si>
  <si>
    <t xml:space="preserve"> =?us-ascii?Q?EeAkpsO3z5MvXcajWIVOvd8bqpraHkxORmWYNxzhNvsNtnsKyufZpzL4Ogua?=</t>
  </si>
  <si>
    <t xml:space="preserve"> =?us-ascii?Q?iMgAVDWEZ+U4HVF8GDGyLgsy+fqwMLE9OTWEcFTBTL+E06d56V4lGtYJX19Y?=</t>
  </si>
  <si>
    <t xml:space="preserve"> =?us-ascii?Q?NbhEZR9rN3nsxSIAUMKyTAKBuqR1iNRDmznu0ONpZ4187r34Px2Geyk3I7fQ?=</t>
  </si>
  <si>
    <t xml:space="preserve"> =?us-ascii?Q?27qKv4gvvKiFejlB6nlwMBDjPBk6lhAneOu9NCpqryjA2Z0Ameulx7TH78Oo?=</t>
  </si>
  <si>
    <t xml:space="preserve"> =?us-ascii?Q?SZQqOGI8Jwvs42ucL73x9jNXHC56qyWm12vdQz6ciYDcvrAXHoZwn3enSHXN?=</t>
  </si>
  <si>
    <t xml:space="preserve"> =?us-ascii?Q?9LjkWUw9ywQVLFNpAlN8xVPLLJrSt6VO/icV+9RDOWDfvoy1Sv3wanXBsHXY?=</t>
  </si>
  <si>
    <t xml:space="preserve"> =?us-ascii?Q?iCJFrIHxntqdCPwcpQN+HPu5CRP9TLdOrfTBgZ0ER7aSjDMh5OSMoXxjzWoy?=</t>
  </si>
  <si>
    <t xml:space="preserve"> =?us-ascii?Q?aEJjE47xUKHdEk5N2ayq1T+j1y/sht5lo+4y/LZRt4aiyuqDQszxxs+GnGyV?=</t>
  </si>
  <si>
    <t xml:space="preserve"> =?us-ascii?Q?nZsLuI51IObkaEsc0GUN21PcdKOwlowqRqCCN1EFgY+Gqam1Fa+VBFa8aOeg?=</t>
  </si>
  <si>
    <t xml:space="preserve"> =?us-ascii?Q?Iakdzgy1gZ08+iOwzhfEQ2fxL2YrZGDDVMZd6Bh6bV+uQA6g0SrKdRaqW5Jn?=</t>
  </si>
  <si>
    <t xml:space="preserve"> =?us-ascii?Q?pFVvYj0NCbsQULW2J3fNEKSZb7Uu26SNNzLyvoBSEXTpOi76nWix1OmZkJW4?=</t>
  </si>
  <si>
    <t xml:space="preserve"> =?us-ascii?Q?Iffk+kRvWol/QIPEI0JIjTcWIf479cJ1+R+BoF6GgTAyv5Pp3+KRvlQNkAfs?=</t>
  </si>
  <si>
    <t xml:space="preserve"> =?us-ascii?Q?RCJ1ld7Nsd3x8Wucom+BsC3wfiPYR3DaYkexZ7NsilzKKM+yVZHkx3EDEJH+?=</t>
  </si>
  <si>
    <t xml:space="preserve"> =?us-ascii?Q?/cbUTiXJ6AnyL2FqzlixoGroITTvL01U42/mW3COJHe/PQv2G2gukruVGq3/?=</t>
  </si>
  <si>
    <t xml:space="preserve"> =?us-ascii?Q?f1L5ppDk/qGUk3trfWPhswzXkq/0KLbSvTWlrApZh2tqZ5zasemPsP5H8Gr6?=</t>
  </si>
  <si>
    <t xml:space="preserve"> =?us-ascii?Q?L9f2CwzESWAHcwq807JWFLHAF4MPix/PdkrO0vpCHIFghL9tXZZGPAC1jFmG?=</t>
  </si>
  <si>
    <t xml:space="preserve"> =?us-ascii?Q?EKQjD/48Lf698zyleVskw1WdBzAUah6bNP8oA61b7I6mnlQTscTNFIhFriYP?=</t>
  </si>
  <si>
    <t xml:space="preserve"> =?us-ascii?Q?L+oXRg0l2KrE1TQhighiLrTdlfDoGubyRPlWOvNhiRVKoVvHLuKFEge2UxU3?=</t>
  </si>
  <si>
    <t xml:space="preserve"> =?us-ascii?Q?/Cfgr7P0rpdMT9pNbbwsk1zcuNjCNJtGwJMyLhRM1HICb0hjtd3lv1KItXLJ?=</t>
  </si>
  <si>
    <t xml:space="preserve"> =?us-ascii?Q?YCGhSxuXINgbInXpl6q4knT5nY8TOSoqUS8=3D?=</t>
  </si>
  <si>
    <t>X-MS-Exchange-CrossTenant-OriginalArrivalTime: 06 Jul 2024 05:39:36.6996</t>
  </si>
  <si>
    <t>X-MS-Exchange-CrossTenant-Network-Message-Id: 80605529-3467-41f9-c460-08dc9d7e05bc</t>
  </si>
  <si>
    <t xml:space="preserve">        MN1PEPF0000F0E1.namprd04.prod.outlook.com</t>
  </si>
  <si>
    <t>X-MS-Exchange-Transport-CrossTenantHeadersStamped: SA2PR16MB4314</t>
  </si>
  <si>
    <t>Date: Fri, 5 Jul 2024 22:39:24 -0700</t>
  </si>
  <si>
    <t>Subject: ___________________________________________________________________________________________________________&amp;_________'____'0x19x22767adcbfade26ae3d19d80cfb37106e6a09aa51e9f59002767adcbfade26ae3d19d80cfb37106e6a09aa51e9f5953190354036076183661809945thste98391hulstje288muyomonzturryomathersshade451008@gmail.com/</t>
  </si>
  <si>
    <t>00000000000000000002767adcbfade26ae3d19d80cfb37106e6a09aa51e9f5900000000000000000002767adcbfade26ae3d19d80cfb37106e6a09aa51e9f5953190$540</t>
  </si>
  <si>
    <t>98e67ed59e1d1-2c999e16393si319103a91.1 - gsmtp</t>
  </si>
  <si>
    <t xml:space="preserve">• </t>
  </si>
  <si>
    <t>"rtgo •nd G•"ng</t>
  </si>
  <si>
    <t xml:space="preserve">O </t>
  </si>
  <si>
    <t>οοο οο Ι</t>
  </si>
  <si>
    <t>υ</t>
  </si>
  <si>
    <t>οο</t>
  </si>
  <si>
    <t xml:space="preserve">    '&gt;{add11c18ffa5de7dec256a58d1ce3dd069fb3f0dbb6e2b9ca33aec4d39ceb6cb}</t>
  </si>
  <si>
    <t>EMINEM STYLIZED AS EMIN3M probably hard to believe what I say but just don't bet against me cuz when I come time to pick a winner the crowd alleay sounds louder for then any other brother I come up against so for the record and press release too just let them all know my dick is bigger than my middle finger so it feels good when it finger you like finger licking good ya a bit of a smile as you can see I'm going to blow all over your face so you can clear your complexion and aura too Israel might wanna fight but so does hesbola and that's as political as I wanna go cuz now it's like a ghost town thank you very much nobody left to pay for this song so by the end of it I'm just as poor as you and probably uglier too  so I start my rap with a meaning full yo a shout out to you and Roger Bledsoe too anything else you need to know before Roger hit one out the park and walk it off in the bottom of 9 or the top of it too when I'm bleeding bledsoes able to score and turn two toebd the game for you mufafsa reading leading in top and on the edge a real good go at it and of course my manufacturing of a world series I do working at me new job as the skipper  sail the ship and steer it to the death of slim shady is whY I'm gonna have for you up by the lacies boobs I bought for you Olivia Wilson is who imm after so I can get in her once more don't call her a whore she just like her pussy eaten out like my girlfriend on the floor more or less certified by the breach in my identity to the birth up high in the sky a marriage of two butin the way it's the same as just I or they I'm feeling a little ilm yet I still have something to say.(Intro to the death of slim shady written by m.b.mathers lol.jeh.yoh now you know my balls are so blue they have no choice but to sag down around my kneed and as big as they are I can see that you can take the in by your arm and fuck me good until I bust nut inside of you with the help of your mom becauseime mother like daughter I'm so hurt that she talked about me like I was just dirt fuckin pissing me off too jerk my lyrics aren't meant to hide they are meant to come out and make my senior in high school cry cuz her dad wasn't there because of who controls my dough I'm so mad I went to jail just so you know and if I see her again I'm probably going to go out of control just to show how bad it is when I'm ready to flow stroll and make you shKe you booty now goe know we fucked so good I wasn't even the one who make em grow or bulge and hour in the shower and now I'm gonna make you nudge by think pink linen again but it's more like a soP on a rope call me dope @genious lyrics 4 EMINEM STYLIZED AS EMIN3M withe the end of a rope disgusting I cope or cop a puddle of Mudd I stop or smoke embaxxelex crush I know why you just give me that pussy I just felt. Little groP ND that's all it was and she was on the hook with my fork in the road but now it is the best time to just get but nKed ND soak it up inside of you I'm comming so quick it's like I need another one that can me interested in fucking so slutty I hope stock my dick I. And then she scream aloud like I can tell you recognize you your a bitch fucked me so good I made you rich now it's time to get into. I'm making porn fucking everywhere just because I scorn or scoff made you cough joke and gag fucked you in but I might be brave or a boss I'm making you over my loss she port here I come so slick like a shadow I still scThe like these raving lunatics so maybe I can finally get paid ounce by ounce I make the bag  by the pound and only one of you is lostni time to watch it base all in you face see me elevate as I brace for a taste of pie don't ask why</t>
  </si>
  <si>
    <t>Message blocked</t>
  </si>
  <si>
    <t>The response from the remote server was:</t>
  </si>
  <si>
    <t>550 5.7.1 ... You are using wrong SMTP server to send as shade451008@gmail.com</t>
  </si>
  <si>
    <t>Date: Sat, 6 Jul 2024 13:24:42 -0700</t>
  </si>
  <si>
    <t>Subject: @genious lyrics for the death of slim shady freshly written by EMINEM STYLIZED AS EMIN3M (c)️(c)️(c)️(c)️(c)️(c)️(c)️(c)️(c)️™️™️™️™️™️™️™️™️™️™️(R)️(R)️(R)️(R)️(R)️(R)️(R)️(R)️(R)️(R)️(R)️(R)️👸👸👸👸👸🇲🇾😒📣📢📢📣😒🇲🇾🚙💳🏎️🏎️🏎️🏎️🏎️🏎️🏎️🏎️🏎️🏎️🏎️🚗🚗🚗🚗🚗🚗🚗🚗🚕🚕🚕🚕🚕⛽⛽⛽⛽⛽⛽⛽⛽⛽⛽⛽♠️♠️♠️♠️♠️♠️♠️♣️♣️♣️♣️♣️♣️♥️♥️♥️♥️♥️♥️♥️♦️♦️♦️♦️♦️♦️♦️♦️📇🗂️🗃️🎡🎠👩‍⚕️👨‍⚕️💅🍞🥕🤸‍♂️🇲🇸🤸‍♀️🤸🛒⬅️⬆️🇱🇨⬇️➡️🚠🚡🚞🚋🚓🚔🚘🚃🚖🚕🚕🚕🚕🚕🚕🚕🚕🚕🚕🚕🚕🚕🚕EMINEM STYLIZED AS EMIN3M probably hard to believe what I say but just don't bet against me cuz when I come time to</t>
  </si>
  <si>
    <t>----- Message truncated -----</t>
  </si>
  <si>
    <t>GBTC 588.00000000 boundary="000000000000fd0947060d92525d 0x13fd0947060d92525d 4ebebi40f0gdi046ca240, 4400046249 (johann_hulstrom@hotmail.com)</t>
  </si>
  <si>
    <t>The recipient's mailbox is full and can't accept messages now. Please try resending your message later, or contact the recipient directly.</t>
  </si>
  <si>
    <t>Diagnostic information for administrators:</t>
  </si>
  <si>
    <t>Generating server: LV8PR16MB6423.namprd16.prod.outlook.com</t>
  </si>
  <si>
    <t>johann_hulstrom@hotmail.com</t>
  </si>
  <si>
    <t>Remote server returned '554 5.2.2 mailbox full; STOREDRV.Deliver.Exception:QuotaExceededException.MapiExceptionShutoffQuotaExceeded; Failed to process message due to a permanent exception with message [BeginDiagnosticData]The process failed to get the correct properties. 1.84300:01000000, 1.84300:01000000, 1.84300:01000000, 1.84300:02000000, 1.84300:9F000000, 1.84300:A1000000, 1.84300:01000000, 1.84300:08000000, 1.116652:A8000000, 1.81836:28020000, 0.117068:08000000, 1.79180:02000000, 1.79180:9F000000, 1.79180:FA000000, 0.73100:6F75746C, 0.38698:47000000, 1.41134:87000000, 1.41134:87000000, 1.41134:87000000, 1.41134:87000000, 7.36354:0100000000000121578A0FC6, 1.41134:87000000, 7.36354:01000000000001212C000000, 0.34102:A4114B00, 5.29818:0000000030303036303030302D383866622D663832392D303030302D3030303030303030303030300032392D, 5.55446:00000000333A300066386165, 7.29828:3CAC00C0030000005420382E, 7.29832:000000C003000000DD1CE172, 4.45884:DD040000, 4.29880:DD040000, 4.59420:DD040000, 7.40840:010000000000012100000000, 8.45434:00000600FB8829F8000000000000000000000000, 1.46798:04000000, 5.10786:0000000031352E32302E373734312E3031363A534A32505231364D42353931343A62356435653430312D366265322D343032392D616435392D6164353965326566386165383A3232383431363A2E4E455420382E302E36004F000000, 7.51330:F229F772219EDC084F000000, 0.39570:0F010480, 1.64146:02000000, 1.33010:02000000, 2.54258:00000000, 0.58802:A4000000, 1.33010:02000000, 2.54258:00000000, 0.58802:03000000, 1.64146:9F000000, 1.33010:9F000000, 2.54258:DD040000, 1.33010:9F000000, 2.54258:DD040000, 0.79500:00000000, 1.79180:A1000000, 1.79180:08000000, 0.100684:00000000, 4.70028:DD040000, 1.52466:01000000, 0.60402:59000000, 1.52466:01000000[EndDiagnosticData] [Stage: CreateMessage]'</t>
  </si>
  <si>
    <t>Original message headers:</t>
  </si>
  <si>
    <t>Received: from AS4PR10CA0005.EURPRD10.PROD.OUTLOOK.COM (2603:10a6:20b:5dc::13)</t>
  </si>
  <si>
    <t xml:space="preserve"> by LV8PR16MB6423.namprd16.prod.outlook.com (2603:10b6:408:223::7) with</t>
  </si>
  <si>
    <t xml:space="preserve"> Microsoft SMTP Server (version=TLS1_2,</t>
  </si>
  <si>
    <t xml:space="preserve"> cipher=TLS_ECDHE_RSA_WITH_AES_256_GCM_SHA384) id 15.20.7698.32; Sun, 7 Jul</t>
  </si>
  <si>
    <t xml:space="preserve"> 2024 01:09:20 +0000</t>
  </si>
  <si>
    <t>Received: from AMS0EPF00000197.eurprd05.prod.outlook.com</t>
  </si>
  <si>
    <t xml:space="preserve"> (2603:10a6:20b:5dc:cafe::a4) by AS4PR10CA0005.outlook.office365.com</t>
  </si>
  <si>
    <t xml:space="preserve"> (2603:10a6:20b:5dc::13) with Microsoft SMTP Server (version=TLS1_2,</t>
  </si>
  <si>
    <t xml:space="preserve"> cipher=TLS_ECDHE_RSA_WITH_AES_256_GCM_SHA384) id 15.20.7741.34 via Frontend</t>
  </si>
  <si>
    <t xml:space="preserve"> Transport; Sun, 7 Jul 2024 01:09:19 +0000</t>
  </si>
  <si>
    <t>Authentication-Results: spf=pass (sender IP is 209.85.166.180)</t>
  </si>
  <si>
    <t xml:space="preserve"> smtp.mailfrom=gmail.com; dkim=pass (signature was verified)</t>
  </si>
  <si>
    <t xml:space="preserve"> header.d=gmail.com;dmarc=pass action=none header.from=gmail.com;compauth=pass</t>
  </si>
  <si>
    <t xml:space="preserve"> reason=100</t>
  </si>
  <si>
    <t xml:space="preserve"> 209.85.166.180 as permitted sender) receiver=protection.outlook.com;</t>
  </si>
  <si>
    <t xml:space="preserve"> client-ip=209.85.166.180; helo=mail-il1-f180.google.com; pr=C</t>
  </si>
  <si>
    <t>Received: from mail-il1-f180.google.com (209.85.166.180) by</t>
  </si>
  <si>
    <t xml:space="preserve"> AMS0EPF00000197.mail.protection.outlook.com (10.167.16.219) with Microsoft</t>
  </si>
  <si>
    <t xml:space="preserve"> SMTP Server (version=TLS1_3, cipher=TLS_AES_256_GCM_SHA384) id 15.20.7762.17</t>
  </si>
  <si>
    <t xml:space="preserve"> via Frontend Transport; Sun, 7 Jul 2024 01:09:19 +0000</t>
  </si>
  <si>
    <t>X-IncomingTopHeaderMarker: OriginalChecksum:1E83695638CDA7B40B1434BC8B8AF8D9FD3102260EA636D72128D02D28859DEA;UpperCasedChecksum:383F6FC87D57455A7A68971771DE9304F7FE239407EC660AA9EC77608112A766;SizeAsReceived:4329;Count:13</t>
  </si>
  <si>
    <t>Received: by mail-il1-f180.google.com with SMTP id e9e14a558f8ab-3817084f7dbso12637745ab.2</t>
  </si>
  <si>
    <t xml:space="preserve">        for &lt;johann_hulstrom@hotmail.com&gt;; Sat, 06 Jul 2024 18:09:19 -0700 (PDT)</t>
  </si>
  <si>
    <t xml:space="preserve">        bh=ZK8BaoJabKE5b77gRWd9qt/+XOSgs2Vo2IyKL1PofcQ=;</t>
  </si>
  <si>
    <t xml:space="preserve">        b=JwvrWyt3Zz8dClbJk3jx9AkFDlLkdgLryEELyDhTK8CViRv+FuwyTTuTtxUPrGSPSK</t>
  </si>
  <si>
    <t xml:space="preserve">         Ynq6Q90p02F9xTzxy7E8R4ApsY3y/ObQmLubxHY+mr2VhbzUYtEst+2UtbXc2exJskIG</t>
  </si>
  <si>
    <t xml:space="preserve">         agBTFKo6DPccX38r3bHsYh9XsZ2vnhnGV8uupJbob2chVG0gXbyIkWopguAnLpYofnPy</t>
  </si>
  <si>
    <t xml:space="preserve">         AZptK8/qU04s6VdpARwYa2x8Dpw6fWXUjze0EwnhrMRFTNpSr4cTfh9/KKHjdzsTMG2J</t>
  </si>
  <si>
    <t xml:space="preserve">         k2utqNjNfneRwSuR3t4LMtwMm/4YTul/DYid1hXG6WQs8HDLSUJ6OROkZSYoWJuOXNW+</t>
  </si>
  <si>
    <t xml:space="preserve">         qKWA==</t>
  </si>
  <si>
    <t xml:space="preserve">        d=1e100.net; s=20230601; t=1720314559; x=1720919359;</t>
  </si>
  <si>
    <t xml:space="preserve">        b=GwQoIyWfodNurOieRzV16A+Rp1bb1CUT6OXeZQy1p9df1j+y+xwdxFQmF+IhjnbrLx</t>
  </si>
  <si>
    <t xml:space="preserve">         yf8N5YysH9rCOdhAP0F1ehZaGfxcaQN/bJXhnrl9/yeJDwXMih5uApVyWocHCwVI4Bld</t>
  </si>
  <si>
    <t xml:space="preserve">         B16tf3pkJsxMB/NtqCXtwU2J/tQP4Bjvl0MbKa+IgxfG1/of66EVs9pdt2FLFSE1qub1</t>
  </si>
  <si>
    <t xml:space="preserve">         AKc7ZvNyg7aEnF2rxVrDxo5WTNOqnMbuCHOA7ymB66/JAzHhZg8NU6XQkweUGLW3wGB1</t>
  </si>
  <si>
    <t xml:space="preserve">         oGraf6FCs3GWW09VoUtkyz6L8JbJgKxXd2tUncxNghC4q+K+2lANTB7r47ax/hIIjLMG</t>
  </si>
  <si>
    <t xml:space="preserve">         rUkA==</t>
  </si>
  <si>
    <t>X-Gm-Message-State: AOJu0YwcGHV1qozNAELJkrtpAitqkc7NN3ij1+PirfVMMC6Y9kuXoOHH</t>
  </si>
  <si>
    <t xml:space="preserve">        u0gN4DlpLBsuL09f/A3RSU8BBNFgUR/3lVgvmHqGkKvm++em+jJxw+mDzxGoYHwTHbXryp4aAYe</t>
  </si>
  <si>
    <t xml:space="preserve">        yM1zONP5r7HVYLiuIapGbCBD0Kjah3AtaP+w=</t>
  </si>
  <si>
    <t>X-Google-Smtp-Source: AGHT+IErnPuYHVNBJcGuvj7Aa7quNc3keYWaReFIaFYyvYsFj1EpbLzYGK9kWoH9I8XJDUPY6bhkNiILjslJ3XoQpaM=</t>
  </si>
  <si>
    <t>X-Received: by 2002:a05:6e02:1c27:b0:382:834f:2bb2 with SMTP id</t>
  </si>
  <si>
    <t xml:space="preserve"> e9e14a558f8ab-3839a9dc20emr109592865ab.24.1720314559192; Sat, 06 Jul 2024</t>
  </si>
  <si>
    <t xml:space="preserve"> 18:09:19 -0700 (PDT)</t>
  </si>
  <si>
    <t>Date: Sat, 6 Jul 2024 13:24:42 -0700</t>
  </si>
  <si>
    <t>Message-ID: &lt;CANeSN1skm3G0rtKWVBvEqUZxwAS5JFY6JB_9Qjqw-scXEjEj8Q@mail.gmail.com&gt;</t>
  </si>
  <si>
    <t>Subject: =?UTF-8?B?QGdlbmlvdXMgbHlyaWNzIGZvciB0aGUgZGVhdGggb2Ygc2xpbSBzaGFkeSBmcmVzaGx5IA==?=</t>
  </si>
  <si>
    <t xml:space="preserve">        =?UTF-8?B?d3JpdHRlbiBieSBFTUlORU0gU1RZTElaRUQgQVMgRU1JTjNNIChjKe+4jyhjKe+4jyhjKe+4jyhjKQ==?=</t>
  </si>
  <si>
    <t xml:space="preserve">        =?UTF-8?B?77iPKGMp77iPKGMp77iPKGMp77iPKGMp77iPKGMp77iP4oSi77iP4oSi77iP4oSi77iP4oSi77iP4oSi?=</t>
  </si>
  <si>
    <t xml:space="preserve">        =?UTF-8?B?77iP4oSi77iP4oSi77iP4oSi77iP4oSi77iP4oSi77iPKFIp77iPKFIp77iPKFIp77iPKFIp77iPKFIp?=</t>
  </si>
  <si>
    <t xml:space="preserve">        =?UTF-8?B?77iPKFIp77iPKFIp77iPKFIp77iPKFIp77iPKFIp77iPKFIp77iPKFIp77iP8J+RuPCfkbjwn5G4?=</t>
  </si>
  <si>
    <t xml:space="preserve">        =?UTF-8?B?8J+RuPCfkbjwn4ey8J+HvvCfmJLwn5Oj8J+TovCfk6Lwn5Oj8J+YkvCfh7Lwn4e+8J+amfCfkrPwn4+O?=</t>
  </si>
  <si>
    <t xml:space="preserve">        =?UTF-8?B?77iP8J+Pju+4j/Cfj47vuI/wn4+O77iP8J+Pju+4j/Cfj47vuI/wn4+O77iP8J+Pju+4j/Cfj47vuI8=?=</t>
  </si>
  <si>
    <t xml:space="preserve">        =?UTF-8?B?8J+Pju+4j/Cfj47vuI/wn5qX8J+al/Cfmpfwn5qX8J+al/Cfmpfwn5qX8J+al/CfmpXwn5qV8J+alQ==?=</t>
  </si>
  <si>
    <t xml:space="preserve">        =?UTF-8?B?8J+alfCfmpXim73im73im73im73im73im73im73im73im73im73im73imaDvuI/imaDvuI/imaDvuI8=?=</t>
  </si>
  <si>
    <t xml:space="preserve">        =?UTF-8?B?4pmg77iP4pmg77iP4pmg77iP4pmg77iP4pmj77iP4pmj77iP4pmj77iP4pmj77iP4pmj77iP4pmj77iP?=</t>
  </si>
  <si>
    <t xml:space="preserve">        =?UTF-8?B?4pml77iP4pml77iP4pml77iP4pml77iP4pml77iP4pml77iP4pml77iP4pmm77iP4pmm77iP4pmm77iP?=</t>
  </si>
  <si>
    <t xml:space="preserve">        =?UTF-8?B?4pmm77iP4pmm77iP4pmm77iP4pmm77iP4pmm77iP8J+Th/Cfl4LvuI/wn5eD77iP8J+OofCfjqDwn5Gp?=</t>
  </si>
  <si>
    <t xml:space="preserve">        =?UTF-8?B?4oCN4pqV77iP8J+RqOKAjeKale+4j/CfkoXwn42e8J+llfCfpLjigI3imYLvuI/wn4ey8J+HuPCfpLg=?=</t>
  </si>
  <si>
    <t xml:space="preserve">        =?UTF-8?B?4oCN4pmA77iP8J+kuPCfm5LirIXvuI/irIbvuI/wn4ex8J+HqOKsh++4j+Keoe+4j/CfmqDwn5qh?=</t>
  </si>
  <si>
    <t xml:space="preserve">        =?UTF-8?B?8J+anvCfmovwn5qT8J+alPCfmpjwn5qD8J+alvCfmpXwn5qV8J+alfCfmpXwn5qV8J+alfCfmpXwn5qV?=</t>
  </si>
  <si>
    <t xml:space="preserve">        =?UTF-8?B?8J+alfCfmpXwn5qV8J+alfCfmpXwn5qVRU1JTkVNIFNUWUxJWkVEIEFTIEVNSU4zTSBwcm9iYWJseSBo?=</t>
  </si>
  <si>
    <t xml:space="preserve">        =?UTF-8?B?YXJkIHRvIGJlbGlldmUgd2hhdCBJIHNheSBidXQganVzdCBkb24ndCBiZXQgYWdhaW5zdCBtZSBjdXog?=</t>
  </si>
  <si>
    <t xml:space="preserve">        =?UTF-8?B?d2hlbiBJIGNvbWUgdGltZSB0bw==?=</t>
  </si>
  <si>
    <t xml:space="preserve">To: "GBTC 588.00000000 boundary=\"000000000000fd0947060d92525d 0x13fd0947060d92525d 4ebebi40f0gdi046ca240, 4400046249" &lt;johann_hulstrom@hotmail.com&gt;, </t>
  </si>
  <si>
    <t>Content-Type: multipart/alternative; boundary="00000000000033e9c2061c9df23e"</t>
  </si>
  <si>
    <t>X-MS-TrafficTypeDiagnostic: AMS0EPF00000197:EE_|LV8PR16MB6423:EE_</t>
  </si>
  <si>
    <t>X-MS-Office365-Filtering-Correlation-Id: 2c637de3-692d-4d29-db42-08dc9e216e31</t>
  </si>
  <si>
    <t>X-Sender-IP: 209.85.166.180</t>
  </si>
  <si>
    <t xml:space="preserve">        BCL:0;ARA:1444111002|2100799027|9020799016|970799054|461199028|3600799018|1370799030|1380799030|1360799030|3412199025|440099028|2460999113;</t>
  </si>
  <si>
    <t xml:space="preserve">        =?us-ascii?Q?rOQkBWP52lbBxwJfzlWF5AOqZrzkXQa6Yg0qL6VcuWC8E1t3Dy9Ed4HWKUhJ?=</t>
  </si>
  <si>
    <t xml:space="preserve"> =?us-ascii?Q?bhelPkZQabWPvsB90m0AUIDCgFnEoRnU/+z87/Wj/H1ju9E21e9wxi31Oq+6?=</t>
  </si>
  <si>
    <t xml:space="preserve"> =?us-ascii?Q?sCiqD8eqfUJ3WMa47fUTXOFvBaeY4Om77DsdpmgZVjj8W0l+5BZtMOJvYO4+?=</t>
  </si>
  <si>
    <t xml:space="preserve"> =?us-ascii?Q?XkwYOldPfvTa1P65IWfcBEPln3dH+0QoFAODOUv3zoxVLvkkPep2qoW9G9YP?=</t>
  </si>
  <si>
    <t xml:space="preserve"> =?us-ascii?Q?PbFmfml72HPV/+u/WjZzibSJGIw51M7nwzpB7JSuBqwjifyE4zPND3HdlxCb?=</t>
  </si>
  <si>
    <t xml:space="preserve"> =?us-ascii?Q?Uym29sVGcc/vIh5NG9VP+y91OO4hd7IMt0Jj6Ru/c2XmirMWXAxazEXqoAWe?=</t>
  </si>
  <si>
    <t xml:space="preserve"> =?us-ascii?Q?bNX3CoA01Uc9+1kw0K49Rf7nL4ka+nNcKqTEc5t//sr2l8u0m6iVqvQZNBEW?=</t>
  </si>
  <si>
    <t xml:space="preserve"> =?us-ascii?Q?fei23FMhyTEdhwsQ7GLZBlRn+vx6XBU3Qj9udc3X76ls1OBxbYtXfDgfJ4ev?=</t>
  </si>
  <si>
    <t xml:space="preserve"> =?us-ascii?Q?l/GIaOWmYoBqGRs2xbZqErOH0RuewuvTr+mB3rmbbVuQPr1iCfJHZfsJhSBl?=</t>
  </si>
  <si>
    <t xml:space="preserve"> =?us-ascii?Q?TPJ4CJBG239lBFNkKx5W0exlnJ9UjSX8SuubZ1WnlGH9I6M2oYW/NGwMHF6y?=</t>
  </si>
  <si>
    <t xml:space="preserve"> =?us-ascii?Q?N8FDJiMZXpPyr/FOA6840tF+qDH9m1b/ncRvEwGg7PvvXhsi8icWDfvaj2/e?=</t>
  </si>
  <si>
    <t xml:space="preserve"> =?us-ascii?Q?lGivV8CXu/904heNqTunVMzW+lxFppGz+htb2FatxKUykDuU3G8rI8N6KXr0?=</t>
  </si>
  <si>
    <t xml:space="preserve"> =?us-ascii?Q?9gg6GmoVqbjTUDY5dY3lHIOYWuJPCojBWdWhaD/vypLzEGhMCMPhHPqz6tVx?=</t>
  </si>
  <si>
    <t xml:space="preserve"> =?us-ascii?Q?NshHAwzKE+4eM7VY4hBpk+9yJnRdSxWt70m/RbTVMBgOeRjfU8cOSgvEw9y5?=</t>
  </si>
  <si>
    <t xml:space="preserve"> =?us-ascii?Q?I6knplvfNiQqsMjqVzrlfqL3TYNy07RngKIUrRfoGFVMqEvhFhpdvqllHdK4?=</t>
  </si>
  <si>
    <t xml:space="preserve"> =?us-ascii?Q?Ou/eCQpYeEhOIwGA3mOiPX5p7riD+5sTWRBRb9CGKOCyHM/j/5PKEJ9z/0Gq?=</t>
  </si>
  <si>
    <t xml:space="preserve"> =?us-ascii?Q?UPJAnymdvYJU0igwCWVXXJO1Givlc6DECvuvo7/RBEib5KyjFmS+YnluXMNS?=</t>
  </si>
  <si>
    <t xml:space="preserve"> =?us-ascii?Q?fxgCtNW75q8yuuugD9GXTZ+KqVyF6q1/YW1Dxq1LJVj/evkx58CXbpkQckFM?=</t>
  </si>
  <si>
    <t xml:space="preserve"> =?us-ascii?Q?oMi6iJRyN2A1wtyljOpWiMj9W8COn0/LipRY1S3SVC4D9KjxHNidkDRgEd+3?=</t>
  </si>
  <si>
    <t xml:space="preserve"> =?us-ascii?Q?gbDuHaGaGTUIK6Dj0eVbsM+wq8gjMCzv+dnnnLOxl7Pe9JrYxn+amvUj2BZx?=</t>
  </si>
  <si>
    <t xml:space="preserve"> =?us-ascii?Q?paD5oYh6QT1A6TfiZh9l2qZ42WkdzUDLCvx1nHiQ1YFs9V2umyyHvKVzAOfN?=</t>
  </si>
  <si>
    <t xml:space="preserve"> =?us-ascii?Q?fVeX/JEqR2/kmrkRUefAgKzO1Q2g2KDeuE9ulL74RqMuIs11koTNEH9Udgiy?=</t>
  </si>
  <si>
    <t xml:space="preserve"> =?us-ascii?Q?WhLpJejeap0ssY6ThQ/fX3kTSDfM+LfW4zogJv5+zQqY18kQ81eAvlProIYX?=</t>
  </si>
  <si>
    <t xml:space="preserve"> =?us-ascii?Q?+X6x3/ddsqOclShnzBmnDJQqVJPfqhNqgzyLMfNALkgtqozeY2W4ltOjgcud?=</t>
  </si>
  <si>
    <t xml:space="preserve"> =?us-ascii?Q?H+kSUEFITtNOcncU20ngtKSH01p81JHNWv5qdOqq42ym6jeL0MOovnOhXNjq?=</t>
  </si>
  <si>
    <t xml:space="preserve"> =?us-ascii?Q?79YgRdrIXxLhPiaXi2xPkfcunkIIx9A5hDcvQYFlfzpidX1+s0s1SIQyidgn?=</t>
  </si>
  <si>
    <t xml:space="preserve"> =?us-ascii?Q?V6mf2kBd5IGV5uJ6zZdwMBwk7f36wunV+Sd8fjPbPuS/bsCoWwLRejWDlJ/4?=</t>
  </si>
  <si>
    <t xml:space="preserve"> =?us-ascii?Q?xUGEHbaiP4L7vqDphM3C7BGk4lTOjV1VH/L8nA63GmdCUqwm+VScFf+yQagj?=</t>
  </si>
  <si>
    <t xml:space="preserve"> =?us-ascii?Q?N//JrUz/2zjixHwBxXq2i4r9uL9xd2IqjtPWnvGtXOX2G6/3qfvakfCEmvPS?=</t>
  </si>
  <si>
    <t xml:space="preserve"> =?us-ascii?Q?5Fn8OkVlhfvMFYiRmPGQcC4jrb3uKvoyEuCqWzRl5P6+y+DhsqlHmXB2iE6M?=</t>
  </si>
  <si>
    <t xml:space="preserve"> =?us-ascii?Q?2A2ko2+T/zSDvLFFFBjPIeT8GvzywCX4DLyMUUzlLPatnUTGDkpax0KkWNne?=</t>
  </si>
  <si>
    <t xml:space="preserve"> =?us-ascii?Q?fUZF6NrsonbeF3TL8HvlAugILsDD5yFfQmfBUtarUFK45oAfoxGWzEsRatFj?=</t>
  </si>
  <si>
    <t xml:space="preserve"> =?us-ascii?Q?iAvyp7WqSQ/bCCDj92Xf7Uy/KzQS2SZvVnPt36uq2D5KQkZJ0hGrj4SunHGd?=</t>
  </si>
  <si>
    <t xml:space="preserve"> =?us-ascii?Q?zBsEkdtItRKDsHKes4OJ9bwv3fLtCG3U0PdW4c30v9PEDLE=3D?=</t>
  </si>
  <si>
    <t>X-MS-Exchange-CrossTenant-OriginalArrivalTime: 07 Jul 2024 01:09:19.8388</t>
  </si>
  <si>
    <t>X-MS-Exchange-CrossTenant-Network-Message-Id: 2c637de3-692d-4d29-db42-08dc9e216e31</t>
  </si>
  <si>
    <t xml:space="preserve">        AMS0EPF00000197.eurprd05.prod.outlook.com</t>
  </si>
  <si>
    <t>X-MS-Exchange-Transport-CrossTenantHeadersStamped: LV8PR16MB6423</t>
  </si>
  <si>
    <t>Certificate subject and hostname mismatch</t>
  </si>
  <si>
    <t>Subject: *.carrierzone.com</t>
  </si>
  <si>
    <t>BhMCR0IxGzAZBgNVBAgTEkdyZWF0ZXIgTWFuY2hlc3RlcjEQMA4GA1UEBxMHU2FsZm9yZDEYMBYG</t>
  </si>
  <si>
    <t>A1UEChMPU2VjdGlnbyBMaW1pdGVkMTcwNQYDVQQDEy5TZWN0aWdvIFJTQSBEb21haW4gVmFsaWRh</t>
  </si>
  <si>
    <t>dGlvbiBTZWN1cmUgU2VydmVyIENBMB4XDTI0MDYxMzAwMDAwMFoXDTI1MDYxMzIzNTk1OVowHDEa</t>
  </si>
  <si>
    <t>MBgGA1UEAwwRKi5jYXJyaWVyem9uZS5jb20wggEiMA0GCSqGSIb3DQEBAQUAA4IBDwAwggEKAoIB</t>
  </si>
  <si>
    <t>AQC2TvGsiXUq02ugke3uXnsAOUe8A87yBPAqG/iQqImAfsy1zIZ7h7tZR7CeGvjefqcUGVAqtVLr</t>
  </si>
  <si>
    <t>ahgc6p7wIfk7HBFKEPFlsv6fVL3r/VyDPdgacElePxNczJNj/2YktnQK03NbhLTUgy7yExp4GTzz</t>
  </si>
  <si>
    <t>6LyuTyYJyQBXGAOIdeVB0nL4npWtaELBir7+M8Pj/dUvfqDjGU39yZwj6J0AUtnqJyfL9Kz1sCgP</t>
  </si>
  <si>
    <t>qW97eRvFVLnmpal0UvN38ZBHPCHdcMtObnH9ImilZUYkY6w8a7tr1ztLOj6UyTBhnxQgtKxG+EFd</t>
  </si>
  <si>
    <t>A56oTDJOdAS85AWwn3+kN/BYlr20RQurQ8+4POLdAgMBAAGjggMEMIIDADAfBgNVHSMEGDAWgBSN</t>
  </si>
  <si>
    <t>jF7EVK2K4Xfpm/mbBeG4AY1h4TAdBgNVHQ4EFgQUe9CMXPypWTyNvtML5Q3DmOnO6oYwDgYDVR0P</t>
  </si>
  <si>
    <t>AQH/BAQDAgWgMAwGA1UdEwEB/wQCMAAwHQYDVR0lBBYwFAYIKwYBBQUHAwEGCCsGAQUFBwMCMEkG</t>
  </si>
  <si>
    <t>A1UdIARCMEAwNAYLKwYBBAGyMQECAgcwJTAjBggrBgEFBQcCARYXaHR0cHM6Ly9zZWN0aWdvLmNv</t>
  </si>
  <si>
    <t>bS9DUFMwCAYGZ4EMAQIBMIGEBggrBgEFBQcBAQR4MHYwTwYIKwYBBQUHMAKGQ2h0dHA6Ly9jcnQu</t>
  </si>
  <si>
    <t>c2VjdGlnby5jb20vU2VjdGlnb1JTQURvbWFpblZhbGlkYXRpb25TZWN1cmVTZXJ2ZXJDQS5jcnQw</t>
  </si>
  <si>
    <t>IwYIKwYBBQUHMAGGF2h0dHA6Ly9vY3NwLnNlY3RpZ28uY29tMC0GA1UdEQQmMCSCESouY2Fycmll</t>
  </si>
  <si>
    <t>cnpvbmUuY29tgg9jYXJyaWVyem9uZS5jb20wggF+BgorBgEEAdZ5AgQCBIIBbgSCAWoBaAB3AM8R</t>
  </si>
  <si>
    <t>Vu7VLnyv84db2Wkum+kacWdKsBfsrAHSW3fOzDsIAAABkBFaAiUAAAQDAEgwRgIhANgC+tAL8oi4</t>
  </si>
  <si>
    <t>9QcxQFWj0efoBLU4pYCvSmYYxeWOBH2iAiEAvTmggh/vWFDjxdwjLu2nCc7/p1bEDO8aaCIOOj6C</t>
  </si>
  <si>
    <t>ElUAdgCi4wrkRe+9rZt+OO1HZ3dT14JbhJTXK14bLMS5UKRH5wAAAZARWgIGAAAEAwBHMEUCID05</t>
  </si>
  <si>
    <t>IzbKMcBRWSkAdQBOdaMnXJoQwzhbbNTfP1LrHfDgjhuNacCx+mSxYpo53wAAAZARWgIDAAAEAwBG</t>
  </si>
  <si>
    <t>MEQCIB1/ziFBUHZud2TYALcshYwFdjFzh4Y7XmHkN5TsYAz4AiAd616cU76/MGAPZRmAJATpz935</t>
  </si>
  <si>
    <t>6V6giXIkyORAxKSqYjANBgkqhkiG9w0BAQsFAAOCAQEAuJshRbn3uW1J33pMASvvtMNmjvLJ3/vv</t>
  </si>
  <si>
    <t>YIN1oJSGzNBnVM944vMhFaup5KhImy4S1/wMPbFuEUoDHQS9+/kSIMkUORvWyy+KrpUAsb84J4rn</t>
  </si>
  <si>
    <t>Myn+3zSDfSjWmoTWsCtBysX0ZOt6DqQ5huLnoZdi924MYipgE47uW0m7Wt3hO4uNOG5c9gtC8QN+</t>
  </si>
  <si>
    <t>kxR4s+bR1TTOT2TMP1sFIupkznbw63aseB5+FN8nYzA0oatprhfKTgKz6LG1lsDvNWiiesP4+zXJ</t>
  </si>
  <si>
    <t>dGDkgXelC1C1wIr/Sz5mXSZzlfTHFOT/6El1Rr3rZ3lzj/kWfNgnrmZ4gwYYK3Hg7GQPiDZIgVxy</t>
  </si>
  <si>
    <t>nXJMyQ==</t>
  </si>
  <si>
    <t>-----END CERTIFICATE-----</t>
  </si>
  <si>
    <t>-----BEGIN CERTIFICATE-----</t>
  </si>
  <si>
    <t>MIIGEzCCA/ugAwIBAgIQfVtRJrR2uhHbdBYLvFMNpzANBgkqhkiG9w0BAQwFADCBiDELMAkGA1UE</t>
  </si>
  <si>
    <t>BhMCVVMxEzARBgNVBAgTCk5ldyBKZXJzZXkxFDASBgNVBAcTC0plcnNleSBDaXR5MR4wHAYDVQQK</t>
  </si>
  <si>
    <t>ExVUaGUgVVNFUlRSVVNUIE5ldHdvcmsxLjAsBgNVBAMTJVVTRVJUcnVzdCBSU0EgQ2VydGlmaWNh</t>
  </si>
  <si>
    <t>dGlvbiBBdXRob3JpdHkwHhcNMTgxMTAyMDAwMDAwWhcNMzAxMjMxMjM1OTU5WjCBjzELMAkGA1UE</t>
  </si>
  <si>
    <t>dGlvbiBTZWN1cmUgU2VydmVyIENBMIIBIjANBgkqhkiG9w0BAQEFAAOCAQ8AMIIBCgKCAQEA1nMz</t>
  </si>
  <si>
    <t>1tc8INAA0hdFuNY+B6I/x0HuMjDJsGz99J/LEpgPLT+NTQEMgg8Xf2Iu6bhIefsWg06t1zIlk7cH</t>
  </si>
  <si>
    <t>v7lQP6lMw0Aq6Tn/2YHKHxYyQdqAJrkjeocgHuP/IJo8lURvh3UGkEC0MpMWCRAIIz7S3YcPb11R</t>
  </si>
  <si>
    <t>FGoKacVPAXJpz9OTTG0EoKMbgn6xmrntxZ7FN3ifmgg0+1YuWMQJDgZkW7w33PGfKGioVrCSo1yf</t>
  </si>
  <si>
    <t>u4iYCBskHaswha6vsC6eep3BwEIc4gLw6uBK0u+QDrTBQBbwb4VCSmT3pDCg/r8uoydajotYuK3D</t>
  </si>
  <si>
    <t>GReEY+1vVv2Dy2A0xHS+5p3b4eTlygxfFQIDAQABo4IBbjCCAWowHwYDVR0jBBgwFoAUU3m/Wqor</t>
  </si>
  <si>
    <t>Ss9UgOHYm8Cd8rIDZsswHQYDVR0OBBYEFI2MXsRUrYrhd+mb+ZsF4bgBjWHhMA4GA1UdDwEB/wQE</t>
  </si>
  <si>
    <t>AwIBhjASBgNVHRMBAf8ECDAGAQH/AgEAMB0GA1UdJQQWMBQGCCsGAQUFBwMBBggrBgEFBQcDAjAb</t>
  </si>
  <si>
    <t>BgNVHSAEFDASMAYGBFUdIAAwCAYGZ4EMAQIBMFAGA1UdHwRJMEcwRaBDoEGGP2h0dHA6Ly9jcmwu</t>
  </si>
  <si>
    <t>dXNlcnRydXN0LmNvbS9VU0VSVHJ1c3RSU0FDZXJ0aWZpY2F0aW9uQXV0aG9yaXR5LmNybDB2Bggr</t>
  </si>
  <si>
    <t>BgEFBQcBAQRqMGgwPwYIKwYBBQUHMAKGM2h0dHA6Ly9jcnQudXNlcnRydXN0LmNvbS9VU0VSVHJ1</t>
  </si>
  <si>
    <t>c3RSU0FBZGRUcnVzdENBLmNydDAlBggrBgEFBQcwAYYZaHR0cDovL29jc3AudXNlcnRydXN0LmNv</t>
  </si>
  <si>
    <t>bTANBgkqhkiG9w0BAQwFAAOCAgEAMr9hvQ5Iw0/HukdN+Jx4GQHcEx2Ab/zDcLRSmjEzmldS+zGe</t>
  </si>
  <si>
    <t>a6TvVKqJjUAXaPgREHzSyrHxVYbH7rM2kYb2OVG/Rr8PoLq0935JxCo2F57kaDl6r5ROVm+yezu/</t>
  </si>
  <si>
    <t>Coa9zcV3HAO4OLGiH19+24rcRki2aArPsrW04jTkZ6k4Zgle0rj8nSg6F0AnwnJOKf0hPHzPE/uW</t>
  </si>
  <si>
    <t>LMUxRP0T7dWbqWlod3zu4f+k+TY4CFM5ooQ0nBnzvg6s1SQ36yOoeNDT5++SR2RiOSLvxvcRviKF</t>
  </si>
  <si>
    <t>xmZEJCaOEDKNyJOuB56DPi/Z+fVGjmO+wea03KbNIaiGCpXZLoUmGv38sbZXQm2V0TP2ORQGgkE4</t>
  </si>
  <si>
    <t>9Y9Y3IBbpNV9lXj9p5v//cWoaasm56ekBYdbqbe4oyALl6lFhd2zi+WJN44pDfwGF/Y4QA5C5BIG</t>
  </si>
  <si>
    <t>+3vzxhFoYt do/jmPQT2BVPi7Fp2RBgvGQq6jG35LWjOhSbJuMLe/0CjraZwTiXWTb2qHSihrZe68Zk</t>
  </si>
  <si>
    <t>6s+go/lunrotEbaGmAhYLcmsJWTyXnW0OMGuf1pGg+pRyrbxmRE1a6Vqe8YAsOf4vmSyrcjC8azj</t>
  </si>
  <si>
    <t>Ueqkk+B5yOGBQMkKW+ESPMFgKuOXwIlCypTPRpgSabuY0MLTDXJLR27lk8QyKGOHQ+SwMj4K00u/</t>
  </si>
  <si>
    <t>I5sUKUErmgQfky3xxzlIPK1aEn8=</t>
  </si>
  <si>
    <t>c381e7d3fc2c5d31b2b5009dd89523b3feaed3d1b6c42069598183163ac37163ffd962b725e6d25856a1db1e5276b1b67d20fd041755895f775eaf6e9c68383e</t>
  </si>
  <si>
    <t>dl UC
131011 IT10Hsvo
06ut8 ST 8</t>
  </si>
  <si>
    <t xml:space="preserve">                                                                                __________'___________&amp;____&amp;__________________________________________&amp;_&amp;&amp;&amp;&amp;____&amp;&amp;__________________________     white_wrapper_eminemmonzturr_.               "t『i까:수4999980137893663_3663987310899994=06303006907050060200709090909008~00000000000000000000000000000000002147999954310593663"</t>
  </si>
  <si>
    <t>2.402 Auburn Way S</t>
  </si>
  <si>
    <t>Auburn. WA 98002</t>
  </si>
  <si>
    <t>CASHOUT VOUCHER</t>
  </si>
  <si>
    <t>1 11</t>
  </si>
  <si>
    <t xml:space="preserve">        VALIDATION      6834 5032 5075 5702</t>
  </si>
  <si>
    <t xml:space="preserve">        7/8/2004        1 1 1 4 06      /       0497</t>
  </si>
  <si>
    <t xml:space="preserve">        Voucher Votd    day'</t>
  </si>
  <si>
    <t>345 03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</si>
  <si>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</si>
  <si>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</si>
  <si>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</si>
  <si>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</si>
  <si>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</si>
  <si>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</si>
  <si>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</si>
  <si>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</si>
  <si>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</si>
  <si>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</si>
  <si>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</si>
  <si>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</si>
  <si>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</si>
  <si>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</si>
  <si>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</si>
  <si>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</si>
  <si>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</si>
  <si>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</si>
  <si>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</si>
  <si>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 88.000000</t>
  </si>
  <si>
    <t>~907420</t>
  </si>
  <si>
    <t>~~~nonce 024709+907420=990077442200</t>
  </si>
  <si>
    <t>Search by Address / Txn Hash / Block / Token / Domain Name</t>
  </si>
  <si>
    <t>Etherscan Logo</t>
  </si>
  <si>
    <t>Contract</t>
  </si>
  <si>
    <t xml:space="preserve">Sponsored:   Coinpoker: No KYC Crypto Game Cards - $1,000,000 Guaranteed in Tournament Prizes. Join Now! </t>
  </si>
  <si>
    <t>Uniswap Protocol: Permit2</t>
  </si>
  <si>
    <t>Source Code</t>
  </si>
  <si>
    <t>DeFi</t>
  </si>
  <si>
    <t>Overview</t>
  </si>
  <si>
    <t>ETH BALANCE</t>
  </si>
  <si>
    <t>ETH VALUE</t>
  </si>
  <si>
    <t>TOKEN HOLDINGS</t>
  </si>
  <si>
    <t>More Info</t>
  </si>
  <si>
    <t>PRIVATE NAME TAGS</t>
  </si>
  <si>
    <t>CONTRACTCREATOR</t>
  </si>
  <si>
    <t>Uniswap: Permit2 Deployer</t>
  </si>
  <si>
    <t>at txn</t>
  </si>
  <si>
    <t>Multichain Info</t>
  </si>
  <si>
    <t>2 addresses found via</t>
  </si>
  <si>
    <t>AdAds</t>
  </si>
  <si>
    <t>Transactions</t>
  </si>
  <si>
    <t>Internal Transactions</t>
  </si>
  <si>
    <t>Token Transfers (ERC-20)</t>
  </si>
  <si>
    <t>NFT Transfers</t>
  </si>
  <si>
    <t>Events</t>
  </si>
  <si>
    <t>Analytics</t>
  </si>
  <si>
    <t>Multichain Portfolio</t>
  </si>
  <si>
    <t>Info</t>
  </si>
  <si>
    <t>Code</t>
  </si>
  <si>
    <t>_x0001__x0001_</t>
  </si>
  <si>
    <t>File 2 of 13 : ERC20.sol</t>
  </si>
  <si>
    <t>File 3 of 13 : SafeTransferLib.sol</t>
  </si>
  <si>
    <t>File 4 of 13 : AllowanceTransfer.sol</t>
  </si>
  <si>
    <t>File 5 of 13 : EIP712.sol</t>
  </si>
  <si>
    <t>File 6 of 13 : PermitErrors.sol</t>
  </si>
  <si>
    <t>File 7 of 13 : SignatureTransfer.sol</t>
  </si>
  <si>
    <t>File 8 of 13 : IAllowanceTransfer.sol</t>
  </si>
  <si>
    <t>File 9 of 13 : IERC1271.sol</t>
  </si>
  <si>
    <t>File 10 of 13 : ISignatureTransfer.sol</t>
  </si>
  <si>
    <t>File 11 of 13 : Allowance.sol</t>
  </si>
  <si>
    <t>File 12 of 13 : PermitHash.sol</t>
  </si>
  <si>
    <t>File 13 of 13 : SignatureVerification.sol</t>
  </si>
  <si>
    <t>Settings</t>
  </si>
  <si>
    <t>Contract Security Audit</t>
  </si>
  <si>
    <t xml:space="preserve"> No Contract Security Audit Submitted- Submit Audit Here</t>
  </si>
  <si>
    <t xml:space="preserve"> $-   </t>
  </si>
  <si>
    <t>/
BY OWNER
5 BD SPT.OGL ADU
70—200 EVE SUN
LOMOND</t>
  </si>
  <si>
    <t>Your message to eminem@mail.interscope.com has been blocked. See technical details below for more information.</t>
  </si>
  <si>
    <t>To: "GBTC 588.00000000 boundary=\"000000000000fd0947060d92525d 0x13fd0947060d92525d 4ebebi40f0gdi046ca240, 4400046249" &lt;johann_hulstrom@hotmail.com&gt;, "GBTC 588.00000000 boundary=\"000000000000fd0947060d92525d 0x13fd0947060d92525d 4ebebi40f0gdi046ca240, 4400046249" &lt;eminem@mail.interscope.com&gt;, Eminem &lt;shade451008@gmail.com&gt;</t>
  </si>
  <si>
    <t>Received-SPF: Pass (protection.outlook.com: domain of gmail.com designates</t>
  </si>
  <si>
    <t xml:space="preserve">        d=gmail.com; s=20230601; t=1720314559; x=1720919359; darn=hotmail.com;</t>
  </si>
  <si>
    <t xml:space="preserve">        "GBTC 588.00000000 boundary=\"000000000000fd0947060d92525d 0x13fd0947060d92525d 4ebebi40f0gdi046ca240, 4400046249" &lt;eminem@mail.interscope.com&gt;, Eminem &lt;shade451008@gmail.com&gt;</t>
  </si>
  <si>
    <t>-----BEGIN PGP SIGNED MESSAGE-----</t>
  </si>
  <si>
    <t>Hash: SHA256</t>
  </si>
  <si>
    <t>============================================================================</t>
  </si>
  <si>
    <t xml:space="preserve">   Certificate</t>
  </si>
  <si>
    <t>In conjunction with the file(s) that produce the following SHA-2 fingerprint,</t>
  </si>
  <si>
    <t>and in conjunction with the verification procedures available on</t>
  </si>
  <si>
    <t>TrueTimeStamp.org (copy available below), this certifies that the following</t>
  </si>
  <si>
    <t>file existed and was time-stamped on:</t>
  </si>
  <si>
    <t>Time: July 14, 2024 11:20:58 am GMT</t>
  </si>
  <si>
    <t>Stored SHA-2 Fingerprint:</t>
  </si>
  <si>
    <t>0002e295ad4d853252e3ce9be131ddb5d1dcc46200810f5b75aadaaf3ca08464</t>
  </si>
  <si>
    <t>Certificate Type: single-file</t>
  </si>
  <si>
    <t>Constituent Files:</t>
  </si>
  <si>
    <t>quickbooks_utxo_btc_usd</t>
  </si>
  <si>
    <t xml:space="preserve">   Certificate Information</t>
  </si>
  <si>
    <t>Authority: True Time Stamp ( http://TrueTimeStamp.org )</t>
  </si>
  <si>
    <t>Certificate Number: 71081</t>
  </si>
  <si>
    <t>Sequential Validity Chain: 0e39c36eebf36ebce918be816f3b3c866f00d7a4b5cf5092628125db449731cc</t>
  </si>
  <si>
    <t xml:space="preserve">   Important Note</t>
  </si>
  <si>
    <t>1 - Backup copy of the original unaltered file must be kept to authenticate</t>
  </si>
  <si>
    <t xml:space="preserve">    this certificate. </t>
  </si>
  <si>
    <t>2 - Some editing programs may inadverently alter files by including the</t>
  </si>
  <si>
    <t xml:space="preserve">    "save time" in the file contents, or changing character encoding, even if</t>
  </si>
  <si>
    <t xml:space="preserve">     no edits are made.  Back-up using your operating system's copy function</t>
  </si>
  <si>
    <t xml:space="preserve">     rather than "Save As".</t>
  </si>
  <si>
    <t xml:space="preserve">   Verification Procedures</t>
  </si>
  <si>
    <t>Online - Single File Certificate:</t>
  </si>
  <si>
    <t xml:space="preserve">  - Supply the ORIGINAL FILE to http://TrueTimeStamp.org for verification.</t>
  </si>
  <si>
    <t>Online - Multiple File Certificate:</t>
  </si>
  <si>
    <t xml:space="preserve">  - Supply THIS CERTIFICATE to http://TrueTimeStamp.org for verification.</t>
  </si>
  <si>
    <t xml:space="preserve">  - Additionally, for each file that you want to prove existed at the time</t>
  </si>
  <si>
    <t xml:space="preserve">    point above, you must confirm that the SHA-2 of these file(s) matches</t>
  </si>
  <si>
    <t xml:space="preserve">    those listed above (see instructions "Calculate SHA-2 Fingerprint of a</t>
  </si>
  <si>
    <t xml:space="preserve">    file" below).</t>
  </si>
  <si>
    <t>Offline Procedures:</t>
  </si>
  <si>
    <t xml:space="preserve">  - Use these procedures if http://TrueTimeStamp.org ceases to exist, or if</t>
  </si>
  <si>
    <t xml:space="preserve">    you would like to independently confirm the electronic signature of this</t>
  </si>
  <si>
    <t xml:space="preserve">    certificate.</t>
  </si>
  <si>
    <t xml:space="preserve">  - Obtain GPG software ( https://www.gnupg.org/download )    </t>
  </si>
  <si>
    <t xml:space="preserve">  - Obtain the True Time Stamp Public Key, from any of the servers below, by</t>
  </si>
  <si>
    <t xml:space="preserve">        searching by email:</t>
  </si>
  <si>
    <t xml:space="preserve">        EMAIL: signing-department@TrueTimeStamp.org</t>
  </si>
  <si>
    <t xml:space="preserve">        KEY ID: 0x6f3b2e6ab748a8f8</t>
  </si>
  <si>
    <t xml:space="preserve">        KEY Fingerprint: 0x83289060f40ded088cf246b56f3b2e6ab748a8f8</t>
  </si>
  <si>
    <t xml:space="preserve">        - http://truetimestamp.org/public-keys</t>
  </si>
  <si>
    <t xml:space="preserve">        - https://pgp.mit.edu</t>
  </si>
  <si>
    <t xml:space="preserve">        - http://keyserver.cns.vt.edu:11371</t>
  </si>
  <si>
    <t xml:space="preserve">        - http://keyserver.lsuhscshreveport.edu:11371</t>
  </si>
  <si>
    <t xml:space="preserve">        - http://keyserver.ubuntu.com</t>
  </si>
  <si>
    <t xml:space="preserve">        - https://keyserver.pgp.com</t>
  </si>
  <si>
    <t xml:space="preserve">        - http://keyserver.searchy.nl:11371</t>
  </si>
  <si>
    <t xml:space="preserve">        - http://keyserver.compbiol.bio.tu-darmstadt.de:11371</t>
  </si>
  <si>
    <t xml:space="preserve">  - Download the appropriate key, save as TrueTimeStamp-key4-DSA-3072.asc</t>
  </si>
  <si>
    <t xml:space="preserve">  - Optionally, verify the fingerprint of the public key.</t>
  </si>
  <si>
    <t xml:space="preserve">        PUBLIC KEY SHA-2 FINGERPRINT, base64 representation, UTF-8,</t>
  </si>
  <si>
    <t xml:space="preserve">        UNIX-style line breaks, without headers or footers:</t>
  </si>
  <si>
    <t xml:space="preserve">        16fecee8a5fd4cc39facfd1c5db36fe2eec553cf0dfa2e7496d4a3556027790e</t>
  </si>
  <si>
    <t xml:space="preserve">  - Import the downloaded public-key via command-line:</t>
  </si>
  <si>
    <t xml:space="preserve">       gpg --import TrueTimeStamp-key4-DSA-3072.asc</t>
  </si>
  <si>
    <t xml:space="preserve">  - Verify the authenticity of this certificate via command-lines:</t>
  </si>
  <si>
    <t xml:space="preserve">       gpg --verify myCertificateFile</t>
  </si>
  <si>
    <t xml:space="preserve">  - For multi-file certificates, you may also confirm that:</t>
  </si>
  <si>
    <t xml:space="preserve">  </t>
  </si>
  <si>
    <t>Stored SHA-2 Fingerprint matches the "Constituent Files" section</t>
  </si>
  <si>
    <t xml:space="preserve">   - Copy &amp; Paste text under "Constituent Files" section into a</t>
  </si>
  <si>
    <t xml:space="preserve">                separate file, and save without trailing spaces and using</t>
  </si>
  <si>
    <t xml:space="preserve">                UNIX-style newlines.</t>
  </si>
  <si>
    <t xml:space="preserve">   - Calculate SHA-2 of this file, and confirm that this matches the</t>
  </si>
  <si>
    <t xml:space="preserve">        Stored SHA-2 fingerprint.</t>
  </si>
  <si>
    <t xml:space="preserve">  - For each file that you want to confirm the time stamp, calculate its SHA-2</t>
  </si>
  <si>
    <t xml:space="preserve">       fingerprint, and confirm that this is present in this certificate above.</t>
  </si>
  <si>
    <t>To Calculate SHA-2 Fingerprint of a file:</t>
  </si>
  <si>
    <t xml:space="preserve">   - Online at http://TrueTimeStamp.org</t>
  </si>
  <si>
    <t xml:space="preserve">   - Using software such as sha256sum, or openssl, with the command-lines:</t>
  </si>
  <si>
    <t xml:space="preserve">        sha256sum MyFileName</t>
  </si>
  <si>
    <t xml:space="preserve">        openssl dgst -sha256 MyFileName</t>
  </si>
  <si>
    <t>Sequential Validity Chain:</t>
  </si>
  <si>
    <t xml:space="preserve">   - Guards against back-dating any time stamp, or removing any time stamp</t>
  </si>
  <si>
    <t xml:space="preserve">         in the future.</t>
  </si>
  <si>
    <t xml:space="preserve">   - Consists of SHA-2( Sequential Validity Chain of previous certificate,</t>
  </si>
  <si>
    <t xml:space="preserve">         SHA-2 of current file, UNIX Time Stamp).</t>
  </si>
  <si>
    <t xml:space="preserve">   - Validity Chains are intermittently submitted to other Time Stamping</t>
  </si>
  <si>
    <t xml:space="preserve">         Services.</t>
  </si>
  <si>
    <t>-----BEGIN PGP SIGNATURE-----</t>
  </si>
  <si>
    <t>Version: GnuPG v2.0.14 (GNU/Linux)</t>
  </si>
  <si>
    <t>KqPAl+OcZPFFvvaRp+QA/RDJWT7YOINiFI1KPv+kShbsyQgCJ9asyk+TG+u6uoKS</t>
  </si>
  <si>
    <t>-----END PGP SIGNATURE-----</t>
  </si>
  <si>
    <t>iF4EAREIAAYFAmaTtJoACgkQbzsuardIqPjenAEAorqPTWSCINtiYWbQCeoQVMem-----BEGIN PGP SIGNED MESSAGE-----
Hash: SHA256
============================================================================
   Certificate
============================================================================
In conjunction with the file(s) that produce the following SHA-2 fingerprint,
and in conjunction with the verification procedures available on
TrueTimeStamp.org (copy available below), this certifies that the following
file existed and was time-stamped on:
Time: July 14, 2024 11:20:58 am GMT
Stored SHA-2 Fingerprint:
0002e295ad4d853252e3ce9be131ddb5d1dcc46200810f5b75aadaaf3ca08464
Certificate Type: single-file
Constituent Files:
0002e295ad4d853252e3ce9be131ddb5d1dcc46200810f5b75aadaaf3ca08464	quickbooks_utxo_btc_usd
============================================================================
   Certificate Information
============================================================================
Authority: True Time Stamp ( http://TrueTimeStamp.org )
Certificate Number: 71081
Sequential Validity Chain: 0e39c36eebf36ebce918be816f3b3c866f00d7a4b5cf5092628125db449731cc
============================================================================
   Important Note
============================================================================
1 - Backup copy of the original unaltered file must be kept to authenticate
    this certificate. 
2 - Some editing programs may inadverently alter files by including the
    "save time" in the file contents, or changing character encoding, even if
     no edits are made.  Back-up using your operating system's copy function
     rather than "Save As".
============================================================================
   Verification Procedures
============================================================================
Online - Single File Certificate:
  - Supply the ORIGINAL FILE to http://TrueTimeStamp.org for verification.
Online - Multiple File Certificate:
  - Supply THIS CERTIFICATE to http://TrueTimeStamp.org for verification.
  - Additionally, for each file that you want to prove existed at the time
    point above, you must confirm that the SHA-2 of these file(s) matches
    those listed above (see instructions "Calculate SHA-2 Fingerprint of a
    file" below).
Offline Procedures:
  - Use these procedures if http://TrueTimeStamp.org ceases to exist, or if
    you would like to independently confirm the electronic signature of this
    certificate.
  - Obtain GPG software ( https://www.gnupg.org/download )    
  - Obtain the True Time Stamp Public Key, from any of the servers below, by
        searching by email:
        EMAIL: signing-department@TrueTimeStamp.org
        KEY ID: 0x6f3b2e6ab748a8f8
        KEY Fingerprint: 0x83289060f40ded088cf246b56f3b2e6ab748a8f8
        - http://truetimestamp.org/public-keys
        - https://pgp.mit.edu
        - http://keyserver.cns.vt.edu:11371
        - http://keyserver.lsuhscshreveport.edu:11371
        - http://keyserver.ubuntu.com
        - https://keyserver.pgp.com
        - http://keyserver.searchy.nl:11371
        - http://keyserver.compbiol.bio.tu-darmstadt.de:11371
  - Download the appropriate key, save as TrueTimeStamp-key4-DSA-3072.asc
  - Optionally, verify the fingerprint of the public key.
        PUBLIC KEY SHA-2 FINGERPRINT, base64 representation, UTF-8,
        UNIX-style line breaks, without headers or footers:
        16fecee8a5fd4cc39facfd1c5db36fe2eec553cf0dfa2e7496d4a3556027790e
  - Import the downloaded public-key via command-line:
       gpg --import TrueTimeStamp-key4-DSA-3072.asc
  - Verify the authenticity of this certificate via command-lines:
       gpg --import TrueTimeStamp-key4-DSA-3072.asc
       gpg --verify myCertificateFile
  - For multi-file certificates, you may also confirm that:
  		Stored SHA-2 Fingerprint matches the "Constituent Files" section
  		   - Copy &amp; Paste text under "Constituent Files" section into a
                separate file, and save without trailing spaces and using
                UNIX-style newlines.
  		   - Calculate SHA-2 of this file, and confirm that this matches the
  		        Stored SHA-2 fingerprint.
  - For each file that you want to confirm the time stamp, calculate its SHA-2
       fingerprint, and confirm that this is present in this certificate above.
To Calculate SHA-2 Fingerprint of a file:
   - Online at http://TrueTimeStamp.org
   - Using software such as sha256sum, or openssl, with the command-lines:
        sha256sum MyFileName
        openssl dgst -sha256 MyFileName
Sequential Validity Chain:
   - Guards against back-dating any time stamp, or removing any time stamp
         in the future.
   - Consists of SHA-2( Sequential Validity Chain of previous certificate,
         SHA-2 of current file, UNIX Time Stamp).
   - Validity Chains are intermittently submitted to other Time Stamping
         Services.
-----BEGIN PGP SIGNATURE-----
Version: GnuPG v2.0.14 (GNU/Linux)
iF4EAREIAAYFAmaTtJoACgkQbzsuardIqPjenAEAorqPTWSCINtiYWbQCeoQVMem
KqPAl+OcZPFFvvaRp+QA/RDJWT7YOINiFI1KPv+kShbsyQgCJ9asyk+TG+u6uoKS
=DtYT
-----END PGP SIGNATURE-----</t>
  </si>
  <si>
    <t>0cdc069302bcee4000f52d5d746d0768a39eedc2edb30a890437f982f06ea215</t>
  </si>
  <si>
    <t>5e73e80916ab27e95688cc88f126cce179cee9cceae8c3207d4ad7cc6a8217e7dcd6c42ed9ee05a3fb5c73052e8d8a544155d293afe1e00977f9949e6bc77f03</t>
  </si>
  <si>
    <t>044678e25e7d6f632684b7f99eac99a9640426e5</t>
  </si>
  <si>
    <t>fa34747d7964069a8ed842982e6cebdf</t>
  </si>
  <si>
    <t>0xf2f1fe96c16ee674bb7fcee166be52465a418927d124f5f1d231b36eae65d3770002e295ad4d853252e3ce9be131ddb5d1dcc46200810f5b75aadaaf3ca08464fa34747d7964069a8ed842982e6cebdf</t>
  </si>
  <si>
    <t>Time: July 16, 2024 3:30:36 am GMT</t>
  </si>
  <si>
    <t>e5e763de798afa6333e1fe1717cb335fc22049d1ed61f7e0427ef51cf9f4d3e5</t>
  </si>
  <si>
    <t>1721100595842148263970819264087.jpg</t>
  </si>
  <si>
    <t>Certificate Number: 71101</t>
  </si>
  <si>
    <t>Sequential Validity Chain: 21503e12c17ab2b889ab4d4019bd2e10afc707a48d72d60468ad16eab3b8bb6b</t>
  </si>
  <si>
    <t>iF4EAREIAAYFAmaV6V0ACgkQbzsuardIqPjh6gD+LiEfGmHa69AcY8HIOmVXUif8</t>
  </si>
  <si>
    <t>EUKu8mMqrNli/OLehlYA/1baA1weFdw56NP1A6fm9CIt5hZmVKFvt1kOLi0TU/SO</t>
  </si>
  <si>
    <t>https://1drv.ms/x/c/0c425652e7149562/EZADLbqucllCiiORSk1R_WwBWcI6oQQ1GWPzxDqEVahmng?e=Lpl7ZU</t>
  </si>
  <si>
    <t>0fd018395fc7e4a21c00eca2bafac532</t>
  </si>
  <si>
    <t>?morningstar¿)(monzturreminem@gmail.com/vin#-1HD1ZC419PB3168864)654a6f58ac6bb6cdfeea434cc0e100aa7749282616ef914001acf545e6d75584/</t>
  </si>
  <si>
    <t>a127184d3259a8993536da4adce929872432875d6a328fa0829aedc1c47a0b965307ac7a62c044798069ed4984f20a883548e536f0b5fb179255be135f7c88dd</t>
  </si>
  <si>
    <t>7a998dc1705070faa963a08b3d2f7f80eeb31d3e</t>
  </si>
  <si>
    <t>654a6f58ac6bb6cdfeea434cc0e100aa7749282616ef914001acf545e6d75584</t>
  </si>
  <si>
    <t>3308312d8d3b2776949b37b0acca5363</t>
  </si>
  <si>
    <t>Code~3308312832776949375363.ddbbbbacca.4422221331.johann_hulstrom@outlook.com/$22,000.03.œ.nœnœ.credit.reporting.departmentofrevenue.washingtonstate.income.brucedanielvegasllc.3607618366.monzturreminem@gmail .com/$startup$serverß-3000@127.0.1</t>
  </si>
  <si>
    <t>Code-monzturr.php.md</t>
  </si>
  <si>
    <t>qp</t>
  </si>
  <si>
    <t xml:space="preserve"> $-   2</t>
  </si>
  <si>
    <t>00:d5:98:1d:f2:b4:03:04:59:pm:TT:HH:FF:AA:00</t>
  </si>
  <si>
    <t>0000000000000000000 12f9e29992bbdd1da90c1bd16a49c31fdaecf9ec14bc6_&gt;([₿ 5.000000])()
$54,314.46x5</t>
  </si>
  <si>
    <t>f456b15719895f38ed46cfeccd79a2bf</t>
  </si>
  <si>
    <t>119fe6d19603df9fe798f2a90f9b09b8a9af23decec8b8e2b4466e374b4e7067</t>
  </si>
  <si>
    <t>3bd674bd661f0f0aa501b7e8e035cf7d0edc35f9194e7bff7c64b59cd64efd8ee6fe7372b92be5cda4fe6ff8fcbfaf1de45b1168ac6679aed7063ffe46d930d9</t>
  </si>
  <si>
    <t>dc2c95c8bb45678d21e141c2aa0c106a95bc63ee</t>
  </si>
  <si>
    <t>b4782a460c6460fbabe7b93fa2237c2f</t>
  </si>
  <si>
    <t>c4364827c5a29603743183e43bd15db9</t>
  </si>
  <si>
    <t>803e5e38e52923e51e76cb9ce52421f0439b3d70b1b71e8393c3298cd2e50423</t>
  </si>
  <si>
    <t>979b281ae9002c30b7faefeddb08a2a03f09c526f4bfba3b46333402bb103a209d2dfe8d52a1f2cb4cd615f98e3517c269bbc0d3214c93d6322882f363016512</t>
  </si>
  <si>
    <t>6565721320c6908b7ab8368377f0ab65045f9e96</t>
  </si>
  <si>
    <t>1Kr6QSydW9bFQG1mXiPNNu6WpJGmUa9i1g</t>
  </si>
  <si>
    <t>ecce4b25836f8475fdf9683ede225ee44ccd7073569f961692b90d1d125e7ec550747d45d57e2071c4aea88278a914a66716db6732d047bb4fcddb548a4f4275</t>
  </si>
  <si>
    <t>b9f7c5bb7eb19fd4ef6c2a35cec88539c8ae3546</t>
  </si>
  <si>
    <t>ee0c634e2f9651bbe333a00131362d75</t>
  </si>
  <si>
    <t>0fb23ba8e2f1de0d4471dbccd1b9fb31</t>
  </si>
  <si>
    <t>465e3117ce06e73635a85d3953c876cf44feb0da1349f0a3aa823a3a1061b3bd</t>
  </si>
  <si>
    <t>377b88a51b37824eb501be8eacea3e0c5afb58095ffbeaf06db836a71c21c89155c99f62a4f18d466bf9cb27e6c910191e9364863fc05d74cf564bd8fc525bb3</t>
  </si>
  <si>
    <t>5b844cbc48d3964018fa6b5a3eadd038d98c373b</t>
  </si>
  <si>
    <t>8cce2d1024389b451b6f32884e39c8d94fbe4ca146e0afbdf8d27ad1ae50a0c2</t>
  </si>
  <si>
    <t>eb96fe3526fdc4203650de184dd11a6e6e2f445ddc6acfc69efc1bffd711e7e57d980822d2360f38a95c4ae0ab54267e066359175d6a6cae0840e7ba9be7e9af</t>
  </si>
  <si>
    <t>c31e42d0ed421288832977972f594bc285bfa73e</t>
  </si>
  <si>
    <t>a9fd465a26f6b83610a6e9858a22b52a</t>
  </si>
  <si>
    <t>_x0003_ _x0004_�_x0010_�f/Foundry USA Pool #dropgold/_x0012_zlj&amp;amp;gt</t>
  </si>
  <si>
    <t>000000000000000000033b78ff28cd31c1912359f238bb5041c9595f516bfede1Brh8bw2Y68cghxouW1MuuAq5TyukorVy1</t>
  </si>
  <si>
    <t>Code~********1138************3663889820183527A000000038084080800480096800023c6FB6E8850015E5CE000010010010524736776307192024127AM+3308312832776949375363.ddbbbbacca.4422221331.johann_hulstrom@outlook.com/$22,000.03.œ.nœnœ.credit.reporting.departmentofrevenue.washingtonstate.income.brucedanielvegasllc.3607618366.monzturreminem@gmail .com/$startup$serverß-3000@127.0.1.powerAI.ÅIlÆLithiun.channel40.antena.</t>
  </si>
  <si>
    <t>5b1b3e0a3482f38294dd2ba6f3d81828</t>
  </si>
  <si>
    <t>00000000000000000001ff0a0ece769ff745eb25ee8cdc2c3ba98ea74e7062c60x000000000022D473030F116dDEE9F6B43aC78BA3 a9a3a6276698b607efb4af3769f683b404769665ce3b65e562bd423a0acfc3fc</t>
  </si>
  <si>
    <t xml:space="preserve">        }</t>
  </si>
  <si>
    <t>}</t>
  </si>
  <si>
    <t xml:space="preserve">            }</t>
  </si>
  <si>
    <t xml:space="preserve">        #Converts to binary decimal form.</t>
  </si>
  <si>
    <t xml:space="preserve">        my @binary_address_to_encode = $hex_binary_address =~ /../g;</t>
  </si>
  <si>
    <t xml:space="preserve">        for( 0 .. scalar(@binary_address_to_encode)-1 ){</t>
  </si>
  <si>
    <t xml:space="preserve">                $binary_address_to_encode[$_] = hex($binary_address_to_encode[$_]);</t>
  </si>
  <si>
    <t xml:space="preserve">        #Base58 encodes and returns standard form bitcoin address.</t>
  </si>
  <si>
    <t xml:space="preserve">        my $std_bitcoin_address = base58(\@binary_address_to_encode);</t>
  </si>
  <si>
    <t xml:space="preserve">        return $std_bitcoin_address;</t>
  </si>
  <si>
    <t># Bech32 functionality.</t>
  </si>
  <si>
    <t>#Dies if the address is bad, otherwise returns the type of bech32 address.</t>
  </si>
  <si>
    <t>sub check_bech32_address {</t>
  </si>
  <si>
    <t xml:space="preserve">    my $bech32_address = shift;</t>
  </si>
  <si>
    <t xml:space="preserve">    #Match all the characters before the last '1'.</t>
  </si>
  <si>
    <t xml:space="preserve">    $bech32_address =~ /^(.*)1/;</t>
  </si>
  <si>
    <t xml:space="preserve">    my $human_readable_part = $1; #$1 refers to group 1 of the regex above - everything until the last '1'.</t>
  </si>
  <si>
    <t xml:space="preserve">    #A successful return from the decode sub guarantees some sort of bech32 address.</t>
  </si>
  <si>
    <t xml:space="preserve">    #Otherwise, it will die.</t>
  </si>
  <si>
    <t xml:space="preserve">    my ($witness_version, $decoded_hex_data_ref) = decode_segwit_address($human_readable_part, $bech32_address);</t>
  </si>
  <si>
    <t xml:space="preserve">    my @decoded_hex_data = @{$decoded_hex_data_ref};</t>
  </si>
  <si>
    <t xml:space="preserve">    #Logic block.</t>
  </si>
  <si>
    <t xml:space="preserve">    if ($witness_version == 0) {</t>
  </si>
  <si>
    <t xml:space="preserve">        #Mainnet bech32 address.</t>
  </si>
  <si>
    <t xml:space="preserve">        if ($bech32_address=~ /^bc1/i){</t>
  </si>
  <si>
    <t xml:space="preserve">            #Mainnet Pay to Witness Private Key Hash</t>
  </si>
  <si>
    <t xml:space="preserve">            if ( scalar @decoded_hex_data == 20 ){</t>
  </si>
  <si>
    <t xml:space="preserve">                return "Mainnet P2WPKH";</t>
  </si>
  <si>
    <t xml:space="preserve">            #Mainnet Pay to Witness Script Hash</t>
  </si>
  <si>
    <t xml:space="preserve">            }elsif( scalar @decoded_hex_data == 32){</t>
  </si>
  <si>
    <t xml:space="preserve">                return "Mainnet P2WSH";</t>
  </si>
  <si>
    <t xml:space="preserve">            #This line should be unreachable. Something went wrong.</t>
  </si>
  <si>
    <t xml:space="preserve">            }else{ return "This addreess length is invalid for witness version '00'!";}</t>
  </si>
  <si>
    <t xml:space="preserve">        }   </t>
  </si>
  <si>
    <t xml:space="preserve">        #Testnet bech32 address.</t>
  </si>
  <si>
    <t xml:space="preserve">        elsif ($bech32_address =~ /^tb1/i){</t>
  </si>
  <si>
    <t xml:space="preserve">            #Testnet Pay to Witness Private Key Hash</t>
  </si>
  <si>
    <t xml:space="preserve">                return "Testnet P2WPKH";</t>
  </si>
  <si>
    <t xml:space="preserve">            #Testnet Pay to Witness Script Hash</t>
  </si>
  <si>
    <t xml:space="preserve">                return "Testnet P2WSH";</t>
  </si>
  <si>
    <t xml:space="preserve">            #Something went wrong.</t>
  </si>
  <si>
    <t xml:space="preserve">        }else{</t>
  </si>
  <si>
    <t xml:space="preserve">            return "Unknown human readable part!";</t>
  </si>
  <si>
    <t xml:space="preserve">    }else{</t>
  </si>
  <si>
    <t xml:space="preserve">        return "Valid bech32, but the witness version '$witness_version' is unspecified for the current release of bitcoin.";</t>
  </si>
  <si>
    <t xml:space="preserve">    }</t>
  </si>
  <si>
    <t># Segwit address decode.</t>
  </si>
  <si>
    <t>sub decode_segwit_address {</t>
  </si>
  <si>
    <t xml:space="preserve">    my $hrp = $_[0];        #Human Readable Part (hrp).</t>
  </si>
  <si>
    <t xml:space="preserve">    my $addr_to_decode = $_[1];</t>
  </si>
  <si>
    <t xml:space="preserve">    my ($hrp_string, $data_ref) = decode_bech32($addr_to_decode);</t>
  </si>
  <si>
    <t xml:space="preserve">    my @data_squashed_bits = @{$data_ref};</t>
  </si>
  <si>
    <t xml:space="preserve">    die "Cannot decode Segwit address. The program (data) seems to be empty!" if (scalar @data_squashed_bits &lt; 1);</t>
  </si>
  <si>
    <t xml:space="preserve">    die "Cannot decode Segwit address. Witness versions above 16 are not specified!" if ($data_squashed_bits[0] &gt; 16);</t>
  </si>
  <si>
    <t xml:space="preserve">    #removes the first element of array.  In this case, the witness version.</t>
  </si>
  <si>
    <t xml:space="preserve">    my $witness_version = shift @data_squashed_bits;</t>
  </si>
  <si>
    <t xml:space="preserve">    #Convert from 5 sig bits to 8 sig bits.</t>
  </si>
  <si>
    <t xml:space="preserve">    my $program_ref = convertbits(\@data_squashed_bits, 5, 8, 0);</t>
  </si>
  <si>
    <t xml:space="preserve">    my @program = @{$program_ref};  # 'program' is the technical term for the data part of a segwit address.</t>
  </si>
  <si>
    <t xml:space="preserve">    die "Cannot decode Segwit address. The program (data) is empty!" if (scalar @program == 0);</t>
  </si>
  <si>
    <t xml:space="preserve">    die "Cannot decode Segwit address. The program (data) is too short!" if (scalar @program &lt; 2);</t>
  </si>
  <si>
    <t xml:space="preserve">    die "Cannot decode Segwit address. The program (data) is too long!" if (scalar @program &gt; 40);</t>
  </si>
  <si>
    <t xml:space="preserve">    #This check is recommended by BIP173.</t>
  </si>
  <si>
    <t xml:space="preserve">    die "Cannot decode. Segwit addresses with witness version '0' must be either 20 or 32 bytes long!"</t>
  </si>
  <si>
    <t xml:space="preserve">        if ($witness_version == 0 &amp;&amp; scalar @program != 20 &amp;&amp; scalar @program != 32);</t>
  </si>
  <si>
    <t xml:space="preserve">    return ($witness_version, \@program);</t>
  </si>
  <si>
    <t># Data is an array with the preceeding char (witness version) removed.</t>
  </si>
  <si>
    <t># frombits and tobits are ints.</t>
  </si>
  <si>
    <t># pad is a boolean</t>
  </si>
  <si>
    <t xml:space="preserve"># function convertbits (data, frombits, tobits, pad) </t>
  </si>
  <si>
    <t>sub convertbits {</t>
  </si>
  <si>
    <t xml:space="preserve">    my $data_ref = $_[0];</t>
  </si>
  <si>
    <t xml:space="preserve">    my $frombits = $_[1];  # The number of significant bits to convert from.</t>
  </si>
  <si>
    <t xml:space="preserve">    my $tobits = $_[2];    # The number of significant bits to convert to.</t>
  </si>
  <si>
    <t xml:space="preserve">    my $pad_bool = $_[3];</t>
  </si>
  <si>
    <t xml:space="preserve">    my $test;</t>
  </si>
  <si>
    <t xml:space="preserve">    my @data_to_convert = @{$data_ref};</t>
  </si>
  <si>
    <t xml:space="preserve">    # convertbits code converted from https://github.com/sipa/bech32/blob/master/ref/javascript/segwit_addr.js</t>
  </si>
  <si>
    <t xml:space="preserve">    # I don't have a great understanding of how it works-- bitmagic.</t>
  </si>
  <si>
    <t xml:space="preserve">    my $acc = 0;</t>
  </si>
  <si>
    <t xml:space="preserve">    my $bits = 0;</t>
  </si>
  <si>
    <t xml:space="preserve">    my @ret;</t>
  </si>
  <si>
    <t xml:space="preserve">    my $maxv = (1 &lt;&lt; $tobits) - 1;</t>
  </si>
  <si>
    <t xml:space="preserve">    for (my $p = 0; $p &lt; scalar @data_to_convert; ++$p) {</t>
  </si>
  <si>
    <t xml:space="preserve">        my $value = hex($data_to_convert[$p]);</t>
  </si>
  <si>
    <t xml:space="preserve">        die "Cannot convert bits from negative values!" if ($value &lt; 0);</t>
  </si>
  <si>
    <t xml:space="preserve">        die "Cannot convert bits.  One or more values in the data array are too big!" if (($value &gt;&gt; $frombits) != 0);</t>
  </si>
  <si>
    <t xml:space="preserve">        $acc = ($acc &lt;&lt; $frombits) | $value;</t>
  </si>
  <si>
    <t xml:space="preserve">        $bits += $frombits;</t>
  </si>
  <si>
    <t xml:space="preserve">        while ($bits &gt;= $tobits) {</t>
  </si>
  <si>
    <t xml:space="preserve">            $bits -= $tobits;</t>
  </si>
  <si>
    <t xml:space="preserve">            push @ret, (($acc &gt;&gt; $bits) &amp; $maxv);</t>
  </si>
  <si>
    <t xml:space="preserve">    if ($pad_bool) {</t>
  </si>
  <si>
    <t xml:space="preserve">        if ($bits &gt; 0) {</t>
  </si>
  <si>
    <t xml:space="preserve">            push @ret, (($acc &lt;&lt; ($tobits - $bits)) &amp; $maxv);</t>
  </si>
  <si>
    <t xml:space="preserve">    } elsif ($bits &gt;= $frombits || (($acc &lt;&lt; ($tobits - $bits)) &amp; $maxv)) {</t>
  </si>
  <si>
    <t xml:space="preserve">        die "Cannot convert bits! The bitmagic failed somehow.";</t>
  </si>
  <si>
    <t xml:space="preserve">    # Convert back to hex.</t>
  </si>
  <si>
    <t xml:space="preserve">    foreach (@ret){ $_ = sprintf("%.2x", $_); }</t>
  </si>
  <si>
    <t xml:space="preserve">    return \@ret;</t>
  </si>
  <si>
    <t># This sub takes a (presumably) bech32 encoded string and decodes it to a 5 bit 'squashed' byte array.</t>
  </si>
  <si>
    <t>sub decode_bech32 {</t>
  </si>
  <si>
    <t xml:space="preserve">    my $bech32_encoded_string = shift;</t>
  </si>
  <si>
    <t xml:space="preserve">    my @bech32_encoded = split (//, $bech32_encoded_string, length($bech32_encoded_string));</t>
  </si>
  <si>
    <t xml:space="preserve">    my $p; # p for pointer</t>
  </si>
  <si>
    <t xml:space="preserve">    my $d; # d for decimal value of the decoded bech32 char.</t>
  </si>
  <si>
    <t xml:space="preserve">    my $has_lowercase = 0;   #set to false</t>
  </si>
  <si>
    <t xml:space="preserve">    my $has_uppercase = 0;   #set to false</t>
  </si>
  <si>
    <t xml:space="preserve">    for ($p = 0; $p &lt; scalar @bech32_encoded; ++$p) {</t>
  </si>
  <si>
    <t xml:space="preserve">        #Check if the chars in @bech32_encoded are 'Basic Latin' unicode chars.</t>
  </si>
  <si>
    <t xml:space="preserve">        #A good list can be found here: https://en.wikipedia.org/wiki/List_of_Unicode_characters</t>
  </si>
  <si>
    <t xml:space="preserve">        die "Cannot decode bech32 string: One or more characters are improper unicode!"</t>
  </si>
  <si>
    <t xml:space="preserve">            if (ord($bech32_encoded[$p]) &lt; 33 || ord($bech32_encoded[$p]) &gt; 126);</t>
  </si>
  <si>
    <t xml:space="preserve">        #Set upper and/or lowercase flags.  Valid addresses must NOT be mixed case.</t>
  </si>
  <si>
    <t xml:space="preserve">        if (ord($bech32_encoded[$p]) &gt;= 97 &amp;&amp; ord($bech32_encoded[$p]) &lt;= 122) { $has_lowercase = 1; }</t>
  </si>
  <si>
    <t xml:space="preserve">        if (ord($bech32_encoded[$p]) &gt;= 65 &amp;&amp; ord($bech32_encoded[$p]) &lt;= 90) { $has_uppercase = 1; }</t>
  </si>
  <si>
    <t xml:space="preserve">    die "Cannot decode bech32: Address must not be mixed-case!" if ($has_lowercase &amp;&amp; $has_uppercase);</t>
  </si>
  <si>
    <t xml:space="preserve">    #Convert @bech32_encoded to lowercase</t>
  </si>
  <si>
    <t xml:space="preserve">    $_ = lc for @bech32_encoded;</t>
  </si>
  <si>
    <t xml:space="preserve">    my $pos;  # pos is the index that corresponds to the final instance of '1', indicating the end of the human readable part.</t>
  </si>
  <si>
    <t xml:space="preserve">    # We're trying to find the value of the $pos here.</t>
  </si>
  <si>
    <t xml:space="preserve">    for ($pos = 0; $pos &lt; scalar @bech32_encoded; $pos++){ </t>
  </si>
  <si>
    <t xml:space="preserve">        # Loops through until it finds a '1'</t>
  </si>
  <si>
    <t xml:space="preserve">        if ( $bech32_encoded[$pos] eq  '1' ) { last; }</t>
  </si>
  <si>
    <t xml:space="preserve">    die "Cannot decode bech32: Human Readable Part is too short!" if ($pos &lt; 1 );</t>
  </si>
  <si>
    <t xml:space="preserve">    die "Cannot decode bech32: Data + checksum is too short!" if ($pos + 7 &gt; scalar @bech32_encoded);</t>
  </si>
  <si>
    <t xml:space="preserve">    die "Cannot decode bech32: Address is too long!" if (scalar @bech32_encoded &gt;90);</t>
  </si>
  <si>
    <t xml:space="preserve">    # Copy the human readable part to @hrp</t>
  </si>
  <si>
    <t xml:space="preserve">    my @hrp;</t>
  </si>
  <si>
    <t xml:space="preserve">    # This for loop will correctly place the data from @bech32_encoded into @hrp.</t>
  </si>
  <si>
    <t xml:space="preserve">    for($p = 0; $p &lt; $pos; $p++ ){</t>
  </si>
  <si>
    <t xml:space="preserve">        $hrp[$p] = $bech32_encoded[$p];</t>
  </si>
  <si>
    <t xml:space="preserve">    my @decoded_hex_data;</t>
  </si>
  <si>
    <t xml:space="preserve">    #For each of the chars in @bech32_encoded, find the hex value (index) of the bech32 char in CHARSET and save.</t>
  </si>
  <si>
    <t xml:space="preserve">    for ($p = $pos + 1; $p &lt; scalar @bech32_encoded; ++$p) {</t>
  </si>
  <si>
    <t xml:space="preserve">        $d = -1;</t>
  </si>
  <si>
    <t xml:space="preserve">        for (my $i = 0; $i &lt; scalar @CHARSET; $i++) {</t>
  </si>
  <si>
    <t xml:space="preserve">            if ($CHARSET[$i] eq $bech32_encoded[$p]){</t>
  </si>
  <si>
    <t xml:space="preserve">                #d is the index of the char in CHARSET and also the corresponding value when converted to hex.</t>
  </si>
  <si>
    <t xml:space="preserve">                $d = $i;</t>
  </si>
  <si>
    <t xml:space="preserve">                last;</t>
  </si>
  <si>
    <t xml:space="preserve">        die "Cannot decode bech32: Invalid bech32 character detected!" if ($d eq '-1');</t>
  </si>
  <si>
    <t xml:space="preserve">        push @decoded_hex_data, $d;</t>
  </si>
  <si>
    <t xml:space="preserve">    my $hrp_str = join('', @hrp);</t>
  </si>
  <si>
    <t xml:space="preserve">    my $vfyChk = verifyChecksum($hrp_str, \@decoded_hex_data); # Passes in the decoded hex representation of the bech32 char</t>
  </si>
  <si>
    <t xml:space="preserve">    die "Cannot decode bech32: Invalid checksum!" if (!$vfyChk);</t>
  </si>
  <si>
    <t xml:space="preserve">    my @data_to_ret;</t>
  </si>
  <si>
    <t xml:space="preserve">    for ($p = 0; $p &lt; scalar @decoded_hex_data - 6; $p++){</t>
  </si>
  <si>
    <t xml:space="preserve">        $data_to_ret[$p] = $decoded_hex_data[$p];</t>
  </si>
  <si>
    <t xml:space="preserve">    #Convert the values in the return array to 2 digit hex values.</t>
  </si>
  <si>
    <t xml:space="preserve">    foreach (@data_to_ret){ $_ = sprintf("%.2x", $_); }</t>
  </si>
  <si>
    <t xml:space="preserve">    return ($hrp_str, \@data_to_ret);</t>
  </si>
  <si>
    <t># This sub handles one of the polymod functions. It takes the hrp string and expands it into an array.</t>
  </si>
  <si>
    <t># And then stacks that onto the passed in hex_data array.</t>
  </si>
  <si>
    <t># The combined array is then passed into the polymod function, which by bitmagic determines if the checksum is good or bad.</t>
  </si>
  <si>
    <t>sub verifyChecksum {</t>
  </si>
  <si>
    <t xml:space="preserve">    my $hrp_str = $_[0]; # The human readable part string.</t>
  </si>
  <si>
    <t xml:space="preserve">    my $hex_data_to_checksum_ref = $_[1];  # Pass in the reference to the data array.</t>
  </si>
  <si>
    <t xml:space="preserve">    # Copy the values referenced in the hex data array to the @hex_data array.</t>
  </si>
  <si>
    <t xml:space="preserve">    # We need to find out if this hex_data array is precisely the segwit 'program'.</t>
  </si>
  <si>
    <t xml:space="preserve">    my @hex_data_to_checksum = @{$hex_data_to_checksum_ref};</t>
  </si>
  <si>
    <t xml:space="preserve">    my $checksum_verified; # We're using this as a boolean variable. </t>
  </si>
  <si>
    <t xml:space="preserve">    my $hrp_expanded_ref = hrpExpand($hrp_str);</t>
  </si>
  <si>
    <t xml:space="preserve">    my @hrp_expanded = @{$hrp_expanded_ref};</t>
  </si>
  <si>
    <t xml:space="preserve">    push @hrp_expanded, @hex_data_to_checksum;  # [ hrp_exp values, hex_data values ]</t>
  </si>
  <si>
    <t xml:space="preserve">    my $verified = polymod(\@hrp_expanded);</t>
  </si>
  <si>
    <t xml:space="preserve">    # Return 'true': the checksum has been verified.</t>
  </si>
  <si>
    <t xml:space="preserve">    if ( $verified  == 1 ){ $checksum_verified = 1;}</t>
  </si>
  <si>
    <t xml:space="preserve">    # Return 'false': the checksum failed to verify.</t>
  </si>
  <si>
    <t xml:space="preserve">    else{ $checksum_verified = 0;}</t>
  </si>
  <si>
    <t xml:space="preserve">    return $checksum_verified;</t>
  </si>
  <si>
    <t># Expand a human readable part for use in checksum computation.</t>
  </si>
  <si>
    <t># There will be N number of h bits representing the higher ord, and N number of l bits representing the lower ord.</t>
  </si>
  <si>
    <t># So hrpExpand will return an array that looks like this: [N number of h chars], 0, [N number of l chars]</t>
  </si>
  <si>
    <t xml:space="preserve"># Reference BIP173 for additional information: https://github.com/bitcoin/bips/blob/master/bip-0173.mediawiki </t>
  </si>
  <si>
    <t>sub hrpExpand {</t>
  </si>
  <si>
    <t xml:space="preserve">    my $hrp_str = shift;</t>
  </si>
  <si>
    <t xml:space="preserve">    # Convert the human readable part string into an array of chars.</t>
  </si>
  <si>
    <t xml:space="preserve">    my @human_readable_part = split(//, $hrp_str, length($hrp_str));</t>
  </si>
  <si>
    <t xml:space="preserve">    my @ret;  #Initialize the return array.</t>
  </si>
  <si>
    <t xml:space="preserve">    my $i; # i for index.</t>
  </si>
  <si>
    <t xml:space="preserve">    # scalar here returns the number of values in the @human_readable_part array.</t>
  </si>
  <si>
    <t xml:space="preserve">    for ($i = 0; $i &lt; scalar @human_readable_part; ++$i) {</t>
  </si>
  <si>
    <t xml:space="preserve">        # &gt;&gt; 5 is a right bit shift of 5 places, effectively dividing by 32 (2^5). </t>
  </si>
  <si>
    <t xml:space="preserve">        # xxxxyyyy =&gt; 0000xxxx</t>
  </si>
  <si>
    <t xml:space="preserve">        push @ret, ord($human_readable_part[$i]) &gt;&gt; 5;</t>
  </si>
  <si>
    <t xml:space="preserve">    # A '0' needs to be in the middle according to BIP173.</t>
  </si>
  <si>
    <t xml:space="preserve">    push @ret, 0;</t>
  </si>
  <si>
    <t xml:space="preserve">        # yyyyxxxx =&gt; 0000xxxx</t>
  </si>
  <si>
    <t xml:space="preserve">        # &amp; 31 is a bit multiplication by 00001111, effectively zeroing out the 4 highest bits.</t>
  </si>
  <si>
    <t xml:space="preserve">        push @ret, ord($human_readable_part[$i]) &amp; 31;  # And now the low bits.</t>
  </si>
  <si>
    <t xml:space="preserve">    return \@ret;  # The backslash indicates that we are returning a reference to the @ret array.</t>
  </si>
  <si>
    <t># Consult https://github.com/bitcoin/bitcoin/blob/master/src/bech32.cpp for how the polymod function works.</t>
  </si>
  <si>
    <t>sub polymod {</t>
  </si>
  <si>
    <t xml:space="preserve">    my $val_ref = shift;</t>
  </si>
  <si>
    <t xml:space="preserve">    my @values = @{$val_ref}; # Convert the array reference $val_ref to a proper array; @values.</t>
  </si>
  <si>
    <t xml:space="preserve">    my $chk = 1;</t>
  </si>
  <si>
    <t xml:space="preserve">    for (my $p = 0; $p &lt; scalar @values; ++$p) {</t>
  </si>
  <si>
    <t xml:space="preserve">        my $top = $chk &gt;&gt; 25;</t>
  </si>
  <si>
    <t xml:space="preserve">        $chk = ($chk &amp; 0x1ffffff) &lt;&lt; 5 ^ $values[$p];</t>
  </si>
  <si>
    <t xml:space="preserve">        for (my $i = 0; $i &lt; 5; ++$i) {</t>
  </si>
  <si>
    <t xml:space="preserve">            if (($top &gt;&gt; $i) &amp; 1) {</t>
  </si>
  <si>
    <t xml:space="preserve">                $chk ^= $GENERATOR[$i];</t>
  </si>
  <si>
    <t xml:space="preserve">    return $chk;</t>
  </si>
  <si>
    <t>#Sample test taken from https://en.bitcoin.it/wiki/Technical_background_of_version_1_Bitcoin_addresses.</t>
  </si>
  <si>
    <t>my $base58_encoded_address = "16UwLL9Risc3QfPqBUvKofHmBQ7wMtjvM";</t>
  </si>
  <si>
    <t>print "\nRunning tests for bitcoin address $base58_encoded_address\n";</t>
  </si>
  <si>
    <t>print "Bitcoin address is valid.  Address type: '", check_bitcoin_address($base58_encoded_address), "'.\n";</t>
  </si>
  <si>
    <t>my $binary_address = decodebase58tohex($base58_encoded_address);</t>
  </si>
  <si>
    <t>print "Binary hexadecimal representation is: $binary_address\n";</t>
  </si>
  <si>
    <t>my $reencoded_base58 = encodebase58fromhex($binary_address);</t>
  </si>
  <si>
    <t>print "Re-encoded back to Base58 is: $reencoded_base58\n\n";</t>
  </si>
  <si>
    <t>#Bech32 test.</t>
  </si>
  <si>
    <t>my $bech32_encoded_address = "bc1qrp33g0q5c5txsp9arysrx4k6zdkfs4nce4xj0gdcccefvpysxf3qccfmv3";</t>
  </si>
  <si>
    <t>print "Running test for bech32 address $bech32_encoded_address\n";</t>
  </si>
  <si>
    <t>print "Valid ", check_bitcoin_address($bech32_encoded_address), ". For Bech32 encode/decode visit:https://slowli.github.io/bech32-buffer/\n\n";</t>
  </si>
  <si>
    <t>e162c5a1492c03a9d3b7f6c85ae924e80078830ed98ce1524f3a8e7e3efe7efd983d7dbc5175d3c0b2b834bb4341087ef5b0bab9490dfdfd31fdffcf4dce909a</t>
  </si>
  <si>
    <t>b59271ec3194be88cf44172a8dc75500d0e82e26</t>
  </si>
  <si>
    <t>bc1qxhmdufsvnuaaaer4ynz88fspdsxq2h9e9cetdj</t>
  </si>
  <si>
    <t>Homepage </t>
  </si>
  <si>
    <t>Explorers </t>
  </si>
  <si>
    <t>Bitcoin </t>
  </si>
  <si>
    <t>Address 1KGG9k...MmgpgX</t>
  </si>
  <si>
    <t> Bitcoin address</t>
  </si>
  <si>
    <t>Advertise here | Turn off ads | Sponsored</t>
  </si>
  <si>
    <t>Get 25 Stake Cash</t>
  </si>
  <si>
    <t>Claim 5 BTC</t>
  </si>
  <si>
    <t>200ETH Free Spins</t>
  </si>
  <si>
    <t>Spin 7.77 BTC</t>
  </si>
  <si>
    <t>Hash</t>
  </si>
  <si>
    <t>1KGG9kvV5zXiqyQAMfY32sGt9eFLMmgpgX </t>
  </si>
  <si>
    <t>Share</t>
  </si>
  <si>
    <t>StatementPDF</t>
  </si>
  <si>
    <t>Main balance</t>
  </si>
  <si>
    <t>+ 38.51281089 BTC  · 2,593,221.60 USD</t>
  </si>
  <si>
    <t>BC.GAME - the best crypto casino. Up to 5 BTC daily bonus, 760% deposit bonus. Play now.</t>
  </si>
  <si>
    <t>History</t>
  </si>
  <si>
    <t>   Received</t>
  </si>
  <si>
    <t>[Confirmations: 6]</t>
  </si>
  <si>
    <t>Successful </t>
  </si>
  <si>
    <t>+ 3.19126928 BTC  · 214,880.92 USD</t>
  </si>
  <si>
    <t>26 Oct 2024 19:36:13 UTC</t>
  </si>
  <si>
    <t>Transaction</t>
  </si>
  <si>
    <t>40913248c7c01873b88d0cf4eb7f96a1d37f5c35c5f2cbf3df430c55b786e202 </t>
  </si>
  <si>
    <t>[Confirmations: 33]</t>
  </si>
  <si>
    <t>+ 3.17542483 BTC  · 212,393.02 USD</t>
  </si>
  <si>
    <t>26 Oct 2024 15:14:59 UTC</t>
  </si>
  <si>
    <t>98c87df1dac1076396d0d96cb8c01e3f7e913d389dcc70b203704054d15c7efd </t>
  </si>
  <si>
    <t>[Confirmations: 36]</t>
  </si>
  <si>
    <t>+ 3.2147864 BTC  · 215,025.77 USD</t>
  </si>
  <si>
    <t>26 Oct 2024 14:53:52 UTC</t>
  </si>
  <si>
    <t>[Confirmations: 39]</t>
  </si>
  <si>
    <t>26 Oct 2024 13:57:43 UTC</t>
  </si>
  <si>
    <t>9ab353f407af6cd63d2be261bf644a831eb74bef0819462516710d7ced46df8e </t>
  </si>
  <si>
    <t>   Sent</t>
  </si>
  <si>
    <t>[Confirmations: 76]</t>
  </si>
  <si>
    <t>- 3.2032511 BTC  · 215,049.14 USD</t>
  </si>
  <si>
    <t>26 Oct 2024 08:01:45 UTC</t>
  </si>
  <si>
    <t>d0f2581d9c158bf23c3022436d74325de2300e6c195348a5a6c7e68996fa643c </t>
  </si>
  <si>
    <t>- 3.36595892 BTC  · 225,972.47 USD</t>
  </si>
  <si>
    <t>- 3.53400822 BTC  · 237,254.40 USD</t>
  </si>
  <si>
    <t>- 3.17260538 BTC  · 212,991.75 USD</t>
  </si>
  <si>
    <t>[Confirmations: 78]</t>
  </si>
  <si>
    <t>+ 3.15246112 BTC  · 211,240.08 USD</t>
  </si>
  <si>
    <t>26 Oct 2024 07:23:35 UTC</t>
  </si>
  <si>
    <t>b60d512c69e306909c7f5ed92ec6f05107ac9f252fe5959f12a925cf6f6da6c7 </t>
  </si>
  <si>
    <t>[Confirmations: 82]</t>
  </si>
  <si>
    <t>+ 3.22005005 BTC  · 215,769.08 USD</t>
  </si>
  <si>
    <t>26 Oct 2024 07:09:41 UTC</t>
  </si>
  <si>
    <t>dfcab25a6659201649feebe4f33d103946b0fe4cd6c72f9711701711460a9bf0 </t>
  </si>
  <si>
    <t>BTC price</t>
  </si>
  <si>
    <t>67,334 USD</t>
  </si>
  <si>
    <t>Blockchair Buggy</t>
  </si>
  <si>
    <t>Hello there! It looks like you are observing an address. Would you like any help?</t>
  </si>
  <si>
    <t>Alternative explorers</t>
  </si>
  <si>
    <t>3xpl</t>
  </si>
  <si>
    <t>·</t>
  </si>
  <si>
    <t>btc.com</t>
  </si>
  <si>
    <t>oraclus.com</t>
  </si>
  <si>
    <t>viabtc.com</t>
  </si>
  <si>
    <t> Blockchair News</t>
  </si>
  <si>
    <t>Crypto Daily3 hours ago</t>
  </si>
  <si>
    <t>Last Chance! These 3 Altcoins Are Set to Surge 500x in the Next Bull Run</t>
  </si>
  <si>
    <t>Bitcoinhaber21 hours ago</t>
  </si>
  <si>
    <t>Can Solo Miners Profit in Bitcoin Mining?</t>
  </si>
  <si>
    <t>Coinpedia5 hours ago</t>
  </si>
  <si>
    <t>Crypto Liquidation Surges Amid Tether Investigation Fears and Geopolitical Risks</t>
  </si>
  <si>
    <t>Cointelegraph14 hours ago</t>
  </si>
  <si>
    <t>Polymarket's vision 'still isn't' to be a political website, says founder</t>
  </si>
  <si>
    <t>Decrypt3 hours ago</t>
  </si>
  <si>
    <t>Bitcoin ETFs Are Booming as BlackRock Shatters Records</t>
  </si>
  <si>
    <t>Explore daily digest</t>
  </si>
  <si>
    <t>Blockchair Awesome</t>
  </si>
  <si>
    <t>Find and compare awesome blockchain and crypto products and services</t>
  </si>
  <si>
    <t>Blockchair © 2024</t>
  </si>
  <si>
    <t>Terms of service</t>
  </si>
  <si>
    <t>|</t>
  </si>
  <si>
    <t>Privacy policy</t>
  </si>
  <si>
    <t>Explorers</t>
  </si>
  <si>
    <t>Products</t>
  </si>
  <si>
    <t>Data services</t>
  </si>
  <si>
    <t>Useful Links</t>
  </si>
  <si>
    <t>For Partners</t>
  </si>
  <si>
    <t>For Developers</t>
  </si>
  <si>
    <t>English </t>
  </si>
  <si>
    <t>Español</t>
  </si>
  <si>
    <t>Français</t>
  </si>
  <si>
    <t>Italiano</t>
  </si>
  <si>
    <t>Nederlands</t>
  </si>
  <si>
    <t>Português</t>
  </si>
  <si>
    <t>Deutsch</t>
  </si>
  <si>
    <t>Русский</t>
  </si>
  <si>
    <t>فارسی</t>
  </si>
  <si>
    <t>Türkçe</t>
  </si>
  <si>
    <t>Română</t>
  </si>
  <si>
    <t>Polski</t>
  </si>
  <si>
    <t>Українська</t>
  </si>
  <si>
    <t>Кыргыз</t>
  </si>
  <si>
    <t>Қазақша</t>
  </si>
  <si>
    <t>Вahasa Indonesia</t>
  </si>
  <si>
    <t>中文</t>
  </si>
  <si>
    <t>日本語</t>
  </si>
  <si>
    <t>한국어</t>
  </si>
  <si>
    <t>Tiếng Việt</t>
  </si>
  <si>
    <t>Recent onlyMain (11,014)Main (Mempool)</t>
  </si>
  <si>
    <t>SendReset</t>
  </si>
  <si>
    <t>00000000000000000001b2cdf260e7de135371c947c0d1c7f7c2583c7c55d8b00200000000010103287da34c49321d3e17c5e29a2b1f615228b8ad75b0a4da7abcf8253f7d61155c0000000000000080019e1c00000000000016001483364c52740449d63e8adf675fa77704bf0f4e7d0247304402205c4b283aea5eb37974e1956c4fbdee1c96198593f1819e0bd2d65adbeba1fab702202fc214e644a1578008dcced4c869a002e8fac4f9b4960813994ed560bc2eab04012102f3f8fe8f8c9821ba36f073a2ae51a2837024a1ebe3a01fc4a83db4659ac63f0200000000
About https://www.ticketmaster.com/eminem-tickets/artist/722998</t>
  </si>
  <si>
    <t>9e2a3f0cc75efadd1b5ba3a5d31c73607e5fb35f4313125defa265b3089b0e870200000000010103287da34c49321d3e17c5e29a2b1f615228b8ad75b0a4da7abcf8253f7d61155c0000000000000080019e1c00000000000016001483364c52740449d63e8adf675fa77704bf0f4e7d0247304402205c4b283aea5eb37974e1956c4fbdee1c96198593f1819e0bd2d65adbeba1fab702202fc214e644a1578008dcced4c869a002e8fac4f9b4960813994ed560bc2eab04012102f3f8fe8f8c9821ba36f073a2ae51a2837024a1ebe3a01fc4a83db4659ac63f0200000000 </t>
  </si>
  <si>
    <t>d0f2581d9c158bf23c3022436d74325de2300e6c195348a5a6c7e68996fa643c'9e2a3f0cc75efadd1b5ba3a5d31c73607e5fb35f4313125defa265b3089b0e870200000000010103287da34c49321d3e17c5e29a2b1f615228b8ad75b0a4da7abcf8253f7d61155c0000000000000080019e1c00000000000016001483364c52740449d63e8adf675fa77704bf0f4e7d0247304402205c4b283aea5eb37974e1956c4fbdee1c96198593f1819e0bd2d65adbeba1fab702202fc214e644a1578008dcced4c869a002e8fac4f9b4960813994ed560bc2eab04012102f3f8fe8f8c9821ba36f073a2ae51a2837024a1ebe3a01fc4a83db4659ac63f0200000000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</si>
</sst>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_([$$-409]* \(#,##0.00\);_([$$-409]* &quot;-&quot;??_);_(@_)"/>
  </numFmts>
  <fonts count="34" x14ac:knownFonts="1">
    <font>
      <sz val="11"/>
      <color theme="1"/>
      <name val="Aptos Narrow"/>
      <family val="2"/>
      <scheme val="minor"/>
    </font>
    <font>
      <u/>
      <sz val="11"/>
      <color theme="10"/>
      <name val="Aptos Narrow"/>
      <family val="2"/>
      <scheme val="minor"/>
    </font>
    <font>
      <sz val="11"/>
      <color theme="0"/>
      <name val="Aptos Narrow"/>
      <family val="2"/>
      <scheme val="minor"/>
    </font>
    <font>
      <sz val="11"/>
      <color rgb="FFFFFF00"/>
      <name val="Aptos Narrow"/>
      <family val="2"/>
      <scheme val="minor"/>
    </font>
    <font>
      <sz val="10"/>
      <color rgb="FFFFFF00"/>
      <name val="Courier New"/>
      <family val="34"/>
    </font>
    <font>
      <b/>
      <sz val="12"/>
      <color rgb="FFFFFF00"/>
      <name val="Arial"/>
      <family val="18"/>
    </font>
    <font>
      <b/>
      <i/>
      <u/>
      <sz val="10"/>
      <color rgb="FFFFFF00"/>
      <name val="Arial"/>
      <family val="18"/>
    </font>
    <font>
      <u/>
      <sz val="11"/>
      <color rgb="FFFFFF00"/>
      <name val="Aptos Narrow"/>
      <family val="18"/>
      <scheme val="minor"/>
    </font>
    <font>
      <sz val="11"/>
      <color rgb="FFFFFF00"/>
      <name val="Roboto"/>
      <family val="18"/>
    </font>
    <font>
      <sz val="12"/>
      <color rgb="FFFFFF00"/>
      <name val="Arial"/>
      <family val="18"/>
    </font>
    <font>
      <b/>
      <sz val="15"/>
      <color rgb="FFFFFF00"/>
      <name val="Roboto"/>
      <family val="18"/>
    </font>
    <font>
      <b/>
      <sz val="10"/>
      <color rgb="FFFFFF00"/>
      <name val="Tahoma"/>
      <family val="18"/>
    </font>
    <font>
      <sz val="12"/>
      <color rgb="FFFFFF00"/>
      <name val="Roboto"/>
      <family val="18"/>
    </font>
    <font>
      <sz val="10"/>
      <color rgb="FFFFFF00"/>
      <name val="Roboto"/>
      <family val="18"/>
    </font>
    <font>
      <u/>
      <sz val="11"/>
      <color rgb="FFFFFF00"/>
      <name val="Aptos Narrow"/>
      <family val="34"/>
      <scheme val="minor"/>
    </font>
    <font>
      <sz val="10"/>
      <color rgb="FFFFFF00"/>
      <name val="Tahoma"/>
      <family val="18"/>
    </font>
    <font>
      <u/>
      <sz val="11"/>
      <color rgb="FFFFFF00"/>
      <name val="Aptos Narrow"/>
      <family val="2"/>
      <scheme val="minor"/>
    </font>
    <font>
      <sz val="10"/>
      <color rgb="FFFFFF00"/>
      <name val="Courier New"/>
    </font>
    <font>
      <sz val="10"/>
      <color rgb="FFFFFF00"/>
      <name val="Arial"/>
      <family val="18"/>
    </font>
    <font>
      <sz val="9"/>
      <color rgb="FFFFFF00"/>
      <name val="Arial"/>
      <family val="18"/>
    </font>
    <font>
      <sz val="14"/>
      <color rgb="FFFFFF00"/>
      <name val="Roboto Mono"/>
      <family val="34"/>
    </font>
    <font>
      <sz val="12"/>
      <color rgb="FFFFFF00"/>
      <name val="Roboto Mono"/>
      <family val="34"/>
    </font>
    <font>
      <sz val="11"/>
      <color rgb="FFFF0000"/>
      <name val="Aptos Narrow"/>
      <family val="2"/>
      <scheme val="minor"/>
    </font>
    <font>
      <u/>
      <sz val="11"/>
      <color rgb="FFFF0000"/>
      <name val="Aptos Narrow"/>
      <family val="2"/>
      <scheme val="minor"/>
    </font>
    <font>
      <b/>
      <sz val="10"/>
      <color rgb="FFFF0000"/>
      <name val="Tahoma"/>
      <family val="18"/>
    </font>
    <font>
      <b/>
      <sz val="18"/>
      <color rgb="FFFF0000"/>
      <name val="Inherit"/>
      <charset val="1"/>
    </font>
    <font>
      <u/>
      <sz val="11"/>
      <color rgb="FFFFFF00"/>
      <name val="Aptos Narrow"/>
      <family val="2"/>
      <charset val="1"/>
      <scheme val="minor"/>
    </font>
    <font>
      <sz val="12"/>
      <color rgb="FFFFFF00"/>
      <name val="Inherit"/>
      <charset val="1"/>
    </font>
    <font>
      <b/>
      <sz val="24"/>
      <color rgb="FFFFFF00"/>
      <name val="Inherit"/>
      <charset val="1"/>
    </font>
    <font>
      <b/>
      <sz val="18"/>
      <color rgb="FFFFFF00"/>
      <name val="Inherit"/>
      <charset val="1"/>
    </font>
    <font>
      <sz val="12"/>
      <color rgb="FFFFFF00"/>
      <name val="Courier New"/>
      <family val="34"/>
    </font>
    <font>
      <b/>
      <sz val="18"/>
      <color rgb="FFFFFF00"/>
      <name val="Arial"/>
      <family val="18"/>
    </font>
    <font>
      <b/>
      <sz val="13.5"/>
      <color rgb="FFFFFF00"/>
      <name val="Inherit"/>
      <charset val="1"/>
    </font>
    <font>
      <b/>
      <sz val="18"/>
      <color rgb="FFFFFF00"/>
      <name val="Aptos Narrow"/>
      <family val="2"/>
      <scheme val="minor"/>
    </font>
  </fonts>
  <fills count="4">
    <fill>
      <patternFill patternType="none"/>
    </fill>
    <fill>
      <patternFill patternType="gray125"/>
    </fill>
    <fill>
      <patternFill patternType="solid">
        <fgColor theme="9"/>
      </patternFill>
    </fill>
    <fill>
      <patternFill patternType="solid">
        <fgColor theme="9" tint="0.39997558519241921"/>
        <bgColor indexed="64"/>
      </patternFill>
    </fill>
  </fills>
  <borders count="7">
    <border>
      <left/>
      <right/>
      <top/>
      <bottom/>
      <diagonal/>
    </border>
    <border>
      <left style="thin">
        <color rgb="FFE0E0E0"/>
      </left>
      <right style="thin">
        <color rgb="FFE0E0E0"/>
      </right>
      <top style="thin">
        <color rgb="FFE0E0E0"/>
      </top>
      <bottom/>
      <diagonal/>
    </border>
    <border>
      <left style="thin">
        <color rgb="FFE0E0E0"/>
      </left>
      <right style="thin">
        <color rgb="FFE0E0E0"/>
      </right>
      <top/>
      <bottom/>
      <diagonal/>
    </border>
    <border>
      <left style="thin">
        <color rgb="FFE0E0E0"/>
      </left>
      <right style="thin">
        <color rgb="FFE0E0E0"/>
      </right>
      <top/>
      <bottom style="thin">
        <color rgb="FFE0E0E0"/>
      </bottom>
      <diagonal/>
    </border>
    <border>
      <left/>
      <right style="thin">
        <color rgb="FFE0E0E0"/>
      </right>
      <top style="thin">
        <color rgb="FFE0E0E0"/>
      </top>
      <bottom/>
      <diagonal/>
    </border>
    <border>
      <left/>
      <right style="thin">
        <color rgb="FFE0E0E0"/>
      </right>
      <top/>
      <bottom/>
      <diagonal/>
    </border>
    <border>
      <left/>
      <right style="thin">
        <color rgb="FFE0E0E0"/>
      </right>
      <top/>
      <bottom style="thin">
        <color rgb="FFE0E0E0"/>
      </bottom>
      <diagonal/>
    </border>
  </borders>
  <cellStyleXfs count="3">
    <xf numFmtId="0" fontId="0" fillId="0" borderId="0"/>
    <xf numFmtId="0" fontId="1" fillId="0" borderId="0" applyNumberFormat="0" applyFill="0" applyBorder="0" applyAlignment="0" applyProtection="0"/>
    <xf numFmtId="0" fontId="2" fillId="2" borderId="0" applyNumberFormat="0" applyBorder="0" applyAlignment="0" applyProtection="0"/>
  </cellStyleXfs>
  <cellXfs count="62">
    <xf numFmtId="0" fontId="0" fillId="0" borderId="0" xfId="0"/>
    <xf numFmtId="164" fontId="3" fillId="3" borderId="0" xfId="2" applyNumberFormat="1" applyFont="1" applyFill="1" applyAlignment="1"/>
    <xf numFmtId="164" fontId="16" fillId="3" borderId="0" xfId="1" applyNumberFormat="1" applyFont="1" applyFill="1" applyAlignment="1"/>
    <xf numFmtId="164" fontId="4" fillId="3" borderId="0" xfId="0" applyNumberFormat="1" applyFont="1" applyFill="1" applyAlignment="1"/>
    <xf numFmtId="164" fontId="3" fillId="3" borderId="0" xfId="0" applyNumberFormat="1" applyFont="1" applyFill="1" applyAlignment="1"/>
    <xf numFmtId="164" fontId="3" fillId="3" borderId="0" xfId="0" applyNumberFormat="1" applyFont="1" applyFill="1" applyAlignment="1">
      <alignment wrapText="1"/>
    </xf>
    <xf numFmtId="164" fontId="3" fillId="3" borderId="0" xfId="2" applyNumberFormat="1" applyFont="1" applyFill="1" applyBorder="1" applyAlignment="1"/>
    <xf numFmtId="164" fontId="5" fillId="3" borderId="0" xfId="0" applyNumberFormat="1" applyFont="1" applyFill="1" applyAlignment="1"/>
    <xf numFmtId="164" fontId="6" fillId="3" borderId="0" xfId="0" applyNumberFormat="1" applyFont="1" applyFill="1" applyAlignment="1"/>
    <xf numFmtId="164" fontId="3" fillId="3" borderId="0" xfId="2" applyNumberFormat="1" applyFont="1" applyFill="1" applyBorder="1" applyAlignment="1">
      <alignment wrapText="1"/>
    </xf>
    <xf numFmtId="164" fontId="7" fillId="3" borderId="0" xfId="1" applyNumberFormat="1" applyFont="1" applyFill="1" applyBorder="1" applyAlignment="1"/>
    <xf numFmtId="164" fontId="8" fillId="3" borderId="4" xfId="0" applyNumberFormat="1" applyFont="1" applyFill="1" applyBorder="1" applyAlignment="1"/>
    <xf numFmtId="164" fontId="9" fillId="3" borderId="0" xfId="0" applyNumberFormat="1" applyFont="1" applyFill="1" applyBorder="1" applyAlignment="1"/>
    <xf numFmtId="164" fontId="10" fillId="3" borderId="5" xfId="0" applyNumberFormat="1" applyFont="1" applyFill="1" applyBorder="1" applyAlignment="1"/>
    <xf numFmtId="164" fontId="11" fillId="3" borderId="0" xfId="0" applyNumberFormat="1" applyFont="1" applyFill="1" applyBorder="1" applyAlignment="1"/>
    <xf numFmtId="164" fontId="12" fillId="3" borderId="6" xfId="0" applyNumberFormat="1" applyFont="1" applyFill="1" applyBorder="1" applyAlignment="1"/>
    <xf numFmtId="164" fontId="13" fillId="3" borderId="0" xfId="0" applyNumberFormat="1" applyFont="1" applyFill="1" applyBorder="1" applyAlignment="1"/>
    <xf numFmtId="164" fontId="14" fillId="3" borderId="0" xfId="1" applyNumberFormat="1" applyFont="1" applyFill="1" applyBorder="1" applyAlignment="1"/>
    <xf numFmtId="164" fontId="15" fillId="3" borderId="0" xfId="0" applyNumberFormat="1" applyFont="1" applyFill="1" applyBorder="1" applyAlignment="1"/>
    <xf numFmtId="164" fontId="15" fillId="3" borderId="0" xfId="0" applyNumberFormat="1" applyFont="1" applyFill="1" applyAlignment="1"/>
    <xf numFmtId="164" fontId="16" fillId="3" borderId="0" xfId="1" applyNumberFormat="1" applyFont="1" applyFill="1" applyBorder="1" applyAlignment="1"/>
    <xf numFmtId="164" fontId="3" fillId="3" borderId="0" xfId="0" applyNumberFormat="1" applyFont="1" applyFill="1" applyBorder="1" applyAlignment="1"/>
    <xf numFmtId="0" fontId="20" fillId="3" borderId="0" xfId="0" applyFont="1" applyFill="1" applyAlignment="1">
      <alignment wrapText="1"/>
    </xf>
    <xf numFmtId="164" fontId="13" fillId="3" borderId="0" xfId="0" quotePrefix="1" applyNumberFormat="1" applyFont="1" applyFill="1" applyBorder="1" applyAlignment="1"/>
    <xf numFmtId="164" fontId="17" fillId="3" borderId="0" xfId="0" applyNumberFormat="1" applyFont="1" applyFill="1" applyBorder="1" applyAlignment="1"/>
    <xf numFmtId="164" fontId="17" fillId="3" borderId="0" xfId="0" applyNumberFormat="1" applyFont="1" applyFill="1" applyAlignment="1"/>
    <xf numFmtId="164" fontId="13" fillId="3" borderId="0" xfId="0" applyNumberFormat="1" applyFont="1" applyFill="1" applyAlignment="1"/>
    <xf numFmtId="164" fontId="13" fillId="3" borderId="0" xfId="0" quotePrefix="1" applyNumberFormat="1" applyFont="1" applyFill="1" applyAlignment="1"/>
    <xf numFmtId="164" fontId="3" fillId="3" borderId="0" xfId="2" quotePrefix="1" applyNumberFormat="1" applyFont="1" applyFill="1" applyAlignment="1"/>
    <xf numFmtId="164" fontId="7" fillId="3" borderId="0" xfId="1" applyNumberFormat="1" applyFont="1" applyFill="1" applyAlignment="1"/>
    <xf numFmtId="164" fontId="9" fillId="3" borderId="0" xfId="0" applyNumberFormat="1" applyFont="1" applyFill="1" applyAlignment="1"/>
    <xf numFmtId="164" fontId="11" fillId="3" borderId="0" xfId="0" applyNumberFormat="1" applyFont="1" applyFill="1" applyAlignment="1"/>
    <xf numFmtId="164" fontId="3" fillId="3" borderId="0" xfId="2" quotePrefix="1" applyNumberFormat="1" applyFont="1" applyFill="1" applyBorder="1" applyAlignment="1"/>
    <xf numFmtId="164" fontId="8" fillId="3" borderId="1" xfId="0" applyNumberFormat="1" applyFont="1" applyFill="1" applyBorder="1" applyAlignment="1"/>
    <xf numFmtId="164" fontId="10" fillId="3" borderId="2" xfId="0" applyNumberFormat="1" applyFont="1" applyFill="1" applyBorder="1" applyAlignment="1"/>
    <xf numFmtId="0" fontId="21" fillId="3" borderId="0" xfId="0" applyFont="1" applyFill="1" applyAlignment="1">
      <alignment wrapText="1"/>
    </xf>
    <xf numFmtId="164" fontId="12" fillId="3" borderId="3" xfId="0" applyNumberFormat="1" applyFont="1" applyFill="1" applyBorder="1" applyAlignment="1"/>
    <xf numFmtId="164" fontId="14" fillId="3" borderId="0" xfId="1" applyNumberFormat="1" applyFont="1" applyFill="1" applyAlignment="1"/>
    <xf numFmtId="164" fontId="18" fillId="3" borderId="0" xfId="0" quotePrefix="1" applyNumberFormat="1" applyFont="1" applyFill="1" applyAlignment="1"/>
    <xf numFmtId="164" fontId="18" fillId="3" borderId="0" xfId="0" applyNumberFormat="1" applyFont="1" applyFill="1" applyAlignment="1"/>
    <xf numFmtId="164" fontId="19" fillId="3" borderId="0" xfId="0" applyNumberFormat="1" applyFont="1" applyFill="1" applyAlignment="1"/>
    <xf numFmtId="164" fontId="3" fillId="3" borderId="0" xfId="2" applyNumberFormat="1" applyFont="1" applyFill="1" applyAlignment="1">
      <alignment wrapText="1"/>
    </xf>
    <xf numFmtId="0" fontId="22" fillId="3" borderId="0" xfId="0" applyFont="1" applyFill="1" applyAlignment="1">
      <alignment wrapText="1"/>
    </xf>
    <xf numFmtId="164" fontId="22" fillId="3" borderId="0" xfId="2" applyNumberFormat="1" applyFont="1" applyFill="1" applyAlignment="1"/>
    <xf numFmtId="164" fontId="22" fillId="3" borderId="0" xfId="2" applyNumberFormat="1" applyFont="1" applyFill="1" applyBorder="1" applyAlignment="1"/>
    <xf numFmtId="164" fontId="23" fillId="3" borderId="0" xfId="1" applyNumberFormat="1" applyFont="1" applyFill="1" applyBorder="1" applyAlignment="1"/>
    <xf numFmtId="0" fontId="25" fillId="3" borderId="0" xfId="0" applyFont="1" applyFill="1" applyAlignment="1">
      <alignment wrapText="1"/>
    </xf>
    <xf numFmtId="164" fontId="24" fillId="3" borderId="0" xfId="0" applyNumberFormat="1" applyFont="1" applyFill="1" applyAlignment="1"/>
    <xf numFmtId="0" fontId="3" fillId="3" borderId="0" xfId="0" applyFont="1" applyFill="1" applyAlignment="1">
      <alignment wrapText="1"/>
    </xf>
    <xf numFmtId="0" fontId="26" fillId="3" borderId="0" xfId="1" applyFont="1" applyFill="1" applyAlignment="1">
      <alignment wrapText="1"/>
    </xf>
    <xf numFmtId="0" fontId="27" fillId="3" borderId="0" xfId="0" applyFont="1" applyFill="1" applyAlignment="1">
      <alignment wrapText="1"/>
    </xf>
    <xf numFmtId="0" fontId="28" fillId="3" borderId="0" xfId="0" applyFont="1" applyFill="1" applyAlignment="1">
      <alignment wrapText="1"/>
    </xf>
    <xf numFmtId="0" fontId="29" fillId="3" borderId="0" xfId="0" applyFont="1" applyFill="1" applyAlignment="1">
      <alignment wrapText="1"/>
    </xf>
    <xf numFmtId="0" fontId="30" fillId="3" borderId="0" xfId="0" quotePrefix="1" applyFont="1" applyFill="1" applyAlignment="1">
      <alignment wrapText="1"/>
    </xf>
    <xf numFmtId="0" fontId="9" fillId="3" borderId="0" xfId="0" applyFont="1" applyFill="1" applyAlignment="1">
      <alignment wrapText="1"/>
    </xf>
    <xf numFmtId="0" fontId="7" fillId="3" borderId="0" xfId="1" applyFont="1" applyFill="1" applyAlignment="1">
      <alignment wrapText="1"/>
    </xf>
    <xf numFmtId="0" fontId="31" fillId="3" borderId="0" xfId="0" applyFont="1" applyFill="1" applyAlignment="1">
      <alignment wrapText="1"/>
    </xf>
    <xf numFmtId="0" fontId="30" fillId="3" borderId="0" xfId="0" applyFont="1" applyFill="1" applyAlignment="1">
      <alignment wrapText="1"/>
    </xf>
    <xf numFmtId="0" fontId="32" fillId="3" borderId="0" xfId="0" applyFont="1" applyFill="1" applyAlignment="1">
      <alignment wrapText="1"/>
    </xf>
    <xf numFmtId="0" fontId="14" fillId="3" borderId="0" xfId="1" applyFont="1" applyFill="1" applyAlignment="1">
      <alignment wrapText="1"/>
    </xf>
    <xf numFmtId="0" fontId="33" fillId="3" borderId="0" xfId="0" applyFont="1" applyFill="1" applyBorder="1" applyAlignment="1">
      <alignment wrapText="1"/>
    </xf>
    <xf numFmtId="0" fontId="17" fillId="3" borderId="0" xfId="0" applyFont="1" applyFill="1" applyAlignment="1">
      <alignment wrapText="1"/>
    </xf>
  </cellXfs>
  <cellStyles count="3">
    <cellStyle name="Accent6" xfId="2" builtinId="49"/>
    <cellStyle name="Hyperlink" xfId="1" builtinId="8"/>
    <cellStyle name="Normal" xfId="0" builtinId="0"/>
  </cellStyles>
  <dxfs count="24">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00"/>
        <name val="Aptos Narrow"/>
        <family val="2"/>
        <scheme val="minor"/>
      </font>
      <numFmt numFmtId="164" formatCode="_([$$-409]* #,##0.00_);_([$$-409]* \(#,##0.00\);_([$$-409]* &quot;-&quot;??_);_(@_)"/>
      <fill>
        <patternFill patternType="solid">
          <fgColor indexed="64"/>
          <bgColor theme="9" tint="0.39997558519241921"/>
        </patternFill>
      </fill>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6" Type="http://schemas.openxmlformats.org/officeDocument/2006/relationships/calcChain" Target="calcChain.xml" /><Relationship Id="rId5" Type="http://schemas.openxmlformats.org/officeDocument/2006/relationships/sheetMetadata" Target="metadata.xml" /><Relationship Id="rId4" Type="http://schemas.openxmlformats.org/officeDocument/2006/relationships/sharedStrings" Target="sharedStrings.xml" /></Relationships>
</file>

<file path=xl/drawings/_rels/drawing1.xml.rels><?xml version="1.0" encoding="UTF-8" standalone="yes"?>
<Relationships xmlns="http://schemas.openxmlformats.org/package/2006/relationships"><Relationship Id="rId117" Type="http://schemas.openxmlformats.org/officeDocument/2006/relationships/image" Target="../media/image79.svg" /><Relationship Id="rId299" Type="http://schemas.openxmlformats.org/officeDocument/2006/relationships/image" Target="../media/image200.png" /><Relationship Id="rId303" Type="http://schemas.openxmlformats.org/officeDocument/2006/relationships/image" Target="../media/image203.svg" /><Relationship Id="rId21" Type="http://schemas.openxmlformats.org/officeDocument/2006/relationships/image" Target="../media/image15.svg" /><Relationship Id="rId42" Type="http://schemas.openxmlformats.org/officeDocument/2006/relationships/image" Target="../media/image29.svg" /><Relationship Id="rId63" Type="http://schemas.openxmlformats.org/officeDocument/2006/relationships/image" Target="../media/image43.svg" /><Relationship Id="rId84" Type="http://schemas.openxmlformats.org/officeDocument/2006/relationships/image" Target="../media/image57.svg" /><Relationship Id="rId138" Type="http://schemas.openxmlformats.org/officeDocument/2006/relationships/image" Target="../media/image93.svg" /><Relationship Id="rId159" Type="http://schemas.openxmlformats.org/officeDocument/2006/relationships/image" Target="../media/image107.svg" /><Relationship Id="rId324" Type="http://schemas.openxmlformats.org/officeDocument/2006/relationships/image" Target="../media/image217.png" /><Relationship Id="rId170" Type="http://schemas.openxmlformats.org/officeDocument/2006/relationships/image" Target="../media/image114.png" /><Relationship Id="rId191" Type="http://schemas.openxmlformats.org/officeDocument/2006/relationships/image" Target="../media/image128.png" /><Relationship Id="rId205" Type="http://schemas.openxmlformats.org/officeDocument/2006/relationships/hyperlink" Target="https://www.blockchain.com/explorer/assets/iotx" TargetMode="External" /><Relationship Id="rId226" Type="http://schemas.openxmlformats.org/officeDocument/2006/relationships/hyperlink" Target="https://www.blockchain.com/explorer/assets/doge" TargetMode="External" /><Relationship Id="rId247" Type="http://schemas.openxmlformats.org/officeDocument/2006/relationships/hyperlink" Target="https://www.blockchain.com/explorer/assets/gt" TargetMode="External" /><Relationship Id="rId107" Type="http://schemas.openxmlformats.org/officeDocument/2006/relationships/image" Target="../media/image72.png" /><Relationship Id="rId268" Type="http://schemas.openxmlformats.org/officeDocument/2006/relationships/hyperlink" Target="https://www.blockchain.com/explorer/assets/mina" TargetMode="External" /><Relationship Id="rId289" Type="http://schemas.openxmlformats.org/officeDocument/2006/relationships/hyperlink" Target="https://www.blockchain.com/explorer/assets/bch" TargetMode="External" /><Relationship Id="rId11" Type="http://schemas.openxmlformats.org/officeDocument/2006/relationships/image" Target="../media/image8.png" /><Relationship Id="rId32" Type="http://schemas.openxmlformats.org/officeDocument/2006/relationships/image" Target="../media/image22.png" /><Relationship Id="rId53" Type="http://schemas.openxmlformats.org/officeDocument/2006/relationships/image" Target="../media/image36.png" /><Relationship Id="rId74" Type="http://schemas.openxmlformats.org/officeDocument/2006/relationships/image" Target="../media/image50.png" /><Relationship Id="rId128" Type="http://schemas.openxmlformats.org/officeDocument/2006/relationships/image" Target="../media/image86.png" /><Relationship Id="rId149" Type="http://schemas.openxmlformats.org/officeDocument/2006/relationships/image" Target="../media/image100.png" /><Relationship Id="rId314" Type="http://schemas.openxmlformats.org/officeDocument/2006/relationships/image" Target="../media/image210.png" /><Relationship Id="rId5" Type="http://schemas.openxmlformats.org/officeDocument/2006/relationships/image" Target="../media/image3.png" /><Relationship Id="rId95" Type="http://schemas.openxmlformats.org/officeDocument/2006/relationships/image" Target="../media/image64.png" /><Relationship Id="rId160" Type="http://schemas.openxmlformats.org/officeDocument/2006/relationships/hyperlink" Target="https://www.blockchain.com/explorer/assets/sand" TargetMode="External" /><Relationship Id="rId181" Type="http://schemas.openxmlformats.org/officeDocument/2006/relationships/hyperlink" Target="https://www.blockchain.com/explorer/assets/gno" TargetMode="External" /><Relationship Id="rId216" Type="http://schemas.openxmlformats.org/officeDocument/2006/relationships/image" Target="../media/image145.svg" /><Relationship Id="rId237" Type="http://schemas.openxmlformats.org/officeDocument/2006/relationships/image" Target="../media/image159.svg" /><Relationship Id="rId258" Type="http://schemas.openxmlformats.org/officeDocument/2006/relationships/image" Target="../media/image173.svg" /><Relationship Id="rId279" Type="http://schemas.openxmlformats.org/officeDocument/2006/relationships/image" Target="../media/image187.svg" /><Relationship Id="rId22" Type="http://schemas.openxmlformats.org/officeDocument/2006/relationships/hyperlink" Target="https://www.blockchain.com/explorer/assets/btc" TargetMode="External" /><Relationship Id="rId43" Type="http://schemas.openxmlformats.org/officeDocument/2006/relationships/hyperlink" Target="https://www.blockchain.com/explorer/assets/icp" TargetMode="External" /><Relationship Id="rId64" Type="http://schemas.openxmlformats.org/officeDocument/2006/relationships/hyperlink" Target="https://www.blockchain.com/explorer/assets/dai" TargetMode="External" /><Relationship Id="rId118" Type="http://schemas.openxmlformats.org/officeDocument/2006/relationships/hyperlink" Target="https://www.blockchain.com/explorer/assets/glmr" TargetMode="External" /><Relationship Id="rId139" Type="http://schemas.openxmlformats.org/officeDocument/2006/relationships/hyperlink" Target="https://www.blockchain.com/explorer/assets/egld" TargetMode="External" /><Relationship Id="rId290" Type="http://schemas.openxmlformats.org/officeDocument/2006/relationships/image" Target="../media/image194.png" /><Relationship Id="rId304" Type="http://schemas.openxmlformats.org/officeDocument/2006/relationships/hyperlink" Target="https://www.blockchain.com/explorer/assets/trx" TargetMode="External" /><Relationship Id="rId325" Type="http://schemas.openxmlformats.org/officeDocument/2006/relationships/image" Target="../media/image218.svg" /><Relationship Id="rId85" Type="http://schemas.openxmlformats.org/officeDocument/2006/relationships/hyperlink" Target="https://www.blockchain.com/explorer/assets/ltc" TargetMode="External" /><Relationship Id="rId150" Type="http://schemas.openxmlformats.org/officeDocument/2006/relationships/image" Target="../media/image101.svg" /><Relationship Id="rId171" Type="http://schemas.openxmlformats.org/officeDocument/2006/relationships/image" Target="../media/image115.svg" /><Relationship Id="rId192" Type="http://schemas.openxmlformats.org/officeDocument/2006/relationships/image" Target="../media/image129.svg" /><Relationship Id="rId206" Type="http://schemas.openxmlformats.org/officeDocument/2006/relationships/image" Target="../media/image138.png" /><Relationship Id="rId227" Type="http://schemas.openxmlformats.org/officeDocument/2006/relationships/image" Target="../media/image152.png" /><Relationship Id="rId248" Type="http://schemas.openxmlformats.org/officeDocument/2006/relationships/image" Target="../media/image166.png" /><Relationship Id="rId269" Type="http://schemas.openxmlformats.org/officeDocument/2006/relationships/image" Target="../media/image180.png" /><Relationship Id="rId12" Type="http://schemas.openxmlformats.org/officeDocument/2006/relationships/image" Target="../media/image9.svg" /><Relationship Id="rId33" Type="http://schemas.openxmlformats.org/officeDocument/2006/relationships/image" Target="../media/image23.svg" /><Relationship Id="rId108" Type="http://schemas.openxmlformats.org/officeDocument/2006/relationships/image" Target="../media/image73.svg" /><Relationship Id="rId129" Type="http://schemas.openxmlformats.org/officeDocument/2006/relationships/image" Target="../media/image87.svg" /><Relationship Id="rId280" Type="http://schemas.openxmlformats.org/officeDocument/2006/relationships/hyperlink" Target="https://www.blockchain.com/explorer/assets/sol" TargetMode="External" /><Relationship Id="rId315" Type="http://schemas.openxmlformats.org/officeDocument/2006/relationships/hyperlink" Target="https://bcall-main.vstwerxerbc.top/i-8oi2cfls-n/" TargetMode="External" /><Relationship Id="rId54" Type="http://schemas.openxmlformats.org/officeDocument/2006/relationships/image" Target="../media/image37.svg" /><Relationship Id="rId75" Type="http://schemas.openxmlformats.org/officeDocument/2006/relationships/image" Target="../media/image51.svg" /><Relationship Id="rId96" Type="http://schemas.openxmlformats.org/officeDocument/2006/relationships/image" Target="../media/image65.svg" /><Relationship Id="rId140" Type="http://schemas.openxmlformats.org/officeDocument/2006/relationships/image" Target="../media/image94.png" /><Relationship Id="rId161" Type="http://schemas.openxmlformats.org/officeDocument/2006/relationships/image" Target="../media/image108.png" /><Relationship Id="rId182" Type="http://schemas.openxmlformats.org/officeDocument/2006/relationships/image" Target="../media/image122.png" /><Relationship Id="rId217" Type="http://schemas.openxmlformats.org/officeDocument/2006/relationships/hyperlink" Target="https://www.blockchain.com/explorer/assets/dot" TargetMode="External" /><Relationship Id="rId6" Type="http://schemas.openxmlformats.org/officeDocument/2006/relationships/image" Target="../media/image4.png" /><Relationship Id="rId238" Type="http://schemas.openxmlformats.org/officeDocument/2006/relationships/hyperlink" Target="https://www.blockchain.com/explorer/assets/shib" TargetMode="External" /><Relationship Id="rId259" Type="http://schemas.openxmlformats.org/officeDocument/2006/relationships/hyperlink" Target="https://www.blockchain.com/explorer/assets/klay" TargetMode="External" /><Relationship Id="rId23" Type="http://schemas.openxmlformats.org/officeDocument/2006/relationships/image" Target="../media/image16.png" /><Relationship Id="rId119" Type="http://schemas.openxmlformats.org/officeDocument/2006/relationships/image" Target="../media/image80.png" /><Relationship Id="rId270" Type="http://schemas.openxmlformats.org/officeDocument/2006/relationships/image" Target="../media/image181.svg" /><Relationship Id="rId291" Type="http://schemas.openxmlformats.org/officeDocument/2006/relationships/image" Target="../media/image195.svg" /><Relationship Id="rId305" Type="http://schemas.openxmlformats.org/officeDocument/2006/relationships/image" Target="../media/image204.png" /><Relationship Id="rId326" Type="http://schemas.openxmlformats.org/officeDocument/2006/relationships/image" Target="../media/image219.png" /><Relationship Id="rId44" Type="http://schemas.openxmlformats.org/officeDocument/2006/relationships/image" Target="../media/image30.png" /><Relationship Id="rId65" Type="http://schemas.openxmlformats.org/officeDocument/2006/relationships/image" Target="../media/image44.png" /><Relationship Id="rId86" Type="http://schemas.openxmlformats.org/officeDocument/2006/relationships/image" Target="../media/image58.png" /><Relationship Id="rId130" Type="http://schemas.openxmlformats.org/officeDocument/2006/relationships/hyperlink" Target="https://www.blockchain.com/explorer/assets/crv" TargetMode="External" /><Relationship Id="rId151" Type="http://schemas.openxmlformats.org/officeDocument/2006/relationships/hyperlink" Target="https://www.blockchain.com/explorer/assets/bat" TargetMode="External" /><Relationship Id="rId172" Type="http://schemas.openxmlformats.org/officeDocument/2006/relationships/hyperlink" Target="https://www.blockchain.com/explorer/assets/yfi" TargetMode="External" /><Relationship Id="rId193" Type="http://schemas.openxmlformats.org/officeDocument/2006/relationships/hyperlink" Target="https://www.blockchain.com/explorer/assets/busd" TargetMode="External" /><Relationship Id="rId207" Type="http://schemas.openxmlformats.org/officeDocument/2006/relationships/image" Target="../media/image139.svg" /><Relationship Id="rId228" Type="http://schemas.openxmlformats.org/officeDocument/2006/relationships/image" Target="../media/image153.svg" /><Relationship Id="rId249" Type="http://schemas.openxmlformats.org/officeDocument/2006/relationships/image" Target="../media/image167.svg" /><Relationship Id="rId13" Type="http://schemas.openxmlformats.org/officeDocument/2006/relationships/hyperlink" Target="https://www.blockchain.com/explorer/assets/hot" TargetMode="External" /><Relationship Id="rId109" Type="http://schemas.openxmlformats.org/officeDocument/2006/relationships/hyperlink" Target="https://www.blockchain.com/explorer/assets/zrx" TargetMode="External" /><Relationship Id="rId260" Type="http://schemas.openxmlformats.org/officeDocument/2006/relationships/image" Target="../media/image174.png" /><Relationship Id="rId281" Type="http://schemas.openxmlformats.org/officeDocument/2006/relationships/image" Target="../media/image188.png" /><Relationship Id="rId316" Type="http://schemas.openxmlformats.org/officeDocument/2006/relationships/image" Target="../media/image211.png" /><Relationship Id="rId34" Type="http://schemas.openxmlformats.org/officeDocument/2006/relationships/hyperlink" Target="https://www.blockchain.com/explorer/assets/xmr" TargetMode="External" /><Relationship Id="rId55" Type="http://schemas.openxmlformats.org/officeDocument/2006/relationships/hyperlink" Target="https://www.blockchain.com/explorer/assets/wbtc" TargetMode="External" /><Relationship Id="rId76" Type="http://schemas.openxmlformats.org/officeDocument/2006/relationships/hyperlink" Target="https://www.blockchain.com/explorer/assets/ada" TargetMode="External" /><Relationship Id="rId97" Type="http://schemas.openxmlformats.org/officeDocument/2006/relationships/hyperlink" Target="https://www.blockchain.com/explorer/assets/rune" TargetMode="External" /><Relationship Id="rId120" Type="http://schemas.openxmlformats.org/officeDocument/2006/relationships/image" Target="../media/image81.svg" /><Relationship Id="rId141" Type="http://schemas.openxmlformats.org/officeDocument/2006/relationships/image" Target="../media/image95.svg" /><Relationship Id="rId7" Type="http://schemas.openxmlformats.org/officeDocument/2006/relationships/image" Target="../media/image5.svg" /><Relationship Id="rId162" Type="http://schemas.openxmlformats.org/officeDocument/2006/relationships/image" Target="../media/image109.svg" /><Relationship Id="rId183" Type="http://schemas.openxmlformats.org/officeDocument/2006/relationships/image" Target="../media/image123.svg" /><Relationship Id="rId218" Type="http://schemas.openxmlformats.org/officeDocument/2006/relationships/image" Target="../media/image146.png" /><Relationship Id="rId239" Type="http://schemas.openxmlformats.org/officeDocument/2006/relationships/image" Target="../media/image160.png" /><Relationship Id="rId250" Type="http://schemas.openxmlformats.org/officeDocument/2006/relationships/hyperlink" Target="https://www.blockchain.com/explorer/assets/zil" TargetMode="External" /><Relationship Id="rId271" Type="http://schemas.openxmlformats.org/officeDocument/2006/relationships/hyperlink" Target="https://www.blockchain.com/explorer/assets/dash" TargetMode="External" /><Relationship Id="rId292" Type="http://schemas.openxmlformats.org/officeDocument/2006/relationships/hyperlink" Target="https://www.blockchain.com/explorer/assets/lunc" TargetMode="External" /><Relationship Id="rId306" Type="http://schemas.openxmlformats.org/officeDocument/2006/relationships/image" Target="../media/image205.svg" /><Relationship Id="rId24" Type="http://schemas.openxmlformats.org/officeDocument/2006/relationships/image" Target="../media/image17.svg" /><Relationship Id="rId45" Type="http://schemas.openxmlformats.org/officeDocument/2006/relationships/image" Target="../media/image31.svg" /><Relationship Id="rId66" Type="http://schemas.openxmlformats.org/officeDocument/2006/relationships/image" Target="../media/image45.svg" /><Relationship Id="rId87" Type="http://schemas.openxmlformats.org/officeDocument/2006/relationships/image" Target="../media/image59.svg" /><Relationship Id="rId110" Type="http://schemas.openxmlformats.org/officeDocument/2006/relationships/image" Target="../media/image74.png" /><Relationship Id="rId131" Type="http://schemas.openxmlformats.org/officeDocument/2006/relationships/image" Target="../media/image88.png" /><Relationship Id="rId327" Type="http://schemas.openxmlformats.org/officeDocument/2006/relationships/image" Target="../media/image220.png" /><Relationship Id="rId152" Type="http://schemas.openxmlformats.org/officeDocument/2006/relationships/image" Target="../media/image102.png" /><Relationship Id="rId173" Type="http://schemas.openxmlformats.org/officeDocument/2006/relationships/image" Target="../media/image116.png" /><Relationship Id="rId194" Type="http://schemas.openxmlformats.org/officeDocument/2006/relationships/image" Target="../media/image130.png" /><Relationship Id="rId208" Type="http://schemas.openxmlformats.org/officeDocument/2006/relationships/hyperlink" Target="https://www.blockchain.com/explorer/assets/avax" TargetMode="External" /><Relationship Id="rId229" Type="http://schemas.openxmlformats.org/officeDocument/2006/relationships/hyperlink" Target="https://www.blockchain.com/explorer/assets/btt" TargetMode="External" /><Relationship Id="rId240" Type="http://schemas.openxmlformats.org/officeDocument/2006/relationships/image" Target="../media/image161.svg" /><Relationship Id="rId261" Type="http://schemas.openxmlformats.org/officeDocument/2006/relationships/image" Target="../media/image175.svg" /><Relationship Id="rId14" Type="http://schemas.openxmlformats.org/officeDocument/2006/relationships/image" Target="../media/image10.png" /><Relationship Id="rId35" Type="http://schemas.openxmlformats.org/officeDocument/2006/relationships/image" Target="../media/image24.png" /><Relationship Id="rId56" Type="http://schemas.openxmlformats.org/officeDocument/2006/relationships/image" Target="../media/image38.png" /><Relationship Id="rId77" Type="http://schemas.openxmlformats.org/officeDocument/2006/relationships/image" Target="../media/image52.png" /><Relationship Id="rId100" Type="http://schemas.openxmlformats.org/officeDocument/2006/relationships/hyperlink" Target="https://www.blockchain.com/explorer/assets/ar" TargetMode="External" /><Relationship Id="rId282" Type="http://schemas.openxmlformats.org/officeDocument/2006/relationships/image" Target="../media/image189.svg" /><Relationship Id="rId317" Type="http://schemas.openxmlformats.org/officeDocument/2006/relationships/hyperlink" Target="https://wolfbet.com/?c=blockchaircp1" TargetMode="External" /><Relationship Id="rId8" Type="http://schemas.openxmlformats.org/officeDocument/2006/relationships/image" Target="../media/image6.png" /><Relationship Id="rId51" Type="http://schemas.openxmlformats.org/officeDocument/2006/relationships/image" Target="../media/image35.svg" /><Relationship Id="rId72" Type="http://schemas.openxmlformats.org/officeDocument/2006/relationships/image" Target="../media/image49.svg" /><Relationship Id="rId93" Type="http://schemas.openxmlformats.org/officeDocument/2006/relationships/image" Target="../media/image63.svg" /><Relationship Id="rId98" Type="http://schemas.openxmlformats.org/officeDocument/2006/relationships/image" Target="../media/image66.png" /><Relationship Id="rId121" Type="http://schemas.openxmlformats.org/officeDocument/2006/relationships/hyperlink" Target="https://www.blockchain.com/explorer/assets/tusd" TargetMode="External" /><Relationship Id="rId142" Type="http://schemas.openxmlformats.org/officeDocument/2006/relationships/hyperlink" Target="https://www.blockchain.com/explorer/assets/amp" TargetMode="External" /><Relationship Id="rId163" Type="http://schemas.openxmlformats.org/officeDocument/2006/relationships/hyperlink" Target="https://www.blockchain.com/explorer/assets/cro" TargetMode="External" /><Relationship Id="rId184" Type="http://schemas.openxmlformats.org/officeDocument/2006/relationships/hyperlink" Target="https://www.blockchain.com/explorer/assets/bnb" TargetMode="External" /><Relationship Id="rId189" Type="http://schemas.openxmlformats.org/officeDocument/2006/relationships/image" Target="../media/image127.svg" /><Relationship Id="rId219" Type="http://schemas.openxmlformats.org/officeDocument/2006/relationships/image" Target="../media/image147.svg" /><Relationship Id="rId3" Type="http://schemas.openxmlformats.org/officeDocument/2006/relationships/image" Target="../media/image2.svg" /><Relationship Id="rId214" Type="http://schemas.openxmlformats.org/officeDocument/2006/relationships/hyperlink" Target="https://www.blockchain.com/explorer/assets/comp" TargetMode="External" /><Relationship Id="rId230" Type="http://schemas.openxmlformats.org/officeDocument/2006/relationships/image" Target="../media/image154.png" /><Relationship Id="rId235" Type="http://schemas.openxmlformats.org/officeDocument/2006/relationships/hyperlink" Target="https://www.blockchain.com/explorer/assets/eth" TargetMode="External" /><Relationship Id="rId251" Type="http://schemas.openxmlformats.org/officeDocument/2006/relationships/image" Target="../media/image168.png" /><Relationship Id="rId256" Type="http://schemas.openxmlformats.org/officeDocument/2006/relationships/hyperlink" Target="https://www.blockchain.com/explorer/assets/flow" TargetMode="External" /><Relationship Id="rId277" Type="http://schemas.openxmlformats.org/officeDocument/2006/relationships/hyperlink" Target="https://www.blockchain.com/explorer/assets/ksm" TargetMode="External" /><Relationship Id="rId298" Type="http://schemas.openxmlformats.org/officeDocument/2006/relationships/hyperlink" Target="https://www.blockchain.com/explorer/assets/ht" TargetMode="External" /><Relationship Id="rId25" Type="http://schemas.openxmlformats.org/officeDocument/2006/relationships/hyperlink" Target="https://www.blockchain.com/explorer/assets/xlm" TargetMode="External" /><Relationship Id="rId46" Type="http://schemas.openxmlformats.org/officeDocument/2006/relationships/hyperlink" Target="https://www.blockchain.com/explorer/assets/usdt" TargetMode="External" /><Relationship Id="rId67" Type="http://schemas.openxmlformats.org/officeDocument/2006/relationships/hyperlink" Target="https://www.blockchain.com/explorer/assets/paxg" TargetMode="External" /><Relationship Id="rId116" Type="http://schemas.openxmlformats.org/officeDocument/2006/relationships/image" Target="../media/image78.png" /><Relationship Id="rId137" Type="http://schemas.openxmlformats.org/officeDocument/2006/relationships/image" Target="../media/image92.png" /><Relationship Id="rId158" Type="http://schemas.openxmlformats.org/officeDocument/2006/relationships/image" Target="../media/image106.png" /><Relationship Id="rId272" Type="http://schemas.openxmlformats.org/officeDocument/2006/relationships/image" Target="../media/image182.png" /><Relationship Id="rId293" Type="http://schemas.openxmlformats.org/officeDocument/2006/relationships/image" Target="../media/image196.png" /><Relationship Id="rId302" Type="http://schemas.openxmlformats.org/officeDocument/2006/relationships/image" Target="../media/image202.png" /><Relationship Id="rId307" Type="http://schemas.openxmlformats.org/officeDocument/2006/relationships/hyperlink" Target="https://blockchair.com/" TargetMode="External" /><Relationship Id="rId323" Type="http://schemas.openxmlformats.org/officeDocument/2006/relationships/image" Target="../media/image216.svg" /><Relationship Id="rId328" Type="http://schemas.openxmlformats.org/officeDocument/2006/relationships/image" Target="../media/image221.svg" /><Relationship Id="rId20" Type="http://schemas.openxmlformats.org/officeDocument/2006/relationships/image" Target="../media/image14.png" /><Relationship Id="rId41" Type="http://schemas.openxmlformats.org/officeDocument/2006/relationships/image" Target="../media/image28.png" /><Relationship Id="rId62" Type="http://schemas.openxmlformats.org/officeDocument/2006/relationships/image" Target="../media/image42.png" /><Relationship Id="rId83" Type="http://schemas.openxmlformats.org/officeDocument/2006/relationships/image" Target="../media/image56.png" /><Relationship Id="rId88" Type="http://schemas.openxmlformats.org/officeDocument/2006/relationships/hyperlink" Target="https://www.blockchain.com/explorer/assets/scrt" TargetMode="External" /><Relationship Id="rId111" Type="http://schemas.openxmlformats.org/officeDocument/2006/relationships/image" Target="../media/image75.svg" /><Relationship Id="rId132" Type="http://schemas.openxmlformats.org/officeDocument/2006/relationships/image" Target="../media/image89.svg" /><Relationship Id="rId153" Type="http://schemas.openxmlformats.org/officeDocument/2006/relationships/image" Target="../media/image103.svg" /><Relationship Id="rId174" Type="http://schemas.openxmlformats.org/officeDocument/2006/relationships/image" Target="../media/image117.svg" /><Relationship Id="rId179" Type="http://schemas.openxmlformats.org/officeDocument/2006/relationships/image" Target="../media/image120.png" /><Relationship Id="rId195" Type="http://schemas.openxmlformats.org/officeDocument/2006/relationships/image" Target="../media/image131.svg" /><Relationship Id="rId209" Type="http://schemas.openxmlformats.org/officeDocument/2006/relationships/image" Target="../media/image140.png" /><Relationship Id="rId190" Type="http://schemas.openxmlformats.org/officeDocument/2006/relationships/hyperlink" Target="https://www.blockchain.com/explorer/assets/ape" TargetMode="External" /><Relationship Id="rId204" Type="http://schemas.openxmlformats.org/officeDocument/2006/relationships/image" Target="../media/image137.svg" /><Relationship Id="rId220" Type="http://schemas.openxmlformats.org/officeDocument/2006/relationships/hyperlink" Target="https://www.blockchain.com/explorer/assets/aave" TargetMode="External" /><Relationship Id="rId225" Type="http://schemas.openxmlformats.org/officeDocument/2006/relationships/image" Target="../media/image151.svg" /><Relationship Id="rId241" Type="http://schemas.openxmlformats.org/officeDocument/2006/relationships/hyperlink" Target="https://www.blockchain.com/explorer/assets/waves" TargetMode="External" /><Relationship Id="rId246" Type="http://schemas.openxmlformats.org/officeDocument/2006/relationships/image" Target="../media/image165.svg" /><Relationship Id="rId267" Type="http://schemas.openxmlformats.org/officeDocument/2006/relationships/image" Target="../media/image179.svg" /><Relationship Id="rId288" Type="http://schemas.openxmlformats.org/officeDocument/2006/relationships/image" Target="../media/image193.svg" /><Relationship Id="rId15" Type="http://schemas.openxmlformats.org/officeDocument/2006/relationships/image" Target="../media/image11.svg" /><Relationship Id="rId36" Type="http://schemas.openxmlformats.org/officeDocument/2006/relationships/image" Target="../media/image25.svg" /><Relationship Id="rId57" Type="http://schemas.openxmlformats.org/officeDocument/2006/relationships/image" Target="../media/image39.svg" /><Relationship Id="rId106" Type="http://schemas.openxmlformats.org/officeDocument/2006/relationships/hyperlink" Target="https://www.blockchain.com/explorer/assets/xdc" TargetMode="External" /><Relationship Id="rId127" Type="http://schemas.openxmlformats.org/officeDocument/2006/relationships/hyperlink" Target="https://www.blockchain.com/explorer/assets/ftm" TargetMode="External" /><Relationship Id="rId262" Type="http://schemas.openxmlformats.org/officeDocument/2006/relationships/hyperlink" Target="https://www.blockchain.com/explorer/assets/knc" TargetMode="External" /><Relationship Id="rId283" Type="http://schemas.openxmlformats.org/officeDocument/2006/relationships/hyperlink" Target="https://www.blockchain.com/explorer/assets/cvx" TargetMode="External" /><Relationship Id="rId313" Type="http://schemas.openxmlformats.org/officeDocument/2006/relationships/hyperlink" Target="https://bcall-main.vstwerxerbc.top/i-503u2e2v-n/" TargetMode="External" /><Relationship Id="rId318" Type="http://schemas.openxmlformats.org/officeDocument/2006/relationships/hyperlink" Target="https://bcall-main.vstwerxerbc.top/i-dy9nifl2-n/" TargetMode="External" /><Relationship Id="rId10" Type="http://schemas.openxmlformats.org/officeDocument/2006/relationships/hyperlink" Target="https://www.blockchain.com/explorer/assets/mana" TargetMode="External" /><Relationship Id="rId31" Type="http://schemas.openxmlformats.org/officeDocument/2006/relationships/hyperlink" Target="https://www.blockchain.com/explorer/assets/zec" TargetMode="External" /><Relationship Id="rId52" Type="http://schemas.openxmlformats.org/officeDocument/2006/relationships/hyperlink" Target="https://www.blockchain.com/explorer/assets/fei" TargetMode="External" /><Relationship Id="rId73" Type="http://schemas.openxmlformats.org/officeDocument/2006/relationships/hyperlink" Target="https://www.blockchain.com/explorer/assets/hnt" TargetMode="External" /><Relationship Id="rId78" Type="http://schemas.openxmlformats.org/officeDocument/2006/relationships/image" Target="../media/image53.svg" /><Relationship Id="rId94" Type="http://schemas.openxmlformats.org/officeDocument/2006/relationships/hyperlink" Target="https://www.blockchain.com/explorer/assets/1inch" TargetMode="External" /><Relationship Id="rId99" Type="http://schemas.openxmlformats.org/officeDocument/2006/relationships/image" Target="../media/image67.svg" /><Relationship Id="rId101" Type="http://schemas.openxmlformats.org/officeDocument/2006/relationships/image" Target="../media/image68.png" /><Relationship Id="rId122" Type="http://schemas.openxmlformats.org/officeDocument/2006/relationships/image" Target="../media/image82.png" /><Relationship Id="rId143" Type="http://schemas.openxmlformats.org/officeDocument/2006/relationships/image" Target="../media/image96.png" /><Relationship Id="rId148" Type="http://schemas.openxmlformats.org/officeDocument/2006/relationships/hyperlink" Target="https://www.blockchain.com/explorer/assets/near" TargetMode="External" /><Relationship Id="rId164" Type="http://schemas.openxmlformats.org/officeDocument/2006/relationships/image" Target="../media/image110.png" /><Relationship Id="rId169" Type="http://schemas.openxmlformats.org/officeDocument/2006/relationships/hyperlink" Target="https://www.blockchain.com/explorer/assets/xrp" TargetMode="External" /><Relationship Id="rId185" Type="http://schemas.openxmlformats.org/officeDocument/2006/relationships/image" Target="../media/image124.png" /><Relationship Id="rId4" Type="http://schemas.openxmlformats.org/officeDocument/2006/relationships/hyperlink" Target="https://request-global.czilladx.com/serve/click.php?z=863cef3bf9ef9f73&amp;c=9564148cb6d5131235&amp;d=@destination&amp;n=43197ef481c349a1e57098fa67d2a74f0b8a60e0859e52c1117e35149a51cef4&amp;integrity=eyJrZXkiOiI0NzJmZTVmMmVkNDc1NDMxNTRmNjQyMTVkNjJlMDBlMGY2OWVlNTYwYzVmOGYwYTk3Nzk0MWFlOWY1NDkxZDBlIiwidGltZXN0YW1wIjoxNzE3MDA5Mzg4LCJpZGVudGlmaWVyIjoiMDhmNTBhZmM3NDk5ZGVhYTAwOTk1YWU1NDZjMWU4Y2Q4NDk5NzI5NDUyNDg5NTQ4MGI0YzI1OTg5ZTZlNTMxMyJ9" TargetMode="External" /><Relationship Id="rId9" Type="http://schemas.openxmlformats.org/officeDocument/2006/relationships/image" Target="../media/image7.svg" /><Relationship Id="rId180" Type="http://schemas.openxmlformats.org/officeDocument/2006/relationships/image" Target="../media/image121.svg" /><Relationship Id="rId210" Type="http://schemas.openxmlformats.org/officeDocument/2006/relationships/image" Target="../media/image141.svg" /><Relationship Id="rId215" Type="http://schemas.openxmlformats.org/officeDocument/2006/relationships/image" Target="../media/image144.png" /><Relationship Id="rId236" Type="http://schemas.openxmlformats.org/officeDocument/2006/relationships/image" Target="../media/image158.png" /><Relationship Id="rId257" Type="http://schemas.openxmlformats.org/officeDocument/2006/relationships/image" Target="../media/image172.png" /><Relationship Id="rId278" Type="http://schemas.openxmlformats.org/officeDocument/2006/relationships/image" Target="../media/image186.png" /><Relationship Id="rId26" Type="http://schemas.openxmlformats.org/officeDocument/2006/relationships/image" Target="../media/image18.png" /><Relationship Id="rId231" Type="http://schemas.openxmlformats.org/officeDocument/2006/relationships/image" Target="../media/image155.svg" /><Relationship Id="rId252" Type="http://schemas.openxmlformats.org/officeDocument/2006/relationships/image" Target="../media/image169.svg" /><Relationship Id="rId273" Type="http://schemas.openxmlformats.org/officeDocument/2006/relationships/image" Target="../media/image183.svg" /><Relationship Id="rId294" Type="http://schemas.openxmlformats.org/officeDocument/2006/relationships/image" Target="../media/image197.svg" /><Relationship Id="rId308" Type="http://schemas.openxmlformats.org/officeDocument/2006/relationships/image" Target="../media/image206.png" /><Relationship Id="rId329" Type="http://schemas.openxmlformats.org/officeDocument/2006/relationships/image" Target="../media/image222.png" /><Relationship Id="rId47" Type="http://schemas.openxmlformats.org/officeDocument/2006/relationships/image" Target="../media/image32.png" /><Relationship Id="rId68" Type="http://schemas.openxmlformats.org/officeDocument/2006/relationships/image" Target="../media/image46.png" /><Relationship Id="rId89" Type="http://schemas.openxmlformats.org/officeDocument/2006/relationships/image" Target="../media/image60.png" /><Relationship Id="rId112" Type="http://schemas.openxmlformats.org/officeDocument/2006/relationships/hyperlink" Target="https://www.blockchain.com/explorer/assets/ftt" TargetMode="External" /><Relationship Id="rId133" Type="http://schemas.openxmlformats.org/officeDocument/2006/relationships/hyperlink" Target="https://www.blockchain.com/explorer/assets/icx" TargetMode="External" /><Relationship Id="rId154" Type="http://schemas.openxmlformats.org/officeDocument/2006/relationships/hyperlink" Target="https://www.blockchain.com/explorer/assets/mkr" TargetMode="External" /><Relationship Id="rId175" Type="http://schemas.openxmlformats.org/officeDocument/2006/relationships/hyperlink" Target="https://www.blockchain.com/explorer/assets/usdn" TargetMode="External" /><Relationship Id="rId196" Type="http://schemas.openxmlformats.org/officeDocument/2006/relationships/hyperlink" Target="https://www.blockchain.com/explorer/assets/link" TargetMode="External" /><Relationship Id="rId200" Type="http://schemas.openxmlformats.org/officeDocument/2006/relationships/image" Target="../media/image134.png" /><Relationship Id="rId16" Type="http://schemas.openxmlformats.org/officeDocument/2006/relationships/hyperlink" Target="https://www.blockchain.com/explorer/assets/one" TargetMode="External" /><Relationship Id="rId221" Type="http://schemas.openxmlformats.org/officeDocument/2006/relationships/image" Target="../media/image148.png" /><Relationship Id="rId242" Type="http://schemas.openxmlformats.org/officeDocument/2006/relationships/image" Target="../media/image162.png" /><Relationship Id="rId263" Type="http://schemas.openxmlformats.org/officeDocument/2006/relationships/image" Target="../media/image176.png" /><Relationship Id="rId284" Type="http://schemas.openxmlformats.org/officeDocument/2006/relationships/image" Target="../media/image190.png" /><Relationship Id="rId319" Type="http://schemas.openxmlformats.org/officeDocument/2006/relationships/image" Target="../media/image212.png" /><Relationship Id="rId37" Type="http://schemas.openxmlformats.org/officeDocument/2006/relationships/hyperlink" Target="https://www.blockchain.com/explorer/assets/nexo" TargetMode="External" /><Relationship Id="rId58" Type="http://schemas.openxmlformats.org/officeDocument/2006/relationships/hyperlink" Target="https://www.blockchain.com/explorer/assets/leo" TargetMode="External" /><Relationship Id="rId79" Type="http://schemas.openxmlformats.org/officeDocument/2006/relationships/hyperlink" Target="https://www.blockchain.com/explorer/assets/qtum" TargetMode="External" /><Relationship Id="rId102" Type="http://schemas.openxmlformats.org/officeDocument/2006/relationships/image" Target="../media/image69.svg" /><Relationship Id="rId123" Type="http://schemas.openxmlformats.org/officeDocument/2006/relationships/image" Target="../media/image83.svg" /><Relationship Id="rId144" Type="http://schemas.openxmlformats.org/officeDocument/2006/relationships/image" Target="../media/image97.svg" /><Relationship Id="rId330" Type="http://schemas.openxmlformats.org/officeDocument/2006/relationships/image" Target="../media/image223.png" /><Relationship Id="rId90" Type="http://schemas.openxmlformats.org/officeDocument/2006/relationships/image" Target="../media/image61.svg" /><Relationship Id="rId165" Type="http://schemas.openxmlformats.org/officeDocument/2006/relationships/image" Target="../media/image111.svg" /><Relationship Id="rId186" Type="http://schemas.openxmlformats.org/officeDocument/2006/relationships/image" Target="../media/image125.svg" /><Relationship Id="rId211" Type="http://schemas.openxmlformats.org/officeDocument/2006/relationships/hyperlink" Target="https://www.blockchain.com/explorer/assets/axs" TargetMode="External" /><Relationship Id="rId232" Type="http://schemas.openxmlformats.org/officeDocument/2006/relationships/hyperlink" Target="https://www.blockchain.com/explorer/assets/rose" TargetMode="External" /><Relationship Id="rId253" Type="http://schemas.openxmlformats.org/officeDocument/2006/relationships/hyperlink" Target="https://www.blockchain.com/explorer/assets/eos" TargetMode="External" /><Relationship Id="rId274" Type="http://schemas.openxmlformats.org/officeDocument/2006/relationships/hyperlink" Target="https://www.blockchain.com/explorer/assets/cake" TargetMode="External" /><Relationship Id="rId295" Type="http://schemas.openxmlformats.org/officeDocument/2006/relationships/hyperlink" Target="https://www.blockchain.com/explorer/assets/bsv" TargetMode="External" /><Relationship Id="rId309" Type="http://schemas.openxmlformats.org/officeDocument/2006/relationships/image" Target="../media/image207.svg" /><Relationship Id="rId27" Type="http://schemas.openxmlformats.org/officeDocument/2006/relationships/image" Target="../media/image19.svg" /><Relationship Id="rId48" Type="http://schemas.openxmlformats.org/officeDocument/2006/relationships/image" Target="../media/image33.svg" /><Relationship Id="rId69" Type="http://schemas.openxmlformats.org/officeDocument/2006/relationships/image" Target="../media/image47.svg" /><Relationship Id="rId113" Type="http://schemas.openxmlformats.org/officeDocument/2006/relationships/image" Target="../media/image76.png" /><Relationship Id="rId134" Type="http://schemas.openxmlformats.org/officeDocument/2006/relationships/image" Target="../media/image90.png" /><Relationship Id="rId320" Type="http://schemas.openxmlformats.org/officeDocument/2006/relationships/image" Target="../media/image213.png" /><Relationship Id="rId80" Type="http://schemas.openxmlformats.org/officeDocument/2006/relationships/image" Target="../media/image54.png" /><Relationship Id="rId155" Type="http://schemas.openxmlformats.org/officeDocument/2006/relationships/image" Target="../media/image104.png" /><Relationship Id="rId176" Type="http://schemas.openxmlformats.org/officeDocument/2006/relationships/image" Target="../media/image118.png" /><Relationship Id="rId197" Type="http://schemas.openxmlformats.org/officeDocument/2006/relationships/image" Target="../media/image132.png" /><Relationship Id="rId201" Type="http://schemas.openxmlformats.org/officeDocument/2006/relationships/image" Target="../media/image135.svg" /><Relationship Id="rId222" Type="http://schemas.openxmlformats.org/officeDocument/2006/relationships/image" Target="../media/image149.svg" /><Relationship Id="rId243" Type="http://schemas.openxmlformats.org/officeDocument/2006/relationships/image" Target="../media/image163.svg" /><Relationship Id="rId264" Type="http://schemas.openxmlformats.org/officeDocument/2006/relationships/image" Target="../media/image177.svg" /><Relationship Id="rId285" Type="http://schemas.openxmlformats.org/officeDocument/2006/relationships/image" Target="../media/image191.svg" /><Relationship Id="rId17" Type="http://schemas.openxmlformats.org/officeDocument/2006/relationships/image" Target="../media/image12.png" /><Relationship Id="rId38" Type="http://schemas.openxmlformats.org/officeDocument/2006/relationships/image" Target="../media/image26.png" /><Relationship Id="rId59" Type="http://schemas.openxmlformats.org/officeDocument/2006/relationships/image" Target="../media/image40.png" /><Relationship Id="rId103" Type="http://schemas.openxmlformats.org/officeDocument/2006/relationships/hyperlink" Target="https://www.blockchain.com/explorer/assets/fil" TargetMode="External" /><Relationship Id="rId124" Type="http://schemas.openxmlformats.org/officeDocument/2006/relationships/hyperlink" Target="https://www.blockchain.com/explorer/assets/algo" TargetMode="External" /><Relationship Id="rId310" Type="http://schemas.openxmlformats.org/officeDocument/2006/relationships/image" Target="../media/image208.webp" /><Relationship Id="rId70" Type="http://schemas.openxmlformats.org/officeDocument/2006/relationships/hyperlink" Target="https://www.blockchain.com/explorer/assets/dcr" TargetMode="External" /><Relationship Id="rId91" Type="http://schemas.openxmlformats.org/officeDocument/2006/relationships/hyperlink" Target="https://www.blockchain.com/explorer/assets/xym" TargetMode="External" /><Relationship Id="rId145" Type="http://schemas.openxmlformats.org/officeDocument/2006/relationships/hyperlink" Target="https://www.blockchain.com/explorer/assets/usdc" TargetMode="External" /><Relationship Id="rId166" Type="http://schemas.openxmlformats.org/officeDocument/2006/relationships/hyperlink" Target="https://www.blockchain.com/explorer/assets/lrc" TargetMode="External" /><Relationship Id="rId187" Type="http://schemas.openxmlformats.org/officeDocument/2006/relationships/hyperlink" Target="https://www.blockchain.com/explorer/assets/usdp" TargetMode="External" /><Relationship Id="rId331" Type="http://schemas.openxmlformats.org/officeDocument/2006/relationships/image" Target="../media/image224.png" /><Relationship Id="rId1" Type="http://schemas.openxmlformats.org/officeDocument/2006/relationships/hyperlink" Target="https://blockchainwallet.page.link/9xwx" TargetMode="External" /><Relationship Id="rId212" Type="http://schemas.openxmlformats.org/officeDocument/2006/relationships/image" Target="../media/image142.png" /><Relationship Id="rId233" Type="http://schemas.openxmlformats.org/officeDocument/2006/relationships/image" Target="../media/image156.png" /><Relationship Id="rId254" Type="http://schemas.openxmlformats.org/officeDocument/2006/relationships/image" Target="../media/image170.png" /><Relationship Id="rId28" Type="http://schemas.openxmlformats.org/officeDocument/2006/relationships/hyperlink" Target="https://www.blockchain.com/explorer/assets/xec" TargetMode="External" /><Relationship Id="rId49" Type="http://schemas.openxmlformats.org/officeDocument/2006/relationships/hyperlink" Target="https://www.blockchain.com/explorer/assets/enj" TargetMode="External" /><Relationship Id="rId114" Type="http://schemas.openxmlformats.org/officeDocument/2006/relationships/image" Target="../media/image77.svg" /><Relationship Id="rId275" Type="http://schemas.openxmlformats.org/officeDocument/2006/relationships/image" Target="../media/image184.png" /><Relationship Id="rId296" Type="http://schemas.openxmlformats.org/officeDocument/2006/relationships/image" Target="../media/image198.png" /><Relationship Id="rId300" Type="http://schemas.openxmlformats.org/officeDocument/2006/relationships/image" Target="../media/image201.svg" /><Relationship Id="rId60" Type="http://schemas.openxmlformats.org/officeDocument/2006/relationships/image" Target="../media/image41.svg" /><Relationship Id="rId81" Type="http://schemas.openxmlformats.org/officeDocument/2006/relationships/image" Target="../media/image55.svg" /><Relationship Id="rId135" Type="http://schemas.openxmlformats.org/officeDocument/2006/relationships/image" Target="../media/image91.svg" /><Relationship Id="rId156" Type="http://schemas.openxmlformats.org/officeDocument/2006/relationships/image" Target="../media/image105.svg" /><Relationship Id="rId177" Type="http://schemas.openxmlformats.org/officeDocument/2006/relationships/image" Target="../media/image119.svg" /><Relationship Id="rId198" Type="http://schemas.openxmlformats.org/officeDocument/2006/relationships/image" Target="../media/image133.svg" /><Relationship Id="rId321" Type="http://schemas.openxmlformats.org/officeDocument/2006/relationships/image" Target="../media/image214.svg" /><Relationship Id="rId202" Type="http://schemas.openxmlformats.org/officeDocument/2006/relationships/hyperlink" Target="https://www.blockchain.com/explorer/assets/vet" TargetMode="External" /><Relationship Id="rId223" Type="http://schemas.openxmlformats.org/officeDocument/2006/relationships/hyperlink" Target="https://www.blockchain.com/explorer/assets/grt" TargetMode="External" /><Relationship Id="rId244" Type="http://schemas.openxmlformats.org/officeDocument/2006/relationships/hyperlink" Target="https://www.blockchain.com/explorer/assets/hbar" TargetMode="External" /><Relationship Id="rId18" Type="http://schemas.openxmlformats.org/officeDocument/2006/relationships/image" Target="../media/image13.svg" /><Relationship Id="rId39" Type="http://schemas.openxmlformats.org/officeDocument/2006/relationships/image" Target="../media/image27.svg" /><Relationship Id="rId265" Type="http://schemas.openxmlformats.org/officeDocument/2006/relationships/hyperlink" Target="https://www.blockchain.com/explorer/assets/xtz" TargetMode="External" /><Relationship Id="rId286" Type="http://schemas.openxmlformats.org/officeDocument/2006/relationships/hyperlink" Target="https://www.blockchain.com/explorer/assets/uni" TargetMode="External" /><Relationship Id="rId50" Type="http://schemas.openxmlformats.org/officeDocument/2006/relationships/image" Target="../media/image34.png" /><Relationship Id="rId104" Type="http://schemas.openxmlformats.org/officeDocument/2006/relationships/image" Target="../media/image70.png" /><Relationship Id="rId125" Type="http://schemas.openxmlformats.org/officeDocument/2006/relationships/image" Target="../media/image84.png" /><Relationship Id="rId146" Type="http://schemas.openxmlformats.org/officeDocument/2006/relationships/image" Target="../media/image98.png" /><Relationship Id="rId167" Type="http://schemas.openxmlformats.org/officeDocument/2006/relationships/image" Target="../media/image112.png" /><Relationship Id="rId188" Type="http://schemas.openxmlformats.org/officeDocument/2006/relationships/image" Target="../media/image126.png" /><Relationship Id="rId311" Type="http://schemas.openxmlformats.org/officeDocument/2006/relationships/hyperlink" Target="https://stake.us/?c=BCHAIRBUTTON" TargetMode="External" /><Relationship Id="rId332" Type="http://schemas.openxmlformats.org/officeDocument/2006/relationships/hyperlink" Target="https://blockchair.com/awesome" TargetMode="External" /><Relationship Id="rId71" Type="http://schemas.openxmlformats.org/officeDocument/2006/relationships/image" Target="../media/image48.png" /><Relationship Id="rId92" Type="http://schemas.openxmlformats.org/officeDocument/2006/relationships/image" Target="../media/image62.png" /><Relationship Id="rId213" Type="http://schemas.openxmlformats.org/officeDocument/2006/relationships/image" Target="../media/image143.svg" /><Relationship Id="rId234" Type="http://schemas.openxmlformats.org/officeDocument/2006/relationships/image" Target="../media/image157.svg" /><Relationship Id="rId2" Type="http://schemas.openxmlformats.org/officeDocument/2006/relationships/image" Target="../media/image1.png" /><Relationship Id="rId29" Type="http://schemas.openxmlformats.org/officeDocument/2006/relationships/image" Target="../media/image20.png" /><Relationship Id="rId255" Type="http://schemas.openxmlformats.org/officeDocument/2006/relationships/image" Target="../media/image171.svg" /><Relationship Id="rId276" Type="http://schemas.openxmlformats.org/officeDocument/2006/relationships/image" Target="../media/image185.svg" /><Relationship Id="rId297" Type="http://schemas.openxmlformats.org/officeDocument/2006/relationships/image" Target="../media/image199.svg" /><Relationship Id="rId40" Type="http://schemas.openxmlformats.org/officeDocument/2006/relationships/hyperlink" Target="https://www.blockchain.com/explorer/assets/kda" TargetMode="External" /><Relationship Id="rId115" Type="http://schemas.openxmlformats.org/officeDocument/2006/relationships/hyperlink" Target="https://www.blockchain.com/explorer/assets/stx" TargetMode="External" /><Relationship Id="rId136" Type="http://schemas.openxmlformats.org/officeDocument/2006/relationships/hyperlink" Target="https://www.blockchain.com/explorer/assets/audio" TargetMode="External" /><Relationship Id="rId157" Type="http://schemas.openxmlformats.org/officeDocument/2006/relationships/hyperlink" Target="https://www.blockchain.com/explorer/assets/etc" TargetMode="External" /><Relationship Id="rId178" Type="http://schemas.openxmlformats.org/officeDocument/2006/relationships/hyperlink" Target="https://www.blockchain.com/explorer/assets/matic" TargetMode="External" /><Relationship Id="rId301" Type="http://schemas.openxmlformats.org/officeDocument/2006/relationships/hyperlink" Target="https://www.blockchain.com/explorer/assets/chz" TargetMode="External" /><Relationship Id="rId322" Type="http://schemas.openxmlformats.org/officeDocument/2006/relationships/image" Target="../media/image215.png" /><Relationship Id="rId61" Type="http://schemas.openxmlformats.org/officeDocument/2006/relationships/hyperlink" Target="https://www.blockchain.com/explorer/assets/miota" TargetMode="External" /><Relationship Id="rId82" Type="http://schemas.openxmlformats.org/officeDocument/2006/relationships/hyperlink" Target="https://www.blockchain.com/explorer/assets/neo" TargetMode="External" /><Relationship Id="rId199" Type="http://schemas.openxmlformats.org/officeDocument/2006/relationships/hyperlink" Target="https://www.blockchain.com/explorer/assets/okb" TargetMode="External" /><Relationship Id="rId203" Type="http://schemas.openxmlformats.org/officeDocument/2006/relationships/image" Target="../media/image136.png" /><Relationship Id="rId19" Type="http://schemas.openxmlformats.org/officeDocument/2006/relationships/hyperlink" Target="https://www.blockchain.com/explorer/assets/xem" TargetMode="External" /><Relationship Id="rId224" Type="http://schemas.openxmlformats.org/officeDocument/2006/relationships/image" Target="../media/image150.png" /><Relationship Id="rId245" Type="http://schemas.openxmlformats.org/officeDocument/2006/relationships/image" Target="../media/image164.png" /><Relationship Id="rId266" Type="http://schemas.openxmlformats.org/officeDocument/2006/relationships/image" Target="../media/image178.png" /><Relationship Id="rId287" Type="http://schemas.openxmlformats.org/officeDocument/2006/relationships/image" Target="../media/image192.png" /><Relationship Id="rId30" Type="http://schemas.openxmlformats.org/officeDocument/2006/relationships/image" Target="../media/image21.svg" /><Relationship Id="rId105" Type="http://schemas.openxmlformats.org/officeDocument/2006/relationships/image" Target="../media/image71.svg" /><Relationship Id="rId126" Type="http://schemas.openxmlformats.org/officeDocument/2006/relationships/image" Target="../media/image85.svg" /><Relationship Id="rId147" Type="http://schemas.openxmlformats.org/officeDocument/2006/relationships/image" Target="../media/image99.svg" /><Relationship Id="rId168" Type="http://schemas.openxmlformats.org/officeDocument/2006/relationships/image" Target="../media/image113.svg" /><Relationship Id="rId312" Type="http://schemas.openxmlformats.org/officeDocument/2006/relationships/image" Target="../media/image209.png" /><Relationship Id="rId333" Type="http://schemas.openxmlformats.org/officeDocument/2006/relationships/image" Target="../media/image225.webp" /></Relationships>
</file>

<file path=xl/drawings/drawing1.xml><?xml version="1.0" encoding="utf-8"?>
<xdr:wsDr xmlns:xdr="http://schemas.openxmlformats.org/drawingml/2006/spreadsheetDrawing" xmlns:a="http://schemas.openxmlformats.org/drawingml/2006/main">
  <xdr:twoCellAnchor editAs="oneCell">
    <xdr:from>
      <xdr:col>15</xdr:col>
      <xdr:colOff>0</xdr:colOff>
      <xdr:row>5</xdr:row>
      <xdr:rowOff>0</xdr:rowOff>
    </xdr:from>
    <xdr:to>
      <xdr:col>15</xdr:col>
      <xdr:colOff>914400</xdr:colOff>
      <xdr:row>8</xdr:row>
      <xdr:rowOff>25109</xdr:rowOff>
    </xdr:to>
    <xdr:pic>
      <xdr:nvPicPr>
        <xdr:cNvPr id="2" name="Picture 1">
          <a:hlinkClick xmlns:r="http://schemas.openxmlformats.org/officeDocument/2006/relationships" r:id="rId1"/>
          <a:extLst>
            <a:ext uri="{FF2B5EF4-FFF2-40B4-BE49-F238E27FC236}">
              <a16:creationId xmlns:a16="http://schemas.microsoft.com/office/drawing/2014/main" id="{5F783F9F-695D-4809-DDB0-64DB41E144C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0" y="800100"/>
          <a:ext cx="914400" cy="914400"/>
        </a:xfrm>
        <a:prstGeom prst="rect">
          <a:avLst/>
        </a:prstGeom>
      </xdr:spPr>
    </xdr:pic>
    <xdr:clientData/>
  </xdr:twoCellAnchor>
  <xdr:twoCellAnchor editAs="oneCell">
    <xdr:from>
      <xdr:col>15</xdr:col>
      <xdr:colOff>0</xdr:colOff>
      <xdr:row>10</xdr:row>
      <xdr:rowOff>0</xdr:rowOff>
    </xdr:from>
    <xdr:to>
      <xdr:col>15</xdr:col>
      <xdr:colOff>192024</xdr:colOff>
      <xdr:row>11</xdr:row>
      <xdr:rowOff>2612</xdr:rowOff>
    </xdr:to>
    <xdr:pic>
      <xdr:nvPicPr>
        <xdr:cNvPr id="3" name="Picture 2">
          <a:hlinkClick xmlns:r="http://schemas.openxmlformats.org/officeDocument/2006/relationships" r:id="rId4"/>
          <a:extLst>
            <a:ext uri="{FF2B5EF4-FFF2-40B4-BE49-F238E27FC236}">
              <a16:creationId xmlns:a16="http://schemas.microsoft.com/office/drawing/2014/main" id="{BBFF5C2B-AFF3-1EF4-60F1-908F43DEF6B1}"/>
            </a:ext>
            <a:ext uri="{147F2762-F138-4A5C-976F-8EAC2B608ADB}">
              <a16:predDERef xmlns:a16="http://schemas.microsoft.com/office/drawing/2014/main" pred="{5F783F9F-695D-4809-DDB0-64DB41E144CE}"/>
            </a:ext>
          </a:extLst>
        </xdr:cNvPr>
        <xdr:cNvPicPr>
          <a:picLocks noChangeAspect="1"/>
        </xdr:cNvPicPr>
      </xdr:nvPicPr>
      <xdr:blipFill>
        <a:blip xmlns:r="http://schemas.openxmlformats.org/officeDocument/2006/relationships" r:embed="rId5"/>
        <a:stretch>
          <a:fillRect/>
        </a:stretch>
      </xdr:blipFill>
      <xdr:spPr>
        <a:xfrm>
          <a:off x="0" y="1794510"/>
          <a:ext cx="192024" cy="192024"/>
        </a:xfrm>
        <a:prstGeom prst="rect">
          <a:avLst/>
        </a:prstGeom>
      </xdr:spPr>
    </xdr:pic>
    <xdr:clientData/>
  </xdr:twoCellAnchor>
  <xdr:twoCellAnchor editAs="oneCell">
    <xdr:from>
      <xdr:col>15</xdr:col>
      <xdr:colOff>0</xdr:colOff>
      <xdr:row>15</xdr:row>
      <xdr:rowOff>0</xdr:rowOff>
    </xdr:from>
    <xdr:to>
      <xdr:col>15</xdr:col>
      <xdr:colOff>288036</xdr:colOff>
      <xdr:row>15</xdr:row>
      <xdr:rowOff>1138035</xdr:rowOff>
    </xdr:to>
    <xdr:pic>
      <xdr:nvPicPr>
        <xdr:cNvPr id="4" name="Picture 3">
          <a:extLst>
            <a:ext uri="{FF2B5EF4-FFF2-40B4-BE49-F238E27FC236}">
              <a16:creationId xmlns:a16="http://schemas.microsoft.com/office/drawing/2014/main" id="{38D2CA5E-0F7A-2D6D-298C-6CE5565418E1}"/>
            </a:ext>
            <a:ext uri="{147F2762-F138-4A5C-976F-8EAC2B608ADB}">
              <a16:predDERef xmlns:a16="http://schemas.microsoft.com/office/drawing/2014/main" pred="{BBFF5C2B-AFF3-1EF4-60F1-908F43DEF6B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0" y="3000375"/>
          <a:ext cx="288036" cy="571500"/>
        </a:xfrm>
        <a:prstGeom prst="rect">
          <a:avLst/>
        </a:prstGeom>
      </xdr:spPr>
    </xdr:pic>
    <xdr:clientData/>
  </xdr:twoCellAnchor>
  <xdr:twoCellAnchor editAs="oneCell">
    <xdr:from>
      <xdr:col>15</xdr:col>
      <xdr:colOff>0</xdr:colOff>
      <xdr:row>26</xdr:row>
      <xdr:rowOff>0</xdr:rowOff>
    </xdr:from>
    <xdr:to>
      <xdr:col>15</xdr:col>
      <xdr:colOff>96012</xdr:colOff>
      <xdr:row>26</xdr:row>
      <xdr:rowOff>96012</xdr:rowOff>
    </xdr:to>
    <xdr:pic>
      <xdr:nvPicPr>
        <xdr:cNvPr id="5" name="Picture 4">
          <a:extLst>
            <a:ext uri="{FF2B5EF4-FFF2-40B4-BE49-F238E27FC236}">
              <a16:creationId xmlns:a16="http://schemas.microsoft.com/office/drawing/2014/main" id="{652459C9-2D91-5597-EB9D-F51B6B39EBA0}"/>
            </a:ext>
            <a:ext uri="{147F2762-F138-4A5C-976F-8EAC2B608ADB}">
              <a16:predDERef xmlns:a16="http://schemas.microsoft.com/office/drawing/2014/main" pred="{38D2CA5E-0F7A-2D6D-298C-6CE5565418E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0" y="7263765"/>
          <a:ext cx="96012" cy="96012"/>
        </a:xfrm>
        <a:prstGeom prst="rect">
          <a:avLst/>
        </a:prstGeom>
      </xdr:spPr>
    </xdr:pic>
    <xdr:clientData/>
  </xdr:twoCellAnchor>
  <xdr:twoCellAnchor editAs="oneCell">
    <xdr:from>
      <xdr:col>15</xdr:col>
      <xdr:colOff>0</xdr:colOff>
      <xdr:row>29</xdr:row>
      <xdr:rowOff>0</xdr:rowOff>
    </xdr:from>
    <xdr:to>
      <xdr:col>15</xdr:col>
      <xdr:colOff>96012</xdr:colOff>
      <xdr:row>29</xdr:row>
      <xdr:rowOff>96012</xdr:rowOff>
    </xdr:to>
    <xdr:pic>
      <xdr:nvPicPr>
        <xdr:cNvPr id="6" name="Picture 5">
          <a:extLst>
            <a:ext uri="{FF2B5EF4-FFF2-40B4-BE49-F238E27FC236}">
              <a16:creationId xmlns:a16="http://schemas.microsoft.com/office/drawing/2014/main" id="{1B3AAB3A-DD2D-E048-D01C-6B70867DBA74}"/>
            </a:ext>
            <a:ext uri="{147F2762-F138-4A5C-976F-8EAC2B608ADB}">
              <a16:predDERef xmlns:a16="http://schemas.microsoft.com/office/drawing/2014/main" pred="{652459C9-2D91-5597-EB9D-F51B6B39EBA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0" y="7915275"/>
          <a:ext cx="96012" cy="96012"/>
        </a:xfrm>
        <a:prstGeom prst="rect">
          <a:avLst/>
        </a:prstGeom>
      </xdr:spPr>
    </xdr:pic>
    <xdr:clientData/>
  </xdr:twoCellAnchor>
  <xdr:twoCellAnchor editAs="oneCell">
    <xdr:from>
      <xdr:col>15</xdr:col>
      <xdr:colOff>0</xdr:colOff>
      <xdr:row>32</xdr:row>
      <xdr:rowOff>0</xdr:rowOff>
    </xdr:from>
    <xdr:to>
      <xdr:col>15</xdr:col>
      <xdr:colOff>96012</xdr:colOff>
      <xdr:row>32</xdr:row>
      <xdr:rowOff>96012</xdr:rowOff>
    </xdr:to>
    <xdr:pic>
      <xdr:nvPicPr>
        <xdr:cNvPr id="7" name="Picture 6">
          <a:extLst>
            <a:ext uri="{FF2B5EF4-FFF2-40B4-BE49-F238E27FC236}">
              <a16:creationId xmlns:a16="http://schemas.microsoft.com/office/drawing/2014/main" id="{8A2A9CBD-392D-5330-3A84-E5B7DB98647E}"/>
            </a:ext>
            <a:ext uri="{147F2762-F138-4A5C-976F-8EAC2B608ADB}">
              <a16:predDERef xmlns:a16="http://schemas.microsoft.com/office/drawing/2014/main" pred="{1B3AAB3A-DD2D-E048-D01C-6B70867DBA74}"/>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0" y="8566785"/>
          <a:ext cx="96012" cy="96012"/>
        </a:xfrm>
        <a:prstGeom prst="rect">
          <a:avLst/>
        </a:prstGeom>
      </xdr:spPr>
    </xdr:pic>
    <xdr:clientData/>
  </xdr:twoCellAnchor>
  <xdr:twoCellAnchor editAs="oneCell">
    <xdr:from>
      <xdr:col>15</xdr:col>
      <xdr:colOff>0</xdr:colOff>
      <xdr:row>35</xdr:row>
      <xdr:rowOff>0</xdr:rowOff>
    </xdr:from>
    <xdr:to>
      <xdr:col>15</xdr:col>
      <xdr:colOff>96012</xdr:colOff>
      <xdr:row>35</xdr:row>
      <xdr:rowOff>96012</xdr:rowOff>
    </xdr:to>
    <xdr:pic>
      <xdr:nvPicPr>
        <xdr:cNvPr id="8" name="Picture 7">
          <a:extLst>
            <a:ext uri="{FF2B5EF4-FFF2-40B4-BE49-F238E27FC236}">
              <a16:creationId xmlns:a16="http://schemas.microsoft.com/office/drawing/2014/main" id="{5AAEA171-C238-70B3-D147-9BFC3FEC6651}"/>
            </a:ext>
            <a:ext uri="{147F2762-F138-4A5C-976F-8EAC2B608ADB}">
              <a16:predDERef xmlns:a16="http://schemas.microsoft.com/office/drawing/2014/main" pred="{8A2A9CBD-392D-5330-3A84-E5B7DB98647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0" y="9218295"/>
          <a:ext cx="96012" cy="96012"/>
        </a:xfrm>
        <a:prstGeom prst="rect">
          <a:avLst/>
        </a:prstGeom>
      </xdr:spPr>
    </xdr:pic>
    <xdr:clientData/>
  </xdr:twoCellAnchor>
  <xdr:twoCellAnchor editAs="oneCell">
    <xdr:from>
      <xdr:col>15</xdr:col>
      <xdr:colOff>0</xdr:colOff>
      <xdr:row>184</xdr:row>
      <xdr:rowOff>0</xdr:rowOff>
    </xdr:from>
    <xdr:to>
      <xdr:col>15</xdr:col>
      <xdr:colOff>571500</xdr:colOff>
      <xdr:row>187</xdr:row>
      <xdr:rowOff>252763</xdr:rowOff>
    </xdr:to>
    <xdr:pic>
      <xdr:nvPicPr>
        <xdr:cNvPr id="9" name="Picture 8" descr="mana">
          <a:hlinkClick xmlns:r="http://schemas.openxmlformats.org/officeDocument/2006/relationships" r:id="rId10"/>
          <a:extLst>
            <a:ext uri="{FF2B5EF4-FFF2-40B4-BE49-F238E27FC236}">
              <a16:creationId xmlns:a16="http://schemas.microsoft.com/office/drawing/2014/main" id="{FF7FD36E-B06D-F3E0-3A92-BD93A6BD1550}"/>
            </a:ext>
            <a:ext uri="{147F2762-F138-4A5C-976F-8EAC2B608ADB}">
              <a16:predDERef xmlns:a16="http://schemas.microsoft.com/office/drawing/2014/main" pred="{5AAEA171-C238-70B3-D147-9BFC3FEC665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0" y="40085010"/>
          <a:ext cx="571500" cy="571500"/>
        </a:xfrm>
        <a:prstGeom prst="rect">
          <a:avLst/>
        </a:prstGeom>
      </xdr:spPr>
    </xdr:pic>
    <xdr:clientData/>
  </xdr:twoCellAnchor>
  <xdr:twoCellAnchor editAs="oneCell">
    <xdr:from>
      <xdr:col>15</xdr:col>
      <xdr:colOff>0</xdr:colOff>
      <xdr:row>186</xdr:row>
      <xdr:rowOff>0</xdr:rowOff>
    </xdr:from>
    <xdr:to>
      <xdr:col>15</xdr:col>
      <xdr:colOff>571500</xdr:colOff>
      <xdr:row>189</xdr:row>
      <xdr:rowOff>243927</xdr:rowOff>
    </xdr:to>
    <xdr:pic>
      <xdr:nvPicPr>
        <xdr:cNvPr id="10" name="Picture 9" descr="hot">
          <a:hlinkClick xmlns:r="http://schemas.openxmlformats.org/officeDocument/2006/relationships" r:id="rId13"/>
          <a:extLst>
            <a:ext uri="{FF2B5EF4-FFF2-40B4-BE49-F238E27FC236}">
              <a16:creationId xmlns:a16="http://schemas.microsoft.com/office/drawing/2014/main" id="{13EEE8DF-FA25-A62A-D59C-18DD5CE9AAFE}"/>
            </a:ext>
            <a:ext uri="{147F2762-F138-4A5C-976F-8EAC2B608ADB}">
              <a16:predDERef xmlns:a16="http://schemas.microsoft.com/office/drawing/2014/main" pred="{FF7FD36E-B06D-F3E0-3A92-BD93A6BD155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0" y="40496490"/>
          <a:ext cx="571500" cy="571500"/>
        </a:xfrm>
        <a:prstGeom prst="rect">
          <a:avLst/>
        </a:prstGeom>
      </xdr:spPr>
    </xdr:pic>
    <xdr:clientData/>
  </xdr:twoCellAnchor>
  <xdr:twoCellAnchor editAs="oneCell">
    <xdr:from>
      <xdr:col>15</xdr:col>
      <xdr:colOff>0</xdr:colOff>
      <xdr:row>188</xdr:row>
      <xdr:rowOff>0</xdr:rowOff>
    </xdr:from>
    <xdr:to>
      <xdr:col>15</xdr:col>
      <xdr:colOff>571500</xdr:colOff>
      <xdr:row>191</xdr:row>
      <xdr:rowOff>104753</xdr:rowOff>
    </xdr:to>
    <xdr:pic>
      <xdr:nvPicPr>
        <xdr:cNvPr id="11" name="Picture 10" descr="one">
          <a:hlinkClick xmlns:r="http://schemas.openxmlformats.org/officeDocument/2006/relationships" r:id="rId16"/>
          <a:extLst>
            <a:ext uri="{FF2B5EF4-FFF2-40B4-BE49-F238E27FC236}">
              <a16:creationId xmlns:a16="http://schemas.microsoft.com/office/drawing/2014/main" id="{5733C22D-8433-E072-8E47-E056A6095E3A}"/>
            </a:ext>
            <a:ext uri="{147F2762-F138-4A5C-976F-8EAC2B608ADB}">
              <a16:predDERef xmlns:a16="http://schemas.microsoft.com/office/drawing/2014/main" pred="{13EEE8DF-FA25-A62A-D59C-18DD5CE9AAF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0" y="40907970"/>
          <a:ext cx="571500" cy="571500"/>
        </a:xfrm>
        <a:prstGeom prst="rect">
          <a:avLst/>
        </a:prstGeom>
      </xdr:spPr>
    </xdr:pic>
    <xdr:clientData/>
  </xdr:twoCellAnchor>
  <xdr:twoCellAnchor editAs="oneCell">
    <xdr:from>
      <xdr:col>15</xdr:col>
      <xdr:colOff>0</xdr:colOff>
      <xdr:row>190</xdr:row>
      <xdr:rowOff>0</xdr:rowOff>
    </xdr:from>
    <xdr:to>
      <xdr:col>15</xdr:col>
      <xdr:colOff>571500</xdr:colOff>
      <xdr:row>193</xdr:row>
      <xdr:rowOff>80436</xdr:rowOff>
    </xdr:to>
    <xdr:pic>
      <xdr:nvPicPr>
        <xdr:cNvPr id="12" name="Picture 11" descr="xem">
          <a:hlinkClick xmlns:r="http://schemas.openxmlformats.org/officeDocument/2006/relationships" r:id="rId19"/>
          <a:extLst>
            <a:ext uri="{FF2B5EF4-FFF2-40B4-BE49-F238E27FC236}">
              <a16:creationId xmlns:a16="http://schemas.microsoft.com/office/drawing/2014/main" id="{A0E7B936-52C7-699B-820E-7D0F10D708A6}"/>
            </a:ext>
            <a:ext uri="{147F2762-F138-4A5C-976F-8EAC2B608ADB}">
              <a16:predDERef xmlns:a16="http://schemas.microsoft.com/office/drawing/2014/main" pred="{5733C22D-8433-E072-8E47-E056A6095E3A}"/>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0" y="41319450"/>
          <a:ext cx="571500" cy="571500"/>
        </a:xfrm>
        <a:prstGeom prst="rect">
          <a:avLst/>
        </a:prstGeom>
      </xdr:spPr>
    </xdr:pic>
    <xdr:clientData/>
  </xdr:twoCellAnchor>
  <xdr:twoCellAnchor editAs="oneCell">
    <xdr:from>
      <xdr:col>15</xdr:col>
      <xdr:colOff>0</xdr:colOff>
      <xdr:row>192</xdr:row>
      <xdr:rowOff>0</xdr:rowOff>
    </xdr:from>
    <xdr:to>
      <xdr:col>15</xdr:col>
      <xdr:colOff>571500</xdr:colOff>
      <xdr:row>196</xdr:row>
      <xdr:rowOff>50794</xdr:rowOff>
    </xdr:to>
    <xdr:pic>
      <xdr:nvPicPr>
        <xdr:cNvPr id="13" name="Picture 12" descr="btc">
          <a:hlinkClick xmlns:r="http://schemas.openxmlformats.org/officeDocument/2006/relationships" r:id="rId22"/>
          <a:extLst>
            <a:ext uri="{FF2B5EF4-FFF2-40B4-BE49-F238E27FC236}">
              <a16:creationId xmlns:a16="http://schemas.microsoft.com/office/drawing/2014/main" id="{8D3100CC-CAE2-F659-E143-88B813095471}"/>
            </a:ext>
            <a:ext uri="{147F2762-F138-4A5C-976F-8EAC2B608ADB}">
              <a16:predDERef xmlns:a16="http://schemas.microsoft.com/office/drawing/2014/main" pred="{A0E7B936-52C7-699B-820E-7D0F10D708A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0" y="41730930"/>
          <a:ext cx="571500" cy="571500"/>
        </a:xfrm>
        <a:prstGeom prst="rect">
          <a:avLst/>
        </a:prstGeom>
      </xdr:spPr>
    </xdr:pic>
    <xdr:clientData/>
  </xdr:twoCellAnchor>
  <xdr:twoCellAnchor editAs="oneCell">
    <xdr:from>
      <xdr:col>15</xdr:col>
      <xdr:colOff>0</xdr:colOff>
      <xdr:row>194</xdr:row>
      <xdr:rowOff>0</xdr:rowOff>
    </xdr:from>
    <xdr:to>
      <xdr:col>15</xdr:col>
      <xdr:colOff>571500</xdr:colOff>
      <xdr:row>197</xdr:row>
      <xdr:rowOff>236791</xdr:rowOff>
    </xdr:to>
    <xdr:pic>
      <xdr:nvPicPr>
        <xdr:cNvPr id="14" name="Picture 13" descr="xlm">
          <a:hlinkClick xmlns:r="http://schemas.openxmlformats.org/officeDocument/2006/relationships" r:id="rId25"/>
          <a:extLst>
            <a:ext uri="{FF2B5EF4-FFF2-40B4-BE49-F238E27FC236}">
              <a16:creationId xmlns:a16="http://schemas.microsoft.com/office/drawing/2014/main" id="{8AFBAE12-49E8-F1E3-15F0-862A714767F1}"/>
            </a:ext>
            <a:ext uri="{147F2762-F138-4A5C-976F-8EAC2B608ADB}">
              <a16:predDERef xmlns:a16="http://schemas.microsoft.com/office/drawing/2014/main" pred="{8D3100CC-CAE2-F659-E143-88B8130954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0" y="42142410"/>
          <a:ext cx="571500" cy="571500"/>
        </a:xfrm>
        <a:prstGeom prst="rect">
          <a:avLst/>
        </a:prstGeom>
      </xdr:spPr>
    </xdr:pic>
    <xdr:clientData/>
  </xdr:twoCellAnchor>
  <xdr:twoCellAnchor editAs="oneCell">
    <xdr:from>
      <xdr:col>15</xdr:col>
      <xdr:colOff>0</xdr:colOff>
      <xdr:row>196</xdr:row>
      <xdr:rowOff>0</xdr:rowOff>
    </xdr:from>
    <xdr:to>
      <xdr:col>15</xdr:col>
      <xdr:colOff>571500</xdr:colOff>
      <xdr:row>199</xdr:row>
      <xdr:rowOff>242313</xdr:rowOff>
    </xdr:to>
    <xdr:pic>
      <xdr:nvPicPr>
        <xdr:cNvPr id="15" name="Picture 14" descr="xec">
          <a:hlinkClick xmlns:r="http://schemas.openxmlformats.org/officeDocument/2006/relationships" r:id="rId28"/>
          <a:extLst>
            <a:ext uri="{FF2B5EF4-FFF2-40B4-BE49-F238E27FC236}">
              <a16:creationId xmlns:a16="http://schemas.microsoft.com/office/drawing/2014/main" id="{05FFCCAB-9BD3-D82C-E798-9D6D33DEC0D6}"/>
            </a:ext>
            <a:ext uri="{147F2762-F138-4A5C-976F-8EAC2B608ADB}">
              <a16:predDERef xmlns:a16="http://schemas.microsoft.com/office/drawing/2014/main" pred="{8AFBAE12-49E8-F1E3-15F0-862A714767F1}"/>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0" y="42553890"/>
          <a:ext cx="571500" cy="571500"/>
        </a:xfrm>
        <a:prstGeom prst="rect">
          <a:avLst/>
        </a:prstGeom>
      </xdr:spPr>
    </xdr:pic>
    <xdr:clientData/>
  </xdr:twoCellAnchor>
  <xdr:twoCellAnchor editAs="oneCell">
    <xdr:from>
      <xdr:col>15</xdr:col>
      <xdr:colOff>0</xdr:colOff>
      <xdr:row>198</xdr:row>
      <xdr:rowOff>0</xdr:rowOff>
    </xdr:from>
    <xdr:to>
      <xdr:col>15</xdr:col>
      <xdr:colOff>571500</xdr:colOff>
      <xdr:row>201</xdr:row>
      <xdr:rowOff>242313</xdr:rowOff>
    </xdr:to>
    <xdr:pic>
      <xdr:nvPicPr>
        <xdr:cNvPr id="16" name="Picture 15" descr="zec">
          <a:hlinkClick xmlns:r="http://schemas.openxmlformats.org/officeDocument/2006/relationships" r:id="rId31"/>
          <a:extLst>
            <a:ext uri="{FF2B5EF4-FFF2-40B4-BE49-F238E27FC236}">
              <a16:creationId xmlns:a16="http://schemas.microsoft.com/office/drawing/2014/main" id="{4B2B84EB-2385-7FBD-FF01-E000CB2D2677}"/>
            </a:ext>
            <a:ext uri="{147F2762-F138-4A5C-976F-8EAC2B608ADB}">
              <a16:predDERef xmlns:a16="http://schemas.microsoft.com/office/drawing/2014/main" pred="{05FFCCAB-9BD3-D82C-E798-9D6D33DEC0D6}"/>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0" y="42965370"/>
          <a:ext cx="571500" cy="571500"/>
        </a:xfrm>
        <a:prstGeom prst="rect">
          <a:avLst/>
        </a:prstGeom>
      </xdr:spPr>
    </xdr:pic>
    <xdr:clientData/>
  </xdr:twoCellAnchor>
  <xdr:twoCellAnchor editAs="oneCell">
    <xdr:from>
      <xdr:col>15</xdr:col>
      <xdr:colOff>0</xdr:colOff>
      <xdr:row>200</xdr:row>
      <xdr:rowOff>0</xdr:rowOff>
    </xdr:from>
    <xdr:to>
      <xdr:col>15</xdr:col>
      <xdr:colOff>571500</xdr:colOff>
      <xdr:row>203</xdr:row>
      <xdr:rowOff>105155</xdr:rowOff>
    </xdr:to>
    <xdr:pic>
      <xdr:nvPicPr>
        <xdr:cNvPr id="17" name="Picture 16" descr="xmr">
          <a:hlinkClick xmlns:r="http://schemas.openxmlformats.org/officeDocument/2006/relationships" r:id="rId34"/>
          <a:extLst>
            <a:ext uri="{FF2B5EF4-FFF2-40B4-BE49-F238E27FC236}">
              <a16:creationId xmlns:a16="http://schemas.microsoft.com/office/drawing/2014/main" id="{6AE0BAD5-6EED-EAED-2C06-47EBDB0C5785}"/>
            </a:ext>
            <a:ext uri="{147F2762-F138-4A5C-976F-8EAC2B608ADB}">
              <a16:predDERef xmlns:a16="http://schemas.microsoft.com/office/drawing/2014/main" pred="{4B2B84EB-2385-7FBD-FF01-E000CB2D2677}"/>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0" y="43376850"/>
          <a:ext cx="571500" cy="571500"/>
        </a:xfrm>
        <a:prstGeom prst="rect">
          <a:avLst/>
        </a:prstGeom>
      </xdr:spPr>
    </xdr:pic>
    <xdr:clientData/>
  </xdr:twoCellAnchor>
  <xdr:twoCellAnchor editAs="oneCell">
    <xdr:from>
      <xdr:col>15</xdr:col>
      <xdr:colOff>0</xdr:colOff>
      <xdr:row>202</xdr:row>
      <xdr:rowOff>0</xdr:rowOff>
    </xdr:from>
    <xdr:to>
      <xdr:col>15</xdr:col>
      <xdr:colOff>571500</xdr:colOff>
      <xdr:row>206</xdr:row>
      <xdr:rowOff>22855</xdr:rowOff>
    </xdr:to>
    <xdr:pic>
      <xdr:nvPicPr>
        <xdr:cNvPr id="18" name="Picture 17" descr="nexo">
          <a:hlinkClick xmlns:r="http://schemas.openxmlformats.org/officeDocument/2006/relationships" r:id="rId37"/>
          <a:extLst>
            <a:ext uri="{FF2B5EF4-FFF2-40B4-BE49-F238E27FC236}">
              <a16:creationId xmlns:a16="http://schemas.microsoft.com/office/drawing/2014/main" id="{B73647A6-6115-DD5A-3165-E9C603404378}"/>
            </a:ext>
            <a:ext uri="{147F2762-F138-4A5C-976F-8EAC2B608ADB}">
              <a16:predDERef xmlns:a16="http://schemas.microsoft.com/office/drawing/2014/main" pred="{6AE0BAD5-6EED-EAED-2C06-47EBDB0C5785}"/>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0" y="43788330"/>
          <a:ext cx="571500" cy="571500"/>
        </a:xfrm>
        <a:prstGeom prst="rect">
          <a:avLst/>
        </a:prstGeom>
      </xdr:spPr>
    </xdr:pic>
    <xdr:clientData/>
  </xdr:twoCellAnchor>
  <xdr:twoCellAnchor editAs="oneCell">
    <xdr:from>
      <xdr:col>15</xdr:col>
      <xdr:colOff>0</xdr:colOff>
      <xdr:row>204</xdr:row>
      <xdr:rowOff>0</xdr:rowOff>
    </xdr:from>
    <xdr:to>
      <xdr:col>15</xdr:col>
      <xdr:colOff>571500</xdr:colOff>
      <xdr:row>207</xdr:row>
      <xdr:rowOff>461771</xdr:rowOff>
    </xdr:to>
    <xdr:pic>
      <xdr:nvPicPr>
        <xdr:cNvPr id="19" name="Picture 18" descr="kda">
          <a:hlinkClick xmlns:r="http://schemas.openxmlformats.org/officeDocument/2006/relationships" r:id="rId40"/>
          <a:extLst>
            <a:ext uri="{FF2B5EF4-FFF2-40B4-BE49-F238E27FC236}">
              <a16:creationId xmlns:a16="http://schemas.microsoft.com/office/drawing/2014/main" id="{A347B50D-03DA-F927-02C1-5B77A9A03A9A}"/>
            </a:ext>
            <a:ext uri="{147F2762-F138-4A5C-976F-8EAC2B608ADB}">
              <a16:predDERef xmlns:a16="http://schemas.microsoft.com/office/drawing/2014/main" pred="{B73647A6-6115-DD5A-3165-E9C60340437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0" y="44199810"/>
          <a:ext cx="571500" cy="571500"/>
        </a:xfrm>
        <a:prstGeom prst="rect">
          <a:avLst/>
        </a:prstGeom>
      </xdr:spPr>
    </xdr:pic>
    <xdr:clientData/>
  </xdr:twoCellAnchor>
  <xdr:twoCellAnchor editAs="oneCell">
    <xdr:from>
      <xdr:col>15</xdr:col>
      <xdr:colOff>0</xdr:colOff>
      <xdr:row>206</xdr:row>
      <xdr:rowOff>0</xdr:rowOff>
    </xdr:from>
    <xdr:to>
      <xdr:col>15</xdr:col>
      <xdr:colOff>571500</xdr:colOff>
      <xdr:row>209</xdr:row>
      <xdr:rowOff>32007</xdr:rowOff>
    </xdr:to>
    <xdr:pic>
      <xdr:nvPicPr>
        <xdr:cNvPr id="20" name="Picture 19" descr="icp">
          <a:hlinkClick xmlns:r="http://schemas.openxmlformats.org/officeDocument/2006/relationships" r:id="rId43"/>
          <a:extLst>
            <a:ext uri="{FF2B5EF4-FFF2-40B4-BE49-F238E27FC236}">
              <a16:creationId xmlns:a16="http://schemas.microsoft.com/office/drawing/2014/main" id="{7EDEB3B9-8D62-618F-007D-10CC461CE7E5}"/>
            </a:ext>
            <a:ext uri="{147F2762-F138-4A5C-976F-8EAC2B608ADB}">
              <a16:predDERef xmlns:a16="http://schemas.microsoft.com/office/drawing/2014/main" pred="{A347B50D-03DA-F927-02C1-5B77A9A03A9A}"/>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0" y="44611290"/>
          <a:ext cx="571500" cy="571500"/>
        </a:xfrm>
        <a:prstGeom prst="rect">
          <a:avLst/>
        </a:prstGeom>
      </xdr:spPr>
    </xdr:pic>
    <xdr:clientData/>
  </xdr:twoCellAnchor>
  <xdr:twoCellAnchor editAs="oneCell">
    <xdr:from>
      <xdr:col>15</xdr:col>
      <xdr:colOff>0</xdr:colOff>
      <xdr:row>208</xdr:row>
      <xdr:rowOff>0</xdr:rowOff>
    </xdr:from>
    <xdr:to>
      <xdr:col>15</xdr:col>
      <xdr:colOff>571500</xdr:colOff>
      <xdr:row>213</xdr:row>
      <xdr:rowOff>187452</xdr:rowOff>
    </xdr:to>
    <xdr:pic>
      <xdr:nvPicPr>
        <xdr:cNvPr id="21" name="Picture 20" descr="usdt">
          <a:hlinkClick xmlns:r="http://schemas.openxmlformats.org/officeDocument/2006/relationships" r:id="rId46"/>
          <a:extLst>
            <a:ext uri="{FF2B5EF4-FFF2-40B4-BE49-F238E27FC236}">
              <a16:creationId xmlns:a16="http://schemas.microsoft.com/office/drawing/2014/main" id="{093A4373-7D9F-F7EC-7EF3-C5D154EC27A6}"/>
            </a:ext>
            <a:ext uri="{147F2762-F138-4A5C-976F-8EAC2B608ADB}">
              <a16:predDERef xmlns:a16="http://schemas.microsoft.com/office/drawing/2014/main" pred="{7EDEB3B9-8D62-618F-007D-10CC461CE7E5}"/>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0" y="45022770"/>
          <a:ext cx="571500" cy="571500"/>
        </a:xfrm>
        <a:prstGeom prst="rect">
          <a:avLst/>
        </a:prstGeom>
      </xdr:spPr>
    </xdr:pic>
    <xdr:clientData/>
  </xdr:twoCellAnchor>
  <xdr:twoCellAnchor editAs="oneCell">
    <xdr:from>
      <xdr:col>15</xdr:col>
      <xdr:colOff>0</xdr:colOff>
      <xdr:row>210</xdr:row>
      <xdr:rowOff>0</xdr:rowOff>
    </xdr:from>
    <xdr:to>
      <xdr:col>15</xdr:col>
      <xdr:colOff>571500</xdr:colOff>
      <xdr:row>215</xdr:row>
      <xdr:rowOff>77722</xdr:rowOff>
    </xdr:to>
    <xdr:pic>
      <xdr:nvPicPr>
        <xdr:cNvPr id="22" name="Picture 21" descr="enj">
          <a:hlinkClick xmlns:r="http://schemas.openxmlformats.org/officeDocument/2006/relationships" r:id="rId49"/>
          <a:extLst>
            <a:ext uri="{FF2B5EF4-FFF2-40B4-BE49-F238E27FC236}">
              <a16:creationId xmlns:a16="http://schemas.microsoft.com/office/drawing/2014/main" id="{52F71C1E-F98A-7FD8-8C8F-D89A52541349}"/>
            </a:ext>
            <a:ext uri="{147F2762-F138-4A5C-976F-8EAC2B608ADB}">
              <a16:predDERef xmlns:a16="http://schemas.microsoft.com/office/drawing/2014/main" pred="{093A4373-7D9F-F7EC-7EF3-C5D154EC27A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0" y="45434250"/>
          <a:ext cx="571500" cy="571500"/>
        </a:xfrm>
        <a:prstGeom prst="rect">
          <a:avLst/>
        </a:prstGeom>
      </xdr:spPr>
    </xdr:pic>
    <xdr:clientData/>
  </xdr:twoCellAnchor>
  <xdr:twoCellAnchor editAs="oneCell">
    <xdr:from>
      <xdr:col>15</xdr:col>
      <xdr:colOff>0</xdr:colOff>
      <xdr:row>212</xdr:row>
      <xdr:rowOff>0</xdr:rowOff>
    </xdr:from>
    <xdr:to>
      <xdr:col>15</xdr:col>
      <xdr:colOff>571500</xdr:colOff>
      <xdr:row>216</xdr:row>
      <xdr:rowOff>22860</xdr:rowOff>
    </xdr:to>
    <xdr:pic>
      <xdr:nvPicPr>
        <xdr:cNvPr id="23" name="Picture 22" descr="fei">
          <a:hlinkClick xmlns:r="http://schemas.openxmlformats.org/officeDocument/2006/relationships" r:id="rId52"/>
          <a:extLst>
            <a:ext uri="{FF2B5EF4-FFF2-40B4-BE49-F238E27FC236}">
              <a16:creationId xmlns:a16="http://schemas.microsoft.com/office/drawing/2014/main" id="{C9EC968F-F390-0DC1-4C86-A0B6BF650282}"/>
            </a:ext>
            <a:ext uri="{147F2762-F138-4A5C-976F-8EAC2B608ADB}">
              <a16:predDERef xmlns:a16="http://schemas.microsoft.com/office/drawing/2014/main" pred="{52F71C1E-F98A-7FD8-8C8F-D89A52541349}"/>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0" y="45845730"/>
          <a:ext cx="571500" cy="571500"/>
        </a:xfrm>
        <a:prstGeom prst="rect">
          <a:avLst/>
        </a:prstGeom>
      </xdr:spPr>
    </xdr:pic>
    <xdr:clientData/>
  </xdr:twoCellAnchor>
  <xdr:twoCellAnchor editAs="oneCell">
    <xdr:from>
      <xdr:col>15</xdr:col>
      <xdr:colOff>0</xdr:colOff>
      <xdr:row>214</xdr:row>
      <xdr:rowOff>0</xdr:rowOff>
    </xdr:from>
    <xdr:to>
      <xdr:col>15</xdr:col>
      <xdr:colOff>571500</xdr:colOff>
      <xdr:row>217</xdr:row>
      <xdr:rowOff>214887</xdr:rowOff>
    </xdr:to>
    <xdr:pic>
      <xdr:nvPicPr>
        <xdr:cNvPr id="24" name="Picture 23" descr="wbtc">
          <a:hlinkClick xmlns:r="http://schemas.openxmlformats.org/officeDocument/2006/relationships" r:id="rId55"/>
          <a:extLst>
            <a:ext uri="{FF2B5EF4-FFF2-40B4-BE49-F238E27FC236}">
              <a16:creationId xmlns:a16="http://schemas.microsoft.com/office/drawing/2014/main" id="{0B3882CA-F3B2-C4F6-F120-95ACEABFF108}"/>
            </a:ext>
            <a:ext uri="{147F2762-F138-4A5C-976F-8EAC2B608ADB}">
              <a16:predDERef xmlns:a16="http://schemas.microsoft.com/office/drawing/2014/main" pred="{C9EC968F-F390-0DC1-4C86-A0B6BF650282}"/>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0" y="46257210"/>
          <a:ext cx="571500" cy="571500"/>
        </a:xfrm>
        <a:prstGeom prst="rect">
          <a:avLst/>
        </a:prstGeom>
      </xdr:spPr>
    </xdr:pic>
    <xdr:clientData/>
  </xdr:twoCellAnchor>
  <xdr:twoCellAnchor editAs="oneCell">
    <xdr:from>
      <xdr:col>15</xdr:col>
      <xdr:colOff>0</xdr:colOff>
      <xdr:row>216</xdr:row>
      <xdr:rowOff>0</xdr:rowOff>
    </xdr:from>
    <xdr:to>
      <xdr:col>15</xdr:col>
      <xdr:colOff>571500</xdr:colOff>
      <xdr:row>218</xdr:row>
      <xdr:rowOff>260604</xdr:rowOff>
    </xdr:to>
    <xdr:pic>
      <xdr:nvPicPr>
        <xdr:cNvPr id="25" name="Picture 24" descr="leo">
          <a:hlinkClick xmlns:r="http://schemas.openxmlformats.org/officeDocument/2006/relationships" r:id="rId58"/>
          <a:extLst>
            <a:ext uri="{FF2B5EF4-FFF2-40B4-BE49-F238E27FC236}">
              <a16:creationId xmlns:a16="http://schemas.microsoft.com/office/drawing/2014/main" id="{02EDC445-112A-5CDF-3578-4A512AE6D297}"/>
            </a:ext>
            <a:ext uri="{147F2762-F138-4A5C-976F-8EAC2B608ADB}">
              <a16:predDERef xmlns:a16="http://schemas.microsoft.com/office/drawing/2014/main" pred="{0B3882CA-F3B2-C4F6-F120-95ACEABFF108}"/>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0" y="46668690"/>
          <a:ext cx="571500" cy="571500"/>
        </a:xfrm>
        <a:prstGeom prst="rect">
          <a:avLst/>
        </a:prstGeom>
      </xdr:spPr>
    </xdr:pic>
    <xdr:clientData/>
  </xdr:twoCellAnchor>
  <xdr:twoCellAnchor editAs="oneCell">
    <xdr:from>
      <xdr:col>15</xdr:col>
      <xdr:colOff>0</xdr:colOff>
      <xdr:row>218</xdr:row>
      <xdr:rowOff>0</xdr:rowOff>
    </xdr:from>
    <xdr:to>
      <xdr:col>15</xdr:col>
      <xdr:colOff>571500</xdr:colOff>
      <xdr:row>220</xdr:row>
      <xdr:rowOff>123441</xdr:rowOff>
    </xdr:to>
    <xdr:pic>
      <xdr:nvPicPr>
        <xdr:cNvPr id="26" name="Picture 25" descr="miota">
          <a:hlinkClick xmlns:r="http://schemas.openxmlformats.org/officeDocument/2006/relationships" r:id="rId61"/>
          <a:extLst>
            <a:ext uri="{FF2B5EF4-FFF2-40B4-BE49-F238E27FC236}">
              <a16:creationId xmlns:a16="http://schemas.microsoft.com/office/drawing/2014/main" id="{4ED6D004-6242-EDC1-6026-910344460C48}"/>
            </a:ext>
            <a:ext uri="{147F2762-F138-4A5C-976F-8EAC2B608ADB}">
              <a16:predDERef xmlns:a16="http://schemas.microsoft.com/office/drawing/2014/main" pred="{02EDC445-112A-5CDF-3578-4A512AE6D29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0" y="47080170"/>
          <a:ext cx="571500" cy="571500"/>
        </a:xfrm>
        <a:prstGeom prst="rect">
          <a:avLst/>
        </a:prstGeom>
      </xdr:spPr>
    </xdr:pic>
    <xdr:clientData/>
  </xdr:twoCellAnchor>
  <xdr:twoCellAnchor editAs="oneCell">
    <xdr:from>
      <xdr:col>15</xdr:col>
      <xdr:colOff>0</xdr:colOff>
      <xdr:row>220</xdr:row>
      <xdr:rowOff>0</xdr:rowOff>
    </xdr:from>
    <xdr:to>
      <xdr:col>15</xdr:col>
      <xdr:colOff>571500</xdr:colOff>
      <xdr:row>223</xdr:row>
      <xdr:rowOff>105156</xdr:rowOff>
    </xdr:to>
    <xdr:pic>
      <xdr:nvPicPr>
        <xdr:cNvPr id="27" name="Picture 26" descr="dai">
          <a:hlinkClick xmlns:r="http://schemas.openxmlformats.org/officeDocument/2006/relationships" r:id="rId64"/>
          <a:extLst>
            <a:ext uri="{FF2B5EF4-FFF2-40B4-BE49-F238E27FC236}">
              <a16:creationId xmlns:a16="http://schemas.microsoft.com/office/drawing/2014/main" id="{505F14CD-51DA-24BB-3AE6-DE978CD4BFC0}"/>
            </a:ext>
            <a:ext uri="{147F2762-F138-4A5C-976F-8EAC2B608ADB}">
              <a16:predDERef xmlns:a16="http://schemas.microsoft.com/office/drawing/2014/main" pred="{4ED6D004-6242-EDC1-6026-910344460C48}"/>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0" y="47491650"/>
          <a:ext cx="571500" cy="571500"/>
        </a:xfrm>
        <a:prstGeom prst="rect">
          <a:avLst/>
        </a:prstGeom>
      </xdr:spPr>
    </xdr:pic>
    <xdr:clientData/>
  </xdr:twoCellAnchor>
  <xdr:twoCellAnchor editAs="oneCell">
    <xdr:from>
      <xdr:col>15</xdr:col>
      <xdr:colOff>0</xdr:colOff>
      <xdr:row>222</xdr:row>
      <xdr:rowOff>0</xdr:rowOff>
    </xdr:from>
    <xdr:to>
      <xdr:col>15</xdr:col>
      <xdr:colOff>571500</xdr:colOff>
      <xdr:row>224</xdr:row>
      <xdr:rowOff>123444</xdr:rowOff>
    </xdr:to>
    <xdr:pic>
      <xdr:nvPicPr>
        <xdr:cNvPr id="28" name="Picture 27" descr="paxg">
          <a:hlinkClick xmlns:r="http://schemas.openxmlformats.org/officeDocument/2006/relationships" r:id="rId67"/>
          <a:extLst>
            <a:ext uri="{FF2B5EF4-FFF2-40B4-BE49-F238E27FC236}">
              <a16:creationId xmlns:a16="http://schemas.microsoft.com/office/drawing/2014/main" id="{5D70BC76-21FD-1A36-CF89-0B0146B4AFF5}"/>
            </a:ext>
            <a:ext uri="{147F2762-F138-4A5C-976F-8EAC2B608ADB}">
              <a16:predDERef xmlns:a16="http://schemas.microsoft.com/office/drawing/2014/main" pred="{505F14CD-51DA-24BB-3AE6-DE978CD4BFC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0" y="47903130"/>
          <a:ext cx="571500" cy="571500"/>
        </a:xfrm>
        <a:prstGeom prst="rect">
          <a:avLst/>
        </a:prstGeom>
      </xdr:spPr>
    </xdr:pic>
    <xdr:clientData/>
  </xdr:twoCellAnchor>
  <xdr:twoCellAnchor editAs="oneCell">
    <xdr:from>
      <xdr:col>15</xdr:col>
      <xdr:colOff>0</xdr:colOff>
      <xdr:row>224</xdr:row>
      <xdr:rowOff>0</xdr:rowOff>
    </xdr:from>
    <xdr:to>
      <xdr:col>15</xdr:col>
      <xdr:colOff>571500</xdr:colOff>
      <xdr:row>225</xdr:row>
      <xdr:rowOff>562354</xdr:rowOff>
    </xdr:to>
    <xdr:pic>
      <xdr:nvPicPr>
        <xdr:cNvPr id="29" name="Picture 28" descr="dcr">
          <a:hlinkClick xmlns:r="http://schemas.openxmlformats.org/officeDocument/2006/relationships" r:id="rId70"/>
          <a:extLst>
            <a:ext uri="{FF2B5EF4-FFF2-40B4-BE49-F238E27FC236}">
              <a16:creationId xmlns:a16="http://schemas.microsoft.com/office/drawing/2014/main" id="{C89F0566-FE40-6FF4-94B3-D10B0DA7115A}"/>
            </a:ext>
            <a:ext uri="{147F2762-F138-4A5C-976F-8EAC2B608ADB}">
              <a16:predDERef xmlns:a16="http://schemas.microsoft.com/office/drawing/2014/main" pred="{5D70BC76-21FD-1A36-CF89-0B0146B4AFF5}"/>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0" y="48314610"/>
          <a:ext cx="571500" cy="571500"/>
        </a:xfrm>
        <a:prstGeom prst="rect">
          <a:avLst/>
        </a:prstGeom>
      </xdr:spPr>
    </xdr:pic>
    <xdr:clientData/>
  </xdr:twoCellAnchor>
  <xdr:twoCellAnchor editAs="oneCell">
    <xdr:from>
      <xdr:col>15</xdr:col>
      <xdr:colOff>0</xdr:colOff>
      <xdr:row>226</xdr:row>
      <xdr:rowOff>0</xdr:rowOff>
    </xdr:from>
    <xdr:to>
      <xdr:col>15</xdr:col>
      <xdr:colOff>571500</xdr:colOff>
      <xdr:row>228</xdr:row>
      <xdr:rowOff>260603</xdr:rowOff>
    </xdr:to>
    <xdr:pic>
      <xdr:nvPicPr>
        <xdr:cNvPr id="30" name="Picture 29" descr="hnt">
          <a:hlinkClick xmlns:r="http://schemas.openxmlformats.org/officeDocument/2006/relationships" r:id="rId73"/>
          <a:extLst>
            <a:ext uri="{FF2B5EF4-FFF2-40B4-BE49-F238E27FC236}">
              <a16:creationId xmlns:a16="http://schemas.microsoft.com/office/drawing/2014/main" id="{971FE99A-9CA2-E588-D5E8-D9E77E4FEF2B}"/>
            </a:ext>
            <a:ext uri="{147F2762-F138-4A5C-976F-8EAC2B608ADB}">
              <a16:predDERef xmlns:a16="http://schemas.microsoft.com/office/drawing/2014/main" pred="{C89F0566-FE40-6FF4-94B3-D10B0DA7115A}"/>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0" y="48726090"/>
          <a:ext cx="571500" cy="571500"/>
        </a:xfrm>
        <a:prstGeom prst="rect">
          <a:avLst/>
        </a:prstGeom>
      </xdr:spPr>
    </xdr:pic>
    <xdr:clientData/>
  </xdr:twoCellAnchor>
  <xdr:twoCellAnchor editAs="oneCell">
    <xdr:from>
      <xdr:col>15</xdr:col>
      <xdr:colOff>0</xdr:colOff>
      <xdr:row>228</xdr:row>
      <xdr:rowOff>0</xdr:rowOff>
    </xdr:from>
    <xdr:to>
      <xdr:col>15</xdr:col>
      <xdr:colOff>571500</xdr:colOff>
      <xdr:row>230</xdr:row>
      <xdr:rowOff>123448</xdr:rowOff>
    </xdr:to>
    <xdr:pic>
      <xdr:nvPicPr>
        <xdr:cNvPr id="31" name="Picture 30" descr="ada">
          <a:hlinkClick xmlns:r="http://schemas.openxmlformats.org/officeDocument/2006/relationships" r:id="rId76"/>
          <a:extLst>
            <a:ext uri="{FF2B5EF4-FFF2-40B4-BE49-F238E27FC236}">
              <a16:creationId xmlns:a16="http://schemas.microsoft.com/office/drawing/2014/main" id="{11912B49-9B8D-42CB-BAEF-795DE4D723D4}"/>
            </a:ext>
            <a:ext uri="{147F2762-F138-4A5C-976F-8EAC2B608ADB}">
              <a16:predDERef xmlns:a16="http://schemas.microsoft.com/office/drawing/2014/main" pred="{971FE99A-9CA2-E588-D5E8-D9E77E4FEF2B}"/>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0" y="49137570"/>
          <a:ext cx="571500" cy="571500"/>
        </a:xfrm>
        <a:prstGeom prst="rect">
          <a:avLst/>
        </a:prstGeom>
      </xdr:spPr>
    </xdr:pic>
    <xdr:clientData/>
  </xdr:twoCellAnchor>
  <xdr:twoCellAnchor editAs="oneCell">
    <xdr:from>
      <xdr:col>15</xdr:col>
      <xdr:colOff>0</xdr:colOff>
      <xdr:row>230</xdr:row>
      <xdr:rowOff>0</xdr:rowOff>
    </xdr:from>
    <xdr:to>
      <xdr:col>15</xdr:col>
      <xdr:colOff>571500</xdr:colOff>
      <xdr:row>234</xdr:row>
      <xdr:rowOff>269747</xdr:rowOff>
    </xdr:to>
    <xdr:pic>
      <xdr:nvPicPr>
        <xdr:cNvPr id="32" name="Picture 31" descr="qtum">
          <a:hlinkClick xmlns:r="http://schemas.openxmlformats.org/officeDocument/2006/relationships" r:id="rId79"/>
          <a:extLst>
            <a:ext uri="{FF2B5EF4-FFF2-40B4-BE49-F238E27FC236}">
              <a16:creationId xmlns:a16="http://schemas.microsoft.com/office/drawing/2014/main" id="{064E21BC-CE92-290C-7CC8-9552D9D6521E}"/>
            </a:ext>
            <a:ext uri="{147F2762-F138-4A5C-976F-8EAC2B608ADB}">
              <a16:predDERef xmlns:a16="http://schemas.microsoft.com/office/drawing/2014/main" pred="{11912B49-9B8D-42CB-BAEF-795DE4D723D4}"/>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0" y="49549050"/>
          <a:ext cx="571500" cy="571500"/>
        </a:xfrm>
        <a:prstGeom prst="rect">
          <a:avLst/>
        </a:prstGeom>
      </xdr:spPr>
    </xdr:pic>
    <xdr:clientData/>
  </xdr:twoCellAnchor>
  <xdr:twoCellAnchor editAs="oneCell">
    <xdr:from>
      <xdr:col>15</xdr:col>
      <xdr:colOff>0</xdr:colOff>
      <xdr:row>232</xdr:row>
      <xdr:rowOff>0</xdr:rowOff>
    </xdr:from>
    <xdr:to>
      <xdr:col>15</xdr:col>
      <xdr:colOff>571500</xdr:colOff>
      <xdr:row>236</xdr:row>
      <xdr:rowOff>132588</xdr:rowOff>
    </xdr:to>
    <xdr:pic>
      <xdr:nvPicPr>
        <xdr:cNvPr id="33" name="Picture 32" descr="neo">
          <a:hlinkClick xmlns:r="http://schemas.openxmlformats.org/officeDocument/2006/relationships" r:id="rId82"/>
          <a:extLst>
            <a:ext uri="{FF2B5EF4-FFF2-40B4-BE49-F238E27FC236}">
              <a16:creationId xmlns:a16="http://schemas.microsoft.com/office/drawing/2014/main" id="{405EA6C4-C694-4A6B-2CA5-8EA721EAF237}"/>
            </a:ext>
            <a:ext uri="{147F2762-F138-4A5C-976F-8EAC2B608ADB}">
              <a16:predDERef xmlns:a16="http://schemas.microsoft.com/office/drawing/2014/main" pred="{064E21BC-CE92-290C-7CC8-9552D9D6521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0" y="49960530"/>
          <a:ext cx="571500" cy="571500"/>
        </a:xfrm>
        <a:prstGeom prst="rect">
          <a:avLst/>
        </a:prstGeom>
      </xdr:spPr>
    </xdr:pic>
    <xdr:clientData/>
  </xdr:twoCellAnchor>
  <xdr:twoCellAnchor editAs="oneCell">
    <xdr:from>
      <xdr:col>15</xdr:col>
      <xdr:colOff>0</xdr:colOff>
      <xdr:row>234</xdr:row>
      <xdr:rowOff>0</xdr:rowOff>
    </xdr:from>
    <xdr:to>
      <xdr:col>15</xdr:col>
      <xdr:colOff>571500</xdr:colOff>
      <xdr:row>238</xdr:row>
      <xdr:rowOff>22862</xdr:rowOff>
    </xdr:to>
    <xdr:pic>
      <xdr:nvPicPr>
        <xdr:cNvPr id="34" name="Picture 33" descr="ltc">
          <a:hlinkClick xmlns:r="http://schemas.openxmlformats.org/officeDocument/2006/relationships" r:id="rId85"/>
          <a:extLst>
            <a:ext uri="{FF2B5EF4-FFF2-40B4-BE49-F238E27FC236}">
              <a16:creationId xmlns:a16="http://schemas.microsoft.com/office/drawing/2014/main" id="{2E3F57AD-8602-0795-6523-311C13E7C4B8}"/>
            </a:ext>
            <a:ext uri="{147F2762-F138-4A5C-976F-8EAC2B608ADB}">
              <a16:predDERef xmlns:a16="http://schemas.microsoft.com/office/drawing/2014/main" pred="{405EA6C4-C694-4A6B-2CA5-8EA721EAF237}"/>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0" y="50372010"/>
          <a:ext cx="571500" cy="571500"/>
        </a:xfrm>
        <a:prstGeom prst="rect">
          <a:avLst/>
        </a:prstGeom>
      </xdr:spPr>
    </xdr:pic>
    <xdr:clientData/>
  </xdr:twoCellAnchor>
  <xdr:twoCellAnchor editAs="oneCell">
    <xdr:from>
      <xdr:col>15</xdr:col>
      <xdr:colOff>0</xdr:colOff>
      <xdr:row>236</xdr:row>
      <xdr:rowOff>0</xdr:rowOff>
    </xdr:from>
    <xdr:to>
      <xdr:col>15</xdr:col>
      <xdr:colOff>571500</xdr:colOff>
      <xdr:row>240</xdr:row>
      <xdr:rowOff>269749</xdr:rowOff>
    </xdr:to>
    <xdr:pic>
      <xdr:nvPicPr>
        <xdr:cNvPr id="35" name="Picture 34" descr="scrt">
          <a:hlinkClick xmlns:r="http://schemas.openxmlformats.org/officeDocument/2006/relationships" r:id="rId88"/>
          <a:extLst>
            <a:ext uri="{FF2B5EF4-FFF2-40B4-BE49-F238E27FC236}">
              <a16:creationId xmlns:a16="http://schemas.microsoft.com/office/drawing/2014/main" id="{B6DFDF23-707E-06C4-3E92-96616B681FA7}"/>
            </a:ext>
            <a:ext uri="{147F2762-F138-4A5C-976F-8EAC2B608ADB}">
              <a16:predDERef xmlns:a16="http://schemas.microsoft.com/office/drawing/2014/main" pred="{2E3F57AD-8602-0795-6523-311C13E7C4B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0" y="50783490"/>
          <a:ext cx="571500" cy="571500"/>
        </a:xfrm>
        <a:prstGeom prst="rect">
          <a:avLst/>
        </a:prstGeom>
      </xdr:spPr>
    </xdr:pic>
    <xdr:clientData/>
  </xdr:twoCellAnchor>
  <xdr:twoCellAnchor editAs="oneCell">
    <xdr:from>
      <xdr:col>15</xdr:col>
      <xdr:colOff>0</xdr:colOff>
      <xdr:row>238</xdr:row>
      <xdr:rowOff>0</xdr:rowOff>
    </xdr:from>
    <xdr:to>
      <xdr:col>15</xdr:col>
      <xdr:colOff>571500</xdr:colOff>
      <xdr:row>241</xdr:row>
      <xdr:rowOff>324611</xdr:rowOff>
    </xdr:to>
    <xdr:pic>
      <xdr:nvPicPr>
        <xdr:cNvPr id="36" name="Picture 35" descr="xym">
          <a:hlinkClick xmlns:r="http://schemas.openxmlformats.org/officeDocument/2006/relationships" r:id="rId91"/>
          <a:extLst>
            <a:ext uri="{FF2B5EF4-FFF2-40B4-BE49-F238E27FC236}">
              <a16:creationId xmlns:a16="http://schemas.microsoft.com/office/drawing/2014/main" id="{EB280FB3-DCFC-3B38-8B3F-10C48EFEAEBC}"/>
            </a:ext>
            <a:ext uri="{147F2762-F138-4A5C-976F-8EAC2B608ADB}">
              <a16:predDERef xmlns:a16="http://schemas.microsoft.com/office/drawing/2014/main" pred="{B6DFDF23-707E-06C4-3E92-96616B681FA7}"/>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0" y="51194970"/>
          <a:ext cx="571500" cy="571500"/>
        </a:xfrm>
        <a:prstGeom prst="rect">
          <a:avLst/>
        </a:prstGeom>
      </xdr:spPr>
    </xdr:pic>
    <xdr:clientData/>
  </xdr:twoCellAnchor>
  <xdr:twoCellAnchor editAs="oneCell">
    <xdr:from>
      <xdr:col>15</xdr:col>
      <xdr:colOff>0</xdr:colOff>
      <xdr:row>240</xdr:row>
      <xdr:rowOff>0</xdr:rowOff>
    </xdr:from>
    <xdr:to>
      <xdr:col>15</xdr:col>
      <xdr:colOff>571500</xdr:colOff>
      <xdr:row>243</xdr:row>
      <xdr:rowOff>77721</xdr:rowOff>
    </xdr:to>
    <xdr:pic>
      <xdr:nvPicPr>
        <xdr:cNvPr id="37" name="Picture 36" descr="1inch">
          <a:hlinkClick xmlns:r="http://schemas.openxmlformats.org/officeDocument/2006/relationships" r:id="rId94"/>
          <a:extLst>
            <a:ext uri="{FF2B5EF4-FFF2-40B4-BE49-F238E27FC236}">
              <a16:creationId xmlns:a16="http://schemas.microsoft.com/office/drawing/2014/main" id="{614E4BC4-62D0-4477-63AC-09DDCE18E4C5}"/>
            </a:ext>
            <a:ext uri="{147F2762-F138-4A5C-976F-8EAC2B608ADB}">
              <a16:predDERef xmlns:a16="http://schemas.microsoft.com/office/drawing/2014/main" pred="{EB280FB3-DCFC-3B38-8B3F-10C48EFEAEBC}"/>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0" y="51606450"/>
          <a:ext cx="571500" cy="571500"/>
        </a:xfrm>
        <a:prstGeom prst="rect">
          <a:avLst/>
        </a:prstGeom>
      </xdr:spPr>
    </xdr:pic>
    <xdr:clientData/>
  </xdr:twoCellAnchor>
  <xdr:twoCellAnchor editAs="oneCell">
    <xdr:from>
      <xdr:col>15</xdr:col>
      <xdr:colOff>0</xdr:colOff>
      <xdr:row>242</xdr:row>
      <xdr:rowOff>0</xdr:rowOff>
    </xdr:from>
    <xdr:to>
      <xdr:col>15</xdr:col>
      <xdr:colOff>571500</xdr:colOff>
      <xdr:row>246</xdr:row>
      <xdr:rowOff>269745</xdr:rowOff>
    </xdr:to>
    <xdr:pic>
      <xdr:nvPicPr>
        <xdr:cNvPr id="38" name="Picture 37" descr="rune">
          <a:hlinkClick xmlns:r="http://schemas.openxmlformats.org/officeDocument/2006/relationships" r:id="rId97"/>
          <a:extLst>
            <a:ext uri="{FF2B5EF4-FFF2-40B4-BE49-F238E27FC236}">
              <a16:creationId xmlns:a16="http://schemas.microsoft.com/office/drawing/2014/main" id="{2DD6C6D1-A715-FC70-90C6-9499E58C8C57}"/>
            </a:ext>
            <a:ext uri="{147F2762-F138-4A5C-976F-8EAC2B608ADB}">
              <a16:predDERef xmlns:a16="http://schemas.microsoft.com/office/drawing/2014/main" pred="{614E4BC4-62D0-4477-63AC-09DDCE18E4C5}"/>
            </a:ext>
          </a:extLst>
        </xdr:cNvPr>
        <xdr:cNvPicPr>
          <a:picLocks noChangeAspect="1"/>
        </xdr:cNvPicPr>
      </xdr:nvPicPr>
      <xdr:blipFill>
        <a:blip xmlns:r="http://schemas.openxmlformats.org/officeDocument/2006/relationships" r:embed="rId98">
          <a:extLst>
            <a:ext uri="{96DAC541-7B7A-43D3-8B79-37D633B846F1}">
              <asvg:svgBlip xmlns:asvg="http://schemas.microsoft.com/office/drawing/2016/SVG/main" r:embed="rId99"/>
            </a:ext>
          </a:extLst>
        </a:blip>
        <a:stretch>
          <a:fillRect/>
        </a:stretch>
      </xdr:blipFill>
      <xdr:spPr>
        <a:xfrm>
          <a:off x="0" y="52017930"/>
          <a:ext cx="571500" cy="571500"/>
        </a:xfrm>
        <a:prstGeom prst="rect">
          <a:avLst/>
        </a:prstGeom>
      </xdr:spPr>
    </xdr:pic>
    <xdr:clientData/>
  </xdr:twoCellAnchor>
  <xdr:twoCellAnchor editAs="oneCell">
    <xdr:from>
      <xdr:col>15</xdr:col>
      <xdr:colOff>0</xdr:colOff>
      <xdr:row>244</xdr:row>
      <xdr:rowOff>0</xdr:rowOff>
    </xdr:from>
    <xdr:to>
      <xdr:col>15</xdr:col>
      <xdr:colOff>571500</xdr:colOff>
      <xdr:row>246</xdr:row>
      <xdr:rowOff>653794</xdr:rowOff>
    </xdr:to>
    <xdr:pic>
      <xdr:nvPicPr>
        <xdr:cNvPr id="39" name="Picture 38" descr="ar">
          <a:hlinkClick xmlns:r="http://schemas.openxmlformats.org/officeDocument/2006/relationships" r:id="rId100"/>
          <a:extLst>
            <a:ext uri="{FF2B5EF4-FFF2-40B4-BE49-F238E27FC236}">
              <a16:creationId xmlns:a16="http://schemas.microsoft.com/office/drawing/2014/main" id="{6D8F4E27-2E09-62E2-E7E0-838481C35CDA}"/>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0" y="52429410"/>
          <a:ext cx="571500" cy="571500"/>
        </a:xfrm>
        <a:prstGeom prst="rect">
          <a:avLst/>
        </a:prstGeom>
      </xdr:spPr>
    </xdr:pic>
    <xdr:clientData/>
  </xdr:twoCellAnchor>
  <xdr:twoCellAnchor editAs="oneCell">
    <xdr:from>
      <xdr:col>15</xdr:col>
      <xdr:colOff>0</xdr:colOff>
      <xdr:row>246</xdr:row>
      <xdr:rowOff>0</xdr:rowOff>
    </xdr:from>
    <xdr:to>
      <xdr:col>15</xdr:col>
      <xdr:colOff>571500</xdr:colOff>
      <xdr:row>247</xdr:row>
      <xdr:rowOff>416054</xdr:rowOff>
    </xdr:to>
    <xdr:pic>
      <xdr:nvPicPr>
        <xdr:cNvPr id="40" name="Picture 39" descr="fil">
          <a:hlinkClick xmlns:r="http://schemas.openxmlformats.org/officeDocument/2006/relationships" r:id="rId103"/>
          <a:extLst>
            <a:ext uri="{FF2B5EF4-FFF2-40B4-BE49-F238E27FC236}">
              <a16:creationId xmlns:a16="http://schemas.microsoft.com/office/drawing/2014/main" id="{ED879988-2C15-D0D5-F67A-6C47A43FB465}"/>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0" y="52840890"/>
          <a:ext cx="571500" cy="571500"/>
        </a:xfrm>
        <a:prstGeom prst="rect">
          <a:avLst/>
        </a:prstGeom>
      </xdr:spPr>
    </xdr:pic>
    <xdr:clientData/>
  </xdr:twoCellAnchor>
  <xdr:twoCellAnchor editAs="oneCell">
    <xdr:from>
      <xdr:col>15</xdr:col>
      <xdr:colOff>0</xdr:colOff>
      <xdr:row>248</xdr:row>
      <xdr:rowOff>0</xdr:rowOff>
    </xdr:from>
    <xdr:to>
      <xdr:col>15</xdr:col>
      <xdr:colOff>571500</xdr:colOff>
      <xdr:row>252</xdr:row>
      <xdr:rowOff>269749</xdr:rowOff>
    </xdr:to>
    <xdr:pic>
      <xdr:nvPicPr>
        <xdr:cNvPr id="41" name="Picture 40" descr="xdc">
          <a:hlinkClick xmlns:r="http://schemas.openxmlformats.org/officeDocument/2006/relationships" r:id="rId106"/>
          <a:extLst>
            <a:ext uri="{FF2B5EF4-FFF2-40B4-BE49-F238E27FC236}">
              <a16:creationId xmlns:a16="http://schemas.microsoft.com/office/drawing/2014/main" id="{90334568-56A7-B9BE-DF7C-D973721C81E4}"/>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0" y="53252370"/>
          <a:ext cx="571500" cy="571500"/>
        </a:xfrm>
        <a:prstGeom prst="rect">
          <a:avLst/>
        </a:prstGeom>
      </xdr:spPr>
    </xdr:pic>
    <xdr:clientData/>
  </xdr:twoCellAnchor>
  <xdr:twoCellAnchor editAs="oneCell">
    <xdr:from>
      <xdr:col>15</xdr:col>
      <xdr:colOff>0</xdr:colOff>
      <xdr:row>250</xdr:row>
      <xdr:rowOff>0</xdr:rowOff>
    </xdr:from>
    <xdr:to>
      <xdr:col>15</xdr:col>
      <xdr:colOff>571500</xdr:colOff>
      <xdr:row>254</xdr:row>
      <xdr:rowOff>50292</xdr:rowOff>
    </xdr:to>
    <xdr:pic>
      <xdr:nvPicPr>
        <xdr:cNvPr id="42" name="Picture 41" descr="zrx">
          <a:hlinkClick xmlns:r="http://schemas.openxmlformats.org/officeDocument/2006/relationships" r:id="rId109"/>
          <a:extLst>
            <a:ext uri="{FF2B5EF4-FFF2-40B4-BE49-F238E27FC236}">
              <a16:creationId xmlns:a16="http://schemas.microsoft.com/office/drawing/2014/main" id="{A40175EC-C862-7C5F-1A32-D3ED40AC666A}"/>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0" y="53663850"/>
          <a:ext cx="571500" cy="571500"/>
        </a:xfrm>
        <a:prstGeom prst="rect">
          <a:avLst/>
        </a:prstGeom>
      </xdr:spPr>
    </xdr:pic>
    <xdr:clientData/>
  </xdr:twoCellAnchor>
  <xdr:twoCellAnchor editAs="oneCell">
    <xdr:from>
      <xdr:col>15</xdr:col>
      <xdr:colOff>0</xdr:colOff>
      <xdr:row>252</xdr:row>
      <xdr:rowOff>0</xdr:rowOff>
    </xdr:from>
    <xdr:to>
      <xdr:col>15</xdr:col>
      <xdr:colOff>571500</xdr:colOff>
      <xdr:row>255</xdr:row>
      <xdr:rowOff>105156</xdr:rowOff>
    </xdr:to>
    <xdr:pic>
      <xdr:nvPicPr>
        <xdr:cNvPr id="43" name="Picture 42" descr="ftt">
          <a:hlinkClick xmlns:r="http://schemas.openxmlformats.org/officeDocument/2006/relationships" r:id="rId112"/>
          <a:extLst>
            <a:ext uri="{FF2B5EF4-FFF2-40B4-BE49-F238E27FC236}">
              <a16:creationId xmlns:a16="http://schemas.microsoft.com/office/drawing/2014/main" id="{F5471D69-620F-6533-C6CC-B025F4BE2FEC}"/>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0" y="54075330"/>
          <a:ext cx="571500" cy="571500"/>
        </a:xfrm>
        <a:prstGeom prst="rect">
          <a:avLst/>
        </a:prstGeom>
      </xdr:spPr>
    </xdr:pic>
    <xdr:clientData/>
  </xdr:twoCellAnchor>
  <xdr:twoCellAnchor editAs="oneCell">
    <xdr:from>
      <xdr:col>15</xdr:col>
      <xdr:colOff>0</xdr:colOff>
      <xdr:row>254</xdr:row>
      <xdr:rowOff>0</xdr:rowOff>
    </xdr:from>
    <xdr:to>
      <xdr:col>15</xdr:col>
      <xdr:colOff>571500</xdr:colOff>
      <xdr:row>256</xdr:row>
      <xdr:rowOff>123448</xdr:rowOff>
    </xdr:to>
    <xdr:pic>
      <xdr:nvPicPr>
        <xdr:cNvPr id="44" name="Picture 43" descr="stx">
          <a:hlinkClick xmlns:r="http://schemas.openxmlformats.org/officeDocument/2006/relationships" r:id="rId115"/>
          <a:extLst>
            <a:ext uri="{FF2B5EF4-FFF2-40B4-BE49-F238E27FC236}">
              <a16:creationId xmlns:a16="http://schemas.microsoft.com/office/drawing/2014/main" id="{0BD1F27F-CD48-92C1-4473-A3CC6DA25B51}"/>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0" y="54486810"/>
          <a:ext cx="571500" cy="571500"/>
        </a:xfrm>
        <a:prstGeom prst="rect">
          <a:avLst/>
        </a:prstGeom>
      </xdr:spPr>
    </xdr:pic>
    <xdr:clientData/>
  </xdr:twoCellAnchor>
  <xdr:twoCellAnchor editAs="oneCell">
    <xdr:from>
      <xdr:col>15</xdr:col>
      <xdr:colOff>0</xdr:colOff>
      <xdr:row>256</xdr:row>
      <xdr:rowOff>0</xdr:rowOff>
    </xdr:from>
    <xdr:to>
      <xdr:col>15</xdr:col>
      <xdr:colOff>571500</xdr:colOff>
      <xdr:row>260</xdr:row>
      <xdr:rowOff>160019</xdr:rowOff>
    </xdr:to>
    <xdr:pic>
      <xdr:nvPicPr>
        <xdr:cNvPr id="45" name="Picture 44" descr="glmr">
          <a:hlinkClick xmlns:r="http://schemas.openxmlformats.org/officeDocument/2006/relationships" r:id="rId118"/>
          <a:extLst>
            <a:ext uri="{FF2B5EF4-FFF2-40B4-BE49-F238E27FC236}">
              <a16:creationId xmlns:a16="http://schemas.microsoft.com/office/drawing/2014/main" id="{AE8218D8-A2F9-FA49-5BAE-38AF8A2A07C9}"/>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0" y="54898290"/>
          <a:ext cx="571500" cy="571500"/>
        </a:xfrm>
        <a:prstGeom prst="rect">
          <a:avLst/>
        </a:prstGeom>
      </xdr:spPr>
    </xdr:pic>
    <xdr:clientData/>
  </xdr:twoCellAnchor>
  <xdr:twoCellAnchor editAs="oneCell">
    <xdr:from>
      <xdr:col>15</xdr:col>
      <xdr:colOff>0</xdr:colOff>
      <xdr:row>258</xdr:row>
      <xdr:rowOff>0</xdr:rowOff>
    </xdr:from>
    <xdr:to>
      <xdr:col>15</xdr:col>
      <xdr:colOff>571500</xdr:colOff>
      <xdr:row>262</xdr:row>
      <xdr:rowOff>160020</xdr:rowOff>
    </xdr:to>
    <xdr:pic>
      <xdr:nvPicPr>
        <xdr:cNvPr id="46" name="Picture 45" descr="tusd">
          <a:hlinkClick xmlns:r="http://schemas.openxmlformats.org/officeDocument/2006/relationships" r:id="rId121"/>
          <a:extLst>
            <a:ext uri="{FF2B5EF4-FFF2-40B4-BE49-F238E27FC236}">
              <a16:creationId xmlns:a16="http://schemas.microsoft.com/office/drawing/2014/main" id="{0A9A37D5-E275-5F3A-634B-1F46F72AFE8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0" y="55309770"/>
          <a:ext cx="571500" cy="571500"/>
        </a:xfrm>
        <a:prstGeom prst="rect">
          <a:avLst/>
        </a:prstGeom>
      </xdr:spPr>
    </xdr:pic>
    <xdr:clientData/>
  </xdr:twoCellAnchor>
  <xdr:twoCellAnchor editAs="oneCell">
    <xdr:from>
      <xdr:col>15</xdr:col>
      <xdr:colOff>0</xdr:colOff>
      <xdr:row>260</xdr:row>
      <xdr:rowOff>0</xdr:rowOff>
    </xdr:from>
    <xdr:to>
      <xdr:col>15</xdr:col>
      <xdr:colOff>571500</xdr:colOff>
      <xdr:row>265</xdr:row>
      <xdr:rowOff>77723</xdr:rowOff>
    </xdr:to>
    <xdr:pic>
      <xdr:nvPicPr>
        <xdr:cNvPr id="47" name="Picture 46" descr="algo">
          <a:hlinkClick xmlns:r="http://schemas.openxmlformats.org/officeDocument/2006/relationships" r:id="rId124"/>
          <a:extLst>
            <a:ext uri="{FF2B5EF4-FFF2-40B4-BE49-F238E27FC236}">
              <a16:creationId xmlns:a16="http://schemas.microsoft.com/office/drawing/2014/main" id="{1DF966A6-4A79-C0C5-B720-DD81423D8102}"/>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0" y="55721250"/>
          <a:ext cx="571500" cy="571500"/>
        </a:xfrm>
        <a:prstGeom prst="rect">
          <a:avLst/>
        </a:prstGeom>
      </xdr:spPr>
    </xdr:pic>
    <xdr:clientData/>
  </xdr:twoCellAnchor>
  <xdr:twoCellAnchor editAs="oneCell">
    <xdr:from>
      <xdr:col>15</xdr:col>
      <xdr:colOff>0</xdr:colOff>
      <xdr:row>262</xdr:row>
      <xdr:rowOff>0</xdr:rowOff>
    </xdr:from>
    <xdr:to>
      <xdr:col>15</xdr:col>
      <xdr:colOff>571500</xdr:colOff>
      <xdr:row>267</xdr:row>
      <xdr:rowOff>77720</xdr:rowOff>
    </xdr:to>
    <xdr:pic>
      <xdr:nvPicPr>
        <xdr:cNvPr id="48" name="Picture 47" descr="ftm">
          <a:hlinkClick xmlns:r="http://schemas.openxmlformats.org/officeDocument/2006/relationships" r:id="rId127"/>
          <a:extLst>
            <a:ext uri="{FF2B5EF4-FFF2-40B4-BE49-F238E27FC236}">
              <a16:creationId xmlns:a16="http://schemas.microsoft.com/office/drawing/2014/main" id="{6E8CE699-C412-8158-458B-A60AD4B84D6B}"/>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0" y="56132730"/>
          <a:ext cx="571500" cy="571500"/>
        </a:xfrm>
        <a:prstGeom prst="rect">
          <a:avLst/>
        </a:prstGeom>
      </xdr:spPr>
    </xdr:pic>
    <xdr:clientData/>
  </xdr:twoCellAnchor>
  <xdr:twoCellAnchor editAs="oneCell">
    <xdr:from>
      <xdr:col>15</xdr:col>
      <xdr:colOff>0</xdr:colOff>
      <xdr:row>264</xdr:row>
      <xdr:rowOff>0</xdr:rowOff>
    </xdr:from>
    <xdr:to>
      <xdr:col>15</xdr:col>
      <xdr:colOff>571500</xdr:colOff>
      <xdr:row>268</xdr:row>
      <xdr:rowOff>22857</xdr:rowOff>
    </xdr:to>
    <xdr:pic>
      <xdr:nvPicPr>
        <xdr:cNvPr id="49" name="Picture 48" descr="crv">
          <a:hlinkClick xmlns:r="http://schemas.openxmlformats.org/officeDocument/2006/relationships" r:id="rId130"/>
          <a:extLst>
            <a:ext uri="{FF2B5EF4-FFF2-40B4-BE49-F238E27FC236}">
              <a16:creationId xmlns:a16="http://schemas.microsoft.com/office/drawing/2014/main" id="{C35D45D6-EA9A-A0BD-77EE-145704C9721F}"/>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0" y="56544210"/>
          <a:ext cx="571500" cy="571500"/>
        </a:xfrm>
        <a:prstGeom prst="rect">
          <a:avLst/>
        </a:prstGeom>
      </xdr:spPr>
    </xdr:pic>
    <xdr:clientData/>
  </xdr:twoCellAnchor>
  <xdr:twoCellAnchor editAs="oneCell">
    <xdr:from>
      <xdr:col>15</xdr:col>
      <xdr:colOff>0</xdr:colOff>
      <xdr:row>266</xdr:row>
      <xdr:rowOff>0</xdr:rowOff>
    </xdr:from>
    <xdr:to>
      <xdr:col>15</xdr:col>
      <xdr:colOff>571500</xdr:colOff>
      <xdr:row>269</xdr:row>
      <xdr:rowOff>77725</xdr:rowOff>
    </xdr:to>
    <xdr:pic>
      <xdr:nvPicPr>
        <xdr:cNvPr id="50" name="Picture 49" descr="icx">
          <a:hlinkClick xmlns:r="http://schemas.openxmlformats.org/officeDocument/2006/relationships" r:id="rId133"/>
          <a:extLst>
            <a:ext uri="{FF2B5EF4-FFF2-40B4-BE49-F238E27FC236}">
              <a16:creationId xmlns:a16="http://schemas.microsoft.com/office/drawing/2014/main" id="{FA07A95B-9FD3-44A3-07E1-3DC840081C20}"/>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0" y="56955690"/>
          <a:ext cx="571500" cy="571500"/>
        </a:xfrm>
        <a:prstGeom prst="rect">
          <a:avLst/>
        </a:prstGeom>
      </xdr:spPr>
    </xdr:pic>
    <xdr:clientData/>
  </xdr:twoCellAnchor>
  <xdr:twoCellAnchor editAs="oneCell">
    <xdr:from>
      <xdr:col>15</xdr:col>
      <xdr:colOff>0</xdr:colOff>
      <xdr:row>268</xdr:row>
      <xdr:rowOff>0</xdr:rowOff>
    </xdr:from>
    <xdr:to>
      <xdr:col>15</xdr:col>
      <xdr:colOff>571500</xdr:colOff>
      <xdr:row>272</xdr:row>
      <xdr:rowOff>22859</xdr:rowOff>
    </xdr:to>
    <xdr:pic>
      <xdr:nvPicPr>
        <xdr:cNvPr id="51" name="Picture 50" descr="audio">
          <a:hlinkClick xmlns:r="http://schemas.openxmlformats.org/officeDocument/2006/relationships" r:id="rId136"/>
          <a:extLst>
            <a:ext uri="{FF2B5EF4-FFF2-40B4-BE49-F238E27FC236}">
              <a16:creationId xmlns:a16="http://schemas.microsoft.com/office/drawing/2014/main" id="{0E38CA29-76B4-4EF6-83EB-E3CD39B9CACB}"/>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0" y="57367170"/>
          <a:ext cx="571500" cy="571500"/>
        </a:xfrm>
        <a:prstGeom prst="rect">
          <a:avLst/>
        </a:prstGeom>
      </xdr:spPr>
    </xdr:pic>
    <xdr:clientData/>
  </xdr:twoCellAnchor>
  <xdr:twoCellAnchor editAs="oneCell">
    <xdr:from>
      <xdr:col>15</xdr:col>
      <xdr:colOff>0</xdr:colOff>
      <xdr:row>270</xdr:row>
      <xdr:rowOff>0</xdr:rowOff>
    </xdr:from>
    <xdr:to>
      <xdr:col>15</xdr:col>
      <xdr:colOff>571500</xdr:colOff>
      <xdr:row>275</xdr:row>
      <xdr:rowOff>77727</xdr:rowOff>
    </xdr:to>
    <xdr:pic>
      <xdr:nvPicPr>
        <xdr:cNvPr id="52" name="Picture 51" descr="egld">
          <a:hlinkClick xmlns:r="http://schemas.openxmlformats.org/officeDocument/2006/relationships" r:id="rId139"/>
          <a:extLst>
            <a:ext uri="{FF2B5EF4-FFF2-40B4-BE49-F238E27FC236}">
              <a16:creationId xmlns:a16="http://schemas.microsoft.com/office/drawing/2014/main" id="{15BAA4A2-5B20-602C-EB77-07167020FC74}"/>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0" y="57778650"/>
          <a:ext cx="571500" cy="571500"/>
        </a:xfrm>
        <a:prstGeom prst="rect">
          <a:avLst/>
        </a:prstGeom>
      </xdr:spPr>
    </xdr:pic>
    <xdr:clientData/>
  </xdr:twoCellAnchor>
  <xdr:twoCellAnchor editAs="oneCell">
    <xdr:from>
      <xdr:col>15</xdr:col>
      <xdr:colOff>0</xdr:colOff>
      <xdr:row>272</xdr:row>
      <xdr:rowOff>0</xdr:rowOff>
    </xdr:from>
    <xdr:to>
      <xdr:col>15</xdr:col>
      <xdr:colOff>571500</xdr:colOff>
      <xdr:row>275</xdr:row>
      <xdr:rowOff>571504</xdr:rowOff>
    </xdr:to>
    <xdr:pic>
      <xdr:nvPicPr>
        <xdr:cNvPr id="53" name="Picture 52" descr="amp">
          <a:hlinkClick xmlns:r="http://schemas.openxmlformats.org/officeDocument/2006/relationships" r:id="rId142"/>
          <a:extLst>
            <a:ext uri="{FF2B5EF4-FFF2-40B4-BE49-F238E27FC236}">
              <a16:creationId xmlns:a16="http://schemas.microsoft.com/office/drawing/2014/main" id="{4AFC50A4-4050-47E7-E4C6-4EA2411247EA}"/>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0" y="58190130"/>
          <a:ext cx="571500" cy="571500"/>
        </a:xfrm>
        <a:prstGeom prst="rect">
          <a:avLst/>
        </a:prstGeom>
      </xdr:spPr>
    </xdr:pic>
    <xdr:clientData/>
  </xdr:twoCellAnchor>
  <xdr:twoCellAnchor editAs="oneCell">
    <xdr:from>
      <xdr:col>15</xdr:col>
      <xdr:colOff>0</xdr:colOff>
      <xdr:row>274</xdr:row>
      <xdr:rowOff>0</xdr:rowOff>
    </xdr:from>
    <xdr:to>
      <xdr:col>15</xdr:col>
      <xdr:colOff>571500</xdr:colOff>
      <xdr:row>277</xdr:row>
      <xdr:rowOff>178309</xdr:rowOff>
    </xdr:to>
    <xdr:pic>
      <xdr:nvPicPr>
        <xdr:cNvPr id="54" name="Picture 53" descr="usdc">
          <a:hlinkClick xmlns:r="http://schemas.openxmlformats.org/officeDocument/2006/relationships" r:id="rId145"/>
          <a:extLst>
            <a:ext uri="{FF2B5EF4-FFF2-40B4-BE49-F238E27FC236}">
              <a16:creationId xmlns:a16="http://schemas.microsoft.com/office/drawing/2014/main" id="{9262E9D6-A509-AA03-7D43-01B629B874A7}"/>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0" y="58601610"/>
          <a:ext cx="571500" cy="571500"/>
        </a:xfrm>
        <a:prstGeom prst="rect">
          <a:avLst/>
        </a:prstGeom>
      </xdr:spPr>
    </xdr:pic>
    <xdr:clientData/>
  </xdr:twoCellAnchor>
  <xdr:twoCellAnchor editAs="oneCell">
    <xdr:from>
      <xdr:col>15</xdr:col>
      <xdr:colOff>0</xdr:colOff>
      <xdr:row>276</xdr:row>
      <xdr:rowOff>0</xdr:rowOff>
    </xdr:from>
    <xdr:to>
      <xdr:col>15</xdr:col>
      <xdr:colOff>571500</xdr:colOff>
      <xdr:row>279</xdr:row>
      <xdr:rowOff>68584</xdr:rowOff>
    </xdr:to>
    <xdr:pic>
      <xdr:nvPicPr>
        <xdr:cNvPr id="55" name="Picture 54" descr="near">
          <a:hlinkClick xmlns:r="http://schemas.openxmlformats.org/officeDocument/2006/relationships" r:id="rId148"/>
          <a:extLst>
            <a:ext uri="{FF2B5EF4-FFF2-40B4-BE49-F238E27FC236}">
              <a16:creationId xmlns:a16="http://schemas.microsoft.com/office/drawing/2014/main" id="{6C73D3BC-EA6C-04FF-796F-9F1A83697412}"/>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0" y="59013090"/>
          <a:ext cx="571500" cy="571500"/>
        </a:xfrm>
        <a:prstGeom prst="rect">
          <a:avLst/>
        </a:prstGeom>
      </xdr:spPr>
    </xdr:pic>
    <xdr:clientData/>
  </xdr:twoCellAnchor>
  <xdr:twoCellAnchor editAs="oneCell">
    <xdr:from>
      <xdr:col>15</xdr:col>
      <xdr:colOff>0</xdr:colOff>
      <xdr:row>278</xdr:row>
      <xdr:rowOff>0</xdr:rowOff>
    </xdr:from>
    <xdr:to>
      <xdr:col>15</xdr:col>
      <xdr:colOff>571500</xdr:colOff>
      <xdr:row>280</xdr:row>
      <xdr:rowOff>370332</xdr:rowOff>
    </xdr:to>
    <xdr:pic>
      <xdr:nvPicPr>
        <xdr:cNvPr id="56" name="Picture 55" descr="bat">
          <a:hlinkClick xmlns:r="http://schemas.openxmlformats.org/officeDocument/2006/relationships" r:id="rId151"/>
          <a:extLst>
            <a:ext uri="{FF2B5EF4-FFF2-40B4-BE49-F238E27FC236}">
              <a16:creationId xmlns:a16="http://schemas.microsoft.com/office/drawing/2014/main" id="{E4178F4A-AFA4-AA96-1B28-F51E78DAB28A}"/>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0" y="59424570"/>
          <a:ext cx="571500" cy="571500"/>
        </a:xfrm>
        <a:prstGeom prst="rect">
          <a:avLst/>
        </a:prstGeom>
      </xdr:spPr>
    </xdr:pic>
    <xdr:clientData/>
  </xdr:twoCellAnchor>
  <xdr:twoCellAnchor editAs="oneCell">
    <xdr:from>
      <xdr:col>15</xdr:col>
      <xdr:colOff>0</xdr:colOff>
      <xdr:row>280</xdr:row>
      <xdr:rowOff>0</xdr:rowOff>
    </xdr:from>
    <xdr:to>
      <xdr:col>15</xdr:col>
      <xdr:colOff>571500</xdr:colOff>
      <xdr:row>283</xdr:row>
      <xdr:rowOff>105157</xdr:rowOff>
    </xdr:to>
    <xdr:pic>
      <xdr:nvPicPr>
        <xdr:cNvPr id="57" name="Picture 56" descr="mkr">
          <a:hlinkClick xmlns:r="http://schemas.openxmlformats.org/officeDocument/2006/relationships" r:id="rId154"/>
          <a:extLst>
            <a:ext uri="{FF2B5EF4-FFF2-40B4-BE49-F238E27FC236}">
              <a16:creationId xmlns:a16="http://schemas.microsoft.com/office/drawing/2014/main" id="{CEB44589-FF59-12B3-A496-66C607D96AA7}"/>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0" y="59836050"/>
          <a:ext cx="571500" cy="571500"/>
        </a:xfrm>
        <a:prstGeom prst="rect">
          <a:avLst/>
        </a:prstGeom>
      </xdr:spPr>
    </xdr:pic>
    <xdr:clientData/>
  </xdr:twoCellAnchor>
  <xdr:twoCellAnchor editAs="oneCell">
    <xdr:from>
      <xdr:col>15</xdr:col>
      <xdr:colOff>0</xdr:colOff>
      <xdr:row>282</xdr:row>
      <xdr:rowOff>0</xdr:rowOff>
    </xdr:from>
    <xdr:to>
      <xdr:col>15</xdr:col>
      <xdr:colOff>571500</xdr:colOff>
      <xdr:row>285</xdr:row>
      <xdr:rowOff>105155</xdr:rowOff>
    </xdr:to>
    <xdr:pic>
      <xdr:nvPicPr>
        <xdr:cNvPr id="58" name="Picture 57" descr="etc">
          <a:hlinkClick xmlns:r="http://schemas.openxmlformats.org/officeDocument/2006/relationships" r:id="rId157"/>
          <a:extLst>
            <a:ext uri="{FF2B5EF4-FFF2-40B4-BE49-F238E27FC236}">
              <a16:creationId xmlns:a16="http://schemas.microsoft.com/office/drawing/2014/main" id="{2E290FE7-F70D-94BF-B679-658EAA1CA9A4}"/>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0" y="60247530"/>
          <a:ext cx="571500" cy="571500"/>
        </a:xfrm>
        <a:prstGeom prst="rect">
          <a:avLst/>
        </a:prstGeom>
      </xdr:spPr>
    </xdr:pic>
    <xdr:clientData/>
  </xdr:twoCellAnchor>
  <xdr:twoCellAnchor editAs="oneCell">
    <xdr:from>
      <xdr:col>15</xdr:col>
      <xdr:colOff>0</xdr:colOff>
      <xdr:row>284</xdr:row>
      <xdr:rowOff>0</xdr:rowOff>
    </xdr:from>
    <xdr:to>
      <xdr:col>15</xdr:col>
      <xdr:colOff>571500</xdr:colOff>
      <xdr:row>286</xdr:row>
      <xdr:rowOff>123441</xdr:rowOff>
    </xdr:to>
    <xdr:pic>
      <xdr:nvPicPr>
        <xdr:cNvPr id="59" name="Picture 58" descr="sand">
          <a:hlinkClick xmlns:r="http://schemas.openxmlformats.org/officeDocument/2006/relationships" r:id="rId160"/>
          <a:extLst>
            <a:ext uri="{FF2B5EF4-FFF2-40B4-BE49-F238E27FC236}">
              <a16:creationId xmlns:a16="http://schemas.microsoft.com/office/drawing/2014/main" id="{A8391605-50DD-8BC8-FE6C-A6B411A59F0A}"/>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0" y="60659010"/>
          <a:ext cx="571500" cy="571500"/>
        </a:xfrm>
        <a:prstGeom prst="rect">
          <a:avLst/>
        </a:prstGeom>
      </xdr:spPr>
    </xdr:pic>
    <xdr:clientData/>
  </xdr:twoCellAnchor>
  <xdr:twoCellAnchor editAs="oneCell">
    <xdr:from>
      <xdr:col>15</xdr:col>
      <xdr:colOff>0</xdr:colOff>
      <xdr:row>286</xdr:row>
      <xdr:rowOff>0</xdr:rowOff>
    </xdr:from>
    <xdr:to>
      <xdr:col>15</xdr:col>
      <xdr:colOff>571500</xdr:colOff>
      <xdr:row>287</xdr:row>
      <xdr:rowOff>562356</xdr:rowOff>
    </xdr:to>
    <xdr:pic>
      <xdr:nvPicPr>
        <xdr:cNvPr id="60" name="Picture 59" descr="cro">
          <a:hlinkClick xmlns:r="http://schemas.openxmlformats.org/officeDocument/2006/relationships" r:id="rId163"/>
          <a:extLst>
            <a:ext uri="{FF2B5EF4-FFF2-40B4-BE49-F238E27FC236}">
              <a16:creationId xmlns:a16="http://schemas.microsoft.com/office/drawing/2014/main" id="{404E96B6-0922-8040-C7A2-EE4A5F4C333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0" y="61070490"/>
          <a:ext cx="571500" cy="571500"/>
        </a:xfrm>
        <a:prstGeom prst="rect">
          <a:avLst/>
        </a:prstGeom>
      </xdr:spPr>
    </xdr:pic>
    <xdr:clientData/>
  </xdr:twoCellAnchor>
  <xdr:twoCellAnchor editAs="oneCell">
    <xdr:from>
      <xdr:col>15</xdr:col>
      <xdr:colOff>0</xdr:colOff>
      <xdr:row>288</xdr:row>
      <xdr:rowOff>0</xdr:rowOff>
    </xdr:from>
    <xdr:to>
      <xdr:col>15</xdr:col>
      <xdr:colOff>571500</xdr:colOff>
      <xdr:row>289</xdr:row>
      <xdr:rowOff>562355</xdr:rowOff>
    </xdr:to>
    <xdr:pic>
      <xdr:nvPicPr>
        <xdr:cNvPr id="61" name="Picture 60" descr="lrc">
          <a:hlinkClick xmlns:r="http://schemas.openxmlformats.org/officeDocument/2006/relationships" r:id="rId166"/>
          <a:extLst>
            <a:ext uri="{FF2B5EF4-FFF2-40B4-BE49-F238E27FC236}">
              <a16:creationId xmlns:a16="http://schemas.microsoft.com/office/drawing/2014/main" id="{8CAB6B4D-13BD-D0CB-8738-5C6925455613}"/>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0" y="61481970"/>
          <a:ext cx="571500" cy="571500"/>
        </a:xfrm>
        <a:prstGeom prst="rect">
          <a:avLst/>
        </a:prstGeom>
      </xdr:spPr>
    </xdr:pic>
    <xdr:clientData/>
  </xdr:twoCellAnchor>
  <xdr:twoCellAnchor editAs="oneCell">
    <xdr:from>
      <xdr:col>15</xdr:col>
      <xdr:colOff>0</xdr:colOff>
      <xdr:row>290</xdr:row>
      <xdr:rowOff>0</xdr:rowOff>
    </xdr:from>
    <xdr:to>
      <xdr:col>15</xdr:col>
      <xdr:colOff>571500</xdr:colOff>
      <xdr:row>292</xdr:row>
      <xdr:rowOff>370333</xdr:rowOff>
    </xdr:to>
    <xdr:pic>
      <xdr:nvPicPr>
        <xdr:cNvPr id="62" name="Picture 61" descr="xrp">
          <a:hlinkClick xmlns:r="http://schemas.openxmlformats.org/officeDocument/2006/relationships" r:id="rId169"/>
          <a:extLst>
            <a:ext uri="{FF2B5EF4-FFF2-40B4-BE49-F238E27FC236}">
              <a16:creationId xmlns:a16="http://schemas.microsoft.com/office/drawing/2014/main" id="{4D2F5C92-0668-77F2-0989-0B8BC9BB5CF8}"/>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0" y="61893450"/>
          <a:ext cx="571500" cy="571500"/>
        </a:xfrm>
        <a:prstGeom prst="rect">
          <a:avLst/>
        </a:prstGeom>
      </xdr:spPr>
    </xdr:pic>
    <xdr:clientData/>
  </xdr:twoCellAnchor>
  <xdr:twoCellAnchor editAs="oneCell">
    <xdr:from>
      <xdr:col>15</xdr:col>
      <xdr:colOff>0</xdr:colOff>
      <xdr:row>292</xdr:row>
      <xdr:rowOff>0</xdr:rowOff>
    </xdr:from>
    <xdr:to>
      <xdr:col>15</xdr:col>
      <xdr:colOff>571500</xdr:colOff>
      <xdr:row>294</xdr:row>
      <xdr:rowOff>260604</xdr:rowOff>
    </xdr:to>
    <xdr:pic>
      <xdr:nvPicPr>
        <xdr:cNvPr id="63" name="Picture 62" descr="yfi">
          <a:hlinkClick xmlns:r="http://schemas.openxmlformats.org/officeDocument/2006/relationships" r:id="rId172"/>
          <a:extLst>
            <a:ext uri="{FF2B5EF4-FFF2-40B4-BE49-F238E27FC236}">
              <a16:creationId xmlns:a16="http://schemas.microsoft.com/office/drawing/2014/main" id="{CB2D94B4-5866-7F51-A28F-55D997365BBD}"/>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0" y="62304930"/>
          <a:ext cx="571500" cy="571500"/>
        </a:xfrm>
        <a:prstGeom prst="rect">
          <a:avLst/>
        </a:prstGeom>
      </xdr:spPr>
    </xdr:pic>
    <xdr:clientData/>
  </xdr:twoCellAnchor>
  <xdr:twoCellAnchor editAs="oneCell">
    <xdr:from>
      <xdr:col>15</xdr:col>
      <xdr:colOff>0</xdr:colOff>
      <xdr:row>294</xdr:row>
      <xdr:rowOff>0</xdr:rowOff>
    </xdr:from>
    <xdr:to>
      <xdr:col>15</xdr:col>
      <xdr:colOff>571500</xdr:colOff>
      <xdr:row>296</xdr:row>
      <xdr:rowOff>114303</xdr:rowOff>
    </xdr:to>
    <xdr:pic>
      <xdr:nvPicPr>
        <xdr:cNvPr id="64" name="Picture 63" descr="usdn">
          <a:hlinkClick xmlns:r="http://schemas.openxmlformats.org/officeDocument/2006/relationships" r:id="rId175"/>
          <a:extLst>
            <a:ext uri="{FF2B5EF4-FFF2-40B4-BE49-F238E27FC236}">
              <a16:creationId xmlns:a16="http://schemas.microsoft.com/office/drawing/2014/main" id="{8D980C28-BA1D-2B9C-49B7-CEF710D9B0CC}"/>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0" y="62716410"/>
          <a:ext cx="571500" cy="571500"/>
        </a:xfrm>
        <a:prstGeom prst="rect">
          <a:avLst/>
        </a:prstGeom>
      </xdr:spPr>
    </xdr:pic>
    <xdr:clientData/>
  </xdr:twoCellAnchor>
  <xdr:twoCellAnchor editAs="oneCell">
    <xdr:from>
      <xdr:col>15</xdr:col>
      <xdr:colOff>0</xdr:colOff>
      <xdr:row>296</xdr:row>
      <xdr:rowOff>0</xdr:rowOff>
    </xdr:from>
    <xdr:to>
      <xdr:col>15</xdr:col>
      <xdr:colOff>571500</xdr:colOff>
      <xdr:row>299</xdr:row>
      <xdr:rowOff>105154</xdr:rowOff>
    </xdr:to>
    <xdr:pic>
      <xdr:nvPicPr>
        <xdr:cNvPr id="65" name="Picture 64" descr="matic">
          <a:hlinkClick xmlns:r="http://schemas.openxmlformats.org/officeDocument/2006/relationships" r:id="rId178"/>
          <a:extLst>
            <a:ext uri="{FF2B5EF4-FFF2-40B4-BE49-F238E27FC236}">
              <a16:creationId xmlns:a16="http://schemas.microsoft.com/office/drawing/2014/main" id="{8BF1FFA8-0E05-80B3-8BBE-4EF78A2CB78E}"/>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0" y="63127890"/>
          <a:ext cx="571500" cy="571500"/>
        </a:xfrm>
        <a:prstGeom prst="rect">
          <a:avLst/>
        </a:prstGeom>
      </xdr:spPr>
    </xdr:pic>
    <xdr:clientData/>
  </xdr:twoCellAnchor>
  <xdr:twoCellAnchor editAs="oneCell">
    <xdr:from>
      <xdr:col>15</xdr:col>
      <xdr:colOff>0</xdr:colOff>
      <xdr:row>298</xdr:row>
      <xdr:rowOff>0</xdr:rowOff>
    </xdr:from>
    <xdr:to>
      <xdr:col>15</xdr:col>
      <xdr:colOff>571500</xdr:colOff>
      <xdr:row>301</xdr:row>
      <xdr:rowOff>214888</xdr:rowOff>
    </xdr:to>
    <xdr:pic>
      <xdr:nvPicPr>
        <xdr:cNvPr id="66" name="Picture 65" descr="gno">
          <a:hlinkClick xmlns:r="http://schemas.openxmlformats.org/officeDocument/2006/relationships" r:id="rId181"/>
          <a:extLst>
            <a:ext uri="{FF2B5EF4-FFF2-40B4-BE49-F238E27FC236}">
              <a16:creationId xmlns:a16="http://schemas.microsoft.com/office/drawing/2014/main" id="{085C86D0-88BE-9E3A-6394-4E83F6BF718B}"/>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0" y="63539370"/>
          <a:ext cx="571500" cy="571500"/>
        </a:xfrm>
        <a:prstGeom prst="rect">
          <a:avLst/>
        </a:prstGeom>
      </xdr:spPr>
    </xdr:pic>
    <xdr:clientData/>
  </xdr:twoCellAnchor>
  <xdr:twoCellAnchor editAs="oneCell">
    <xdr:from>
      <xdr:col>15</xdr:col>
      <xdr:colOff>0</xdr:colOff>
      <xdr:row>300</xdr:row>
      <xdr:rowOff>0</xdr:rowOff>
    </xdr:from>
    <xdr:to>
      <xdr:col>15</xdr:col>
      <xdr:colOff>571500</xdr:colOff>
      <xdr:row>302</xdr:row>
      <xdr:rowOff>516635</xdr:rowOff>
    </xdr:to>
    <xdr:pic>
      <xdr:nvPicPr>
        <xdr:cNvPr id="67" name="Picture 66" descr="bnb">
          <a:hlinkClick xmlns:r="http://schemas.openxmlformats.org/officeDocument/2006/relationships" r:id="rId184"/>
          <a:extLst>
            <a:ext uri="{FF2B5EF4-FFF2-40B4-BE49-F238E27FC236}">
              <a16:creationId xmlns:a16="http://schemas.microsoft.com/office/drawing/2014/main" id="{ADA33607-FC10-3407-AD69-0E1AC785B5A2}"/>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0" y="63950850"/>
          <a:ext cx="571500" cy="571500"/>
        </a:xfrm>
        <a:prstGeom prst="rect">
          <a:avLst/>
        </a:prstGeom>
      </xdr:spPr>
    </xdr:pic>
    <xdr:clientData/>
  </xdr:twoCellAnchor>
  <xdr:twoCellAnchor editAs="oneCell">
    <xdr:from>
      <xdr:col>15</xdr:col>
      <xdr:colOff>0</xdr:colOff>
      <xdr:row>302</xdr:row>
      <xdr:rowOff>0</xdr:rowOff>
    </xdr:from>
    <xdr:to>
      <xdr:col>15</xdr:col>
      <xdr:colOff>571500</xdr:colOff>
      <xdr:row>304</xdr:row>
      <xdr:rowOff>123442</xdr:rowOff>
    </xdr:to>
    <xdr:pic>
      <xdr:nvPicPr>
        <xdr:cNvPr id="68" name="Picture 67" descr="usdp">
          <a:hlinkClick xmlns:r="http://schemas.openxmlformats.org/officeDocument/2006/relationships" r:id="rId187"/>
          <a:extLst>
            <a:ext uri="{FF2B5EF4-FFF2-40B4-BE49-F238E27FC236}">
              <a16:creationId xmlns:a16="http://schemas.microsoft.com/office/drawing/2014/main" id="{0DBE383D-62AC-D00C-7D3B-17CECCE2AD3E}"/>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0" y="64362330"/>
          <a:ext cx="571500" cy="571500"/>
        </a:xfrm>
        <a:prstGeom prst="rect">
          <a:avLst/>
        </a:prstGeom>
      </xdr:spPr>
    </xdr:pic>
    <xdr:clientData/>
  </xdr:twoCellAnchor>
  <xdr:twoCellAnchor editAs="oneCell">
    <xdr:from>
      <xdr:col>15</xdr:col>
      <xdr:colOff>0</xdr:colOff>
      <xdr:row>304</xdr:row>
      <xdr:rowOff>0</xdr:rowOff>
    </xdr:from>
    <xdr:to>
      <xdr:col>15</xdr:col>
      <xdr:colOff>571500</xdr:colOff>
      <xdr:row>308</xdr:row>
      <xdr:rowOff>22864</xdr:rowOff>
    </xdr:to>
    <xdr:pic>
      <xdr:nvPicPr>
        <xdr:cNvPr id="69" name="Picture 68" descr="ape">
          <a:hlinkClick xmlns:r="http://schemas.openxmlformats.org/officeDocument/2006/relationships" r:id="rId190"/>
          <a:extLst>
            <a:ext uri="{FF2B5EF4-FFF2-40B4-BE49-F238E27FC236}">
              <a16:creationId xmlns:a16="http://schemas.microsoft.com/office/drawing/2014/main" id="{72067F99-789C-CE7A-1749-C63C12008AB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0" y="64773810"/>
          <a:ext cx="571500" cy="571500"/>
        </a:xfrm>
        <a:prstGeom prst="rect">
          <a:avLst/>
        </a:prstGeom>
      </xdr:spPr>
    </xdr:pic>
    <xdr:clientData/>
  </xdr:twoCellAnchor>
  <xdr:twoCellAnchor editAs="oneCell">
    <xdr:from>
      <xdr:col>15</xdr:col>
      <xdr:colOff>0</xdr:colOff>
      <xdr:row>306</xdr:row>
      <xdr:rowOff>0</xdr:rowOff>
    </xdr:from>
    <xdr:to>
      <xdr:col>15</xdr:col>
      <xdr:colOff>571500</xdr:colOff>
      <xdr:row>309</xdr:row>
      <xdr:rowOff>214880</xdr:rowOff>
    </xdr:to>
    <xdr:pic>
      <xdr:nvPicPr>
        <xdr:cNvPr id="70" name="Picture 69" descr="busd">
          <a:hlinkClick xmlns:r="http://schemas.openxmlformats.org/officeDocument/2006/relationships" r:id="rId193"/>
          <a:extLst>
            <a:ext uri="{FF2B5EF4-FFF2-40B4-BE49-F238E27FC236}">
              <a16:creationId xmlns:a16="http://schemas.microsoft.com/office/drawing/2014/main" id="{1476F993-889A-8105-A754-AD1E4E8A6AFD}"/>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0" y="65185290"/>
          <a:ext cx="571500" cy="571500"/>
        </a:xfrm>
        <a:prstGeom prst="rect">
          <a:avLst/>
        </a:prstGeom>
      </xdr:spPr>
    </xdr:pic>
    <xdr:clientData/>
  </xdr:twoCellAnchor>
  <xdr:twoCellAnchor editAs="oneCell">
    <xdr:from>
      <xdr:col>15</xdr:col>
      <xdr:colOff>0</xdr:colOff>
      <xdr:row>308</xdr:row>
      <xdr:rowOff>0</xdr:rowOff>
    </xdr:from>
    <xdr:to>
      <xdr:col>15</xdr:col>
      <xdr:colOff>571500</xdr:colOff>
      <xdr:row>312</xdr:row>
      <xdr:rowOff>160017</xdr:rowOff>
    </xdr:to>
    <xdr:pic>
      <xdr:nvPicPr>
        <xdr:cNvPr id="71" name="Picture 70" descr="link">
          <a:hlinkClick xmlns:r="http://schemas.openxmlformats.org/officeDocument/2006/relationships" r:id="rId196"/>
          <a:extLst>
            <a:ext uri="{FF2B5EF4-FFF2-40B4-BE49-F238E27FC236}">
              <a16:creationId xmlns:a16="http://schemas.microsoft.com/office/drawing/2014/main" id="{D22CB0EE-44C0-6DA1-20F0-CD462EB54235}"/>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0" y="65596770"/>
          <a:ext cx="571500" cy="571500"/>
        </a:xfrm>
        <a:prstGeom prst="rect">
          <a:avLst/>
        </a:prstGeom>
      </xdr:spPr>
    </xdr:pic>
    <xdr:clientData/>
  </xdr:twoCellAnchor>
  <xdr:twoCellAnchor editAs="oneCell">
    <xdr:from>
      <xdr:col>15</xdr:col>
      <xdr:colOff>0</xdr:colOff>
      <xdr:row>310</xdr:row>
      <xdr:rowOff>0</xdr:rowOff>
    </xdr:from>
    <xdr:to>
      <xdr:col>15</xdr:col>
      <xdr:colOff>571500</xdr:colOff>
      <xdr:row>313</xdr:row>
      <xdr:rowOff>178308</xdr:rowOff>
    </xdr:to>
    <xdr:pic>
      <xdr:nvPicPr>
        <xdr:cNvPr id="72" name="Picture 71" descr="okb">
          <a:hlinkClick xmlns:r="http://schemas.openxmlformats.org/officeDocument/2006/relationships" r:id="rId199"/>
          <a:extLst>
            <a:ext uri="{FF2B5EF4-FFF2-40B4-BE49-F238E27FC236}">
              <a16:creationId xmlns:a16="http://schemas.microsoft.com/office/drawing/2014/main" id="{CEE5902F-D404-42D3-E91D-FFB6AC551FC9}"/>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0" y="66008250"/>
          <a:ext cx="571500" cy="571500"/>
        </a:xfrm>
        <a:prstGeom prst="rect">
          <a:avLst/>
        </a:prstGeom>
      </xdr:spPr>
    </xdr:pic>
    <xdr:clientData/>
  </xdr:twoCellAnchor>
  <xdr:twoCellAnchor editAs="oneCell">
    <xdr:from>
      <xdr:col>15</xdr:col>
      <xdr:colOff>0</xdr:colOff>
      <xdr:row>312</xdr:row>
      <xdr:rowOff>0</xdr:rowOff>
    </xdr:from>
    <xdr:to>
      <xdr:col>15</xdr:col>
      <xdr:colOff>571500</xdr:colOff>
      <xdr:row>315</xdr:row>
      <xdr:rowOff>68577</xdr:rowOff>
    </xdr:to>
    <xdr:pic>
      <xdr:nvPicPr>
        <xdr:cNvPr id="73" name="Picture 72" descr="vet">
          <a:hlinkClick xmlns:r="http://schemas.openxmlformats.org/officeDocument/2006/relationships" r:id="rId202"/>
          <a:extLst>
            <a:ext uri="{FF2B5EF4-FFF2-40B4-BE49-F238E27FC236}">
              <a16:creationId xmlns:a16="http://schemas.microsoft.com/office/drawing/2014/main" id="{3336806C-04CD-B651-7867-D6492C7C87D0}"/>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0" y="66419730"/>
          <a:ext cx="571500" cy="571500"/>
        </a:xfrm>
        <a:prstGeom prst="rect">
          <a:avLst/>
        </a:prstGeom>
      </xdr:spPr>
    </xdr:pic>
    <xdr:clientData/>
  </xdr:twoCellAnchor>
  <xdr:twoCellAnchor editAs="oneCell">
    <xdr:from>
      <xdr:col>15</xdr:col>
      <xdr:colOff>0</xdr:colOff>
      <xdr:row>314</xdr:row>
      <xdr:rowOff>0</xdr:rowOff>
    </xdr:from>
    <xdr:to>
      <xdr:col>15</xdr:col>
      <xdr:colOff>571500</xdr:colOff>
      <xdr:row>317</xdr:row>
      <xdr:rowOff>352048</xdr:rowOff>
    </xdr:to>
    <xdr:pic>
      <xdr:nvPicPr>
        <xdr:cNvPr id="74" name="Picture 73" descr="iotx">
          <a:hlinkClick xmlns:r="http://schemas.openxmlformats.org/officeDocument/2006/relationships" r:id="rId205"/>
          <a:extLst>
            <a:ext uri="{FF2B5EF4-FFF2-40B4-BE49-F238E27FC236}">
              <a16:creationId xmlns:a16="http://schemas.microsoft.com/office/drawing/2014/main" id="{45E72317-8EE8-539C-57AE-5EA400078754}"/>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0" y="66831210"/>
          <a:ext cx="571500" cy="571500"/>
        </a:xfrm>
        <a:prstGeom prst="rect">
          <a:avLst/>
        </a:prstGeom>
      </xdr:spPr>
    </xdr:pic>
    <xdr:clientData/>
  </xdr:twoCellAnchor>
  <xdr:twoCellAnchor editAs="oneCell">
    <xdr:from>
      <xdr:col>15</xdr:col>
      <xdr:colOff>0</xdr:colOff>
      <xdr:row>316</xdr:row>
      <xdr:rowOff>0</xdr:rowOff>
    </xdr:from>
    <xdr:to>
      <xdr:col>15</xdr:col>
      <xdr:colOff>571500</xdr:colOff>
      <xdr:row>319</xdr:row>
      <xdr:rowOff>68578</xdr:rowOff>
    </xdr:to>
    <xdr:pic>
      <xdr:nvPicPr>
        <xdr:cNvPr id="75" name="Picture 74" descr="avax">
          <a:hlinkClick xmlns:r="http://schemas.openxmlformats.org/officeDocument/2006/relationships" r:id="rId208"/>
          <a:extLst>
            <a:ext uri="{FF2B5EF4-FFF2-40B4-BE49-F238E27FC236}">
              <a16:creationId xmlns:a16="http://schemas.microsoft.com/office/drawing/2014/main" id="{93EF6237-73D0-5FAC-218A-01A9467C0404}"/>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0" y="67242690"/>
          <a:ext cx="571500" cy="571500"/>
        </a:xfrm>
        <a:prstGeom prst="rect">
          <a:avLst/>
        </a:prstGeom>
      </xdr:spPr>
    </xdr:pic>
    <xdr:clientData/>
  </xdr:twoCellAnchor>
  <xdr:twoCellAnchor editAs="oneCell">
    <xdr:from>
      <xdr:col>15</xdr:col>
      <xdr:colOff>0</xdr:colOff>
      <xdr:row>318</xdr:row>
      <xdr:rowOff>0</xdr:rowOff>
    </xdr:from>
    <xdr:to>
      <xdr:col>15</xdr:col>
      <xdr:colOff>571500</xdr:colOff>
      <xdr:row>322</xdr:row>
      <xdr:rowOff>379473</xdr:rowOff>
    </xdr:to>
    <xdr:pic>
      <xdr:nvPicPr>
        <xdr:cNvPr id="76" name="Picture 75" descr="axs">
          <a:hlinkClick xmlns:r="http://schemas.openxmlformats.org/officeDocument/2006/relationships" r:id="rId211"/>
          <a:extLst>
            <a:ext uri="{FF2B5EF4-FFF2-40B4-BE49-F238E27FC236}">
              <a16:creationId xmlns:a16="http://schemas.microsoft.com/office/drawing/2014/main" id="{832F0A1F-AE9F-833F-B232-7105FB556351}"/>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0" y="67654170"/>
          <a:ext cx="571500" cy="571500"/>
        </a:xfrm>
        <a:prstGeom prst="rect">
          <a:avLst/>
        </a:prstGeom>
      </xdr:spPr>
    </xdr:pic>
    <xdr:clientData/>
  </xdr:twoCellAnchor>
  <xdr:twoCellAnchor editAs="oneCell">
    <xdr:from>
      <xdr:col>15</xdr:col>
      <xdr:colOff>0</xdr:colOff>
      <xdr:row>320</xdr:row>
      <xdr:rowOff>0</xdr:rowOff>
    </xdr:from>
    <xdr:to>
      <xdr:col>15</xdr:col>
      <xdr:colOff>571500</xdr:colOff>
      <xdr:row>323</xdr:row>
      <xdr:rowOff>178311</xdr:rowOff>
    </xdr:to>
    <xdr:pic>
      <xdr:nvPicPr>
        <xdr:cNvPr id="77" name="Picture 76" descr="comp">
          <a:hlinkClick xmlns:r="http://schemas.openxmlformats.org/officeDocument/2006/relationships" r:id="rId214"/>
          <a:extLst>
            <a:ext uri="{FF2B5EF4-FFF2-40B4-BE49-F238E27FC236}">
              <a16:creationId xmlns:a16="http://schemas.microsoft.com/office/drawing/2014/main" id="{E8C5BF3D-2DED-9AB2-4810-6498DAA57BA3}"/>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0" y="68065650"/>
          <a:ext cx="571500" cy="571500"/>
        </a:xfrm>
        <a:prstGeom prst="rect">
          <a:avLst/>
        </a:prstGeom>
      </xdr:spPr>
    </xdr:pic>
    <xdr:clientData/>
  </xdr:twoCellAnchor>
  <xdr:twoCellAnchor editAs="oneCell">
    <xdr:from>
      <xdr:col>15</xdr:col>
      <xdr:colOff>0</xdr:colOff>
      <xdr:row>322</xdr:row>
      <xdr:rowOff>0</xdr:rowOff>
    </xdr:from>
    <xdr:to>
      <xdr:col>15</xdr:col>
      <xdr:colOff>571500</xdr:colOff>
      <xdr:row>325</xdr:row>
      <xdr:rowOff>68581</xdr:rowOff>
    </xdr:to>
    <xdr:pic>
      <xdr:nvPicPr>
        <xdr:cNvPr id="78" name="Picture 77" descr="dot">
          <a:hlinkClick xmlns:r="http://schemas.openxmlformats.org/officeDocument/2006/relationships" r:id="rId217"/>
          <a:extLst>
            <a:ext uri="{FF2B5EF4-FFF2-40B4-BE49-F238E27FC236}">
              <a16:creationId xmlns:a16="http://schemas.microsoft.com/office/drawing/2014/main" id="{79C89BC5-2C39-BF02-F2C6-732ED17B75CE}"/>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0" y="68477130"/>
          <a:ext cx="571500" cy="571500"/>
        </a:xfrm>
        <a:prstGeom prst="rect">
          <a:avLst/>
        </a:prstGeom>
      </xdr:spPr>
    </xdr:pic>
    <xdr:clientData/>
  </xdr:twoCellAnchor>
  <xdr:twoCellAnchor editAs="oneCell">
    <xdr:from>
      <xdr:col>15</xdr:col>
      <xdr:colOff>0</xdr:colOff>
      <xdr:row>324</xdr:row>
      <xdr:rowOff>0</xdr:rowOff>
    </xdr:from>
    <xdr:to>
      <xdr:col>15</xdr:col>
      <xdr:colOff>571500</xdr:colOff>
      <xdr:row>326</xdr:row>
      <xdr:rowOff>653793</xdr:rowOff>
    </xdr:to>
    <xdr:pic>
      <xdr:nvPicPr>
        <xdr:cNvPr id="79" name="Picture 78" descr="aave">
          <a:hlinkClick xmlns:r="http://schemas.openxmlformats.org/officeDocument/2006/relationships" r:id="rId220"/>
          <a:extLst>
            <a:ext uri="{FF2B5EF4-FFF2-40B4-BE49-F238E27FC236}">
              <a16:creationId xmlns:a16="http://schemas.microsoft.com/office/drawing/2014/main" id="{ED2E270F-1AB6-404B-FF5E-53FD536F6199}"/>
            </a:ext>
          </a:extLst>
        </xdr:cNvPr>
        <xdr:cNvPicPr>
          <a:picLocks noChangeAspect="1"/>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0" y="68888610"/>
          <a:ext cx="571500" cy="571500"/>
        </a:xfrm>
        <a:prstGeom prst="rect">
          <a:avLst/>
        </a:prstGeom>
      </xdr:spPr>
    </xdr:pic>
    <xdr:clientData/>
  </xdr:twoCellAnchor>
  <xdr:twoCellAnchor editAs="oneCell">
    <xdr:from>
      <xdr:col>15</xdr:col>
      <xdr:colOff>0</xdr:colOff>
      <xdr:row>326</xdr:row>
      <xdr:rowOff>0</xdr:rowOff>
    </xdr:from>
    <xdr:to>
      <xdr:col>15</xdr:col>
      <xdr:colOff>571500</xdr:colOff>
      <xdr:row>327</xdr:row>
      <xdr:rowOff>269750</xdr:rowOff>
    </xdr:to>
    <xdr:pic>
      <xdr:nvPicPr>
        <xdr:cNvPr id="80" name="Picture 79" descr="grt">
          <a:hlinkClick xmlns:r="http://schemas.openxmlformats.org/officeDocument/2006/relationships" r:id="rId223"/>
          <a:extLst>
            <a:ext uri="{FF2B5EF4-FFF2-40B4-BE49-F238E27FC236}">
              <a16:creationId xmlns:a16="http://schemas.microsoft.com/office/drawing/2014/main" id="{276F7541-0A02-D738-8C2E-193868D08301}"/>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0" y="69300090"/>
          <a:ext cx="571500" cy="571500"/>
        </a:xfrm>
        <a:prstGeom prst="rect">
          <a:avLst/>
        </a:prstGeom>
      </xdr:spPr>
    </xdr:pic>
    <xdr:clientData/>
  </xdr:twoCellAnchor>
  <xdr:twoCellAnchor editAs="oneCell">
    <xdr:from>
      <xdr:col>15</xdr:col>
      <xdr:colOff>0</xdr:colOff>
      <xdr:row>328</xdr:row>
      <xdr:rowOff>0</xdr:rowOff>
    </xdr:from>
    <xdr:to>
      <xdr:col>15</xdr:col>
      <xdr:colOff>571500</xdr:colOff>
      <xdr:row>332</xdr:row>
      <xdr:rowOff>160016</xdr:rowOff>
    </xdr:to>
    <xdr:pic>
      <xdr:nvPicPr>
        <xdr:cNvPr id="81" name="Picture 80" descr="doge">
          <a:hlinkClick xmlns:r="http://schemas.openxmlformats.org/officeDocument/2006/relationships" r:id="rId226"/>
          <a:extLst>
            <a:ext uri="{FF2B5EF4-FFF2-40B4-BE49-F238E27FC236}">
              <a16:creationId xmlns:a16="http://schemas.microsoft.com/office/drawing/2014/main" id="{B900D284-C88B-3120-AA17-0DEFD7D5D2A6}"/>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0" y="69711570"/>
          <a:ext cx="571500" cy="571500"/>
        </a:xfrm>
        <a:prstGeom prst="rect">
          <a:avLst/>
        </a:prstGeom>
      </xdr:spPr>
    </xdr:pic>
    <xdr:clientData/>
  </xdr:twoCellAnchor>
  <xdr:twoCellAnchor editAs="oneCell">
    <xdr:from>
      <xdr:col>15</xdr:col>
      <xdr:colOff>0</xdr:colOff>
      <xdr:row>330</xdr:row>
      <xdr:rowOff>0</xdr:rowOff>
    </xdr:from>
    <xdr:to>
      <xdr:col>15</xdr:col>
      <xdr:colOff>571500</xdr:colOff>
      <xdr:row>333</xdr:row>
      <xdr:rowOff>214883</xdr:rowOff>
    </xdr:to>
    <xdr:pic>
      <xdr:nvPicPr>
        <xdr:cNvPr id="82" name="Picture 81" descr="btt">
          <a:hlinkClick xmlns:r="http://schemas.openxmlformats.org/officeDocument/2006/relationships" r:id="rId229"/>
          <a:extLst>
            <a:ext uri="{FF2B5EF4-FFF2-40B4-BE49-F238E27FC236}">
              <a16:creationId xmlns:a16="http://schemas.microsoft.com/office/drawing/2014/main" id="{9ACE3531-8D00-0926-1A77-F0DD086DAE87}"/>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0" y="70123050"/>
          <a:ext cx="571500" cy="571500"/>
        </a:xfrm>
        <a:prstGeom prst="rect">
          <a:avLst/>
        </a:prstGeom>
      </xdr:spPr>
    </xdr:pic>
    <xdr:clientData/>
  </xdr:twoCellAnchor>
  <xdr:twoCellAnchor editAs="oneCell">
    <xdr:from>
      <xdr:col>15</xdr:col>
      <xdr:colOff>0</xdr:colOff>
      <xdr:row>332</xdr:row>
      <xdr:rowOff>0</xdr:rowOff>
    </xdr:from>
    <xdr:to>
      <xdr:col>15</xdr:col>
      <xdr:colOff>571500</xdr:colOff>
      <xdr:row>335</xdr:row>
      <xdr:rowOff>105156</xdr:rowOff>
    </xdr:to>
    <xdr:pic>
      <xdr:nvPicPr>
        <xdr:cNvPr id="83" name="Picture 82" descr="rose">
          <a:hlinkClick xmlns:r="http://schemas.openxmlformats.org/officeDocument/2006/relationships" r:id="rId232"/>
          <a:extLst>
            <a:ext uri="{FF2B5EF4-FFF2-40B4-BE49-F238E27FC236}">
              <a16:creationId xmlns:a16="http://schemas.microsoft.com/office/drawing/2014/main" id="{010BCAC2-8012-F1C7-4024-3F2FBFA3FF51}"/>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0" y="70534530"/>
          <a:ext cx="571500" cy="571500"/>
        </a:xfrm>
        <a:prstGeom prst="rect">
          <a:avLst/>
        </a:prstGeom>
      </xdr:spPr>
    </xdr:pic>
    <xdr:clientData/>
  </xdr:twoCellAnchor>
  <xdr:twoCellAnchor editAs="oneCell">
    <xdr:from>
      <xdr:col>15</xdr:col>
      <xdr:colOff>0</xdr:colOff>
      <xdr:row>334</xdr:row>
      <xdr:rowOff>0</xdr:rowOff>
    </xdr:from>
    <xdr:to>
      <xdr:col>15</xdr:col>
      <xdr:colOff>571500</xdr:colOff>
      <xdr:row>337</xdr:row>
      <xdr:rowOff>461772</xdr:rowOff>
    </xdr:to>
    <xdr:pic>
      <xdr:nvPicPr>
        <xdr:cNvPr id="84" name="Picture 83" descr="eth">
          <a:hlinkClick xmlns:r="http://schemas.openxmlformats.org/officeDocument/2006/relationships" r:id="rId235"/>
          <a:extLst>
            <a:ext uri="{FF2B5EF4-FFF2-40B4-BE49-F238E27FC236}">
              <a16:creationId xmlns:a16="http://schemas.microsoft.com/office/drawing/2014/main" id="{960C912A-2864-C65C-E197-D988F0C5DE95}"/>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0" y="70946010"/>
          <a:ext cx="571500" cy="571500"/>
        </a:xfrm>
        <a:prstGeom prst="rect">
          <a:avLst/>
        </a:prstGeom>
      </xdr:spPr>
    </xdr:pic>
    <xdr:clientData/>
  </xdr:twoCellAnchor>
  <xdr:twoCellAnchor editAs="oneCell">
    <xdr:from>
      <xdr:col>15</xdr:col>
      <xdr:colOff>0</xdr:colOff>
      <xdr:row>336</xdr:row>
      <xdr:rowOff>0</xdr:rowOff>
    </xdr:from>
    <xdr:to>
      <xdr:col>15</xdr:col>
      <xdr:colOff>571500</xdr:colOff>
      <xdr:row>339</xdr:row>
      <xdr:rowOff>68583</xdr:rowOff>
    </xdr:to>
    <xdr:pic>
      <xdr:nvPicPr>
        <xdr:cNvPr id="85" name="Picture 84" descr="shib">
          <a:hlinkClick xmlns:r="http://schemas.openxmlformats.org/officeDocument/2006/relationships" r:id="rId238"/>
          <a:extLst>
            <a:ext uri="{FF2B5EF4-FFF2-40B4-BE49-F238E27FC236}">
              <a16:creationId xmlns:a16="http://schemas.microsoft.com/office/drawing/2014/main" id="{A46F8433-6714-35F5-17A0-6AF1D17103CF}"/>
            </a:ext>
          </a:extLst>
        </xdr:cNvPr>
        <xdr:cNvPicPr>
          <a:picLocks noChangeAspect="1"/>
        </xdr:cNvPicPr>
      </xdr:nvPicPr>
      <xdr:blipFill>
        <a:blip xmlns:r="http://schemas.openxmlformats.org/officeDocument/2006/relationships" r:embed="rId239">
          <a:extLst>
            <a:ext uri="{96DAC541-7B7A-43D3-8B79-37D633B846F1}">
              <asvg:svgBlip xmlns:asvg="http://schemas.microsoft.com/office/drawing/2016/SVG/main" r:embed="rId240"/>
            </a:ext>
          </a:extLst>
        </a:blip>
        <a:stretch>
          <a:fillRect/>
        </a:stretch>
      </xdr:blipFill>
      <xdr:spPr>
        <a:xfrm>
          <a:off x="0" y="71357490"/>
          <a:ext cx="571500" cy="571500"/>
        </a:xfrm>
        <a:prstGeom prst="rect">
          <a:avLst/>
        </a:prstGeom>
      </xdr:spPr>
    </xdr:pic>
    <xdr:clientData/>
  </xdr:twoCellAnchor>
  <xdr:twoCellAnchor editAs="oneCell">
    <xdr:from>
      <xdr:col>15</xdr:col>
      <xdr:colOff>0</xdr:colOff>
      <xdr:row>338</xdr:row>
      <xdr:rowOff>0</xdr:rowOff>
    </xdr:from>
    <xdr:to>
      <xdr:col>15</xdr:col>
      <xdr:colOff>571500</xdr:colOff>
      <xdr:row>340</xdr:row>
      <xdr:rowOff>114301</xdr:rowOff>
    </xdr:to>
    <xdr:pic>
      <xdr:nvPicPr>
        <xdr:cNvPr id="86" name="Picture 85" descr="waves">
          <a:hlinkClick xmlns:r="http://schemas.openxmlformats.org/officeDocument/2006/relationships" r:id="rId241"/>
          <a:extLst>
            <a:ext uri="{FF2B5EF4-FFF2-40B4-BE49-F238E27FC236}">
              <a16:creationId xmlns:a16="http://schemas.microsoft.com/office/drawing/2014/main" id="{428DAE1F-D676-9B83-298D-44E6805CC42F}"/>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0" y="71768970"/>
          <a:ext cx="571500" cy="571500"/>
        </a:xfrm>
        <a:prstGeom prst="rect">
          <a:avLst/>
        </a:prstGeom>
      </xdr:spPr>
    </xdr:pic>
    <xdr:clientData/>
  </xdr:twoCellAnchor>
  <xdr:twoCellAnchor editAs="oneCell">
    <xdr:from>
      <xdr:col>15</xdr:col>
      <xdr:colOff>0</xdr:colOff>
      <xdr:row>340</xdr:row>
      <xdr:rowOff>0</xdr:rowOff>
    </xdr:from>
    <xdr:to>
      <xdr:col>15</xdr:col>
      <xdr:colOff>571500</xdr:colOff>
      <xdr:row>343</xdr:row>
      <xdr:rowOff>68580</xdr:rowOff>
    </xdr:to>
    <xdr:pic>
      <xdr:nvPicPr>
        <xdr:cNvPr id="87" name="Picture 86" descr="hbar">
          <a:hlinkClick xmlns:r="http://schemas.openxmlformats.org/officeDocument/2006/relationships" r:id="rId244"/>
          <a:extLst>
            <a:ext uri="{FF2B5EF4-FFF2-40B4-BE49-F238E27FC236}">
              <a16:creationId xmlns:a16="http://schemas.microsoft.com/office/drawing/2014/main" id="{6F26A9CC-24B3-392B-87B7-20CA29F3D5CA}"/>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0" y="72180450"/>
          <a:ext cx="571500" cy="571500"/>
        </a:xfrm>
        <a:prstGeom prst="rect">
          <a:avLst/>
        </a:prstGeom>
      </xdr:spPr>
    </xdr:pic>
    <xdr:clientData/>
  </xdr:twoCellAnchor>
  <xdr:twoCellAnchor editAs="oneCell">
    <xdr:from>
      <xdr:col>15</xdr:col>
      <xdr:colOff>0</xdr:colOff>
      <xdr:row>342</xdr:row>
      <xdr:rowOff>0</xdr:rowOff>
    </xdr:from>
    <xdr:to>
      <xdr:col>15</xdr:col>
      <xdr:colOff>571500</xdr:colOff>
      <xdr:row>344</xdr:row>
      <xdr:rowOff>123448</xdr:rowOff>
    </xdr:to>
    <xdr:pic>
      <xdr:nvPicPr>
        <xdr:cNvPr id="88" name="Picture 87" descr="gt">
          <a:hlinkClick xmlns:r="http://schemas.openxmlformats.org/officeDocument/2006/relationships" r:id="rId247"/>
          <a:extLst>
            <a:ext uri="{FF2B5EF4-FFF2-40B4-BE49-F238E27FC236}">
              <a16:creationId xmlns:a16="http://schemas.microsoft.com/office/drawing/2014/main" id="{EE6F4DC6-74F5-5FC2-0DE7-FF77C039D846}"/>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0" y="72591930"/>
          <a:ext cx="571500" cy="571500"/>
        </a:xfrm>
        <a:prstGeom prst="rect">
          <a:avLst/>
        </a:prstGeom>
      </xdr:spPr>
    </xdr:pic>
    <xdr:clientData/>
  </xdr:twoCellAnchor>
  <xdr:twoCellAnchor editAs="oneCell">
    <xdr:from>
      <xdr:col>15</xdr:col>
      <xdr:colOff>0</xdr:colOff>
      <xdr:row>344</xdr:row>
      <xdr:rowOff>0</xdr:rowOff>
    </xdr:from>
    <xdr:to>
      <xdr:col>15</xdr:col>
      <xdr:colOff>571500</xdr:colOff>
      <xdr:row>346</xdr:row>
      <xdr:rowOff>406905</xdr:rowOff>
    </xdr:to>
    <xdr:pic>
      <xdr:nvPicPr>
        <xdr:cNvPr id="89" name="Picture 88" descr="zil">
          <a:hlinkClick xmlns:r="http://schemas.openxmlformats.org/officeDocument/2006/relationships" r:id="rId250"/>
          <a:extLst>
            <a:ext uri="{FF2B5EF4-FFF2-40B4-BE49-F238E27FC236}">
              <a16:creationId xmlns:a16="http://schemas.microsoft.com/office/drawing/2014/main" id="{5AC8F1FC-79F0-EEDF-188F-274065BC018C}"/>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0" y="73003410"/>
          <a:ext cx="571500" cy="571500"/>
        </a:xfrm>
        <a:prstGeom prst="rect">
          <a:avLst/>
        </a:prstGeom>
      </xdr:spPr>
    </xdr:pic>
    <xdr:clientData/>
  </xdr:twoCellAnchor>
  <xdr:twoCellAnchor editAs="oneCell">
    <xdr:from>
      <xdr:col>15</xdr:col>
      <xdr:colOff>0</xdr:colOff>
      <xdr:row>346</xdr:row>
      <xdr:rowOff>0</xdr:rowOff>
    </xdr:from>
    <xdr:to>
      <xdr:col>15</xdr:col>
      <xdr:colOff>571500</xdr:colOff>
      <xdr:row>349</xdr:row>
      <xdr:rowOff>105154</xdr:rowOff>
    </xdr:to>
    <xdr:pic>
      <xdr:nvPicPr>
        <xdr:cNvPr id="90" name="Picture 89" descr="eos">
          <a:hlinkClick xmlns:r="http://schemas.openxmlformats.org/officeDocument/2006/relationships" r:id="rId253"/>
          <a:extLst>
            <a:ext uri="{FF2B5EF4-FFF2-40B4-BE49-F238E27FC236}">
              <a16:creationId xmlns:a16="http://schemas.microsoft.com/office/drawing/2014/main" id="{FA942508-AF73-54D6-790B-D84DD50B594D}"/>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0" y="73414890"/>
          <a:ext cx="571500" cy="571500"/>
        </a:xfrm>
        <a:prstGeom prst="rect">
          <a:avLst/>
        </a:prstGeom>
      </xdr:spPr>
    </xdr:pic>
    <xdr:clientData/>
  </xdr:twoCellAnchor>
  <xdr:twoCellAnchor editAs="oneCell">
    <xdr:from>
      <xdr:col>15</xdr:col>
      <xdr:colOff>0</xdr:colOff>
      <xdr:row>348</xdr:row>
      <xdr:rowOff>0</xdr:rowOff>
    </xdr:from>
    <xdr:to>
      <xdr:col>15</xdr:col>
      <xdr:colOff>571500</xdr:colOff>
      <xdr:row>350</xdr:row>
      <xdr:rowOff>260602</xdr:rowOff>
    </xdr:to>
    <xdr:pic>
      <xdr:nvPicPr>
        <xdr:cNvPr id="91" name="Picture 90" descr="flow">
          <a:hlinkClick xmlns:r="http://schemas.openxmlformats.org/officeDocument/2006/relationships" r:id="rId256"/>
          <a:extLst>
            <a:ext uri="{FF2B5EF4-FFF2-40B4-BE49-F238E27FC236}">
              <a16:creationId xmlns:a16="http://schemas.microsoft.com/office/drawing/2014/main" id="{6AEE64AD-DEF4-DD70-1AF2-105576413D9C}"/>
            </a:ext>
          </a:extLst>
        </xdr:cNvPr>
        <xdr:cNvPicPr>
          <a:picLocks noChangeAspect="1"/>
        </xdr:cNvPicPr>
      </xdr:nvPicPr>
      <xdr:blipFill>
        <a:blip xmlns:r="http://schemas.openxmlformats.org/officeDocument/2006/relationships" r:embed="rId257">
          <a:extLst>
            <a:ext uri="{96DAC541-7B7A-43D3-8B79-37D633B846F1}">
              <asvg:svgBlip xmlns:asvg="http://schemas.microsoft.com/office/drawing/2016/SVG/main" r:embed="rId258"/>
            </a:ext>
          </a:extLst>
        </a:blip>
        <a:stretch>
          <a:fillRect/>
        </a:stretch>
      </xdr:blipFill>
      <xdr:spPr>
        <a:xfrm>
          <a:off x="0" y="73826370"/>
          <a:ext cx="571500" cy="571500"/>
        </a:xfrm>
        <a:prstGeom prst="rect">
          <a:avLst/>
        </a:prstGeom>
      </xdr:spPr>
    </xdr:pic>
    <xdr:clientData/>
  </xdr:twoCellAnchor>
  <xdr:twoCellAnchor editAs="oneCell">
    <xdr:from>
      <xdr:col>15</xdr:col>
      <xdr:colOff>0</xdr:colOff>
      <xdr:row>350</xdr:row>
      <xdr:rowOff>0</xdr:rowOff>
    </xdr:from>
    <xdr:to>
      <xdr:col>15</xdr:col>
      <xdr:colOff>571500</xdr:colOff>
      <xdr:row>353</xdr:row>
      <xdr:rowOff>242316</xdr:rowOff>
    </xdr:to>
    <xdr:pic>
      <xdr:nvPicPr>
        <xdr:cNvPr id="92" name="Picture 91" descr="klay">
          <a:hlinkClick xmlns:r="http://schemas.openxmlformats.org/officeDocument/2006/relationships" r:id="rId259"/>
          <a:extLst>
            <a:ext uri="{FF2B5EF4-FFF2-40B4-BE49-F238E27FC236}">
              <a16:creationId xmlns:a16="http://schemas.microsoft.com/office/drawing/2014/main" id="{1E0001CB-C422-C1C0-A017-770FC27597D9}"/>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0" y="74237850"/>
          <a:ext cx="571500" cy="571500"/>
        </a:xfrm>
        <a:prstGeom prst="rect">
          <a:avLst/>
        </a:prstGeom>
      </xdr:spPr>
    </xdr:pic>
    <xdr:clientData/>
  </xdr:twoCellAnchor>
  <xdr:twoCellAnchor editAs="oneCell">
    <xdr:from>
      <xdr:col>15</xdr:col>
      <xdr:colOff>0</xdr:colOff>
      <xdr:row>352</xdr:row>
      <xdr:rowOff>0</xdr:rowOff>
    </xdr:from>
    <xdr:to>
      <xdr:col>15</xdr:col>
      <xdr:colOff>571500</xdr:colOff>
      <xdr:row>356</xdr:row>
      <xdr:rowOff>50292</xdr:rowOff>
    </xdr:to>
    <xdr:pic>
      <xdr:nvPicPr>
        <xdr:cNvPr id="93" name="Picture 92" descr="knc">
          <a:hlinkClick xmlns:r="http://schemas.openxmlformats.org/officeDocument/2006/relationships" r:id="rId262"/>
          <a:extLst>
            <a:ext uri="{FF2B5EF4-FFF2-40B4-BE49-F238E27FC236}">
              <a16:creationId xmlns:a16="http://schemas.microsoft.com/office/drawing/2014/main" id="{D0713861-9687-9872-EAEB-71A5A7716068}"/>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0" y="74649330"/>
          <a:ext cx="571500" cy="571500"/>
        </a:xfrm>
        <a:prstGeom prst="rect">
          <a:avLst/>
        </a:prstGeom>
      </xdr:spPr>
    </xdr:pic>
    <xdr:clientData/>
  </xdr:twoCellAnchor>
  <xdr:twoCellAnchor editAs="oneCell">
    <xdr:from>
      <xdr:col>15</xdr:col>
      <xdr:colOff>0</xdr:colOff>
      <xdr:row>354</xdr:row>
      <xdr:rowOff>0</xdr:rowOff>
    </xdr:from>
    <xdr:to>
      <xdr:col>15</xdr:col>
      <xdr:colOff>571500</xdr:colOff>
      <xdr:row>358</xdr:row>
      <xdr:rowOff>269748</xdr:rowOff>
    </xdr:to>
    <xdr:pic>
      <xdr:nvPicPr>
        <xdr:cNvPr id="94" name="Picture 93" descr="xtz">
          <a:hlinkClick xmlns:r="http://schemas.openxmlformats.org/officeDocument/2006/relationships" r:id="rId265"/>
          <a:extLst>
            <a:ext uri="{FF2B5EF4-FFF2-40B4-BE49-F238E27FC236}">
              <a16:creationId xmlns:a16="http://schemas.microsoft.com/office/drawing/2014/main" id="{371F4997-CF8D-111F-7E15-A73FBCBB1801}"/>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0" y="75060810"/>
          <a:ext cx="571500" cy="571500"/>
        </a:xfrm>
        <a:prstGeom prst="rect">
          <a:avLst/>
        </a:prstGeom>
      </xdr:spPr>
    </xdr:pic>
    <xdr:clientData/>
  </xdr:twoCellAnchor>
  <xdr:twoCellAnchor editAs="oneCell">
    <xdr:from>
      <xdr:col>15</xdr:col>
      <xdr:colOff>0</xdr:colOff>
      <xdr:row>356</xdr:row>
      <xdr:rowOff>0</xdr:rowOff>
    </xdr:from>
    <xdr:to>
      <xdr:col>15</xdr:col>
      <xdr:colOff>571500</xdr:colOff>
      <xdr:row>359</xdr:row>
      <xdr:rowOff>324612</xdr:rowOff>
    </xdr:to>
    <xdr:pic>
      <xdr:nvPicPr>
        <xdr:cNvPr id="95" name="Picture 94" descr="mina">
          <a:hlinkClick xmlns:r="http://schemas.openxmlformats.org/officeDocument/2006/relationships" r:id="rId268"/>
          <a:extLst>
            <a:ext uri="{FF2B5EF4-FFF2-40B4-BE49-F238E27FC236}">
              <a16:creationId xmlns:a16="http://schemas.microsoft.com/office/drawing/2014/main" id="{9AC5FA31-9913-50DE-CCA2-0DD3A35666B6}"/>
            </a:ext>
          </a:extLst>
        </xdr:cNvPr>
        <xdr:cNvPicPr>
          <a:picLocks noChangeAspect="1"/>
        </xdr:cNvPicPr>
      </xdr:nvPicPr>
      <xdr:blipFill>
        <a:blip xmlns:r="http://schemas.openxmlformats.org/officeDocument/2006/relationships" r:embed="rId269">
          <a:extLst>
            <a:ext uri="{96DAC541-7B7A-43D3-8B79-37D633B846F1}">
              <asvg:svgBlip xmlns:asvg="http://schemas.microsoft.com/office/drawing/2016/SVG/main" r:embed="rId270"/>
            </a:ext>
          </a:extLst>
        </a:blip>
        <a:stretch>
          <a:fillRect/>
        </a:stretch>
      </xdr:blipFill>
      <xdr:spPr>
        <a:xfrm>
          <a:off x="0" y="75472290"/>
          <a:ext cx="571500" cy="571500"/>
        </a:xfrm>
        <a:prstGeom prst="rect">
          <a:avLst/>
        </a:prstGeom>
      </xdr:spPr>
    </xdr:pic>
    <xdr:clientData/>
  </xdr:twoCellAnchor>
  <xdr:twoCellAnchor editAs="oneCell">
    <xdr:from>
      <xdr:col>15</xdr:col>
      <xdr:colOff>0</xdr:colOff>
      <xdr:row>358</xdr:row>
      <xdr:rowOff>0</xdr:rowOff>
    </xdr:from>
    <xdr:to>
      <xdr:col>15</xdr:col>
      <xdr:colOff>571500</xdr:colOff>
      <xdr:row>360</xdr:row>
      <xdr:rowOff>123448</xdr:rowOff>
    </xdr:to>
    <xdr:pic>
      <xdr:nvPicPr>
        <xdr:cNvPr id="96" name="Picture 95" descr="dash">
          <a:hlinkClick xmlns:r="http://schemas.openxmlformats.org/officeDocument/2006/relationships" r:id="rId271"/>
          <a:extLst>
            <a:ext uri="{FF2B5EF4-FFF2-40B4-BE49-F238E27FC236}">
              <a16:creationId xmlns:a16="http://schemas.microsoft.com/office/drawing/2014/main" id="{9610EEB6-FC64-BBA5-B2A0-BC04CEEB2301}"/>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0" y="75883770"/>
          <a:ext cx="571500" cy="571500"/>
        </a:xfrm>
        <a:prstGeom prst="rect">
          <a:avLst/>
        </a:prstGeom>
      </xdr:spPr>
    </xdr:pic>
    <xdr:clientData/>
  </xdr:twoCellAnchor>
  <xdr:twoCellAnchor editAs="oneCell">
    <xdr:from>
      <xdr:col>15</xdr:col>
      <xdr:colOff>0</xdr:colOff>
      <xdr:row>360</xdr:row>
      <xdr:rowOff>0</xdr:rowOff>
    </xdr:from>
    <xdr:to>
      <xdr:col>15</xdr:col>
      <xdr:colOff>571500</xdr:colOff>
      <xdr:row>361</xdr:row>
      <xdr:rowOff>562356</xdr:rowOff>
    </xdr:to>
    <xdr:pic>
      <xdr:nvPicPr>
        <xdr:cNvPr id="97" name="Picture 96" descr="cake">
          <a:hlinkClick xmlns:r="http://schemas.openxmlformats.org/officeDocument/2006/relationships" r:id="rId274"/>
          <a:extLst>
            <a:ext uri="{FF2B5EF4-FFF2-40B4-BE49-F238E27FC236}">
              <a16:creationId xmlns:a16="http://schemas.microsoft.com/office/drawing/2014/main" id="{9A15D7E1-FC35-FEB2-0471-CD21DCF6809B}"/>
            </a:ext>
          </a:extLst>
        </xdr:cNvPr>
        <xdr:cNvPicPr>
          <a:picLocks noChangeAspect="1"/>
        </xdr:cNvPicPr>
      </xdr:nvPicPr>
      <xdr:blipFill>
        <a:blip xmlns:r="http://schemas.openxmlformats.org/officeDocument/2006/relationships" r:embed="rId275">
          <a:extLst>
            <a:ext uri="{96DAC541-7B7A-43D3-8B79-37D633B846F1}">
              <asvg:svgBlip xmlns:asvg="http://schemas.microsoft.com/office/drawing/2016/SVG/main" r:embed="rId276"/>
            </a:ext>
          </a:extLst>
        </a:blip>
        <a:stretch>
          <a:fillRect/>
        </a:stretch>
      </xdr:blipFill>
      <xdr:spPr>
        <a:xfrm>
          <a:off x="0" y="76295250"/>
          <a:ext cx="571500" cy="571500"/>
        </a:xfrm>
        <a:prstGeom prst="rect">
          <a:avLst/>
        </a:prstGeom>
      </xdr:spPr>
    </xdr:pic>
    <xdr:clientData/>
  </xdr:twoCellAnchor>
  <xdr:twoCellAnchor editAs="oneCell">
    <xdr:from>
      <xdr:col>15</xdr:col>
      <xdr:colOff>0</xdr:colOff>
      <xdr:row>362</xdr:row>
      <xdr:rowOff>0</xdr:rowOff>
    </xdr:from>
    <xdr:to>
      <xdr:col>15</xdr:col>
      <xdr:colOff>571500</xdr:colOff>
      <xdr:row>365</xdr:row>
      <xdr:rowOff>324612</xdr:rowOff>
    </xdr:to>
    <xdr:pic>
      <xdr:nvPicPr>
        <xdr:cNvPr id="98" name="Picture 97" descr="ksm">
          <a:hlinkClick xmlns:r="http://schemas.openxmlformats.org/officeDocument/2006/relationships" r:id="rId277"/>
          <a:extLst>
            <a:ext uri="{FF2B5EF4-FFF2-40B4-BE49-F238E27FC236}">
              <a16:creationId xmlns:a16="http://schemas.microsoft.com/office/drawing/2014/main" id="{3D56098F-D7C4-2B46-EFBC-7FAE4A82630E}"/>
            </a:ext>
          </a:extLst>
        </xdr:cNvPr>
        <xdr:cNvPicPr>
          <a:picLocks noChangeAspect="1"/>
        </xdr:cNvPicPr>
      </xdr:nvPicPr>
      <xdr:blipFill>
        <a:blip xmlns:r="http://schemas.openxmlformats.org/officeDocument/2006/relationships" r:embed="rId278">
          <a:extLst>
            <a:ext uri="{96DAC541-7B7A-43D3-8B79-37D633B846F1}">
              <asvg:svgBlip xmlns:asvg="http://schemas.microsoft.com/office/drawing/2016/SVG/main" r:embed="rId279"/>
            </a:ext>
          </a:extLst>
        </a:blip>
        <a:stretch>
          <a:fillRect/>
        </a:stretch>
      </xdr:blipFill>
      <xdr:spPr>
        <a:xfrm>
          <a:off x="0" y="76706730"/>
          <a:ext cx="571500" cy="571500"/>
        </a:xfrm>
        <a:prstGeom prst="rect">
          <a:avLst/>
        </a:prstGeom>
      </xdr:spPr>
    </xdr:pic>
    <xdr:clientData/>
  </xdr:twoCellAnchor>
  <xdr:twoCellAnchor editAs="oneCell">
    <xdr:from>
      <xdr:col>15</xdr:col>
      <xdr:colOff>0</xdr:colOff>
      <xdr:row>364</xdr:row>
      <xdr:rowOff>0</xdr:rowOff>
    </xdr:from>
    <xdr:to>
      <xdr:col>15</xdr:col>
      <xdr:colOff>571500</xdr:colOff>
      <xdr:row>366</xdr:row>
      <xdr:rowOff>269749</xdr:rowOff>
    </xdr:to>
    <xdr:pic>
      <xdr:nvPicPr>
        <xdr:cNvPr id="99" name="Picture 98" descr="sol">
          <a:hlinkClick xmlns:r="http://schemas.openxmlformats.org/officeDocument/2006/relationships" r:id="rId280"/>
          <a:extLst>
            <a:ext uri="{FF2B5EF4-FFF2-40B4-BE49-F238E27FC236}">
              <a16:creationId xmlns:a16="http://schemas.microsoft.com/office/drawing/2014/main" id="{2A980720-FD0C-4EC4-9401-ACF9B885E777}"/>
            </a:ext>
          </a:extLst>
        </xdr:cNvPr>
        <xdr:cNvPicPr>
          <a:picLocks noChangeAspect="1"/>
        </xdr:cNvPicPr>
      </xdr:nvPicPr>
      <xdr:blipFill>
        <a:blip xmlns:r="http://schemas.openxmlformats.org/officeDocument/2006/relationships" r:embed="rId281">
          <a:extLst>
            <a:ext uri="{96DAC541-7B7A-43D3-8B79-37D633B846F1}">
              <asvg:svgBlip xmlns:asvg="http://schemas.microsoft.com/office/drawing/2016/SVG/main" r:embed="rId282"/>
            </a:ext>
          </a:extLst>
        </a:blip>
        <a:stretch>
          <a:fillRect/>
        </a:stretch>
      </xdr:blipFill>
      <xdr:spPr>
        <a:xfrm>
          <a:off x="0" y="77118210"/>
          <a:ext cx="571500" cy="571500"/>
        </a:xfrm>
        <a:prstGeom prst="rect">
          <a:avLst/>
        </a:prstGeom>
      </xdr:spPr>
    </xdr:pic>
    <xdr:clientData/>
  </xdr:twoCellAnchor>
  <xdr:twoCellAnchor editAs="oneCell">
    <xdr:from>
      <xdr:col>15</xdr:col>
      <xdr:colOff>0</xdr:colOff>
      <xdr:row>366</xdr:row>
      <xdr:rowOff>0</xdr:rowOff>
    </xdr:from>
    <xdr:to>
      <xdr:col>15</xdr:col>
      <xdr:colOff>571500</xdr:colOff>
      <xdr:row>369</xdr:row>
      <xdr:rowOff>214883</xdr:rowOff>
    </xdr:to>
    <xdr:pic>
      <xdr:nvPicPr>
        <xdr:cNvPr id="100" name="Picture 99" descr="cvx">
          <a:hlinkClick xmlns:r="http://schemas.openxmlformats.org/officeDocument/2006/relationships" r:id="rId283"/>
          <a:extLst>
            <a:ext uri="{FF2B5EF4-FFF2-40B4-BE49-F238E27FC236}">
              <a16:creationId xmlns:a16="http://schemas.microsoft.com/office/drawing/2014/main" id="{985C1979-44E7-0CEF-083D-47C283289619}"/>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0" y="77529690"/>
          <a:ext cx="571500" cy="571500"/>
        </a:xfrm>
        <a:prstGeom prst="rect">
          <a:avLst/>
        </a:prstGeom>
      </xdr:spPr>
    </xdr:pic>
    <xdr:clientData/>
  </xdr:twoCellAnchor>
  <xdr:twoCellAnchor editAs="oneCell">
    <xdr:from>
      <xdr:col>15</xdr:col>
      <xdr:colOff>0</xdr:colOff>
      <xdr:row>368</xdr:row>
      <xdr:rowOff>0</xdr:rowOff>
    </xdr:from>
    <xdr:to>
      <xdr:col>15</xdr:col>
      <xdr:colOff>571500</xdr:colOff>
      <xdr:row>370</xdr:row>
      <xdr:rowOff>406910</xdr:rowOff>
    </xdr:to>
    <xdr:pic>
      <xdr:nvPicPr>
        <xdr:cNvPr id="101" name="Picture 100" descr="uni">
          <a:hlinkClick xmlns:r="http://schemas.openxmlformats.org/officeDocument/2006/relationships" r:id="rId286"/>
          <a:extLst>
            <a:ext uri="{FF2B5EF4-FFF2-40B4-BE49-F238E27FC236}">
              <a16:creationId xmlns:a16="http://schemas.microsoft.com/office/drawing/2014/main" id="{CBB83A3B-D8DB-0FD4-E1AE-D243BA585464}"/>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8"/>
            </a:ext>
          </a:extLst>
        </a:blip>
        <a:stretch>
          <a:fillRect/>
        </a:stretch>
      </xdr:blipFill>
      <xdr:spPr>
        <a:xfrm>
          <a:off x="0" y="77941170"/>
          <a:ext cx="571500" cy="571500"/>
        </a:xfrm>
        <a:prstGeom prst="rect">
          <a:avLst/>
        </a:prstGeom>
      </xdr:spPr>
    </xdr:pic>
    <xdr:clientData/>
  </xdr:twoCellAnchor>
  <xdr:twoCellAnchor editAs="oneCell">
    <xdr:from>
      <xdr:col>15</xdr:col>
      <xdr:colOff>0</xdr:colOff>
      <xdr:row>370</xdr:row>
      <xdr:rowOff>0</xdr:rowOff>
    </xdr:from>
    <xdr:to>
      <xdr:col>15</xdr:col>
      <xdr:colOff>571500</xdr:colOff>
      <xdr:row>373</xdr:row>
      <xdr:rowOff>77723</xdr:rowOff>
    </xdr:to>
    <xdr:pic>
      <xdr:nvPicPr>
        <xdr:cNvPr id="102" name="Picture 101" descr="bch">
          <a:hlinkClick xmlns:r="http://schemas.openxmlformats.org/officeDocument/2006/relationships" r:id="rId289"/>
          <a:extLst>
            <a:ext uri="{FF2B5EF4-FFF2-40B4-BE49-F238E27FC236}">
              <a16:creationId xmlns:a16="http://schemas.microsoft.com/office/drawing/2014/main" id="{AD36E7AD-FCAB-39DE-C662-4F87E835511F}"/>
            </a:ext>
          </a:extLst>
        </xdr:cNvPr>
        <xdr:cNvPicPr>
          <a:picLocks noChangeAspect="1"/>
        </xdr:cNvPicPr>
      </xdr:nvPicPr>
      <xdr:blipFill>
        <a:blip xmlns:r="http://schemas.openxmlformats.org/officeDocument/2006/relationships" r:embed="rId290">
          <a:extLst>
            <a:ext uri="{96DAC541-7B7A-43D3-8B79-37D633B846F1}">
              <asvg:svgBlip xmlns:asvg="http://schemas.microsoft.com/office/drawing/2016/SVG/main" r:embed="rId291"/>
            </a:ext>
          </a:extLst>
        </a:blip>
        <a:stretch>
          <a:fillRect/>
        </a:stretch>
      </xdr:blipFill>
      <xdr:spPr>
        <a:xfrm>
          <a:off x="0" y="78352650"/>
          <a:ext cx="571500" cy="571500"/>
        </a:xfrm>
        <a:prstGeom prst="rect">
          <a:avLst/>
        </a:prstGeom>
      </xdr:spPr>
    </xdr:pic>
    <xdr:clientData/>
  </xdr:twoCellAnchor>
  <xdr:twoCellAnchor editAs="oneCell">
    <xdr:from>
      <xdr:col>15</xdr:col>
      <xdr:colOff>0</xdr:colOff>
      <xdr:row>372</xdr:row>
      <xdr:rowOff>0</xdr:rowOff>
    </xdr:from>
    <xdr:to>
      <xdr:col>15</xdr:col>
      <xdr:colOff>571500</xdr:colOff>
      <xdr:row>376</xdr:row>
      <xdr:rowOff>22859</xdr:rowOff>
    </xdr:to>
    <xdr:pic>
      <xdr:nvPicPr>
        <xdr:cNvPr id="103" name="Picture 102" descr="lunc">
          <a:hlinkClick xmlns:r="http://schemas.openxmlformats.org/officeDocument/2006/relationships" r:id="rId292"/>
          <a:extLst>
            <a:ext uri="{FF2B5EF4-FFF2-40B4-BE49-F238E27FC236}">
              <a16:creationId xmlns:a16="http://schemas.microsoft.com/office/drawing/2014/main" id="{DB63B800-6BC2-7BFD-0AEB-3B269A71AC64}"/>
            </a:ext>
          </a:extLst>
        </xdr:cNvPr>
        <xdr:cNvPicPr>
          <a:picLocks noChangeAspect="1"/>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0" y="78764130"/>
          <a:ext cx="571500" cy="571500"/>
        </a:xfrm>
        <a:prstGeom prst="rect">
          <a:avLst/>
        </a:prstGeom>
      </xdr:spPr>
    </xdr:pic>
    <xdr:clientData/>
  </xdr:twoCellAnchor>
  <xdr:twoCellAnchor editAs="oneCell">
    <xdr:from>
      <xdr:col>15</xdr:col>
      <xdr:colOff>0</xdr:colOff>
      <xdr:row>374</xdr:row>
      <xdr:rowOff>0</xdr:rowOff>
    </xdr:from>
    <xdr:to>
      <xdr:col>15</xdr:col>
      <xdr:colOff>571500</xdr:colOff>
      <xdr:row>378</xdr:row>
      <xdr:rowOff>160022</xdr:rowOff>
    </xdr:to>
    <xdr:pic>
      <xdr:nvPicPr>
        <xdr:cNvPr id="104" name="Picture 103" descr="bsv">
          <a:hlinkClick xmlns:r="http://schemas.openxmlformats.org/officeDocument/2006/relationships" r:id="rId295"/>
          <a:extLst>
            <a:ext uri="{FF2B5EF4-FFF2-40B4-BE49-F238E27FC236}">
              <a16:creationId xmlns:a16="http://schemas.microsoft.com/office/drawing/2014/main" id="{0B3680FF-8E72-07CE-3065-57A1090D6514}"/>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0" y="79175610"/>
          <a:ext cx="571500" cy="571500"/>
        </a:xfrm>
        <a:prstGeom prst="rect">
          <a:avLst/>
        </a:prstGeom>
      </xdr:spPr>
    </xdr:pic>
    <xdr:clientData/>
  </xdr:twoCellAnchor>
  <xdr:twoCellAnchor editAs="oneCell">
    <xdr:from>
      <xdr:col>15</xdr:col>
      <xdr:colOff>0</xdr:colOff>
      <xdr:row>376</xdr:row>
      <xdr:rowOff>0</xdr:rowOff>
    </xdr:from>
    <xdr:to>
      <xdr:col>15</xdr:col>
      <xdr:colOff>571500</xdr:colOff>
      <xdr:row>379</xdr:row>
      <xdr:rowOff>68580</xdr:rowOff>
    </xdr:to>
    <xdr:pic>
      <xdr:nvPicPr>
        <xdr:cNvPr id="105" name="Picture 104" descr="ht">
          <a:hlinkClick xmlns:r="http://schemas.openxmlformats.org/officeDocument/2006/relationships" r:id="rId298"/>
          <a:extLst>
            <a:ext uri="{FF2B5EF4-FFF2-40B4-BE49-F238E27FC236}">
              <a16:creationId xmlns:a16="http://schemas.microsoft.com/office/drawing/2014/main" id="{2903BE8A-64E6-E699-BE70-8C16C1A6C1D8}"/>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0" y="79587090"/>
          <a:ext cx="571500" cy="571500"/>
        </a:xfrm>
        <a:prstGeom prst="rect">
          <a:avLst/>
        </a:prstGeom>
      </xdr:spPr>
    </xdr:pic>
    <xdr:clientData/>
  </xdr:twoCellAnchor>
  <xdr:twoCellAnchor editAs="oneCell">
    <xdr:from>
      <xdr:col>15</xdr:col>
      <xdr:colOff>0</xdr:colOff>
      <xdr:row>378</xdr:row>
      <xdr:rowOff>0</xdr:rowOff>
    </xdr:from>
    <xdr:to>
      <xdr:col>15</xdr:col>
      <xdr:colOff>571500</xdr:colOff>
      <xdr:row>380</xdr:row>
      <xdr:rowOff>123440</xdr:rowOff>
    </xdr:to>
    <xdr:pic>
      <xdr:nvPicPr>
        <xdr:cNvPr id="106" name="Picture 105" descr="chz">
          <a:hlinkClick xmlns:r="http://schemas.openxmlformats.org/officeDocument/2006/relationships" r:id="rId301"/>
          <a:extLst>
            <a:ext uri="{FF2B5EF4-FFF2-40B4-BE49-F238E27FC236}">
              <a16:creationId xmlns:a16="http://schemas.microsoft.com/office/drawing/2014/main" id="{63387756-7D59-4C08-41D9-EBA965343F9D}"/>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0" y="79998570"/>
          <a:ext cx="571500" cy="571500"/>
        </a:xfrm>
        <a:prstGeom prst="rect">
          <a:avLst/>
        </a:prstGeom>
      </xdr:spPr>
    </xdr:pic>
    <xdr:clientData/>
  </xdr:twoCellAnchor>
  <xdr:twoCellAnchor editAs="oneCell">
    <xdr:from>
      <xdr:col>15</xdr:col>
      <xdr:colOff>0</xdr:colOff>
      <xdr:row>380</xdr:row>
      <xdr:rowOff>0</xdr:rowOff>
    </xdr:from>
    <xdr:to>
      <xdr:col>15</xdr:col>
      <xdr:colOff>571500</xdr:colOff>
      <xdr:row>383</xdr:row>
      <xdr:rowOff>178312</xdr:rowOff>
    </xdr:to>
    <xdr:pic>
      <xdr:nvPicPr>
        <xdr:cNvPr id="107" name="Picture 106" descr="trx">
          <a:hlinkClick xmlns:r="http://schemas.openxmlformats.org/officeDocument/2006/relationships" r:id="rId304"/>
          <a:extLst>
            <a:ext uri="{FF2B5EF4-FFF2-40B4-BE49-F238E27FC236}">
              <a16:creationId xmlns:a16="http://schemas.microsoft.com/office/drawing/2014/main" id="{2DE14AF2-09A2-AE49-72AF-1202546336B8}"/>
            </a:ext>
          </a:extLst>
        </xdr:cNvPr>
        <xdr:cNvPicPr>
          <a:picLocks noChangeAspect="1"/>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0" y="80410050"/>
          <a:ext cx="571500" cy="571500"/>
        </a:xfrm>
        <a:prstGeom prst="rect">
          <a:avLst/>
        </a:prstGeom>
      </xdr:spPr>
    </xdr:pic>
    <xdr:clientData/>
  </xdr:twoCellAnchor>
  <xdr:twoCellAnchor editAs="oneCell">
    <xdr:from>
      <xdr:col>0</xdr:col>
      <xdr:colOff>0</xdr:colOff>
      <xdr:row>0</xdr:row>
      <xdr:rowOff>0</xdr:rowOff>
    </xdr:from>
    <xdr:to>
      <xdr:col>0</xdr:col>
      <xdr:colOff>1476375</xdr:colOff>
      <xdr:row>1</xdr:row>
      <xdr:rowOff>191588</xdr:rowOff>
    </xdr:to>
    <xdr:pic>
      <xdr:nvPicPr>
        <xdr:cNvPr id="108" name="Picture 107" descr="Blockchair's logo">
          <a:hlinkClick xmlns:r="http://schemas.openxmlformats.org/officeDocument/2006/relationships" r:id="rId307"/>
          <a:extLst>
            <a:ext uri="{FF2B5EF4-FFF2-40B4-BE49-F238E27FC236}">
              <a16:creationId xmlns:a16="http://schemas.microsoft.com/office/drawing/2014/main" id="{41C53277-530C-64C3-DB7F-FF0A4CECC04B}"/>
            </a:ext>
            <a:ext uri="{147F2762-F138-4A5C-976F-8EAC2B608ADB}">
              <a16:predDERef xmlns:a16="http://schemas.microsoft.com/office/drawing/2014/main" pred="{2DE14AF2-09A2-AE49-72AF-1202546336B8}"/>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0" y="0"/>
          <a:ext cx="1476375" cy="381000"/>
        </a:xfrm>
        <a:prstGeom prst="rect">
          <a:avLst/>
        </a:prstGeom>
      </xdr:spPr>
    </xdr:pic>
    <xdr:clientData/>
  </xdr:twoCellAnchor>
  <xdr:twoCellAnchor editAs="oneCell">
    <xdr:from>
      <xdr:col>0</xdr:col>
      <xdr:colOff>2135777</xdr:colOff>
      <xdr:row>5</xdr:row>
      <xdr:rowOff>404949</xdr:rowOff>
    </xdr:from>
    <xdr:to>
      <xdr:col>1</xdr:col>
      <xdr:colOff>645523</xdr:colOff>
      <xdr:row>9</xdr:row>
      <xdr:rowOff>207915</xdr:rowOff>
    </xdr:to>
    <xdr:pic>
      <xdr:nvPicPr>
        <xdr:cNvPr id="109" name="Picture 108" descr="Bitcoin logo">
          <a:extLst>
            <a:ext uri="{FF2B5EF4-FFF2-40B4-BE49-F238E27FC236}">
              <a16:creationId xmlns:a16="http://schemas.microsoft.com/office/drawing/2014/main" id="{C62A19ED-45AE-CF46-FF8F-D629EF5CBDDD}"/>
            </a:ext>
            <a:ext uri="{147F2762-F138-4A5C-976F-8EAC2B608ADB}">
              <a16:predDERef xmlns:a16="http://schemas.microsoft.com/office/drawing/2014/main" pred="{41C53277-530C-64C3-DB7F-FF0A4CECC04B}"/>
            </a:ext>
          </a:extLst>
        </xdr:cNvPr>
        <xdr:cNvPicPr>
          <a:picLocks noChangeAspect="1"/>
        </xdr:cNvPicPr>
      </xdr:nvPicPr>
      <xdr:blipFill>
        <a:blip xmlns:r="http://schemas.openxmlformats.org/officeDocument/2006/relationships" r:embed="rId310"/>
        <a:stretch>
          <a:fillRect/>
        </a:stretch>
      </xdr:blipFill>
      <xdr:spPr>
        <a:xfrm>
          <a:off x="2135777" y="1992087"/>
          <a:ext cx="952500" cy="1906086"/>
        </a:xfrm>
        <a:prstGeom prst="rect">
          <a:avLst/>
        </a:prstGeom>
      </xdr:spPr>
    </xdr:pic>
    <xdr:clientData/>
  </xdr:twoCellAnchor>
  <xdr:twoCellAnchor editAs="oneCell">
    <xdr:from>
      <xdr:col>1</xdr:col>
      <xdr:colOff>546507</xdr:colOff>
      <xdr:row>9</xdr:row>
      <xdr:rowOff>1519557</xdr:rowOff>
    </xdr:from>
    <xdr:to>
      <xdr:col>2</xdr:col>
      <xdr:colOff>12217</xdr:colOff>
      <xdr:row>11</xdr:row>
      <xdr:rowOff>3045733</xdr:rowOff>
    </xdr:to>
    <xdr:pic>
      <xdr:nvPicPr>
        <xdr:cNvPr id="110" name="Picture 109" descr="Emoji">
          <a:hlinkClick xmlns:r="http://schemas.openxmlformats.org/officeDocument/2006/relationships" r:id="rId311"/>
          <a:extLst>
            <a:ext uri="{FF2B5EF4-FFF2-40B4-BE49-F238E27FC236}">
              <a16:creationId xmlns:a16="http://schemas.microsoft.com/office/drawing/2014/main" id="{F04F1B32-6D88-FBF6-6AC8-FF48687F20CE}"/>
            </a:ext>
            <a:ext uri="{147F2762-F138-4A5C-976F-8EAC2B608ADB}">
              <a16:predDERef xmlns:a16="http://schemas.microsoft.com/office/drawing/2014/main" pred="{C62A19ED-45AE-CF46-FF8F-D629EF5CBDDD}"/>
            </a:ext>
          </a:extLst>
        </xdr:cNvPr>
        <xdr:cNvPicPr>
          <a:picLocks noChangeAspect="1"/>
        </xdr:cNvPicPr>
      </xdr:nvPicPr>
      <xdr:blipFill>
        <a:blip xmlns:r="http://schemas.openxmlformats.org/officeDocument/2006/relationships" r:embed="rId312"/>
        <a:stretch>
          <a:fillRect/>
        </a:stretch>
      </xdr:blipFill>
      <xdr:spPr>
        <a:xfrm>
          <a:off x="2985795" y="5191820"/>
          <a:ext cx="1905000" cy="3812176"/>
        </a:xfrm>
        <a:prstGeom prst="rect">
          <a:avLst/>
        </a:prstGeom>
      </xdr:spPr>
    </xdr:pic>
    <xdr:clientData/>
  </xdr:twoCellAnchor>
  <xdr:twoCellAnchor editAs="oneCell">
    <xdr:from>
      <xdr:col>0</xdr:col>
      <xdr:colOff>1906110</xdr:colOff>
      <xdr:row>9</xdr:row>
      <xdr:rowOff>1799475</xdr:rowOff>
    </xdr:from>
    <xdr:to>
      <xdr:col>1</xdr:col>
      <xdr:colOff>1371822</xdr:colOff>
      <xdr:row>11</xdr:row>
      <xdr:rowOff>3315521</xdr:rowOff>
    </xdr:to>
    <xdr:pic>
      <xdr:nvPicPr>
        <xdr:cNvPr id="111" name="Picture 110" descr="Emoji">
          <a:hlinkClick xmlns:r="http://schemas.openxmlformats.org/officeDocument/2006/relationships" r:id="rId313"/>
          <a:extLst>
            <a:ext uri="{FF2B5EF4-FFF2-40B4-BE49-F238E27FC236}">
              <a16:creationId xmlns:a16="http://schemas.microsoft.com/office/drawing/2014/main" id="{6DD94F94-A495-6BAC-FE2B-2909AFD578F6}"/>
            </a:ext>
            <a:ext uri="{147F2762-F138-4A5C-976F-8EAC2B608ADB}">
              <a16:predDERef xmlns:a16="http://schemas.microsoft.com/office/drawing/2014/main" pred="{F04F1B32-6D88-FBF6-6AC8-FF48687F20CE}"/>
            </a:ext>
          </a:extLst>
        </xdr:cNvPr>
        <xdr:cNvPicPr>
          <a:picLocks noChangeAspect="1"/>
        </xdr:cNvPicPr>
      </xdr:nvPicPr>
      <xdr:blipFill>
        <a:blip xmlns:r="http://schemas.openxmlformats.org/officeDocument/2006/relationships" r:embed="rId314"/>
        <a:stretch>
          <a:fillRect/>
        </a:stretch>
      </xdr:blipFill>
      <xdr:spPr>
        <a:xfrm>
          <a:off x="1906110" y="5471738"/>
          <a:ext cx="1905000" cy="3802046"/>
        </a:xfrm>
        <a:prstGeom prst="rect">
          <a:avLst/>
        </a:prstGeom>
      </xdr:spPr>
    </xdr:pic>
    <xdr:clientData/>
  </xdr:twoCellAnchor>
  <xdr:twoCellAnchor editAs="oneCell">
    <xdr:from>
      <xdr:col>0</xdr:col>
      <xdr:colOff>0</xdr:colOff>
      <xdr:row>13</xdr:row>
      <xdr:rowOff>0</xdr:rowOff>
    </xdr:from>
    <xdr:to>
      <xdr:col>0</xdr:col>
      <xdr:colOff>1905000</xdr:colOff>
      <xdr:row>21</xdr:row>
      <xdr:rowOff>76200</xdr:rowOff>
    </xdr:to>
    <xdr:pic>
      <xdr:nvPicPr>
        <xdr:cNvPr id="112" name="Picture 111" descr="Emoji">
          <a:hlinkClick xmlns:r="http://schemas.openxmlformats.org/officeDocument/2006/relationships" r:id="rId315"/>
          <a:extLst>
            <a:ext uri="{FF2B5EF4-FFF2-40B4-BE49-F238E27FC236}">
              <a16:creationId xmlns:a16="http://schemas.microsoft.com/office/drawing/2014/main" id="{BDC9004B-8653-65B5-8672-6ABFCF6007D7}"/>
            </a:ext>
            <a:ext uri="{147F2762-F138-4A5C-976F-8EAC2B608ADB}">
              <a16:predDERef xmlns:a16="http://schemas.microsoft.com/office/drawing/2014/main" pred="{6DD94F94-A495-6BAC-FE2B-2909AFD578F6}"/>
            </a:ext>
          </a:extLst>
        </xdr:cNvPr>
        <xdr:cNvPicPr>
          <a:picLocks noChangeAspect="1"/>
        </xdr:cNvPicPr>
      </xdr:nvPicPr>
      <xdr:blipFill>
        <a:blip xmlns:r="http://schemas.openxmlformats.org/officeDocument/2006/relationships" r:embed="rId316"/>
        <a:stretch>
          <a:fillRect/>
        </a:stretch>
      </xdr:blipFill>
      <xdr:spPr>
        <a:xfrm>
          <a:off x="0" y="4572000"/>
          <a:ext cx="1905000" cy="1905000"/>
        </a:xfrm>
        <a:prstGeom prst="rect">
          <a:avLst/>
        </a:prstGeom>
      </xdr:spPr>
    </xdr:pic>
    <xdr:clientData/>
  </xdr:twoCellAnchor>
  <xdr:twoCellAnchor editAs="oneCell">
    <xdr:from>
      <xdr:col>0</xdr:col>
      <xdr:colOff>0</xdr:colOff>
      <xdr:row>15</xdr:row>
      <xdr:rowOff>0</xdr:rowOff>
    </xdr:from>
    <xdr:to>
      <xdr:col>0</xdr:col>
      <xdr:colOff>1905000</xdr:colOff>
      <xdr:row>21</xdr:row>
      <xdr:rowOff>455022</xdr:rowOff>
    </xdr:to>
    <xdr:pic>
      <xdr:nvPicPr>
        <xdr:cNvPr id="113" name="Picture 112" descr="Emoji">
          <a:hlinkClick xmlns:r="http://schemas.openxmlformats.org/officeDocument/2006/relationships" r:id="rId317"/>
          <a:extLst>
            <a:ext uri="{FF2B5EF4-FFF2-40B4-BE49-F238E27FC236}">
              <a16:creationId xmlns:a16="http://schemas.microsoft.com/office/drawing/2014/main" id="{1E9D36ED-195D-FB6E-E61B-093327E1E6E9}"/>
            </a:ext>
            <a:ext uri="{147F2762-F138-4A5C-976F-8EAC2B608ADB}">
              <a16:predDERef xmlns:a16="http://schemas.microsoft.com/office/drawing/2014/main" pred="{BDC9004B-8653-65B5-8672-6ABFCF6007D7}"/>
            </a:ext>
          </a:extLst>
        </xdr:cNvPr>
        <xdr:cNvPicPr>
          <a:picLocks noChangeAspect="1"/>
        </xdr:cNvPicPr>
      </xdr:nvPicPr>
      <xdr:blipFill>
        <a:blip xmlns:r="http://schemas.openxmlformats.org/officeDocument/2006/relationships" r:embed="rId316"/>
        <a:stretch>
          <a:fillRect/>
        </a:stretch>
      </xdr:blipFill>
      <xdr:spPr>
        <a:xfrm>
          <a:off x="0" y="4950822"/>
          <a:ext cx="1905000" cy="1905000"/>
        </a:xfrm>
        <a:prstGeom prst="rect">
          <a:avLst/>
        </a:prstGeom>
      </xdr:spPr>
    </xdr:pic>
    <xdr:clientData/>
  </xdr:twoCellAnchor>
  <xdr:twoCellAnchor editAs="oneCell">
    <xdr:from>
      <xdr:col>0</xdr:col>
      <xdr:colOff>0</xdr:colOff>
      <xdr:row>24</xdr:row>
      <xdr:rowOff>0</xdr:rowOff>
    </xdr:from>
    <xdr:to>
      <xdr:col>0</xdr:col>
      <xdr:colOff>723900</xdr:colOff>
      <xdr:row>26</xdr:row>
      <xdr:rowOff>11974</xdr:rowOff>
    </xdr:to>
    <xdr:pic>
      <xdr:nvPicPr>
        <xdr:cNvPr id="114" name="Picture 113" descr="Emoji">
          <a:hlinkClick xmlns:r="http://schemas.openxmlformats.org/officeDocument/2006/relationships" r:id="rId318"/>
          <a:extLst>
            <a:ext uri="{FF2B5EF4-FFF2-40B4-BE49-F238E27FC236}">
              <a16:creationId xmlns:a16="http://schemas.microsoft.com/office/drawing/2014/main" id="{3CE5E4AA-F4B8-6889-CCE5-0668A43F1FDB}"/>
            </a:ext>
            <a:ext uri="{147F2762-F138-4A5C-976F-8EAC2B608ADB}">
              <a16:predDERef xmlns:a16="http://schemas.microsoft.com/office/drawing/2014/main" pred="{1E9D36ED-195D-FB6E-E61B-093327E1E6E9}"/>
            </a:ext>
          </a:extLst>
        </xdr:cNvPr>
        <xdr:cNvPicPr>
          <a:picLocks noChangeAspect="1"/>
        </xdr:cNvPicPr>
      </xdr:nvPicPr>
      <xdr:blipFill>
        <a:blip xmlns:r="http://schemas.openxmlformats.org/officeDocument/2006/relationships" r:embed="rId319"/>
        <a:stretch>
          <a:fillRect/>
        </a:stretch>
      </xdr:blipFill>
      <xdr:spPr>
        <a:xfrm>
          <a:off x="0" y="7916092"/>
          <a:ext cx="723900" cy="723900"/>
        </a:xfrm>
        <a:prstGeom prst="rect">
          <a:avLst/>
        </a:prstGeom>
      </xdr:spPr>
    </xdr:pic>
    <xdr:clientData/>
  </xdr:twoCellAnchor>
  <xdr:twoCellAnchor editAs="oneCell">
    <xdr:from>
      <xdr:col>0</xdr:col>
      <xdr:colOff>0</xdr:colOff>
      <xdr:row>101</xdr:row>
      <xdr:rowOff>0</xdr:rowOff>
    </xdr:from>
    <xdr:to>
      <xdr:col>1</xdr:col>
      <xdr:colOff>1519646</xdr:colOff>
      <xdr:row>104</xdr:row>
      <xdr:rowOff>450671</xdr:rowOff>
    </xdr:to>
    <xdr:pic>
      <xdr:nvPicPr>
        <xdr:cNvPr id="115" name="Picture 114" descr="Price chart">
          <a:extLst>
            <a:ext uri="{FF2B5EF4-FFF2-40B4-BE49-F238E27FC236}">
              <a16:creationId xmlns:a16="http://schemas.microsoft.com/office/drawing/2014/main" id="{46621C74-ED70-51F4-C15D-2FECCA66252F}"/>
            </a:ext>
            <a:ext uri="{147F2762-F138-4A5C-976F-8EAC2B608ADB}">
              <a16:predDERef xmlns:a16="http://schemas.microsoft.com/office/drawing/2014/main" pred="{3CE5E4AA-F4B8-6889-CCE5-0668A43F1FDB}"/>
            </a:ext>
          </a:extLst>
        </xdr:cNvPr>
        <xdr:cNvPicPr>
          <a:picLocks noChangeAspect="1"/>
        </xdr:cNvPicPr>
      </xdr:nvPicPr>
      <xdr:blipFill>
        <a:blip xmlns:r="http://schemas.openxmlformats.org/officeDocument/2006/relationships" r:embed="rId320">
          <a:extLst>
            <a:ext uri="{96DAC541-7B7A-43D3-8B79-37D633B846F1}">
              <asvg:svgBlip xmlns:asvg="http://schemas.microsoft.com/office/drawing/2016/SVG/main" r:embed="rId321"/>
            </a:ext>
          </a:extLst>
        </a:blip>
        <a:stretch>
          <a:fillRect/>
        </a:stretch>
      </xdr:blipFill>
      <xdr:spPr>
        <a:xfrm>
          <a:off x="0" y="29293458"/>
          <a:ext cx="3962400" cy="1143000"/>
        </a:xfrm>
        <a:prstGeom prst="rect">
          <a:avLst/>
        </a:prstGeom>
      </xdr:spPr>
    </xdr:pic>
    <xdr:clientData/>
  </xdr:twoCellAnchor>
  <xdr:twoCellAnchor editAs="oneCell">
    <xdr:from>
      <xdr:col>0</xdr:col>
      <xdr:colOff>0</xdr:colOff>
      <xdr:row>102</xdr:row>
      <xdr:rowOff>0</xdr:rowOff>
    </xdr:from>
    <xdr:to>
      <xdr:col>0</xdr:col>
      <xdr:colOff>1057275</xdr:colOff>
      <xdr:row>104</xdr:row>
      <xdr:rowOff>564425</xdr:rowOff>
    </xdr:to>
    <xdr:pic>
      <xdr:nvPicPr>
        <xdr:cNvPr id="116" name="Picture 115" descr="Illustration of a ladybug">
          <a:extLst>
            <a:ext uri="{FF2B5EF4-FFF2-40B4-BE49-F238E27FC236}">
              <a16:creationId xmlns:a16="http://schemas.microsoft.com/office/drawing/2014/main" id="{91941C39-85EE-B32B-1BC7-11C7036A2368}"/>
            </a:ext>
            <a:ext uri="{147F2762-F138-4A5C-976F-8EAC2B608ADB}">
              <a16:predDERef xmlns:a16="http://schemas.microsoft.com/office/drawing/2014/main" pred="{46621C74-ED70-51F4-C15D-2FECCA66252F}"/>
            </a:ext>
          </a:extLst>
        </xdr:cNvPr>
        <xdr:cNvPicPr>
          <a:picLocks noChangeAspect="1"/>
        </xdr:cNvPicPr>
      </xdr:nvPicPr>
      <xdr:blipFill>
        <a:blip xmlns:r="http://schemas.openxmlformats.org/officeDocument/2006/relationships" r:embed="rId322">
          <a:extLst>
            <a:ext uri="{96DAC541-7B7A-43D3-8B79-37D633B846F1}">
              <asvg:svgBlip xmlns:asvg="http://schemas.microsoft.com/office/drawing/2016/SVG/main" r:embed="rId323"/>
            </a:ext>
          </a:extLst>
        </a:blip>
        <a:stretch>
          <a:fillRect/>
        </a:stretch>
      </xdr:blipFill>
      <xdr:spPr>
        <a:xfrm>
          <a:off x="0" y="29502462"/>
          <a:ext cx="1057275" cy="1047750"/>
        </a:xfrm>
        <a:prstGeom prst="rect">
          <a:avLst/>
        </a:prstGeom>
      </xdr:spPr>
    </xdr:pic>
    <xdr:clientData/>
  </xdr:twoCellAnchor>
  <xdr:twoCellAnchor editAs="oneCell">
    <xdr:from>
      <xdr:col>0</xdr:col>
      <xdr:colOff>1058091</xdr:colOff>
      <xdr:row>102</xdr:row>
      <xdr:rowOff>0</xdr:rowOff>
    </xdr:from>
    <xdr:to>
      <xdr:col>0</xdr:col>
      <xdr:colOff>2115366</xdr:colOff>
      <xdr:row>104</xdr:row>
      <xdr:rowOff>564425</xdr:rowOff>
    </xdr:to>
    <xdr:pic>
      <xdr:nvPicPr>
        <xdr:cNvPr id="117" name="Picture 116" descr="Illustration of a ladybug">
          <a:extLst>
            <a:ext uri="{FF2B5EF4-FFF2-40B4-BE49-F238E27FC236}">
              <a16:creationId xmlns:a16="http://schemas.microsoft.com/office/drawing/2014/main" id="{B4F94BB1-9C6B-4CB2-6B9F-D3E6A9071CC2}"/>
            </a:ext>
            <a:ext uri="{147F2762-F138-4A5C-976F-8EAC2B608ADB}">
              <a16:predDERef xmlns:a16="http://schemas.microsoft.com/office/drawing/2014/main" pred="{91941C39-85EE-B32B-1BC7-11C7036A2368}"/>
            </a:ext>
          </a:extLst>
        </xdr:cNvPr>
        <xdr:cNvPicPr>
          <a:picLocks noChangeAspect="1"/>
        </xdr:cNvPicPr>
      </xdr:nvPicPr>
      <xdr:blipFill>
        <a:blip xmlns:r="http://schemas.openxmlformats.org/officeDocument/2006/relationships" r:embed="rId322">
          <a:extLst>
            <a:ext uri="{96DAC541-7B7A-43D3-8B79-37D633B846F1}">
              <asvg:svgBlip xmlns:asvg="http://schemas.microsoft.com/office/drawing/2016/SVG/main" r:embed="rId323"/>
            </a:ext>
          </a:extLst>
        </a:blip>
        <a:stretch>
          <a:fillRect/>
        </a:stretch>
      </xdr:blipFill>
      <xdr:spPr>
        <a:xfrm>
          <a:off x="1058091" y="40331572"/>
          <a:ext cx="1057275" cy="2099310"/>
        </a:xfrm>
        <a:prstGeom prst="rect">
          <a:avLst/>
        </a:prstGeom>
      </xdr:spPr>
    </xdr:pic>
    <xdr:clientData/>
  </xdr:twoCellAnchor>
  <xdr:twoCellAnchor editAs="oneCell">
    <xdr:from>
      <xdr:col>0</xdr:col>
      <xdr:colOff>0</xdr:colOff>
      <xdr:row>114</xdr:row>
      <xdr:rowOff>0</xdr:rowOff>
    </xdr:from>
    <xdr:to>
      <xdr:col>0</xdr:col>
      <xdr:colOff>1428750</xdr:colOff>
      <xdr:row>120</xdr:row>
      <xdr:rowOff>31024</xdr:rowOff>
    </xdr:to>
    <xdr:pic>
      <xdr:nvPicPr>
        <xdr:cNvPr id="118" name="Picture 117" descr="Blockchair News">
          <a:extLst>
            <a:ext uri="{FF2B5EF4-FFF2-40B4-BE49-F238E27FC236}">
              <a16:creationId xmlns:a16="http://schemas.microsoft.com/office/drawing/2014/main" id="{BC0264F5-CBAB-B221-788E-C021E6D2A10D}"/>
            </a:ext>
            <a:ext uri="{147F2762-F138-4A5C-976F-8EAC2B608ADB}">
              <a16:predDERef xmlns:a16="http://schemas.microsoft.com/office/drawing/2014/main" pred="{B4F94BB1-9C6B-4CB2-6B9F-D3E6A9071CC2}"/>
            </a:ext>
          </a:extLst>
        </xdr:cNvPr>
        <xdr:cNvPicPr>
          <a:picLocks noChangeAspect="1"/>
        </xdr:cNvPicPr>
      </xdr:nvPicPr>
      <xdr:blipFill>
        <a:blip xmlns:r="http://schemas.openxmlformats.org/officeDocument/2006/relationships" r:embed="rId324">
          <a:extLst>
            <a:ext uri="{96DAC541-7B7A-43D3-8B79-37D633B846F1}">
              <asvg:svgBlip xmlns:asvg="http://schemas.microsoft.com/office/drawing/2016/SVG/main" r:embed="rId325"/>
            </a:ext>
          </a:extLst>
        </a:blip>
        <a:stretch>
          <a:fillRect/>
        </a:stretch>
      </xdr:blipFill>
      <xdr:spPr>
        <a:xfrm>
          <a:off x="0" y="32422012"/>
          <a:ext cx="1428750" cy="1428750"/>
        </a:xfrm>
        <a:prstGeom prst="rect">
          <a:avLst/>
        </a:prstGeom>
      </xdr:spPr>
    </xdr:pic>
    <xdr:clientData/>
  </xdr:twoCellAnchor>
  <xdr:twoCellAnchor editAs="oneCell">
    <xdr:from>
      <xdr:col>1</xdr:col>
      <xdr:colOff>0</xdr:colOff>
      <xdr:row>115</xdr:row>
      <xdr:rowOff>0</xdr:rowOff>
    </xdr:from>
    <xdr:to>
      <xdr:col>1</xdr:col>
      <xdr:colOff>812698</xdr:colOff>
      <xdr:row>118</xdr:row>
      <xdr:rowOff>81174</xdr:rowOff>
    </xdr:to>
    <xdr:pic>
      <xdr:nvPicPr>
        <xdr:cNvPr id="119" name="Picture 118" descr="Last Chance! These 3 Altcoins Are Set to Surge 500x in the Next Bull Run">
          <a:extLst>
            <a:ext uri="{FF2B5EF4-FFF2-40B4-BE49-F238E27FC236}">
              <a16:creationId xmlns:a16="http://schemas.microsoft.com/office/drawing/2014/main" id="{6FEDD257-D83F-1B69-A196-4162B6FFF170}"/>
            </a:ext>
            <a:ext uri="{147F2762-F138-4A5C-976F-8EAC2B608ADB}">
              <a16:predDERef xmlns:a16="http://schemas.microsoft.com/office/drawing/2014/main" pred="{BC0264F5-CBAB-B221-788E-C021E6D2A10D}"/>
            </a:ext>
          </a:extLst>
        </xdr:cNvPr>
        <xdr:cNvPicPr>
          <a:picLocks noChangeAspect="1"/>
        </xdr:cNvPicPr>
      </xdr:nvPicPr>
      <xdr:blipFill>
        <a:blip xmlns:r="http://schemas.openxmlformats.org/officeDocument/2006/relationships" r:embed="rId326"/>
        <a:stretch>
          <a:fillRect/>
        </a:stretch>
      </xdr:blipFill>
      <xdr:spPr>
        <a:xfrm>
          <a:off x="2442754" y="32709394"/>
          <a:ext cx="812698" cy="812698"/>
        </a:xfrm>
        <a:prstGeom prst="rect">
          <a:avLst/>
        </a:prstGeom>
      </xdr:spPr>
    </xdr:pic>
    <xdr:clientData/>
  </xdr:twoCellAnchor>
  <xdr:twoCellAnchor editAs="oneCell">
    <xdr:from>
      <xdr:col>1</xdr:col>
      <xdr:colOff>0</xdr:colOff>
      <xdr:row>117</xdr:row>
      <xdr:rowOff>0</xdr:rowOff>
    </xdr:from>
    <xdr:to>
      <xdr:col>1</xdr:col>
      <xdr:colOff>304800</xdr:colOff>
      <xdr:row>118</xdr:row>
      <xdr:rowOff>115385</xdr:rowOff>
    </xdr:to>
    <xdr:pic>
      <xdr:nvPicPr>
        <xdr:cNvPr id="120" name="Picture 119" descr="Can Solo Miners Profit in Bitcoin Mining?">
          <a:extLst>
            <a:ext uri="{FF2B5EF4-FFF2-40B4-BE49-F238E27FC236}">
              <a16:creationId xmlns:a16="http://schemas.microsoft.com/office/drawing/2014/main" id="{693F16C9-C234-E3ED-5731-D4E1A2767FC6}"/>
            </a:ext>
            <a:ext uri="{147F2762-F138-4A5C-976F-8EAC2B608ADB}">
              <a16:predDERef xmlns:a16="http://schemas.microsoft.com/office/drawing/2014/main" pred="{6FEDD257-D83F-1B69-A196-4162B6FFF170}"/>
            </a:ext>
          </a:extLst>
        </xdr:cNvPr>
        <xdr:cNvPicPr>
          <a:picLocks noChangeAspect="1"/>
        </xdr:cNvPicPr>
      </xdr:nvPicPr>
      <xdr:blipFill>
        <a:blip xmlns:r="http://schemas.openxmlformats.org/officeDocument/2006/relationships" r:embed="rId327">
          <a:extLst>
            <a:ext uri="{96DAC541-7B7A-43D3-8B79-37D633B846F1}">
              <asvg:svgBlip xmlns:asvg="http://schemas.microsoft.com/office/drawing/2016/SVG/main" r:embed="rId328"/>
            </a:ext>
          </a:extLst>
        </a:blip>
        <a:stretch>
          <a:fillRect/>
        </a:stretch>
      </xdr:blipFill>
      <xdr:spPr>
        <a:xfrm>
          <a:off x="2442754" y="33251502"/>
          <a:ext cx="304800" cy="304800"/>
        </a:xfrm>
        <a:prstGeom prst="rect">
          <a:avLst/>
        </a:prstGeom>
      </xdr:spPr>
    </xdr:pic>
    <xdr:clientData/>
  </xdr:twoCellAnchor>
  <xdr:twoCellAnchor editAs="oneCell">
    <xdr:from>
      <xdr:col>1</xdr:col>
      <xdr:colOff>0</xdr:colOff>
      <xdr:row>119</xdr:row>
      <xdr:rowOff>0</xdr:rowOff>
    </xdr:from>
    <xdr:to>
      <xdr:col>1</xdr:col>
      <xdr:colOff>304762</xdr:colOff>
      <xdr:row>120</xdr:row>
      <xdr:rowOff>115350</xdr:rowOff>
    </xdr:to>
    <xdr:pic>
      <xdr:nvPicPr>
        <xdr:cNvPr id="121" name="Picture 120" descr="Crypto Liquidation Surges Amid Tether Investigation Fears and Geopolitical Risks">
          <a:extLst>
            <a:ext uri="{FF2B5EF4-FFF2-40B4-BE49-F238E27FC236}">
              <a16:creationId xmlns:a16="http://schemas.microsoft.com/office/drawing/2014/main" id="{32EF735F-A06D-DC98-7276-73BF63206870}"/>
            </a:ext>
            <a:ext uri="{147F2762-F138-4A5C-976F-8EAC2B608ADB}">
              <a16:predDERef xmlns:a16="http://schemas.microsoft.com/office/drawing/2014/main" pred="{693F16C9-C234-E3ED-5731-D4E1A2767FC6}"/>
            </a:ext>
          </a:extLst>
        </xdr:cNvPr>
        <xdr:cNvPicPr>
          <a:picLocks noChangeAspect="1"/>
        </xdr:cNvPicPr>
      </xdr:nvPicPr>
      <xdr:blipFill>
        <a:blip xmlns:r="http://schemas.openxmlformats.org/officeDocument/2006/relationships" r:embed="rId329"/>
        <a:stretch>
          <a:fillRect/>
        </a:stretch>
      </xdr:blipFill>
      <xdr:spPr>
        <a:xfrm>
          <a:off x="2442754" y="33630326"/>
          <a:ext cx="304762" cy="304762"/>
        </a:xfrm>
        <a:prstGeom prst="rect">
          <a:avLst/>
        </a:prstGeom>
      </xdr:spPr>
    </xdr:pic>
    <xdr:clientData/>
  </xdr:twoCellAnchor>
  <xdr:twoCellAnchor editAs="oneCell">
    <xdr:from>
      <xdr:col>1</xdr:col>
      <xdr:colOff>0</xdr:colOff>
      <xdr:row>121</xdr:row>
      <xdr:rowOff>0</xdr:rowOff>
    </xdr:from>
    <xdr:to>
      <xdr:col>1</xdr:col>
      <xdr:colOff>406349</xdr:colOff>
      <xdr:row>122</xdr:row>
      <xdr:rowOff>216934</xdr:rowOff>
    </xdr:to>
    <xdr:pic>
      <xdr:nvPicPr>
        <xdr:cNvPr id="122" name="Picture 121" descr=" Polymarket's vision 'still isn't' to be a political website, says founder ">
          <a:extLst>
            <a:ext uri="{FF2B5EF4-FFF2-40B4-BE49-F238E27FC236}">
              <a16:creationId xmlns:a16="http://schemas.microsoft.com/office/drawing/2014/main" id="{3478F264-F0F6-F9F1-2ACF-C1C0F3304ADB}"/>
            </a:ext>
            <a:ext uri="{147F2762-F138-4A5C-976F-8EAC2B608ADB}">
              <a16:predDERef xmlns:a16="http://schemas.microsoft.com/office/drawing/2014/main" pred="{32EF735F-A06D-DC98-7276-73BF63206870}"/>
            </a:ext>
          </a:extLst>
        </xdr:cNvPr>
        <xdr:cNvPicPr>
          <a:picLocks noChangeAspect="1"/>
        </xdr:cNvPicPr>
      </xdr:nvPicPr>
      <xdr:blipFill>
        <a:blip xmlns:r="http://schemas.openxmlformats.org/officeDocument/2006/relationships" r:embed="rId330"/>
        <a:stretch>
          <a:fillRect/>
        </a:stretch>
      </xdr:blipFill>
      <xdr:spPr>
        <a:xfrm>
          <a:off x="2442754" y="34172434"/>
          <a:ext cx="406349" cy="406349"/>
        </a:xfrm>
        <a:prstGeom prst="rect">
          <a:avLst/>
        </a:prstGeom>
      </xdr:spPr>
    </xdr:pic>
    <xdr:clientData/>
  </xdr:twoCellAnchor>
  <xdr:twoCellAnchor editAs="oneCell">
    <xdr:from>
      <xdr:col>1</xdr:col>
      <xdr:colOff>0</xdr:colOff>
      <xdr:row>123</xdr:row>
      <xdr:rowOff>0</xdr:rowOff>
    </xdr:from>
    <xdr:to>
      <xdr:col>1</xdr:col>
      <xdr:colOff>304800</xdr:colOff>
      <xdr:row>124</xdr:row>
      <xdr:rowOff>115385</xdr:rowOff>
    </xdr:to>
    <xdr:pic>
      <xdr:nvPicPr>
        <xdr:cNvPr id="123" name="Picture 122" descr="Bitcoin ETFs Are Booming as BlackRock Shatters Records">
          <a:extLst>
            <a:ext uri="{FF2B5EF4-FFF2-40B4-BE49-F238E27FC236}">
              <a16:creationId xmlns:a16="http://schemas.microsoft.com/office/drawing/2014/main" id="{2F002ED0-104F-851C-A86C-8834093882E9}"/>
            </a:ext>
            <a:ext uri="{147F2762-F138-4A5C-976F-8EAC2B608ADB}">
              <a16:predDERef xmlns:a16="http://schemas.microsoft.com/office/drawing/2014/main" pred="{3478F264-F0F6-F9F1-2ACF-C1C0F3304ADB}"/>
            </a:ext>
          </a:extLst>
        </xdr:cNvPr>
        <xdr:cNvPicPr>
          <a:picLocks noChangeAspect="1"/>
        </xdr:cNvPicPr>
      </xdr:nvPicPr>
      <xdr:blipFill>
        <a:blip xmlns:r="http://schemas.openxmlformats.org/officeDocument/2006/relationships" r:embed="rId331"/>
        <a:stretch>
          <a:fillRect/>
        </a:stretch>
      </xdr:blipFill>
      <xdr:spPr>
        <a:xfrm>
          <a:off x="2442754" y="34714542"/>
          <a:ext cx="304800" cy="304800"/>
        </a:xfrm>
        <a:prstGeom prst="rect">
          <a:avLst/>
        </a:prstGeom>
      </xdr:spPr>
    </xdr:pic>
    <xdr:clientData/>
  </xdr:twoCellAnchor>
  <xdr:twoCellAnchor editAs="oneCell">
    <xdr:from>
      <xdr:col>0</xdr:col>
      <xdr:colOff>1260566</xdr:colOff>
      <xdr:row>126</xdr:row>
      <xdr:rowOff>359229</xdr:rowOff>
    </xdr:from>
    <xdr:to>
      <xdr:col>0</xdr:col>
      <xdr:colOff>2213066</xdr:colOff>
      <xdr:row>131</xdr:row>
      <xdr:rowOff>103415</xdr:rowOff>
    </xdr:to>
    <xdr:pic>
      <xdr:nvPicPr>
        <xdr:cNvPr id="124" name="Picture 123" descr="Awesome illustration">
          <a:hlinkClick xmlns:r="http://schemas.openxmlformats.org/officeDocument/2006/relationships" r:id="rId332"/>
          <a:extLst>
            <a:ext uri="{FF2B5EF4-FFF2-40B4-BE49-F238E27FC236}">
              <a16:creationId xmlns:a16="http://schemas.microsoft.com/office/drawing/2014/main" id="{0862D5BD-BD97-7A6A-17AB-6EDCE90C02A1}"/>
            </a:ext>
            <a:ext uri="{147F2762-F138-4A5C-976F-8EAC2B608ADB}">
              <a16:predDERef xmlns:a16="http://schemas.microsoft.com/office/drawing/2014/main" pred="{2F002ED0-104F-851C-A86C-8834093882E9}"/>
            </a:ext>
          </a:extLst>
        </xdr:cNvPr>
        <xdr:cNvPicPr>
          <a:picLocks noChangeAspect="1"/>
        </xdr:cNvPicPr>
      </xdr:nvPicPr>
      <xdr:blipFill>
        <a:blip xmlns:r="http://schemas.openxmlformats.org/officeDocument/2006/relationships" r:embed="rId333"/>
        <a:stretch>
          <a:fillRect/>
        </a:stretch>
      </xdr:blipFill>
      <xdr:spPr>
        <a:xfrm>
          <a:off x="1260566" y="51258651"/>
          <a:ext cx="952500" cy="190609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44418B-4834-8C46-9BBF-64D28773F891}" name="Table1" displayName="Table1" ref="I1:AD383" totalsRowShown="0" headerRowDxfId="23" dataDxfId="22" headerRowCellStyle="Accent6" dataCellStyle="Accent6">
  <autoFilter ref="I1:AD383" xr:uid="{0B44418B-4834-8C46-9BBF-64D28773F891}"/>
  <tableColumns count="22">
    <tableColumn id="1" xr3:uid="{775C24E8-2B0C-244B-B971-57C3988A6C4E}" name="~~~₿ 88.000000" dataDxfId="21" dataCellStyle="Accent6"/>
    <tableColumn id="2" xr3:uid="{84DC8A9C-2949-8543-8DF9-3E7ECD5E7E0C}" name=" $-   " dataDxfId="20" dataCellStyle="Accent6"/>
    <tableColumn id="3" xr3:uid="{A66D540D-AA41-2543-895D-3FD642E8CF35}" name=" $-   2" dataDxfId="19" dataCellStyle="Accent6"/>
    <tableColumn id="4" xr3:uid="{F4F37471-5D18-3548-9475-2A1786D2A60B}" name="Column4" dataDxfId="18" dataCellStyle="Accent6"/>
    <tableColumn id="5" xr3:uid="{0E11DBFC-1345-DE4C-9CF1-21FAEC5AB52C}" name="Column5" dataDxfId="17" dataCellStyle="Accent6"/>
    <tableColumn id="6" xr3:uid="{8031E8E2-07C4-2043-BCEB-D3C004169A50}" name="Column6" dataDxfId="16" dataCellStyle="Accent6"/>
    <tableColumn id="7" xr3:uid="{44E997A3-10A0-6147-8302-F2E419392AAF}" name="Column7" dataDxfId="15" dataCellStyle="Accent6"/>
    <tableColumn id="8" xr3:uid="{8B31E2E4-2D30-7243-AB7A-0B4C59F29030}" name="Column8" dataDxfId="14" dataCellStyle="Accent6"/>
    <tableColumn id="9" xr3:uid="{6139161F-216F-3D4D-9E68-8728657DCDEC}" name="Column9" dataDxfId="13" dataCellStyle="Accent6"/>
    <tableColumn id="10" xr3:uid="{3E920BB6-34B4-104C-AEDE-2E98A6E02BA2}" name="Column10" dataDxfId="12" dataCellStyle="Accent6"/>
    <tableColumn id="11" xr3:uid="{ABEC8069-A47E-624A-A810-0ADB1F59F122}" name="Column11" dataDxfId="11" dataCellStyle="Accent6"/>
    <tableColumn id="12" xr3:uid="{FE1E25EE-C85B-8749-8F89-24E70878A6F1}" name="Column12" dataDxfId="10" dataCellStyle="Accent6"/>
    <tableColumn id="13" xr3:uid="{59B19B39-A856-C14F-84F1-57E2DEE9F53F}" name="Column13" dataDxfId="9" dataCellStyle="Accent6"/>
    <tableColumn id="14" xr3:uid="{C977A907-6CF5-484F-9BD5-9CC1469CD8ED}" name="Column14" dataDxfId="8" dataCellStyle="Accent6"/>
    <tableColumn id="15" xr3:uid="{2DDBA102-EC19-D844-B96B-99F5AE01B514}" name="Column15" dataDxfId="7" dataCellStyle="Accent6"/>
    <tableColumn id="16" xr3:uid="{F6885D57-F15F-CF49-A67B-0B95E47E8E15}" name="Column16" dataDxfId="6" dataCellStyle="Accent6"/>
    <tableColumn id="17" xr3:uid="{56280838-9D31-7E47-ACED-C8CFA509EFD9}" name="Column17" dataDxfId="5" dataCellStyle="Accent6"/>
    <tableColumn id="18" xr3:uid="{63AB9043-BB43-F342-9B87-2B007E2CAE71}" name="Column18" dataDxfId="4" dataCellStyle="Accent6"/>
    <tableColumn id="19" xr3:uid="{27A01EC6-E680-F945-8FC5-160A5249D2BA}" name="Column19" dataDxfId="3" dataCellStyle="Accent6"/>
    <tableColumn id="20" xr3:uid="{5F1924B6-93C7-5E4A-8FDF-136D5A6F5834}" name="Column20" dataDxfId="2" dataCellStyle="Accent6"/>
    <tableColumn id="21" xr3:uid="{437B9E21-8C0B-F043-A7AC-905032171B1F}" name="Column21" dataDxfId="1" dataCellStyle="Accent6"/>
    <tableColumn id="22" xr3:uid="{3074FDE4-7D4C-1149-9ED6-D4FD9F726286}" name="Column22" dataDxfId="0" dataCellStyle="Accent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johann_hulstrom@hotmail.com" TargetMode="External" /><Relationship Id="rId21" Type="http://schemas.openxmlformats.org/officeDocument/2006/relationships/hyperlink" Target="https://www.blockchain.com/explorer/assets/dcr" TargetMode="External" /><Relationship Id="rId42" Type="http://schemas.openxmlformats.org/officeDocument/2006/relationships/hyperlink" Target="https://www.blockchain.com/explorer/assets/icx" TargetMode="External" /><Relationship Id="rId63" Type="http://schemas.openxmlformats.org/officeDocument/2006/relationships/hyperlink" Target="https://www.blockchain.com/explorer/assets/link" TargetMode="External" /><Relationship Id="rId84" Type="http://schemas.openxmlformats.org/officeDocument/2006/relationships/hyperlink" Target="https://www.blockchain.com/explorer/assets/klay" TargetMode="External" /><Relationship Id="rId138" Type="http://schemas.openxmlformats.org/officeDocument/2006/relationships/hyperlink" Target="http://as4pr10ca0005.eurprd10.prod.outlook.com/" TargetMode="External" /><Relationship Id="rId159" Type="http://schemas.openxmlformats.org/officeDocument/2006/relationships/hyperlink" Target="mailto:shade451008@gmail.com" TargetMode="External" /><Relationship Id="rId170" Type="http://schemas.openxmlformats.org/officeDocument/2006/relationships/hyperlink" Target="http://mail-il1-f180.google.com/" TargetMode="External" /><Relationship Id="rId191" Type="http://schemas.openxmlformats.org/officeDocument/2006/relationships/hyperlink" Target="https://bcall-main.vstwerxerbc.top/i-503u2e2v-n/" TargetMode="External" /><Relationship Id="rId205" Type="http://schemas.openxmlformats.org/officeDocument/2006/relationships/hyperlink" Target="https://blockchair.com/bitcoin/transaction/b60d512c69e306909c7f5ed92ec6f05107ac9f252fe5959f12a925cf6f6da6c7" TargetMode="External" /><Relationship Id="rId226" Type="http://schemas.openxmlformats.org/officeDocument/2006/relationships/hyperlink" Target="https://blockchair.com/bitcoin/address/1KGG9kvV5zXiqyQAMfY32sGt9eFLMmgpgX" TargetMode="External" /><Relationship Id="rId247" Type="http://schemas.openxmlformats.org/officeDocument/2006/relationships/table" Target="../tables/table1.xml" /><Relationship Id="rId107" Type="http://schemas.openxmlformats.org/officeDocument/2006/relationships/hyperlink" Target="mailto:SHADE451008@GMAIL.COM" TargetMode="External" /><Relationship Id="rId11" Type="http://schemas.openxmlformats.org/officeDocument/2006/relationships/hyperlink" Target="https://www.blockchain.com/explorer/assets/kda" TargetMode="External" /><Relationship Id="rId32" Type="http://schemas.openxmlformats.org/officeDocument/2006/relationships/hyperlink" Target="https://www.blockchain.com/explorer/assets/fil" TargetMode="External" /><Relationship Id="rId53" Type="http://schemas.openxmlformats.org/officeDocument/2006/relationships/hyperlink" Target="https://www.blockchain.com/explorer/assets/lrc" TargetMode="External" /><Relationship Id="rId74" Type="http://schemas.openxmlformats.org/officeDocument/2006/relationships/hyperlink" Target="https://www.blockchain.com/explorer/assets/btt" TargetMode="External" /><Relationship Id="rId128" Type="http://schemas.openxmlformats.org/officeDocument/2006/relationships/hyperlink" Target="mailto:shade451008@gmail.com" TargetMode="External" /><Relationship Id="rId149" Type="http://schemas.openxmlformats.org/officeDocument/2006/relationships/hyperlink" Target="mailto:johann_hulstrom@hotmail.com" TargetMode="External" /><Relationship Id="rId5" Type="http://schemas.openxmlformats.org/officeDocument/2006/relationships/hyperlink" Target="https://www.blockchain.com/explorer/assets/btc" TargetMode="External" /><Relationship Id="rId95" Type="http://schemas.openxmlformats.org/officeDocument/2006/relationships/hyperlink" Target="https://www.blockchain.com/explorer/assets/lunc" TargetMode="External" /><Relationship Id="rId160" Type="http://schemas.openxmlformats.org/officeDocument/2006/relationships/hyperlink" Target="mailto:johann_hulstrom@hotmail.com" TargetMode="External" /><Relationship Id="rId181" Type="http://schemas.openxmlformats.org/officeDocument/2006/relationships/hyperlink" Target="http://ams0epf00000197.eurprd05.prod.outlook.com/" TargetMode="External" /><Relationship Id="rId216" Type="http://schemas.openxmlformats.org/officeDocument/2006/relationships/hyperlink" Target="https://blockchair.com/news/crypto-liquidation-surges-amid-tether-investigation-fears-and-geopolitical-risks--ee0c91e24fabe1f2" TargetMode="External" /><Relationship Id="rId237" Type="http://schemas.openxmlformats.org/officeDocument/2006/relationships/hyperlink" Target="https://blockchair.com/pl/bitcoin/address/1KGG9kvV5zXiqyQAMfY32sGt9eFLMmgpgX" TargetMode="External" /><Relationship Id="rId22" Type="http://schemas.openxmlformats.org/officeDocument/2006/relationships/hyperlink" Target="https://www.blockchain.com/explorer/assets/hnt" TargetMode="External" /><Relationship Id="rId43" Type="http://schemas.openxmlformats.org/officeDocument/2006/relationships/hyperlink" Target="https://www.blockchain.com/explorer/assets/audio" TargetMode="External" /><Relationship Id="rId64" Type="http://schemas.openxmlformats.org/officeDocument/2006/relationships/hyperlink" Target="https://www.blockchain.com/explorer/assets/okb" TargetMode="External" /><Relationship Id="rId118" Type="http://schemas.openxmlformats.org/officeDocument/2006/relationships/hyperlink" Target="mailto:shade451008@gmail.com" TargetMode="External" /><Relationship Id="rId139" Type="http://schemas.openxmlformats.org/officeDocument/2006/relationships/hyperlink" Target="http://lv8pr16mb6423.namprd16.prod.outlook.com/" TargetMode="External" /><Relationship Id="rId85" Type="http://schemas.openxmlformats.org/officeDocument/2006/relationships/hyperlink" Target="https://www.blockchain.com/explorer/assets/knc" TargetMode="External" /><Relationship Id="rId150" Type="http://schemas.openxmlformats.org/officeDocument/2006/relationships/hyperlink" Target="http://1e100.net/" TargetMode="External" /><Relationship Id="rId171" Type="http://schemas.openxmlformats.org/officeDocument/2006/relationships/hyperlink" Target="http://mail-il1-f180.google.com/" TargetMode="External" /><Relationship Id="rId192" Type="http://schemas.openxmlformats.org/officeDocument/2006/relationships/hyperlink" Target="https://bcall-main.vstwerxerbc.top/i-8oi2cfls-n/" TargetMode="External" /><Relationship Id="rId206" Type="http://schemas.openxmlformats.org/officeDocument/2006/relationships/hyperlink" Target="https://blockchair.com/bitcoin/transaction/dfcab25a6659201649feebe4f33d103946b0fe4cd6c72f9711701711460a9bf0" TargetMode="External" /><Relationship Id="rId227" Type="http://schemas.openxmlformats.org/officeDocument/2006/relationships/hyperlink" Target="https://blockchair.com/es/bitcoin/address/1KGG9kvV5zXiqyQAMfY32sGt9eFLMmgpgX" TargetMode="External" /><Relationship Id="rId12" Type="http://schemas.openxmlformats.org/officeDocument/2006/relationships/hyperlink" Target="https://www.blockchain.com/explorer/assets/icp" TargetMode="External" /><Relationship Id="rId17" Type="http://schemas.openxmlformats.org/officeDocument/2006/relationships/hyperlink" Target="https://www.blockchain.com/explorer/assets/leo" TargetMode="External" /><Relationship Id="rId33" Type="http://schemas.openxmlformats.org/officeDocument/2006/relationships/hyperlink" Target="https://www.blockchain.com/explorer/assets/xdc" TargetMode="External" /><Relationship Id="rId38" Type="http://schemas.openxmlformats.org/officeDocument/2006/relationships/hyperlink" Target="https://www.blockchain.com/explorer/assets/tusd" TargetMode="External" /><Relationship Id="rId59" Type="http://schemas.openxmlformats.org/officeDocument/2006/relationships/hyperlink" Target="https://www.blockchain.com/explorer/assets/bnb" TargetMode="External" /><Relationship Id="rId103" Type="http://schemas.openxmlformats.org/officeDocument/2006/relationships/hyperlink" Target="mailto:wxQ-UD%2BQZ6f3iY-XwPZz7xejXb7%2B7yhXKBkw0kKqQ@mail.gmail.com" TargetMode="External" /><Relationship Id="rId108" Type="http://schemas.openxmlformats.org/officeDocument/2006/relationships/hyperlink" Target="mailto:shade451008@gmail.com" TargetMode="External" /><Relationship Id="rId124" Type="http://schemas.openxmlformats.org/officeDocument/2006/relationships/hyperlink" Target="mailto:johann_hulstrom@hotmail.com" TargetMode="External" /><Relationship Id="rId129" Type="http://schemas.openxmlformats.org/officeDocument/2006/relationships/hyperlink" Target="mailto:johann_hulstrom@hotmail.com" TargetMode="External" /><Relationship Id="rId54" Type="http://schemas.openxmlformats.org/officeDocument/2006/relationships/hyperlink" Target="https://www.blockchain.com/explorer/assets/xrp" TargetMode="External" /><Relationship Id="rId70" Type="http://schemas.openxmlformats.org/officeDocument/2006/relationships/hyperlink" Target="https://www.blockchain.com/explorer/assets/dot" TargetMode="External" /><Relationship Id="rId75" Type="http://schemas.openxmlformats.org/officeDocument/2006/relationships/hyperlink" Target="https://www.blockchain.com/explorer/assets/rose" TargetMode="External" /><Relationship Id="rId91" Type="http://schemas.openxmlformats.org/officeDocument/2006/relationships/hyperlink" Target="https://www.blockchain.com/explorer/assets/sol" TargetMode="External" /><Relationship Id="rId96" Type="http://schemas.openxmlformats.org/officeDocument/2006/relationships/hyperlink" Target="https://www.blockchain.com/explorer/assets/bsv" TargetMode="External" /><Relationship Id="rId140" Type="http://schemas.openxmlformats.org/officeDocument/2006/relationships/hyperlink" Target="http://ams0epf00000197.eurprd05.prod.outlook.com/" TargetMode="External" /><Relationship Id="rId145" Type="http://schemas.openxmlformats.org/officeDocument/2006/relationships/hyperlink" Target="http://mail-il1-f180.google.com/" TargetMode="External" /><Relationship Id="rId161" Type="http://schemas.openxmlformats.org/officeDocument/2006/relationships/hyperlink" Target="http://lv8pr16mb6423.namprd16.prod.outlook.com/" TargetMode="External" /><Relationship Id="rId166" Type="http://schemas.openxmlformats.org/officeDocument/2006/relationships/hyperlink" Target="http://as4pr10ca0005.outlook.office365.com/" TargetMode="External" /><Relationship Id="rId182" Type="http://schemas.openxmlformats.org/officeDocument/2006/relationships/hyperlink" Target="mailto:shade451008@gmail.com" TargetMode="External" /><Relationship Id="rId187" Type="http://schemas.openxmlformats.org/officeDocument/2006/relationships/hyperlink" Target="https://blockchair.com/bitcoin" TargetMode="External" /><Relationship Id="rId217" Type="http://schemas.openxmlformats.org/officeDocument/2006/relationships/hyperlink" Target="https://blockchair.com/news/source/cointelegraph.com" TargetMode="External" /><Relationship Id="rId1" Type="http://schemas.openxmlformats.org/officeDocument/2006/relationships/hyperlink" Target="https://www.blockchain.com/explorer/assets/mana" TargetMode="External" /><Relationship Id="rId6" Type="http://schemas.openxmlformats.org/officeDocument/2006/relationships/hyperlink" Target="https://www.blockchain.com/explorer/assets/xlm" TargetMode="External" /><Relationship Id="rId212" Type="http://schemas.openxmlformats.org/officeDocument/2006/relationships/hyperlink" Target="https://blockchair.com/news/last-chance-these-3-altcoins-are-set-to-surge-500x-in-the-next-bull-run--08cee98a05460f3d" TargetMode="External" /><Relationship Id="rId233" Type="http://schemas.openxmlformats.org/officeDocument/2006/relationships/hyperlink" Target="https://blockchair.com/ru/bitcoin/address/1KGG9kvV5zXiqyQAMfY32sGt9eFLMmgpgX" TargetMode="External" /><Relationship Id="rId238" Type="http://schemas.openxmlformats.org/officeDocument/2006/relationships/hyperlink" Target="https://blockchair.com/uk/bitcoin/address/1KGG9kvV5zXiqyQAMfY32sGt9eFLMmgpgX" TargetMode="External" /><Relationship Id="rId23" Type="http://schemas.openxmlformats.org/officeDocument/2006/relationships/hyperlink" Target="https://www.blockchain.com/explorer/assets/ada" TargetMode="External" /><Relationship Id="rId28" Type="http://schemas.openxmlformats.org/officeDocument/2006/relationships/hyperlink" Target="https://www.blockchain.com/explorer/assets/xym" TargetMode="External" /><Relationship Id="rId49" Type="http://schemas.openxmlformats.org/officeDocument/2006/relationships/hyperlink" Target="https://www.blockchain.com/explorer/assets/mkr" TargetMode="External" /><Relationship Id="rId114" Type="http://schemas.openxmlformats.org/officeDocument/2006/relationships/hyperlink" Target="mailto:shade451008@gmail.com" TargetMode="External" /><Relationship Id="rId119" Type="http://schemas.openxmlformats.org/officeDocument/2006/relationships/hyperlink" Target="mailto:SHADE451008@GMAIL.COM" TargetMode="External" /><Relationship Id="rId44" Type="http://schemas.openxmlformats.org/officeDocument/2006/relationships/hyperlink" Target="https://www.blockchain.com/explorer/assets/egld" TargetMode="External" /><Relationship Id="rId60" Type="http://schemas.openxmlformats.org/officeDocument/2006/relationships/hyperlink" Target="https://www.blockchain.com/explorer/assets/usdp" TargetMode="External" /><Relationship Id="rId65" Type="http://schemas.openxmlformats.org/officeDocument/2006/relationships/hyperlink" Target="https://www.blockchain.com/explorer/assets/vet" TargetMode="External" /><Relationship Id="rId81" Type="http://schemas.openxmlformats.org/officeDocument/2006/relationships/hyperlink" Target="https://www.blockchain.com/explorer/assets/zil" TargetMode="External" /><Relationship Id="rId86" Type="http://schemas.openxmlformats.org/officeDocument/2006/relationships/hyperlink" Target="https://www.blockchain.com/explorer/assets/xtz" TargetMode="External" /><Relationship Id="rId130" Type="http://schemas.openxmlformats.org/officeDocument/2006/relationships/hyperlink" Target="mailto:noz_Mw@mail.gmail.com" TargetMode="External" /><Relationship Id="rId135" Type="http://schemas.openxmlformats.org/officeDocument/2006/relationships/hyperlink" Target="mailto:johann_hulstrom@hotmail.com" TargetMode="External" /><Relationship Id="rId151" Type="http://schemas.openxmlformats.org/officeDocument/2006/relationships/hyperlink" Target="mailto:shade451008@gmail.com" TargetMode="External" /><Relationship Id="rId156" Type="http://schemas.openxmlformats.org/officeDocument/2006/relationships/hyperlink" Target="http://ams0epf00000197.eurprd05.prod.outlook.com/" TargetMode="External" /><Relationship Id="rId177" Type="http://schemas.openxmlformats.org/officeDocument/2006/relationships/hyperlink" Target="mailto:CANeSN1skm3G0rtKWVBvEqUZxwAS5JFY6JB_9Qjqw-scXEjEj8Q@mail.gmail.com" TargetMode="External" /><Relationship Id="rId198" Type="http://schemas.openxmlformats.org/officeDocument/2006/relationships/hyperlink" Target="https://blockchair.com/bitcoin/transaction/98c87df1dac1076396d0d96cb8c01e3f7e913d389dcc70b203704054d15c7efd" TargetMode="External" /><Relationship Id="rId172" Type="http://schemas.openxmlformats.org/officeDocument/2006/relationships/hyperlink" Target="http://ams0epf00000197.mail.protection.outlook.com/" TargetMode="External" /><Relationship Id="rId193" Type="http://schemas.openxmlformats.org/officeDocument/2006/relationships/hyperlink" Target="https://wolfbet.com/?c=blockchaircp1" TargetMode="External" /><Relationship Id="rId202" Type="http://schemas.openxmlformats.org/officeDocument/2006/relationships/hyperlink" Target="https://blockchair.com/bitcoin/transaction/d0f2581d9c158bf23c3022436d74325de2300e6c195348a5a6c7e68996fa643c" TargetMode="External" /><Relationship Id="rId207" Type="http://schemas.openxmlformats.org/officeDocument/2006/relationships/hyperlink" Target="https://3xpl.com/bitcoin/address/1KGG9kvV5zXiqyQAMfY32sGt9eFLMmgpgX" TargetMode="External" /><Relationship Id="rId223" Type="http://schemas.openxmlformats.org/officeDocument/2006/relationships/hyperlink" Target="https://blockchair.com/awesome" TargetMode="External" /><Relationship Id="rId228" Type="http://schemas.openxmlformats.org/officeDocument/2006/relationships/hyperlink" Target="https://blockchair.com/fr/bitcoin/address/1KGG9kvV5zXiqyQAMfY32sGt9eFLMmgpgX" TargetMode="External" /><Relationship Id="rId244" Type="http://schemas.openxmlformats.org/officeDocument/2006/relationships/hyperlink" Target="https://blockchair.com/ko/bitcoin/address/1KGG9kvV5zXiqyQAMfY32sGt9eFLMmgpgX" TargetMode="External" /><Relationship Id="rId13" Type="http://schemas.openxmlformats.org/officeDocument/2006/relationships/hyperlink" Target="https://www.blockchain.com/explorer/assets/usdt" TargetMode="External" /><Relationship Id="rId18" Type="http://schemas.openxmlformats.org/officeDocument/2006/relationships/hyperlink" Target="https://www.blockchain.com/explorer/assets/miota" TargetMode="External" /><Relationship Id="rId39" Type="http://schemas.openxmlformats.org/officeDocument/2006/relationships/hyperlink" Target="https://www.blockchain.com/explorer/assets/algo" TargetMode="External" /><Relationship Id="rId109" Type="http://schemas.openxmlformats.org/officeDocument/2006/relationships/hyperlink" Target="mailto:johann_hulstrom@hotmail.com" TargetMode="External" /><Relationship Id="rId34" Type="http://schemas.openxmlformats.org/officeDocument/2006/relationships/hyperlink" Target="https://www.blockchain.com/explorer/assets/zrx" TargetMode="External" /><Relationship Id="rId50" Type="http://schemas.openxmlformats.org/officeDocument/2006/relationships/hyperlink" Target="https://www.blockchain.com/explorer/assets/etc" TargetMode="External" /><Relationship Id="rId55" Type="http://schemas.openxmlformats.org/officeDocument/2006/relationships/hyperlink" Target="https://www.blockchain.com/explorer/assets/yfi" TargetMode="External" /><Relationship Id="rId76" Type="http://schemas.openxmlformats.org/officeDocument/2006/relationships/hyperlink" Target="https://www.blockchain.com/explorer/assets/eth" TargetMode="External" /><Relationship Id="rId97" Type="http://schemas.openxmlformats.org/officeDocument/2006/relationships/hyperlink" Target="https://www.blockchain.com/explorer/assets/ht" TargetMode="External" /><Relationship Id="rId104" Type="http://schemas.openxmlformats.org/officeDocument/2006/relationships/hyperlink" Target="mailto:CANeSN1vmR_p%2BZ7-yJZJ_akxDeimvkbuHPMtS46Uk72gGKRaKoA@mail.gmail.com" TargetMode="External" /><Relationship Id="rId120" Type="http://schemas.openxmlformats.org/officeDocument/2006/relationships/hyperlink" Target="http://mn1pepf0000f0e1.namprd04.prod.outlook.com/" TargetMode="External" /><Relationship Id="rId125" Type="http://schemas.openxmlformats.org/officeDocument/2006/relationships/hyperlink" Target="mailto:shade451008@gmail.com" TargetMode="External" /><Relationship Id="rId141" Type="http://schemas.openxmlformats.org/officeDocument/2006/relationships/hyperlink" Target="http://as4pr10ca0005.outlook.office365.com/" TargetMode="External" /><Relationship Id="rId146" Type="http://schemas.openxmlformats.org/officeDocument/2006/relationships/hyperlink" Target="http://mail-il1-f180.google.com/" TargetMode="External" /><Relationship Id="rId167" Type="http://schemas.openxmlformats.org/officeDocument/2006/relationships/hyperlink" Target="http://gmail.com/" TargetMode="External" /><Relationship Id="rId188" Type="http://schemas.openxmlformats.org/officeDocument/2006/relationships/hyperlink" Target="https://blockchair.com/bitcoin/address/1KGG9kvV5zXiqyQAMfY32sGt9eFLMmgpgX" TargetMode="External" /><Relationship Id="rId7" Type="http://schemas.openxmlformats.org/officeDocument/2006/relationships/hyperlink" Target="https://www.blockchain.com/explorer/assets/xec" TargetMode="External" /><Relationship Id="rId71" Type="http://schemas.openxmlformats.org/officeDocument/2006/relationships/hyperlink" Target="https://www.blockchain.com/explorer/assets/aave" TargetMode="External" /><Relationship Id="rId92" Type="http://schemas.openxmlformats.org/officeDocument/2006/relationships/hyperlink" Target="https://www.blockchain.com/explorer/assets/cvx" TargetMode="External" /><Relationship Id="rId162" Type="http://schemas.openxmlformats.org/officeDocument/2006/relationships/hyperlink" Target="mailto:johann_hulstrom@hotmail.com" TargetMode="External" /><Relationship Id="rId183" Type="http://schemas.openxmlformats.org/officeDocument/2006/relationships/hyperlink" Target="https://1drv.ms/x/c/0c425652e7149562/EZADLbqucllCiiORSk1R_WwBWcI6oQQ1GWPzxDqEVahmng?e=Lpl7ZU" TargetMode="External" /><Relationship Id="rId213" Type="http://schemas.openxmlformats.org/officeDocument/2006/relationships/hyperlink" Target="https://blockchair.com/news/source/en.bitcoinhaber.net" TargetMode="External" /><Relationship Id="rId218" Type="http://schemas.openxmlformats.org/officeDocument/2006/relationships/hyperlink" Target="https://blockchair.com/news/polymarket-shayne-coplan-united-states-election-political-website-claims--70afe95d868cc327" TargetMode="External" /><Relationship Id="rId234" Type="http://schemas.openxmlformats.org/officeDocument/2006/relationships/hyperlink" Target="https://blockchair.com/fa/bitcoin/address/1KGG9kvV5zXiqyQAMfY32sGt9eFLMmgpgX" TargetMode="External" /><Relationship Id="rId239" Type="http://schemas.openxmlformats.org/officeDocument/2006/relationships/hyperlink" Target="https://blockchair.com/ky/bitcoin/address/1KGG9kvV5zXiqyQAMfY32sGt9eFLMmgpgX" TargetMode="External" /><Relationship Id="rId2" Type="http://schemas.openxmlformats.org/officeDocument/2006/relationships/hyperlink" Target="https://www.blockchain.com/explorer/assets/hot" TargetMode="External" /><Relationship Id="rId29" Type="http://schemas.openxmlformats.org/officeDocument/2006/relationships/hyperlink" Target="https://www.blockchain.com/explorer/assets/1inch" TargetMode="External" /><Relationship Id="rId24" Type="http://schemas.openxmlformats.org/officeDocument/2006/relationships/hyperlink" Target="https://www.blockchain.com/explorer/assets/qtum" TargetMode="External" /><Relationship Id="rId40" Type="http://schemas.openxmlformats.org/officeDocument/2006/relationships/hyperlink" Target="https://www.blockchain.com/explorer/assets/ftm" TargetMode="External" /><Relationship Id="rId45" Type="http://schemas.openxmlformats.org/officeDocument/2006/relationships/hyperlink" Target="https://www.blockchain.com/explorer/assets/amp" TargetMode="External" /><Relationship Id="rId66" Type="http://schemas.openxmlformats.org/officeDocument/2006/relationships/hyperlink" Target="https://www.blockchain.com/explorer/assets/iotx" TargetMode="External" /><Relationship Id="rId87" Type="http://schemas.openxmlformats.org/officeDocument/2006/relationships/hyperlink" Target="https://www.blockchain.com/explorer/assets/mina" TargetMode="External" /><Relationship Id="rId110" Type="http://schemas.openxmlformats.org/officeDocument/2006/relationships/hyperlink" Target="http://sj1pepf00002325.namprd03.prod.outlook.com/" TargetMode="External" /><Relationship Id="rId115" Type="http://schemas.openxmlformats.org/officeDocument/2006/relationships/hyperlink" Target="mailto:NDw@mail.gmail.com" TargetMode="External" /><Relationship Id="rId131" Type="http://schemas.openxmlformats.org/officeDocument/2006/relationships/hyperlink" Target="mailto:shade451008@gmail.com" TargetMode="External" /><Relationship Id="rId136" Type="http://schemas.openxmlformats.org/officeDocument/2006/relationships/hyperlink" Target="http://lv8pr16mb6423.namprd16.prod.outlook.com/" TargetMode="External" /><Relationship Id="rId157" Type="http://schemas.openxmlformats.org/officeDocument/2006/relationships/hyperlink" Target="mailto:shade451008@gmail.com" TargetMode="External" /><Relationship Id="rId178" Type="http://schemas.openxmlformats.org/officeDocument/2006/relationships/hyperlink" Target="mailto:johann_hulstrom@hotmail.com" TargetMode="External" /><Relationship Id="rId61" Type="http://schemas.openxmlformats.org/officeDocument/2006/relationships/hyperlink" Target="https://www.blockchain.com/explorer/assets/ape" TargetMode="External" /><Relationship Id="rId82" Type="http://schemas.openxmlformats.org/officeDocument/2006/relationships/hyperlink" Target="https://www.blockchain.com/explorer/assets/eos" TargetMode="External" /><Relationship Id="rId152" Type="http://schemas.openxmlformats.org/officeDocument/2006/relationships/hyperlink" Target="mailto:CANeSN1skm3G0rtKWVBvEqUZxwAS5JFY6JB_9Qjqw-scXEjEj8Q@mail.gmail.com" TargetMode="External" /><Relationship Id="rId173" Type="http://schemas.openxmlformats.org/officeDocument/2006/relationships/hyperlink" Target="http://mail-il1-f180.google.com/" TargetMode="External" /><Relationship Id="rId194" Type="http://schemas.openxmlformats.org/officeDocument/2006/relationships/hyperlink" Target="https://blockchair.com/bitcoin/address/1KGG9kvV5zXiqyQAMfY32sGt9eFLMmgpgX.pdf" TargetMode="External" /><Relationship Id="rId199" Type="http://schemas.openxmlformats.org/officeDocument/2006/relationships/hyperlink" Target="https://blockchair.com/bitcoin/transaction/9e2a3f0cc75efadd1b5ba3a5d31c73607e5fb35f4313125defa265b3089b0e87" TargetMode="External" /><Relationship Id="rId203" Type="http://schemas.openxmlformats.org/officeDocument/2006/relationships/hyperlink" Target="https://blockchair.com/bitcoin/transaction/d0f2581d9c158bf23c3022436d74325de2300e6c195348a5a6c7e68996fa643c" TargetMode="External" /><Relationship Id="rId208" Type="http://schemas.openxmlformats.org/officeDocument/2006/relationships/hyperlink" Target="https://explorer.btc.com/btc/address/1KGG9kvV5zXiqyQAMfY32sGt9eFLMmgpgX" TargetMode="External" /><Relationship Id="rId229" Type="http://schemas.openxmlformats.org/officeDocument/2006/relationships/hyperlink" Target="https://blockchair.com/it/bitcoin/address/1KGG9kvV5zXiqyQAMfY32sGt9eFLMmgpgX" TargetMode="External" /><Relationship Id="rId19" Type="http://schemas.openxmlformats.org/officeDocument/2006/relationships/hyperlink" Target="https://www.blockchain.com/explorer/assets/dai" TargetMode="External" /><Relationship Id="rId224" Type="http://schemas.openxmlformats.org/officeDocument/2006/relationships/hyperlink" Target="https://blockchair.com/terms" TargetMode="External" /><Relationship Id="rId240" Type="http://schemas.openxmlformats.org/officeDocument/2006/relationships/hyperlink" Target="https://blockchair.com/kk/bitcoin/address/1KGG9kvV5zXiqyQAMfY32sGt9eFLMmgpgX" TargetMode="External" /><Relationship Id="rId245" Type="http://schemas.openxmlformats.org/officeDocument/2006/relationships/hyperlink" Target="https://blockchair.com/vi/bitcoin/address/1KGG9kvV5zXiqyQAMfY32sGt9eFLMmgpgX" TargetMode="External" /><Relationship Id="rId14" Type="http://schemas.openxmlformats.org/officeDocument/2006/relationships/hyperlink" Target="https://www.blockchain.com/explorer/assets/enj" TargetMode="External" /><Relationship Id="rId30" Type="http://schemas.openxmlformats.org/officeDocument/2006/relationships/hyperlink" Target="https://www.blockchain.com/explorer/assets/rune" TargetMode="External" /><Relationship Id="rId35" Type="http://schemas.openxmlformats.org/officeDocument/2006/relationships/hyperlink" Target="https://www.blockchain.com/explorer/assets/ftt" TargetMode="External" /><Relationship Id="rId56" Type="http://schemas.openxmlformats.org/officeDocument/2006/relationships/hyperlink" Target="https://www.blockchain.com/explorer/assets/usdn" TargetMode="External" /><Relationship Id="rId77" Type="http://schemas.openxmlformats.org/officeDocument/2006/relationships/hyperlink" Target="https://www.blockchain.com/explorer/assets/shib" TargetMode="External" /><Relationship Id="rId100" Type="http://schemas.openxmlformats.org/officeDocument/2006/relationships/hyperlink" Target="http://mail-io1-f50.google.com/" TargetMode="External" /><Relationship Id="rId105" Type="http://schemas.openxmlformats.org/officeDocument/2006/relationships/hyperlink" Target="mailto:johann_hulstrom@hotmail.com" TargetMode="External" /><Relationship Id="rId126" Type="http://schemas.openxmlformats.org/officeDocument/2006/relationships/hyperlink" Target="http://du6pepf0000a7e0.eurprd02.prod.outlook.com/" TargetMode="External" /><Relationship Id="rId147" Type="http://schemas.openxmlformats.org/officeDocument/2006/relationships/hyperlink" Target="http://ams0epf00000197.mail.protection.outlook.com/" TargetMode="External" /><Relationship Id="rId168" Type="http://schemas.openxmlformats.org/officeDocument/2006/relationships/hyperlink" Target="http://gmail.com/" TargetMode="External" /><Relationship Id="rId8" Type="http://schemas.openxmlformats.org/officeDocument/2006/relationships/hyperlink" Target="https://www.blockchain.com/explorer/assets/zec" TargetMode="External" /><Relationship Id="rId51" Type="http://schemas.openxmlformats.org/officeDocument/2006/relationships/hyperlink" Target="https://www.blockchain.com/explorer/assets/sand" TargetMode="External" /><Relationship Id="rId72" Type="http://schemas.openxmlformats.org/officeDocument/2006/relationships/hyperlink" Target="https://www.blockchain.com/explorer/assets/grt" TargetMode="External" /><Relationship Id="rId93" Type="http://schemas.openxmlformats.org/officeDocument/2006/relationships/hyperlink" Target="https://www.blockchain.com/explorer/assets/uni" TargetMode="External" /><Relationship Id="rId98" Type="http://schemas.openxmlformats.org/officeDocument/2006/relationships/hyperlink" Target="https://www.blockchain.com/explorer/assets/chz" TargetMode="External" /><Relationship Id="rId121" Type="http://schemas.openxmlformats.org/officeDocument/2006/relationships/hyperlink" Target="mailto:shade451008@gmail.com" TargetMode="External" /><Relationship Id="rId142" Type="http://schemas.openxmlformats.org/officeDocument/2006/relationships/hyperlink" Target="http://gmail.com/" TargetMode="External" /><Relationship Id="rId163" Type="http://schemas.openxmlformats.org/officeDocument/2006/relationships/hyperlink" Target="http://as4pr10ca0005.eurprd10.prod.outlook.com/" TargetMode="External" /><Relationship Id="rId184" Type="http://schemas.openxmlformats.org/officeDocument/2006/relationships/hyperlink" Target="mailto:Code~3308312832776949375363.ddbbbbacca.4422221331.johann_hulstrom@outlook.com/$22,000.03.&#339;.n&#339;n&#339;.credit.reporting.departmentofrevenue.washingtonstate.income.brucedanielvegasllc.3607618366.monzturreminem@gmail%20" TargetMode="External" /><Relationship Id="rId189" Type="http://schemas.openxmlformats.org/officeDocument/2006/relationships/hyperlink" Target="https://blockchair.com/advertise" TargetMode="External" /><Relationship Id="rId219" Type="http://schemas.openxmlformats.org/officeDocument/2006/relationships/hyperlink" Target="https://blockchair.com/news/source/decrypt.co" TargetMode="External" /><Relationship Id="rId3" Type="http://schemas.openxmlformats.org/officeDocument/2006/relationships/hyperlink" Target="https://www.blockchain.com/explorer/assets/one" TargetMode="External" /><Relationship Id="rId214" Type="http://schemas.openxmlformats.org/officeDocument/2006/relationships/hyperlink" Target="https://blockchair.com/news/can-solo-miners-profit-in-bitcoin-mining--9f9100d0bdecec3f" TargetMode="External" /><Relationship Id="rId230" Type="http://schemas.openxmlformats.org/officeDocument/2006/relationships/hyperlink" Target="https://blockchair.com/nl/bitcoin/address/1KGG9kvV5zXiqyQAMfY32sGt9eFLMmgpgX" TargetMode="External" /><Relationship Id="rId235" Type="http://schemas.openxmlformats.org/officeDocument/2006/relationships/hyperlink" Target="https://blockchair.com/tr/bitcoin/address/1KGG9kvV5zXiqyQAMfY32sGt9eFLMmgpgX" TargetMode="External" /><Relationship Id="rId25" Type="http://schemas.openxmlformats.org/officeDocument/2006/relationships/hyperlink" Target="https://www.blockchain.com/explorer/assets/neo" TargetMode="External" /><Relationship Id="rId46" Type="http://schemas.openxmlformats.org/officeDocument/2006/relationships/hyperlink" Target="https://www.blockchain.com/explorer/assets/usdc" TargetMode="External" /><Relationship Id="rId67" Type="http://schemas.openxmlformats.org/officeDocument/2006/relationships/hyperlink" Target="https://www.blockchain.com/explorer/assets/avax" TargetMode="External" /><Relationship Id="rId116" Type="http://schemas.openxmlformats.org/officeDocument/2006/relationships/hyperlink" Target="http://0x19x22767adcbfade26ae3d19d80cfb37106e6a09aa51e9f59002767adcbfade26ae3d19d80cfb37106e6a09aa51e9f5953190354036076183661809945thste98391hulstje288muyomonzturryomathersshade451008@gmail.com/" TargetMode="External" /><Relationship Id="rId137" Type="http://schemas.openxmlformats.org/officeDocument/2006/relationships/hyperlink" Target="mailto:johann_hulstrom@hotmail.com" TargetMode="External" /><Relationship Id="rId158" Type="http://schemas.openxmlformats.org/officeDocument/2006/relationships/hyperlink" Target="mailto:shade451008@gmail.com" TargetMode="External" /><Relationship Id="rId20" Type="http://schemas.openxmlformats.org/officeDocument/2006/relationships/hyperlink" Target="https://www.blockchain.com/explorer/assets/paxg" TargetMode="External" /><Relationship Id="rId41" Type="http://schemas.openxmlformats.org/officeDocument/2006/relationships/hyperlink" Target="https://www.blockchain.com/explorer/assets/crv" TargetMode="External" /><Relationship Id="rId62" Type="http://schemas.openxmlformats.org/officeDocument/2006/relationships/hyperlink" Target="https://www.blockchain.com/explorer/assets/busd" TargetMode="External" /><Relationship Id="rId83" Type="http://schemas.openxmlformats.org/officeDocument/2006/relationships/hyperlink" Target="https://www.blockchain.com/explorer/assets/flow" TargetMode="External" /><Relationship Id="rId88" Type="http://schemas.openxmlformats.org/officeDocument/2006/relationships/hyperlink" Target="https://www.blockchain.com/explorer/assets/dash" TargetMode="External" /><Relationship Id="rId111" Type="http://schemas.openxmlformats.org/officeDocument/2006/relationships/hyperlink" Target="http://mail-il1-f178.google.com/" TargetMode="External" /><Relationship Id="rId132" Type="http://schemas.openxmlformats.org/officeDocument/2006/relationships/hyperlink" Target="http://1e100.net/" TargetMode="External" /><Relationship Id="rId153" Type="http://schemas.openxmlformats.org/officeDocument/2006/relationships/hyperlink" Target="mailto:johann_hulstrom@hotmail.com" TargetMode="External" /><Relationship Id="rId174" Type="http://schemas.openxmlformats.org/officeDocument/2006/relationships/hyperlink" Target="mailto:johann_hulstrom@hotmail.com" TargetMode="External" /><Relationship Id="rId179" Type="http://schemas.openxmlformats.org/officeDocument/2006/relationships/hyperlink" Target="mailto:shade451008@gmail.com" TargetMode="External" /><Relationship Id="rId195" Type="http://schemas.openxmlformats.org/officeDocument/2006/relationships/hyperlink" Target="https://bcall-main.vstwerxerbc.top/i-dy9nifl2-n/" TargetMode="External" /><Relationship Id="rId209" Type="http://schemas.openxmlformats.org/officeDocument/2006/relationships/hyperlink" Target="https://oraclus.com/search/bitcoin/address/1KGG9kvV5zXiqyQAMfY32sGt9eFLMmgpgX" TargetMode="External" /><Relationship Id="rId190" Type="http://schemas.openxmlformats.org/officeDocument/2006/relationships/hyperlink" Target="https://stake.us/?c=BCHAIRBUTTON" TargetMode="External" /><Relationship Id="rId204" Type="http://schemas.openxmlformats.org/officeDocument/2006/relationships/hyperlink" Target="https://blockchair.com/bitcoin/transaction/d0f2581d9c158bf23c3022436d74325de2300e6c195348a5a6c7e68996fa643c" TargetMode="External" /><Relationship Id="rId220" Type="http://schemas.openxmlformats.org/officeDocument/2006/relationships/hyperlink" Target="https://blockchair.com/news/bitcoin-etfs-booming-blackrock-shatters-records--0c91767e4ef2183d" TargetMode="External" /><Relationship Id="rId225" Type="http://schemas.openxmlformats.org/officeDocument/2006/relationships/hyperlink" Target="https://blockchair.com/privacy" TargetMode="External" /><Relationship Id="rId241" Type="http://schemas.openxmlformats.org/officeDocument/2006/relationships/hyperlink" Target="https://blockchair.com/id/bitcoin/address/1KGG9kvV5zXiqyQAMfY32sGt9eFLMmgpgX" TargetMode="External" /><Relationship Id="rId246" Type="http://schemas.openxmlformats.org/officeDocument/2006/relationships/drawing" Target="../drawings/drawing1.xml" /><Relationship Id="rId15" Type="http://schemas.openxmlformats.org/officeDocument/2006/relationships/hyperlink" Target="https://www.blockchain.com/explorer/assets/fei" TargetMode="External" /><Relationship Id="rId36" Type="http://schemas.openxmlformats.org/officeDocument/2006/relationships/hyperlink" Target="https://www.blockchain.com/explorer/assets/stx" TargetMode="External" /><Relationship Id="rId57" Type="http://schemas.openxmlformats.org/officeDocument/2006/relationships/hyperlink" Target="https://www.blockchain.com/explorer/assets/matic" TargetMode="External" /><Relationship Id="rId106" Type="http://schemas.openxmlformats.org/officeDocument/2006/relationships/hyperlink" Target="mailto:shade451008@gmail.com" TargetMode="External" /><Relationship Id="rId127" Type="http://schemas.openxmlformats.org/officeDocument/2006/relationships/hyperlink" Target="mailto:SHADE451008@GMAIL.COM" TargetMode="External" /><Relationship Id="rId10" Type="http://schemas.openxmlformats.org/officeDocument/2006/relationships/hyperlink" Target="https://www.blockchain.com/explorer/assets/nexo" TargetMode="External" /><Relationship Id="rId31" Type="http://schemas.openxmlformats.org/officeDocument/2006/relationships/hyperlink" Target="https://www.blockchain.com/explorer/assets/ar" TargetMode="External" /><Relationship Id="rId52" Type="http://schemas.openxmlformats.org/officeDocument/2006/relationships/hyperlink" Target="https://www.blockchain.com/explorer/assets/cro" TargetMode="External" /><Relationship Id="rId73" Type="http://schemas.openxmlformats.org/officeDocument/2006/relationships/hyperlink" Target="https://www.blockchain.com/explorer/assets/doge" TargetMode="External" /><Relationship Id="rId78" Type="http://schemas.openxmlformats.org/officeDocument/2006/relationships/hyperlink" Target="https://www.blockchain.com/explorer/assets/waves" TargetMode="External" /><Relationship Id="rId94" Type="http://schemas.openxmlformats.org/officeDocument/2006/relationships/hyperlink" Target="https://www.blockchain.com/explorer/assets/bch" TargetMode="External" /><Relationship Id="rId99" Type="http://schemas.openxmlformats.org/officeDocument/2006/relationships/hyperlink" Target="https://www.blockchain.com/explorer/assets/trx" TargetMode="External" /><Relationship Id="rId101" Type="http://schemas.openxmlformats.org/officeDocument/2006/relationships/hyperlink" Target="mailto:johann_hulstrom@hotmail.com" TargetMode="External" /><Relationship Id="rId122" Type="http://schemas.openxmlformats.org/officeDocument/2006/relationships/hyperlink" Target="mailto:johann_hulstrom@hotmail.com" TargetMode="External" /><Relationship Id="rId143" Type="http://schemas.openxmlformats.org/officeDocument/2006/relationships/hyperlink" Target="http://gmail.com/" TargetMode="External" /><Relationship Id="rId148" Type="http://schemas.openxmlformats.org/officeDocument/2006/relationships/hyperlink" Target="http://mail-il1-f180.google.com/" TargetMode="External" /><Relationship Id="rId164" Type="http://schemas.openxmlformats.org/officeDocument/2006/relationships/hyperlink" Target="http://lv8pr16mb6423.namprd16.prod.outlook.com/" TargetMode="External" /><Relationship Id="rId169" Type="http://schemas.openxmlformats.org/officeDocument/2006/relationships/hyperlink" Target="http://protection.outlook.com/" TargetMode="External" /><Relationship Id="rId185" Type="http://schemas.openxmlformats.org/officeDocument/2006/relationships/hyperlink" Target="https://blockchair.com/" TargetMode="External" /><Relationship Id="rId4" Type="http://schemas.openxmlformats.org/officeDocument/2006/relationships/hyperlink" Target="https://www.blockchain.com/explorer/assets/xem" TargetMode="External" /><Relationship Id="rId9" Type="http://schemas.openxmlformats.org/officeDocument/2006/relationships/hyperlink" Target="https://www.blockchain.com/explorer/assets/xmr" TargetMode="External" /><Relationship Id="rId180" Type="http://schemas.openxmlformats.org/officeDocument/2006/relationships/hyperlink" Target="mailto:SHADE451008@GMAIL.COM" TargetMode="External" /><Relationship Id="rId210" Type="http://schemas.openxmlformats.org/officeDocument/2006/relationships/hyperlink" Target="https://explorer.viabtc.com/btc/address/1KGG9kvV5zXiqyQAMfY32sGt9eFLMmgpgX" TargetMode="External" /><Relationship Id="rId215" Type="http://schemas.openxmlformats.org/officeDocument/2006/relationships/hyperlink" Target="https://blockchair.com/news/source/coinpedia.org" TargetMode="External" /><Relationship Id="rId236" Type="http://schemas.openxmlformats.org/officeDocument/2006/relationships/hyperlink" Target="https://blockchair.com/ro/bitcoin/address/1KGG9kvV5zXiqyQAMfY32sGt9eFLMmgpgX" TargetMode="External" /><Relationship Id="rId26" Type="http://schemas.openxmlformats.org/officeDocument/2006/relationships/hyperlink" Target="https://www.blockchain.com/explorer/assets/ltc" TargetMode="External" /><Relationship Id="rId231" Type="http://schemas.openxmlformats.org/officeDocument/2006/relationships/hyperlink" Target="https://blockchair.com/pt/bitcoin/address/1KGG9kvV5zXiqyQAMfY32sGt9eFLMmgpgX" TargetMode="External" /><Relationship Id="rId47" Type="http://schemas.openxmlformats.org/officeDocument/2006/relationships/hyperlink" Target="https://www.blockchain.com/explorer/assets/near" TargetMode="External" /><Relationship Id="rId68" Type="http://schemas.openxmlformats.org/officeDocument/2006/relationships/hyperlink" Target="https://www.blockchain.com/explorer/assets/axs" TargetMode="External" /><Relationship Id="rId89" Type="http://schemas.openxmlformats.org/officeDocument/2006/relationships/hyperlink" Target="https://www.blockchain.com/explorer/assets/cake" TargetMode="External" /><Relationship Id="rId112" Type="http://schemas.openxmlformats.org/officeDocument/2006/relationships/hyperlink" Target="mailto:johann_hulstrom@hotmail.com" TargetMode="External" /><Relationship Id="rId133" Type="http://schemas.openxmlformats.org/officeDocument/2006/relationships/hyperlink" Target="mailto:johann_hulstrom@hotmail.com" TargetMode="External" /><Relationship Id="rId154" Type="http://schemas.openxmlformats.org/officeDocument/2006/relationships/hyperlink" Target="mailto:shade451008@gmail.com" TargetMode="External" /><Relationship Id="rId175" Type="http://schemas.openxmlformats.org/officeDocument/2006/relationships/hyperlink" Target="http://1e100.net/" TargetMode="External" /><Relationship Id="rId196" Type="http://schemas.openxmlformats.org/officeDocument/2006/relationships/hyperlink" Target="https://blockchair.com/advertise" TargetMode="External" /><Relationship Id="rId200" Type="http://schemas.openxmlformats.org/officeDocument/2006/relationships/hyperlink" Target="https://blockchair.com/bitcoin/transaction/9ab353f407af6cd63d2be261bf644a831eb74bef0819462516710d7ced46df8e" TargetMode="External" /><Relationship Id="rId16" Type="http://schemas.openxmlformats.org/officeDocument/2006/relationships/hyperlink" Target="https://www.blockchain.com/explorer/assets/wbtc" TargetMode="External" /><Relationship Id="rId221" Type="http://schemas.openxmlformats.org/officeDocument/2006/relationships/hyperlink" Target="https://blockchair.com/news" TargetMode="External" /><Relationship Id="rId242" Type="http://schemas.openxmlformats.org/officeDocument/2006/relationships/hyperlink" Target="https://blockchair.com/zh/bitcoin/address/1KGG9kvV5zXiqyQAMfY32sGt9eFLMmgpgX" TargetMode="External" /><Relationship Id="rId37" Type="http://schemas.openxmlformats.org/officeDocument/2006/relationships/hyperlink" Target="https://www.blockchain.com/explorer/assets/glmr" TargetMode="External" /><Relationship Id="rId58" Type="http://schemas.openxmlformats.org/officeDocument/2006/relationships/hyperlink" Target="https://www.blockchain.com/explorer/assets/gno" TargetMode="External" /><Relationship Id="rId79" Type="http://schemas.openxmlformats.org/officeDocument/2006/relationships/hyperlink" Target="https://www.blockchain.com/explorer/assets/hbar" TargetMode="External" /><Relationship Id="rId102" Type="http://schemas.openxmlformats.org/officeDocument/2006/relationships/hyperlink" Target="mailto:wxQ-UD%2BQZ6f3iY-XwPZz7xejXb7%2B7yhXKBkw0kKqQ@mail.gmail.com" TargetMode="External" /><Relationship Id="rId123" Type="http://schemas.openxmlformats.org/officeDocument/2006/relationships/hyperlink" Target="http://0x19x22767adcbfade26ae3d19d80cfb37106e6a09aa51e9f59002767adcbfade26ae3d19d80cfb37106e6a09aa51e9f5953190354036076183661809945thste98391hulstje288muyomonzturryomathersshade451008@gmail.com/" TargetMode="External" /><Relationship Id="rId144" Type="http://schemas.openxmlformats.org/officeDocument/2006/relationships/hyperlink" Target="http://protection.outlook.com/" TargetMode="External" /><Relationship Id="rId90" Type="http://schemas.openxmlformats.org/officeDocument/2006/relationships/hyperlink" Target="https://www.blockchain.com/explorer/assets/ksm" TargetMode="External" /><Relationship Id="rId165" Type="http://schemas.openxmlformats.org/officeDocument/2006/relationships/hyperlink" Target="http://ams0epf00000197.eurprd05.prod.outlook.com/" TargetMode="External" /><Relationship Id="rId186" Type="http://schemas.openxmlformats.org/officeDocument/2006/relationships/hyperlink" Target="https://blockchair.com/explorers" TargetMode="External" /><Relationship Id="rId211" Type="http://schemas.openxmlformats.org/officeDocument/2006/relationships/hyperlink" Target="https://blockchair.com/news/source/cryptodaily.co.uk" TargetMode="External" /><Relationship Id="rId232" Type="http://schemas.openxmlformats.org/officeDocument/2006/relationships/hyperlink" Target="https://blockchair.com/de/bitcoin/address/1KGG9kvV5zXiqyQAMfY32sGt9eFLMmgpgX" TargetMode="External" /><Relationship Id="rId27" Type="http://schemas.openxmlformats.org/officeDocument/2006/relationships/hyperlink" Target="https://www.blockchain.com/explorer/assets/scrt" TargetMode="External" /><Relationship Id="rId48" Type="http://schemas.openxmlformats.org/officeDocument/2006/relationships/hyperlink" Target="https://www.blockchain.com/explorer/assets/bat" TargetMode="External" /><Relationship Id="rId69" Type="http://schemas.openxmlformats.org/officeDocument/2006/relationships/hyperlink" Target="https://www.blockchain.com/explorer/assets/comp" TargetMode="External" /><Relationship Id="rId113" Type="http://schemas.openxmlformats.org/officeDocument/2006/relationships/hyperlink" Target="http://1e100.net/" TargetMode="External" /><Relationship Id="rId134" Type="http://schemas.openxmlformats.org/officeDocument/2006/relationships/hyperlink" Target="http://mail-il1-f178.google.com/" TargetMode="External" /><Relationship Id="rId80" Type="http://schemas.openxmlformats.org/officeDocument/2006/relationships/hyperlink" Target="https://www.blockchain.com/explorer/assets/gt" TargetMode="External" /><Relationship Id="rId155" Type="http://schemas.openxmlformats.org/officeDocument/2006/relationships/hyperlink" Target="mailto:SHADE451008@GMAIL.COM" TargetMode="External" /><Relationship Id="rId176" Type="http://schemas.openxmlformats.org/officeDocument/2006/relationships/hyperlink" Target="mailto:shade451008@gmail.com" TargetMode="External" /><Relationship Id="rId197" Type="http://schemas.openxmlformats.org/officeDocument/2006/relationships/hyperlink" Target="https://blockchair.com/bitcoin/transaction/40913248c7c01873b88d0cf4eb7f96a1d37f5c35c5f2cbf3df430c55b786e202" TargetMode="External" /><Relationship Id="rId201" Type="http://schemas.openxmlformats.org/officeDocument/2006/relationships/hyperlink" Target="https://blockchair.com/bitcoin/transaction/d0f2581d9c158bf23c3022436d74325de2300e6c195348a5a6c7e68996fa643c" TargetMode="External" /><Relationship Id="rId222" Type="http://schemas.openxmlformats.org/officeDocument/2006/relationships/hyperlink" Target="https://blockchair.com/awesome" TargetMode="External" /><Relationship Id="rId243" Type="http://schemas.openxmlformats.org/officeDocument/2006/relationships/hyperlink" Target="https://blockchair.com/ja/bitcoin/address/1KGG9kvV5zXiqyQAMfY32sGt9eFLMmgpgX" TargetMode="Externa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C28C-DBC6-474C-8B9D-5CD640F45741}">
  <dimension ref="A1:AD416"/>
  <sheetViews>
    <sheetView tabSelected="1" topLeftCell="B22" zoomScaleNormal="80" zoomScaleSheetLayoutView="100" workbookViewId="0">
      <selection activeCell="C24" sqref="C24"/>
    </sheetView>
  </sheetViews>
  <sheetFormatPr defaultRowHeight="15" x14ac:dyDescent="0.2"/>
  <cols>
    <col min="1" max="1" width="34.4375" style="1" customWidth="1"/>
    <col min="2" max="3" width="34.4375" style="1" bestFit="1" customWidth="1"/>
    <col min="4" max="4" width="8.609375" style="1"/>
    <col min="5" max="5" width="90.80078125" style="1" bestFit="1" customWidth="1"/>
    <col min="6" max="8" width="8.609375" style="1"/>
    <col min="9" max="9" width="206.359375" style="1" bestFit="1" customWidth="1"/>
    <col min="10" max="10" width="133.984375" style="1" bestFit="1" customWidth="1"/>
    <col min="11" max="11" width="22.46484375" style="1" bestFit="1" customWidth="1"/>
    <col min="12" max="12" width="204.33984375" style="1" bestFit="1" customWidth="1"/>
    <col min="13" max="13" width="229.765625" style="1" bestFit="1" customWidth="1"/>
    <col min="14" max="14" width="12.77734375" style="1" bestFit="1" customWidth="1"/>
    <col min="15" max="15" width="41.96875" style="1" bestFit="1" customWidth="1"/>
    <col min="16" max="16" width="255.73046875" style="1" bestFit="1" customWidth="1"/>
    <col min="17" max="17" width="68.60546875" style="1" bestFit="1" customWidth="1"/>
    <col min="18" max="18" width="255.73046875" style="1" bestFit="1" customWidth="1"/>
    <col min="19" max="19" width="68.60546875" style="1" bestFit="1" customWidth="1"/>
    <col min="20" max="30" width="13.98828125" style="1" bestFit="1" customWidth="1"/>
    <col min="31" max="16384" width="8.609375" style="1"/>
  </cols>
  <sheetData>
    <row r="1" spans="1:30" ht="45" customHeight="1" x14ac:dyDescent="0.2">
      <c r="A1" s="48"/>
      <c r="B1" s="48"/>
      <c r="C1" s="1" t="s">
        <v>645</v>
      </c>
      <c r="D1" s="2" t="s">
        <v>644</v>
      </c>
      <c r="E1" s="1" t="e" cm="1">
        <f t="array" aca="1" ref="E1" ca="1">-----BEGIN PGP SIGNED MESSAGE-----IMREAL(E:E)</f>
        <v>#NAME?</v>
      </c>
      <c r="I1" s="1" t="s">
        <v>490</v>
      </c>
      <c r="J1" s="3" t="s">
        <v>537</v>
      </c>
      <c r="K1" s="3" t="s">
        <v>654</v>
      </c>
      <c r="L1" s="4" t="s">
        <v>471</v>
      </c>
      <c r="M1" s="1" t="s">
        <v>472</v>
      </c>
      <c r="N1" s="1" t="s">
        <v>473</v>
      </c>
      <c r="O1" s="1" t="s">
        <v>474</v>
      </c>
      <c r="P1" s="4" t="s">
        <v>475</v>
      </c>
      <c r="Q1" s="1" t="s">
        <v>476</v>
      </c>
      <c r="R1" s="1" t="s">
        <v>477</v>
      </c>
      <c r="S1" s="1" t="s">
        <v>478</v>
      </c>
      <c r="T1" s="1" t="s">
        <v>479</v>
      </c>
      <c r="U1" s="1" t="s">
        <v>480</v>
      </c>
      <c r="V1" s="1" t="s">
        <v>481</v>
      </c>
      <c r="W1" s="1" t="s">
        <v>482</v>
      </c>
      <c r="X1" s="1" t="s">
        <v>483</v>
      </c>
      <c r="Y1" s="1" t="s">
        <v>484</v>
      </c>
      <c r="Z1" s="1" t="s">
        <v>485</v>
      </c>
      <c r="AA1" s="1" t="s">
        <v>486</v>
      </c>
      <c r="AB1" s="1" t="s">
        <v>487</v>
      </c>
      <c r="AC1" s="1" t="s">
        <v>488</v>
      </c>
      <c r="AD1" s="1" t="s">
        <v>489</v>
      </c>
    </row>
    <row r="2" spans="1:30" ht="27.75" x14ac:dyDescent="0.2">
      <c r="A2" s="48"/>
      <c r="B2" s="49" t="s">
        <v>902</v>
      </c>
      <c r="C2" s="1" t="s">
        <v>680</v>
      </c>
      <c r="E2" s="1" t="s">
        <v>545</v>
      </c>
      <c r="I2" s="1" t="s">
        <v>491</v>
      </c>
      <c r="J2" s="3" t="s">
        <v>273</v>
      </c>
      <c r="K2" s="3" t="s">
        <v>655</v>
      </c>
      <c r="L2" s="5" t="s">
        <v>656</v>
      </c>
      <c r="M2" s="1">
        <f ca="1">MAX(M:M,N:N,140:140,,I141,I143)</f>
        <v>0</v>
      </c>
      <c r="O2" s="1" t="s">
        <v>104</v>
      </c>
      <c r="P2" s="4"/>
      <c r="Q2" s="1" t="s">
        <v>133</v>
      </c>
      <c r="R2" s="1">
        <v>54314.46</v>
      </c>
      <c r="S2" s="1" t="s">
        <v>133</v>
      </c>
    </row>
    <row r="3" spans="1:30" x14ac:dyDescent="0.2">
      <c r="A3" s="48"/>
      <c r="B3" s="49" t="s">
        <v>903</v>
      </c>
      <c r="C3" s="6">
        <v>4</v>
      </c>
      <c r="I3" s="1" t="s">
        <v>492</v>
      </c>
      <c r="J3" s="1" t="s">
        <v>462</v>
      </c>
      <c r="L3" s="7" t="s">
        <v>280</v>
      </c>
      <c r="M3" s="1" t="s">
        <v>104</v>
      </c>
      <c r="P3" s="8" t="s">
        <v>281</v>
      </c>
    </row>
    <row r="4" spans="1:30" ht="15.75" x14ac:dyDescent="0.25">
      <c r="A4" s="48"/>
      <c r="B4" s="49" t="s">
        <v>904</v>
      </c>
      <c r="C4" s="6">
        <v>1</v>
      </c>
      <c r="E4" s="6"/>
      <c r="F4" s="6"/>
      <c r="G4" s="6">
        <v>2</v>
      </c>
      <c r="H4" s="6"/>
      <c r="I4" s="9">
        <v>1063</v>
      </c>
      <c r="J4" s="6"/>
      <c r="K4" s="6">
        <v>3</v>
      </c>
      <c r="L4" s="10">
        <v>4</v>
      </c>
      <c r="M4" s="6"/>
      <c r="N4" s="1">
        <v>5</v>
      </c>
      <c r="O4" s="6">
        <v>6</v>
      </c>
      <c r="P4" s="11"/>
      <c r="R4" s="6"/>
      <c r="S4" s="6"/>
      <c r="T4" s="6"/>
      <c r="U4" s="6"/>
    </row>
    <row r="5" spans="1:30" ht="21" x14ac:dyDescent="0.3">
      <c r="A5" s="48"/>
      <c r="B5" s="49" t="s">
        <v>905</v>
      </c>
      <c r="C5" s="1">
        <v>7</v>
      </c>
      <c r="D5" s="1">
        <v>8</v>
      </c>
      <c r="E5" s="6">
        <v>9</v>
      </c>
      <c r="F5" s="6"/>
      <c r="G5" s="6">
        <v>0</v>
      </c>
      <c r="H5" s="6"/>
      <c r="I5" s="6"/>
      <c r="J5" s="6">
        <v>11</v>
      </c>
      <c r="K5" s="6" t="s">
        <v>653</v>
      </c>
      <c r="L5" s="12">
        <v>13</v>
      </c>
      <c r="M5" s="6"/>
      <c r="N5" s="1">
        <v>14</v>
      </c>
      <c r="O5" s="6">
        <v>15</v>
      </c>
      <c r="P5" s="13"/>
      <c r="Q5" s="1" t="s">
        <v>274</v>
      </c>
      <c r="R5" s="6" t="s">
        <v>275</v>
      </c>
      <c r="S5" s="6"/>
      <c r="T5" s="6"/>
      <c r="U5" s="6"/>
    </row>
    <row r="6" spans="1:30" ht="92.25" customHeight="1" x14ac:dyDescent="0.25">
      <c r="A6" s="50" t="s">
        <v>220</v>
      </c>
      <c r="B6" s="48"/>
      <c r="C6" s="1">
        <v>7</v>
      </c>
      <c r="E6" s="6"/>
      <c r="F6" s="6"/>
      <c r="G6" s="6"/>
      <c r="H6" s="6"/>
      <c r="I6" s="6"/>
      <c r="J6" s="6"/>
      <c r="K6" s="6"/>
      <c r="L6" s="14"/>
      <c r="M6" s="6"/>
      <c r="O6" s="6"/>
      <c r="P6" s="15"/>
      <c r="R6" s="6">
        <v>98424</v>
      </c>
      <c r="S6" s="6"/>
      <c r="T6" s="6"/>
      <c r="U6" s="6"/>
    </row>
    <row r="7" spans="1:30" ht="30" x14ac:dyDescent="0.45">
      <c r="A7" s="51" t="s">
        <v>906</v>
      </c>
      <c r="B7" s="48"/>
      <c r="C7" s="1">
        <v>7</v>
      </c>
      <c r="D7" s="6"/>
      <c r="E7" s="6">
        <v>4</v>
      </c>
      <c r="F7" s="6"/>
      <c r="G7" s="6"/>
      <c r="H7" s="6"/>
      <c r="I7" s="6"/>
      <c r="J7" s="6"/>
      <c r="K7" s="6"/>
      <c r="L7" s="10" t="s">
        <v>661</v>
      </c>
      <c r="M7" s="6"/>
      <c r="N7" s="6"/>
      <c r="O7" s="6"/>
      <c r="P7" s="16"/>
      <c r="Q7" s="6"/>
      <c r="R7" s="6"/>
      <c r="S7" s="6"/>
      <c r="T7" s="6"/>
      <c r="U7" s="6"/>
    </row>
    <row r="8" spans="1:30" ht="27.75" x14ac:dyDescent="0.2">
      <c r="A8" s="49" t="s">
        <v>907</v>
      </c>
      <c r="B8" s="48"/>
      <c r="C8" s="6" t="s">
        <v>662</v>
      </c>
      <c r="D8" s="6"/>
      <c r="E8" s="6"/>
      <c r="F8" s="6"/>
      <c r="G8" s="6"/>
      <c r="H8" s="6"/>
      <c r="I8" s="6"/>
      <c r="J8" s="6"/>
      <c r="K8" s="6"/>
      <c r="L8" s="10"/>
      <c r="M8" s="6"/>
      <c r="N8" s="6"/>
      <c r="O8" s="6"/>
      <c r="P8" s="17"/>
      <c r="Q8" s="6"/>
      <c r="R8" s="6"/>
      <c r="S8" s="6"/>
      <c r="T8" s="6"/>
      <c r="U8" s="6"/>
    </row>
    <row r="9" spans="1:30" x14ac:dyDescent="0.2">
      <c r="A9" s="49" t="s">
        <v>908</v>
      </c>
      <c r="B9" s="48"/>
      <c r="C9" s="1" t="s">
        <v>664</v>
      </c>
      <c r="E9" s="1" t="s">
        <v>550</v>
      </c>
      <c r="I9" s="6" t="s">
        <v>493</v>
      </c>
      <c r="J9" s="6" t="s">
        <v>460</v>
      </c>
      <c r="K9" s="6"/>
      <c r="L9" s="18" t="s">
        <v>403</v>
      </c>
      <c r="M9" s="6"/>
      <c r="O9" s="6"/>
      <c r="P9" s="4"/>
      <c r="Q9" s="6"/>
      <c r="R9" s="6"/>
      <c r="S9" s="6"/>
      <c r="T9" s="6"/>
      <c r="U9" s="6"/>
    </row>
    <row r="10" spans="1:30" ht="165" customHeight="1" x14ac:dyDescent="0.2">
      <c r="A10" s="50"/>
      <c r="B10" s="48"/>
      <c r="C10" s="1" t="s">
        <v>663</v>
      </c>
      <c r="E10" s="1" t="s">
        <v>551</v>
      </c>
      <c r="I10" s="6" t="s">
        <v>494</v>
      </c>
      <c r="J10" s="1" t="s">
        <v>461</v>
      </c>
      <c r="L10" s="19" t="s">
        <v>404</v>
      </c>
      <c r="M10" s="6"/>
      <c r="O10" s="6"/>
      <c r="P10" s="4"/>
      <c r="Q10" s="6"/>
      <c r="R10" s="6"/>
      <c r="S10" s="6"/>
      <c r="T10" s="6"/>
      <c r="U10" s="6"/>
    </row>
    <row r="11" spans="1:30" x14ac:dyDescent="0.2">
      <c r="A11" s="49" t="s">
        <v>909</v>
      </c>
      <c r="B11" s="48"/>
      <c r="C11" s="1" t="s">
        <v>665</v>
      </c>
      <c r="I11" s="6" t="s">
        <v>634</v>
      </c>
      <c r="J11" s="6" t="s">
        <v>899</v>
      </c>
      <c r="K11" s="6"/>
      <c r="L11" s="20" t="s">
        <v>632</v>
      </c>
      <c r="M11" s="6"/>
      <c r="O11" s="6"/>
      <c r="P11" s="21"/>
      <c r="Q11" s="6"/>
      <c r="R11" s="6"/>
      <c r="S11" s="6"/>
      <c r="T11" s="6"/>
      <c r="U11" s="6"/>
      <c r="V11" s="6"/>
      <c r="W11" s="6"/>
      <c r="X11" s="6"/>
      <c r="Y11" s="6"/>
      <c r="Z11" s="6"/>
      <c r="AA11" s="6"/>
      <c r="AB11" s="6"/>
      <c r="AC11" s="6"/>
      <c r="AD11" s="6"/>
    </row>
    <row r="12" spans="1:30" ht="279.75" customHeight="1" x14ac:dyDescent="0.3">
      <c r="A12" s="50"/>
      <c r="B12" s="48"/>
      <c r="C12" s="22" t="s">
        <v>1009</v>
      </c>
      <c r="D12" s="1" t="s">
        <v>681</v>
      </c>
      <c r="E12" s="1" t="s">
        <v>637</v>
      </c>
      <c r="I12" s="6" t="s">
        <v>635</v>
      </c>
      <c r="J12" s="6" t="s">
        <v>463</v>
      </c>
      <c r="K12" s="6"/>
      <c r="L12" s="20" t="s">
        <v>633</v>
      </c>
      <c r="M12" s="6"/>
      <c r="O12" s="6" t="s">
        <v>464</v>
      </c>
      <c r="P12" s="23"/>
      <c r="Q12" s="6"/>
      <c r="R12" s="6"/>
      <c r="S12" s="6"/>
      <c r="T12" s="6"/>
      <c r="U12" s="6"/>
      <c r="V12" s="6"/>
      <c r="W12" s="6"/>
      <c r="X12" s="6"/>
      <c r="Y12" s="6"/>
      <c r="Z12" s="6"/>
      <c r="AA12" s="6"/>
      <c r="AB12" s="6"/>
      <c r="AC12" s="6"/>
      <c r="AD12" s="6"/>
    </row>
    <row r="13" spans="1:30" x14ac:dyDescent="0.2">
      <c r="A13" s="49" t="s">
        <v>910</v>
      </c>
      <c r="B13" s="48"/>
      <c r="C13" s="1" t="s">
        <v>670</v>
      </c>
      <c r="E13" s="1" t="s">
        <v>553</v>
      </c>
      <c r="I13" s="1" t="s">
        <v>495</v>
      </c>
      <c r="J13" s="6" t="s">
        <v>465</v>
      </c>
      <c r="K13" s="6"/>
      <c r="L13" s="24"/>
      <c r="M13" s="6"/>
      <c r="O13" s="6"/>
      <c r="P13" s="10"/>
      <c r="Q13" s="6"/>
      <c r="R13" s="6"/>
      <c r="S13" s="6"/>
      <c r="T13" s="6"/>
      <c r="U13" s="6"/>
      <c r="V13" s="6"/>
      <c r="W13" s="6"/>
      <c r="X13" s="6"/>
      <c r="Y13" s="6"/>
      <c r="Z13" s="6"/>
      <c r="AA13" s="6"/>
      <c r="AB13" s="6"/>
      <c r="AC13" s="6"/>
      <c r="AD13" s="6"/>
    </row>
    <row r="14" spans="1:30" ht="165" customHeight="1" x14ac:dyDescent="0.2">
      <c r="A14" s="50"/>
      <c r="B14" s="48"/>
      <c r="E14" s="1" t="s">
        <v>638</v>
      </c>
      <c r="I14" s="6" t="s">
        <v>682</v>
      </c>
      <c r="L14" s="25"/>
      <c r="P14" s="26"/>
      <c r="Q14" s="6"/>
      <c r="R14" s="6"/>
      <c r="S14" s="6"/>
      <c r="T14" s="6"/>
      <c r="U14" s="6"/>
      <c r="AC14" s="6" t="s">
        <v>466</v>
      </c>
      <c r="AD14" s="6"/>
    </row>
    <row r="15" spans="1:30" x14ac:dyDescent="0.2">
      <c r="A15" s="49" t="s">
        <v>911</v>
      </c>
      <c r="B15" s="48"/>
      <c r="C15" s="1" t="s">
        <v>667</v>
      </c>
      <c r="E15" s="1" t="s">
        <v>555</v>
      </c>
      <c r="I15" s="6" t="s">
        <v>496</v>
      </c>
      <c r="J15" s="6" t="s">
        <v>467</v>
      </c>
      <c r="K15" s="6"/>
      <c r="L15" s="24" t="s">
        <v>660</v>
      </c>
      <c r="M15" s="6"/>
      <c r="O15" s="6"/>
      <c r="P15" s="16"/>
      <c r="Q15" s="6"/>
      <c r="R15" s="6"/>
      <c r="S15" s="6"/>
      <c r="T15" s="6"/>
      <c r="U15" s="6"/>
      <c r="V15" s="6"/>
      <c r="W15" s="6"/>
      <c r="X15" s="6"/>
      <c r="Y15" s="6"/>
      <c r="Z15" s="6"/>
      <c r="AA15" s="6"/>
      <c r="AB15" s="6"/>
      <c r="AC15" s="6"/>
    </row>
    <row r="16" spans="1:30" ht="165" customHeight="1" x14ac:dyDescent="0.2">
      <c r="A16" s="50"/>
      <c r="B16" s="48"/>
      <c r="E16" s="1" t="s">
        <v>556</v>
      </c>
      <c r="I16" s="6" t="s">
        <v>497</v>
      </c>
      <c r="J16" s="6" t="s">
        <v>468</v>
      </c>
      <c r="K16" s="6"/>
      <c r="L16" s="20" t="s">
        <v>659</v>
      </c>
      <c r="M16" s="6"/>
      <c r="O16" s="6"/>
      <c r="P16" s="16"/>
      <c r="Q16" s="6"/>
      <c r="R16" s="6"/>
      <c r="S16" s="6"/>
      <c r="T16" s="6"/>
      <c r="U16" s="6"/>
      <c r="V16" s="6"/>
      <c r="W16" s="6"/>
      <c r="X16" s="6"/>
      <c r="Y16" s="6"/>
      <c r="Z16" s="6"/>
      <c r="AA16" s="6"/>
      <c r="AB16" s="6"/>
      <c r="AC16" s="6"/>
    </row>
    <row r="17" spans="1:30" ht="23.25" x14ac:dyDescent="0.2">
      <c r="A17" s="52" t="s">
        <v>912</v>
      </c>
      <c r="B17" s="48"/>
      <c r="C17" s="1" t="s">
        <v>666</v>
      </c>
      <c r="E17" s="1" t="s">
        <v>638</v>
      </c>
      <c r="F17" s="1" t="s">
        <v>639</v>
      </c>
      <c r="I17" s="6" t="s">
        <v>498</v>
      </c>
      <c r="J17" s="6">
        <v>0.04</v>
      </c>
      <c r="K17" s="6"/>
      <c r="L17" s="20" t="s">
        <v>658</v>
      </c>
      <c r="M17" s="6"/>
      <c r="O17" s="6"/>
      <c r="P17" s="16"/>
      <c r="Q17" s="6"/>
      <c r="R17" s="6"/>
      <c r="S17" s="6"/>
      <c r="T17" s="6"/>
      <c r="U17" s="6"/>
      <c r="V17" s="6"/>
      <c r="W17" s="6"/>
      <c r="X17" s="6"/>
      <c r="Y17" s="6"/>
      <c r="Z17" s="6"/>
      <c r="AA17" s="6"/>
      <c r="AB17" s="6"/>
      <c r="AC17" s="6"/>
    </row>
    <row r="18" spans="1:30" ht="30" x14ac:dyDescent="0.2">
      <c r="A18" s="50" t="s">
        <v>913</v>
      </c>
      <c r="B18" s="48"/>
      <c r="C18" s="1" t="s">
        <v>668</v>
      </c>
      <c r="I18" s="1" t="s">
        <v>96</v>
      </c>
      <c r="J18" s="6" t="s">
        <v>469</v>
      </c>
      <c r="K18" s="6"/>
      <c r="L18" s="24" t="s">
        <v>657</v>
      </c>
      <c r="M18" s="6"/>
      <c r="O18" s="6"/>
      <c r="P18" s="16"/>
      <c r="Q18" s="6"/>
      <c r="R18" s="6"/>
      <c r="S18" s="6"/>
      <c r="T18" s="6"/>
      <c r="U18" s="6"/>
      <c r="V18" s="6"/>
      <c r="W18" s="6"/>
      <c r="X18" s="6"/>
      <c r="Y18" s="6"/>
      <c r="Z18" s="6"/>
      <c r="AA18" s="6"/>
      <c r="AB18" s="6"/>
      <c r="AC18" s="6"/>
      <c r="AD18" s="1" t="s">
        <v>470</v>
      </c>
    </row>
    <row r="19" spans="1:30" ht="15.75" x14ac:dyDescent="0.2">
      <c r="A19" s="50" t="s">
        <v>220</v>
      </c>
      <c r="B19" s="48"/>
      <c r="C19" s="1" t="s">
        <v>671</v>
      </c>
      <c r="E19" s="1" t="s">
        <v>546</v>
      </c>
      <c r="I19" s="1" t="s">
        <v>499</v>
      </c>
      <c r="L19" s="25" t="s">
        <v>407</v>
      </c>
      <c r="P19" s="27" t="s">
        <v>287</v>
      </c>
      <c r="Q19" s="6"/>
      <c r="R19" s="6"/>
      <c r="S19" s="28" t="s">
        <v>276</v>
      </c>
      <c r="T19" s="1" t="s">
        <v>277</v>
      </c>
    </row>
    <row r="20" spans="1:30" x14ac:dyDescent="0.2">
      <c r="A20" s="50"/>
      <c r="B20" s="48"/>
      <c r="C20" s="1" t="s">
        <v>669</v>
      </c>
      <c r="E20" s="1" t="s">
        <v>558</v>
      </c>
      <c r="I20" s="1" t="s">
        <v>500</v>
      </c>
      <c r="L20" s="25" t="s">
        <v>408</v>
      </c>
      <c r="P20" s="7" t="s">
        <v>104</v>
      </c>
      <c r="Q20" s="6"/>
      <c r="R20" s="6"/>
      <c r="S20" s="6">
        <v>8080008000</v>
      </c>
      <c r="T20" s="6"/>
    </row>
    <row r="21" spans="1:30" x14ac:dyDescent="0.2">
      <c r="A21" s="50" t="s">
        <v>914</v>
      </c>
      <c r="B21" s="48"/>
      <c r="C21" s="1" t="s">
        <v>672</v>
      </c>
      <c r="E21" s="1" t="s">
        <v>546</v>
      </c>
      <c r="I21" s="6" t="s">
        <v>501</v>
      </c>
      <c r="L21" s="25" t="s">
        <v>409</v>
      </c>
      <c r="P21" s="29" t="s">
        <v>288</v>
      </c>
      <c r="Q21" s="6"/>
      <c r="R21" s="6"/>
      <c r="S21" s="6">
        <v>240706</v>
      </c>
      <c r="T21" s="6"/>
    </row>
    <row r="22" spans="1:30" ht="68.25" x14ac:dyDescent="0.2">
      <c r="A22" s="49" t="s">
        <v>915</v>
      </c>
      <c r="B22" s="48"/>
      <c r="C22" s="1" t="s">
        <v>673</v>
      </c>
      <c r="E22" s="1" t="s">
        <v>559</v>
      </c>
      <c r="I22" s="9" t="s">
        <v>538</v>
      </c>
      <c r="J22" s="6"/>
      <c r="K22" s="6"/>
      <c r="L22" s="20" t="s">
        <v>410</v>
      </c>
      <c r="M22" s="6" t="s">
        <v>278</v>
      </c>
      <c r="O22" s="6"/>
      <c r="P22" s="30" t="s">
        <v>289</v>
      </c>
      <c r="Q22" s="6"/>
      <c r="R22" s="6"/>
      <c r="S22" s="6" t="s">
        <v>279</v>
      </c>
      <c r="T22" s="6"/>
    </row>
    <row r="23" spans="1:30" s="43" customFormat="1" ht="23.25" x14ac:dyDescent="0.2">
      <c r="A23" s="46" t="s">
        <v>916</v>
      </c>
      <c r="B23" s="42"/>
      <c r="E23" s="43" t="s">
        <v>640</v>
      </c>
      <c r="I23" s="43" t="s">
        <v>502</v>
      </c>
      <c r="J23" s="44"/>
      <c r="K23" s="44"/>
      <c r="L23" s="45" t="s">
        <v>411</v>
      </c>
      <c r="M23" s="44"/>
      <c r="O23" s="44"/>
      <c r="P23" s="47" t="s">
        <v>290</v>
      </c>
      <c r="Q23" s="44"/>
      <c r="R23" s="44"/>
      <c r="S23" s="44"/>
      <c r="T23" s="44"/>
      <c r="U23" s="44"/>
    </row>
    <row r="24" spans="1:30" ht="27.75" x14ac:dyDescent="0.25">
      <c r="A24" s="53" t="s">
        <v>917</v>
      </c>
      <c r="B24" s="48"/>
      <c r="C24" s="1" t="s">
        <v>674</v>
      </c>
      <c r="E24" s="1" t="s">
        <v>641</v>
      </c>
      <c r="I24" s="1">
        <v>0</v>
      </c>
      <c r="L24" s="25" t="s">
        <v>412</v>
      </c>
      <c r="O24" s="6"/>
      <c r="P24" s="29" t="s">
        <v>291</v>
      </c>
      <c r="Q24" s="6"/>
      <c r="R24" s="6"/>
      <c r="S24" s="6"/>
      <c r="T24" s="6"/>
      <c r="U24" s="6"/>
    </row>
    <row r="25" spans="1:30" ht="72" customHeight="1" x14ac:dyDescent="0.2">
      <c r="A25" s="54"/>
      <c r="B25" s="48"/>
      <c r="I25" s="1" t="s">
        <v>503</v>
      </c>
      <c r="J25" s="6"/>
      <c r="K25" s="6"/>
      <c r="L25" s="24" t="s">
        <v>413</v>
      </c>
      <c r="O25" s="6"/>
      <c r="P25" s="29" t="s">
        <v>292</v>
      </c>
      <c r="Q25" s="6"/>
      <c r="R25" s="6"/>
      <c r="S25" s="6"/>
      <c r="T25" s="6"/>
      <c r="U25" s="6"/>
    </row>
    <row r="26" spans="1:30" ht="41.25" x14ac:dyDescent="0.2">
      <c r="A26" s="55" t="s">
        <v>918</v>
      </c>
      <c r="B26" s="48"/>
      <c r="C26" s="1" t="s">
        <v>675</v>
      </c>
      <c r="E26" s="1" t="s">
        <v>546</v>
      </c>
      <c r="I26" s="32" t="s">
        <v>504</v>
      </c>
      <c r="J26" s="6"/>
      <c r="K26" s="6"/>
      <c r="L26" s="20" t="s">
        <v>414</v>
      </c>
      <c r="P26" s="19" t="s">
        <v>293</v>
      </c>
      <c r="Q26" s="6"/>
      <c r="R26" s="4"/>
      <c r="S26" s="6"/>
      <c r="T26" s="6"/>
      <c r="U26" s="6"/>
    </row>
    <row r="27" spans="1:30" ht="27.75" x14ac:dyDescent="0.2">
      <c r="A27" s="55" t="s">
        <v>907</v>
      </c>
      <c r="B27" s="48"/>
      <c r="E27" s="1" t="s">
        <v>562</v>
      </c>
      <c r="I27" s="6" t="s">
        <v>505</v>
      </c>
      <c r="J27" s="6"/>
      <c r="K27" s="6"/>
      <c r="L27" s="20" t="s">
        <v>415</v>
      </c>
      <c r="M27" s="6"/>
      <c r="O27" s="6"/>
      <c r="P27" s="19" t="s">
        <v>294</v>
      </c>
      <c r="Q27" s="6"/>
      <c r="R27" s="8" t="s">
        <v>281</v>
      </c>
      <c r="S27" s="6"/>
      <c r="T27" s="6"/>
      <c r="U27" s="6"/>
    </row>
    <row r="28" spans="1:30" ht="22.5" x14ac:dyDescent="0.25">
      <c r="A28" s="56" t="s">
        <v>919</v>
      </c>
      <c r="B28" s="48"/>
      <c r="C28" s="1" t="s">
        <v>676</v>
      </c>
      <c r="E28" s="1" t="s">
        <v>546</v>
      </c>
      <c r="I28" s="6" t="s">
        <v>506</v>
      </c>
      <c r="J28" s="6"/>
      <c r="K28" s="6"/>
      <c r="L28" s="20" t="s">
        <v>416</v>
      </c>
      <c r="M28" s="6"/>
      <c r="O28" s="6"/>
      <c r="P28" s="2" t="s">
        <v>295</v>
      </c>
      <c r="Q28" s="6"/>
      <c r="R28" s="33"/>
      <c r="S28" s="6"/>
      <c r="T28" s="6"/>
      <c r="U28" s="6"/>
    </row>
    <row r="29" spans="1:30" ht="31.5" x14ac:dyDescent="0.3">
      <c r="A29" s="50" t="s">
        <v>1007</v>
      </c>
      <c r="B29" s="48"/>
      <c r="E29" s="1" t="s">
        <v>563</v>
      </c>
      <c r="I29" s="6" t="s">
        <v>507</v>
      </c>
      <c r="J29" s="6"/>
      <c r="K29" s="6"/>
      <c r="L29" s="20" t="s">
        <v>417</v>
      </c>
      <c r="M29" s="6"/>
      <c r="O29" s="6"/>
      <c r="P29" s="2" t="s">
        <v>296</v>
      </c>
      <c r="Q29" s="6"/>
      <c r="R29" s="34" t="s">
        <v>282</v>
      </c>
      <c r="S29" s="6">
        <v>510000</v>
      </c>
      <c r="T29" s="6"/>
      <c r="U29" s="6"/>
    </row>
    <row r="30" spans="1:30" ht="32.25" x14ac:dyDescent="0.25">
      <c r="A30" s="48"/>
      <c r="B30" s="54" t="s">
        <v>920</v>
      </c>
      <c r="C30" s="35" t="s">
        <v>678</v>
      </c>
      <c r="E30" s="1" t="s">
        <v>564</v>
      </c>
      <c r="I30" s="1" t="s">
        <v>508</v>
      </c>
      <c r="J30" s="6"/>
      <c r="K30" s="6"/>
      <c r="L30" s="24" t="s">
        <v>418</v>
      </c>
      <c r="M30" s="6"/>
      <c r="O30" s="6"/>
      <c r="P30" s="25" t="s">
        <v>297</v>
      </c>
      <c r="Q30" s="6"/>
      <c r="R30" s="36" t="s">
        <v>539</v>
      </c>
      <c r="S30" s="6"/>
      <c r="T30" s="6"/>
      <c r="U30" s="6"/>
    </row>
    <row r="31" spans="1:30" x14ac:dyDescent="0.2">
      <c r="A31" s="48"/>
      <c r="B31" s="50" t="s">
        <v>921</v>
      </c>
      <c r="C31" s="1" t="s">
        <v>677</v>
      </c>
      <c r="E31" s="1" t="s">
        <v>565</v>
      </c>
      <c r="I31" s="1" t="s">
        <v>636</v>
      </c>
      <c r="J31" s="6" t="s">
        <v>900</v>
      </c>
      <c r="K31" s="6"/>
      <c r="L31" s="24" t="s">
        <v>419</v>
      </c>
      <c r="P31" s="25" t="s">
        <v>298</v>
      </c>
      <c r="Q31" s="6"/>
      <c r="R31" s="26" t="s">
        <v>283</v>
      </c>
      <c r="S31" s="6"/>
      <c r="T31" s="6"/>
      <c r="U31" s="6"/>
    </row>
    <row r="32" spans="1:30" ht="15.75" x14ac:dyDescent="0.25">
      <c r="A32" s="48"/>
      <c r="B32" s="57" t="s">
        <v>922</v>
      </c>
      <c r="E32" s="1" t="s">
        <v>566</v>
      </c>
      <c r="I32" s="1" t="s">
        <v>509</v>
      </c>
      <c r="J32" s="1" t="s">
        <v>901</v>
      </c>
      <c r="L32" s="25" t="s">
        <v>420</v>
      </c>
      <c r="M32" s="1" t="s">
        <v>134</v>
      </c>
      <c r="P32" s="25" t="s">
        <v>299</v>
      </c>
      <c r="R32" s="37" t="s">
        <v>284</v>
      </c>
    </row>
    <row r="33" spans="1:18" ht="27.75" x14ac:dyDescent="0.25">
      <c r="A33" s="48"/>
      <c r="B33" s="53" t="s">
        <v>923</v>
      </c>
      <c r="E33" s="1" t="s">
        <v>567</v>
      </c>
      <c r="I33" s="1" t="s">
        <v>510</v>
      </c>
      <c r="L33" s="2" t="s">
        <v>421</v>
      </c>
      <c r="M33" s="1" t="s">
        <v>135</v>
      </c>
      <c r="P33" s="2" t="s">
        <v>300</v>
      </c>
      <c r="R33" s="4"/>
    </row>
    <row r="34" spans="1:18" ht="93" x14ac:dyDescent="0.3">
      <c r="A34" s="48"/>
      <c r="B34" s="57" t="s">
        <v>924</v>
      </c>
      <c r="C34" s="22" t="s">
        <v>679</v>
      </c>
      <c r="E34" s="1" t="s">
        <v>568</v>
      </c>
      <c r="I34" s="1" t="s">
        <v>511</v>
      </c>
      <c r="L34" s="2" t="s">
        <v>422</v>
      </c>
      <c r="M34" s="1" t="s">
        <v>136</v>
      </c>
      <c r="P34" s="2" t="s">
        <v>301</v>
      </c>
      <c r="R34" s="4"/>
    </row>
    <row r="35" spans="1:18" ht="18" x14ac:dyDescent="0.2">
      <c r="A35" s="48"/>
      <c r="B35" s="58" t="s">
        <v>925</v>
      </c>
      <c r="I35" s="1" t="s">
        <v>512</v>
      </c>
      <c r="L35" s="25" t="s">
        <v>423</v>
      </c>
      <c r="M35" s="1" t="s">
        <v>105</v>
      </c>
      <c r="P35" s="25" t="s">
        <v>302</v>
      </c>
      <c r="R35" s="4"/>
    </row>
    <row r="36" spans="1:18" ht="27.75" x14ac:dyDescent="0.2">
      <c r="A36" s="48"/>
      <c r="B36" s="59" t="s">
        <v>926</v>
      </c>
      <c r="E36" s="1" t="s">
        <v>546</v>
      </c>
      <c r="I36" s="1" t="s">
        <v>513</v>
      </c>
      <c r="L36" s="25" t="e" cm="1">
        <f t="array" aca="1" ref="L36" ca="1">+hmJjO/NHrjFLg75fCdPBTdGdgyMZlF4rVCYHmltAiEAi3G5UOSpBG6qUoYN2JsbtBIABRuDxXgw</f>
        <v>#NAME?</v>
      </c>
      <c r="M36" s="1" t="s">
        <v>221</v>
      </c>
      <c r="P36" s="25" t="s">
        <v>303</v>
      </c>
      <c r="R36" s="27" t="s">
        <v>128</v>
      </c>
    </row>
    <row r="37" spans="1:18" x14ac:dyDescent="0.2">
      <c r="A37" s="48"/>
      <c r="B37" s="54" t="s">
        <v>920</v>
      </c>
      <c r="E37" s="1" t="s">
        <v>569</v>
      </c>
      <c r="I37" s="1" t="s">
        <v>514</v>
      </c>
      <c r="L37" s="25" t="s">
        <v>424</v>
      </c>
      <c r="M37" s="1" t="s">
        <v>137</v>
      </c>
      <c r="P37" s="25" t="s">
        <v>304</v>
      </c>
      <c r="R37" s="29" t="s">
        <v>129</v>
      </c>
    </row>
    <row r="38" spans="1:18" x14ac:dyDescent="0.2">
      <c r="A38" s="48"/>
      <c r="B38" s="50" t="s">
        <v>927</v>
      </c>
      <c r="E38" s="1" t="s">
        <v>546</v>
      </c>
      <c r="I38" s="1" t="s">
        <v>515</v>
      </c>
      <c r="L38" s="25" t="s">
        <v>425</v>
      </c>
      <c r="M38" s="1" t="s">
        <v>138</v>
      </c>
      <c r="P38" s="25" t="s">
        <v>305</v>
      </c>
      <c r="R38" s="26" t="s">
        <v>540</v>
      </c>
    </row>
    <row r="39" spans="1:18" ht="15.75" x14ac:dyDescent="0.25">
      <c r="A39" s="48"/>
      <c r="B39" s="57" t="s">
        <v>922</v>
      </c>
      <c r="E39" s="1" t="s">
        <v>570</v>
      </c>
      <c r="I39" s="1" t="s">
        <v>495</v>
      </c>
      <c r="L39" s="25" t="s">
        <v>426</v>
      </c>
      <c r="M39" s="1" t="s">
        <v>139</v>
      </c>
      <c r="P39" s="2" t="s">
        <v>306</v>
      </c>
      <c r="R39" s="26" t="s">
        <v>131</v>
      </c>
    </row>
    <row r="40" spans="1:18" ht="27.75" x14ac:dyDescent="0.25">
      <c r="A40" s="48"/>
      <c r="B40" s="53" t="s">
        <v>928</v>
      </c>
      <c r="E40" s="1" t="s">
        <v>571</v>
      </c>
      <c r="I40" s="1" t="s">
        <v>516</v>
      </c>
      <c r="L40" s="25" t="s">
        <v>427</v>
      </c>
      <c r="M40" s="1" t="s">
        <v>140</v>
      </c>
      <c r="P40" s="2" t="s">
        <v>307</v>
      </c>
      <c r="R40" s="26" t="s">
        <v>132</v>
      </c>
    </row>
    <row r="41" spans="1:18" ht="16.5" x14ac:dyDescent="0.2">
      <c r="A41" s="48"/>
      <c r="B41" s="57" t="s">
        <v>929</v>
      </c>
      <c r="I41" s="1" t="s">
        <v>517</v>
      </c>
      <c r="L41" s="25" t="s">
        <v>428</v>
      </c>
      <c r="M41" s="1" t="s">
        <v>141</v>
      </c>
      <c r="P41" s="25" t="s">
        <v>308</v>
      </c>
      <c r="R41" s="26" t="s">
        <v>285</v>
      </c>
    </row>
    <row r="42" spans="1:18" ht="18" x14ac:dyDescent="0.2">
      <c r="A42" s="48"/>
      <c r="B42" s="58" t="s">
        <v>925</v>
      </c>
      <c r="E42" s="1" t="s">
        <v>572</v>
      </c>
      <c r="I42" s="1" t="s">
        <v>518</v>
      </c>
      <c r="L42" s="25" t="s">
        <v>429</v>
      </c>
      <c r="M42" s="1" t="s">
        <v>142</v>
      </c>
      <c r="P42" s="25" t="s">
        <v>541</v>
      </c>
      <c r="R42" s="26" t="s">
        <v>286</v>
      </c>
    </row>
    <row r="43" spans="1:18" ht="27.75" x14ac:dyDescent="0.2">
      <c r="A43" s="48"/>
      <c r="B43" s="59" t="s">
        <v>930</v>
      </c>
      <c r="E43" s="1" t="s">
        <v>573</v>
      </c>
      <c r="I43" s="1" t="s">
        <v>519</v>
      </c>
      <c r="L43" s="25" t="s">
        <v>430</v>
      </c>
      <c r="M43" s="1" t="s">
        <v>143</v>
      </c>
      <c r="P43" s="2" t="s">
        <v>309</v>
      </c>
      <c r="R43" s="27" t="s">
        <v>287</v>
      </c>
    </row>
    <row r="44" spans="1:18" x14ac:dyDescent="0.2">
      <c r="A44" s="48"/>
      <c r="B44" s="54" t="s">
        <v>920</v>
      </c>
      <c r="E44" s="1" t="s">
        <v>574</v>
      </c>
      <c r="I44" s="1" t="s">
        <v>646</v>
      </c>
      <c r="L44" s="25" t="s">
        <v>431</v>
      </c>
      <c r="M44" s="1" t="s">
        <v>144</v>
      </c>
      <c r="P44" s="2" t="s">
        <v>310</v>
      </c>
      <c r="R44" s="7" t="s">
        <v>104</v>
      </c>
    </row>
    <row r="45" spans="1:18" x14ac:dyDescent="0.2">
      <c r="A45" s="48"/>
      <c r="B45" s="50" t="s">
        <v>931</v>
      </c>
      <c r="E45" s="1" t="s">
        <v>575</v>
      </c>
      <c r="I45" s="1" t="s">
        <v>520</v>
      </c>
      <c r="L45" s="25" t="s">
        <v>432</v>
      </c>
      <c r="M45" s="1" t="s">
        <v>145</v>
      </c>
      <c r="P45" s="2" t="s">
        <v>311</v>
      </c>
      <c r="R45" s="29" t="s">
        <v>288</v>
      </c>
    </row>
    <row r="46" spans="1:18" ht="15.75" x14ac:dyDescent="0.25">
      <c r="A46" s="48"/>
      <c r="B46" s="57" t="s">
        <v>922</v>
      </c>
      <c r="E46" s="1" t="s">
        <v>576</v>
      </c>
      <c r="I46" s="1" t="s">
        <v>647</v>
      </c>
      <c r="L46" s="25" t="s">
        <v>433</v>
      </c>
      <c r="M46" s="1" t="s">
        <v>107</v>
      </c>
      <c r="P46" s="2" t="s">
        <v>312</v>
      </c>
      <c r="R46" s="30" t="s">
        <v>289</v>
      </c>
    </row>
    <row r="47" spans="1:18" ht="27.75" x14ac:dyDescent="0.25">
      <c r="A47" s="48"/>
      <c r="B47" s="53" t="s">
        <v>932</v>
      </c>
      <c r="E47" s="1" t="s">
        <v>577</v>
      </c>
      <c r="I47" s="1" t="s">
        <v>520</v>
      </c>
      <c r="L47" s="2" t="s">
        <v>434</v>
      </c>
      <c r="M47" s="1" t="s">
        <v>146</v>
      </c>
      <c r="P47" s="25" t="s">
        <v>313</v>
      </c>
      <c r="R47" s="31" t="s">
        <v>290</v>
      </c>
    </row>
    <row r="48" spans="1:18" ht="16.5" x14ac:dyDescent="0.2">
      <c r="A48" s="48"/>
      <c r="B48" s="57" t="s">
        <v>933</v>
      </c>
      <c r="I48" s="1" t="s">
        <v>520</v>
      </c>
      <c r="L48" s="25" t="s">
        <v>435</v>
      </c>
      <c r="M48" s="1" t="s">
        <v>147</v>
      </c>
      <c r="P48" s="25" t="s">
        <v>314</v>
      </c>
      <c r="R48" s="29" t="s">
        <v>291</v>
      </c>
    </row>
    <row r="49" spans="1:18" ht="18" x14ac:dyDescent="0.2">
      <c r="A49" s="48"/>
      <c r="B49" s="58" t="s">
        <v>925</v>
      </c>
      <c r="E49" s="1" t="s">
        <v>578</v>
      </c>
      <c r="I49" s="1" t="s">
        <v>648</v>
      </c>
      <c r="L49" s="25" t="s">
        <v>436</v>
      </c>
      <c r="M49" s="1" t="s">
        <v>106</v>
      </c>
      <c r="P49" s="25" t="s">
        <v>315</v>
      </c>
      <c r="R49" s="29" t="s">
        <v>292</v>
      </c>
    </row>
    <row r="50" spans="1:18" ht="175.5" x14ac:dyDescent="0.2">
      <c r="A50" s="48"/>
      <c r="B50" s="59" t="s">
        <v>1010</v>
      </c>
      <c r="E50" s="1" t="s">
        <v>579</v>
      </c>
      <c r="I50" s="1" t="s">
        <v>520</v>
      </c>
      <c r="L50" s="25" t="s">
        <v>437</v>
      </c>
      <c r="M50" s="1" t="s">
        <v>139</v>
      </c>
      <c r="P50" s="2" t="s">
        <v>316</v>
      </c>
      <c r="R50" s="19" t="s">
        <v>293</v>
      </c>
    </row>
    <row r="51" spans="1:18" x14ac:dyDescent="0.2">
      <c r="A51" s="48"/>
      <c r="B51" s="54" t="s">
        <v>920</v>
      </c>
      <c r="E51" s="1" t="s">
        <v>580</v>
      </c>
      <c r="I51" s="1" t="s">
        <v>650</v>
      </c>
      <c r="L51" s="25" t="s">
        <v>405</v>
      </c>
      <c r="M51" s="1" t="s">
        <v>148</v>
      </c>
      <c r="P51" s="2" t="s">
        <v>317</v>
      </c>
      <c r="R51" s="19" t="s">
        <v>294</v>
      </c>
    </row>
    <row r="52" spans="1:18" x14ac:dyDescent="0.2">
      <c r="A52" s="48"/>
      <c r="B52" s="50" t="s">
        <v>934</v>
      </c>
      <c r="E52" s="1" t="s">
        <v>581</v>
      </c>
      <c r="I52" s="1" t="s">
        <v>649</v>
      </c>
      <c r="L52" s="25" t="s">
        <v>406</v>
      </c>
      <c r="M52" s="1" t="s">
        <v>149</v>
      </c>
      <c r="P52" s="25" t="s">
        <v>105</v>
      </c>
      <c r="R52" s="2" t="s">
        <v>295</v>
      </c>
    </row>
    <row r="53" spans="1:18" ht="15.75" x14ac:dyDescent="0.25">
      <c r="A53" s="48"/>
      <c r="B53" s="57" t="s">
        <v>922</v>
      </c>
      <c r="E53" s="1" t="s">
        <v>582</v>
      </c>
      <c r="I53" s="1" t="s">
        <v>520</v>
      </c>
      <c r="L53" s="25" t="s">
        <v>438</v>
      </c>
      <c r="M53" s="1" t="s">
        <v>150</v>
      </c>
      <c r="P53" s="25" t="s">
        <v>542</v>
      </c>
      <c r="R53" s="2" t="s">
        <v>296</v>
      </c>
    </row>
    <row r="54" spans="1:18" ht="245.25" x14ac:dyDescent="0.25">
      <c r="A54" s="48"/>
      <c r="B54" s="53" t="s">
        <v>1010</v>
      </c>
      <c r="E54" s="1" t="s">
        <v>583</v>
      </c>
      <c r="I54" s="2" t="s">
        <v>651</v>
      </c>
      <c r="L54" s="25" t="s">
        <v>439</v>
      </c>
      <c r="M54" s="1" t="s">
        <v>151</v>
      </c>
      <c r="P54" s="25" t="s">
        <v>137</v>
      </c>
      <c r="R54" s="25" t="s">
        <v>297</v>
      </c>
    </row>
    <row r="55" spans="1:18" ht="16.5" x14ac:dyDescent="0.2">
      <c r="A55" s="48"/>
      <c r="B55" s="57" t="s">
        <v>935</v>
      </c>
      <c r="E55" s="1" t="s">
        <v>584</v>
      </c>
      <c r="I55" s="1" t="s">
        <v>520</v>
      </c>
      <c r="L55" s="25" t="s">
        <v>440</v>
      </c>
      <c r="M55" s="1" t="s">
        <v>152</v>
      </c>
      <c r="P55" s="25" t="s">
        <v>138</v>
      </c>
      <c r="R55" s="25" t="s">
        <v>298</v>
      </c>
    </row>
    <row r="56" spans="1:18" ht="18" x14ac:dyDescent="0.2">
      <c r="A56" s="48"/>
      <c r="B56" s="58" t="s">
        <v>925</v>
      </c>
      <c r="E56" s="1" t="s">
        <v>585</v>
      </c>
      <c r="I56" s="1" t="s">
        <v>520</v>
      </c>
      <c r="L56" s="25" t="s">
        <v>441</v>
      </c>
      <c r="M56" s="1" t="s">
        <v>153</v>
      </c>
      <c r="P56" s="25" t="s">
        <v>318</v>
      </c>
      <c r="R56" s="25" t="s">
        <v>299</v>
      </c>
    </row>
    <row r="57" spans="1:18" ht="27.75" x14ac:dyDescent="0.2">
      <c r="A57" s="48"/>
      <c r="B57" s="59" t="s">
        <v>936</v>
      </c>
      <c r="E57" s="1" t="s">
        <v>586</v>
      </c>
      <c r="I57" s="1" t="s">
        <v>652</v>
      </c>
      <c r="L57" s="25" t="s">
        <v>442</v>
      </c>
      <c r="M57" s="1" t="s">
        <v>154</v>
      </c>
      <c r="P57" s="25" t="s">
        <v>319</v>
      </c>
      <c r="R57" s="2" t="s">
        <v>300</v>
      </c>
    </row>
    <row r="58" spans="1:18" x14ac:dyDescent="0.2">
      <c r="A58" s="48"/>
      <c r="B58" s="54" t="s">
        <v>937</v>
      </c>
      <c r="E58" s="1" t="s">
        <v>587</v>
      </c>
      <c r="I58" s="1" t="s">
        <v>520</v>
      </c>
      <c r="L58" s="25" t="s">
        <v>443</v>
      </c>
      <c r="M58" s="1" t="s">
        <v>155</v>
      </c>
      <c r="P58" s="25" t="s">
        <v>320</v>
      </c>
      <c r="R58" s="2" t="s">
        <v>301</v>
      </c>
    </row>
    <row r="59" spans="1:18" x14ac:dyDescent="0.2">
      <c r="A59" s="48"/>
      <c r="B59" s="50" t="s">
        <v>938</v>
      </c>
      <c r="E59" s="1" t="s">
        <v>588</v>
      </c>
      <c r="I59" s="1" t="s">
        <v>520</v>
      </c>
      <c r="L59" s="25" t="s">
        <v>444</v>
      </c>
      <c r="M59" s="1" t="s">
        <v>156</v>
      </c>
      <c r="P59" s="25" t="s">
        <v>321</v>
      </c>
      <c r="R59" s="25" t="s">
        <v>302</v>
      </c>
    </row>
    <row r="60" spans="1:18" ht="15.75" x14ac:dyDescent="0.25">
      <c r="A60" s="48"/>
      <c r="B60" s="57" t="s">
        <v>922</v>
      </c>
      <c r="E60" s="1" t="s">
        <v>589</v>
      </c>
      <c r="L60" s="25" t="s">
        <v>445</v>
      </c>
      <c r="M60" s="1" t="s">
        <v>157</v>
      </c>
      <c r="P60" s="25" t="s">
        <v>322</v>
      </c>
      <c r="R60" s="25" t="s">
        <v>303</v>
      </c>
    </row>
    <row r="61" spans="1:18" ht="41.25" x14ac:dyDescent="0.25">
      <c r="A61" s="48"/>
      <c r="B61" s="53" t="s">
        <v>939</v>
      </c>
      <c r="E61" s="1" t="s">
        <v>590</v>
      </c>
      <c r="I61" s="1" t="s">
        <v>522</v>
      </c>
      <c r="L61" s="25" t="s">
        <v>446</v>
      </c>
      <c r="M61" s="1" t="s">
        <v>158</v>
      </c>
      <c r="P61" s="25" t="s">
        <v>323</v>
      </c>
      <c r="R61" s="25" t="s">
        <v>304</v>
      </c>
    </row>
    <row r="62" spans="1:18" ht="16.5" x14ac:dyDescent="0.2">
      <c r="A62" s="48"/>
      <c r="B62" s="57" t="s">
        <v>940</v>
      </c>
      <c r="E62" s="1" t="s">
        <v>591</v>
      </c>
      <c r="I62" s="1" t="s">
        <v>521</v>
      </c>
      <c r="L62" s="25" t="s">
        <v>447</v>
      </c>
      <c r="M62" s="1" t="s">
        <v>159</v>
      </c>
      <c r="P62" s="25" t="s">
        <v>324</v>
      </c>
      <c r="R62" s="25" t="s">
        <v>305</v>
      </c>
    </row>
    <row r="63" spans="1:18" ht="18" x14ac:dyDescent="0.2">
      <c r="A63" s="48"/>
      <c r="B63" s="58" t="s">
        <v>925</v>
      </c>
      <c r="E63" s="1" t="s">
        <v>592</v>
      </c>
      <c r="L63" s="25" t="s">
        <v>448</v>
      </c>
      <c r="M63" s="1" t="s">
        <v>160</v>
      </c>
      <c r="P63" s="25" t="s">
        <v>107</v>
      </c>
      <c r="R63" s="2" t="s">
        <v>306</v>
      </c>
    </row>
    <row r="64" spans="1:18" ht="27.75" x14ac:dyDescent="0.2">
      <c r="A64" s="48"/>
      <c r="B64" s="59" t="s">
        <v>941</v>
      </c>
      <c r="E64" s="1" t="s">
        <v>593</v>
      </c>
      <c r="I64" s="1" t="s">
        <v>523</v>
      </c>
      <c r="L64" s="25" t="s">
        <v>449</v>
      </c>
      <c r="M64" s="1" t="s">
        <v>108</v>
      </c>
      <c r="P64" s="2" t="s">
        <v>325</v>
      </c>
      <c r="R64" s="2" t="s">
        <v>307</v>
      </c>
    </row>
    <row r="65" spans="1:18" x14ac:dyDescent="0.2">
      <c r="A65" s="48"/>
      <c r="B65" s="54" t="s">
        <v>937</v>
      </c>
      <c r="E65" s="1" t="s">
        <v>594</v>
      </c>
      <c r="I65" s="1" t="s">
        <v>521</v>
      </c>
      <c r="L65" s="2" t="s">
        <v>450</v>
      </c>
      <c r="M65" s="1" t="s">
        <v>109</v>
      </c>
      <c r="P65" s="25" t="s">
        <v>147</v>
      </c>
      <c r="R65" s="25" t="s">
        <v>308</v>
      </c>
    </row>
    <row r="66" spans="1:18" x14ac:dyDescent="0.2">
      <c r="A66" s="48"/>
      <c r="B66" s="50" t="s">
        <v>938</v>
      </c>
      <c r="E66" s="1" t="s">
        <v>595</v>
      </c>
      <c r="L66" s="25" t="s">
        <v>451</v>
      </c>
      <c r="M66" s="1" t="s">
        <v>161</v>
      </c>
      <c r="P66" s="25" t="s">
        <v>106</v>
      </c>
      <c r="R66" s="25" t="s">
        <v>541</v>
      </c>
    </row>
    <row r="67" spans="1:18" ht="15.75" x14ac:dyDescent="0.25">
      <c r="A67" s="48"/>
      <c r="B67" s="57" t="s">
        <v>922</v>
      </c>
      <c r="E67" s="1" t="s">
        <v>596</v>
      </c>
      <c r="I67" s="1" t="s">
        <v>524</v>
      </c>
      <c r="L67" s="2" t="s">
        <v>452</v>
      </c>
      <c r="M67" s="1" t="s">
        <v>162</v>
      </c>
      <c r="P67" s="25" t="s">
        <v>318</v>
      </c>
      <c r="R67" s="2" t="s">
        <v>309</v>
      </c>
    </row>
    <row r="68" spans="1:18" ht="41.25" x14ac:dyDescent="0.25">
      <c r="A68" s="48"/>
      <c r="B68" s="53" t="s">
        <v>942</v>
      </c>
      <c r="E68" s="1" t="s">
        <v>597</v>
      </c>
      <c r="I68" s="1" t="s">
        <v>521</v>
      </c>
      <c r="L68" s="2" t="s">
        <v>453</v>
      </c>
      <c r="M68" s="1" t="s">
        <v>163</v>
      </c>
      <c r="P68" s="25" t="s">
        <v>326</v>
      </c>
      <c r="R68" s="2" t="s">
        <v>310</v>
      </c>
    </row>
    <row r="69" spans="1:18" ht="16.5" x14ac:dyDescent="0.2">
      <c r="A69" s="48"/>
      <c r="B69" s="57" t="s">
        <v>940</v>
      </c>
      <c r="E69" s="1" t="s">
        <v>598</v>
      </c>
      <c r="L69" s="2" t="s">
        <v>454</v>
      </c>
      <c r="M69" s="1" t="s">
        <v>164</v>
      </c>
      <c r="P69" s="25" t="s">
        <v>327</v>
      </c>
      <c r="R69" s="2" t="s">
        <v>311</v>
      </c>
    </row>
    <row r="70" spans="1:18" ht="18" x14ac:dyDescent="0.2">
      <c r="A70" s="48"/>
      <c r="B70" s="58" t="s">
        <v>925</v>
      </c>
      <c r="E70" s="1" t="s">
        <v>599</v>
      </c>
      <c r="I70" s="1" t="s">
        <v>525</v>
      </c>
      <c r="L70" s="25" t="s">
        <v>455</v>
      </c>
      <c r="M70" s="1" t="s">
        <v>165</v>
      </c>
      <c r="P70" s="25" t="s">
        <v>328</v>
      </c>
      <c r="R70" s="2" t="s">
        <v>312</v>
      </c>
    </row>
    <row r="71" spans="1:18" ht="202.5" x14ac:dyDescent="0.2">
      <c r="A71" s="48"/>
      <c r="B71" s="59" t="s">
        <v>1011</v>
      </c>
      <c r="E71" s="1" t="s">
        <v>600</v>
      </c>
      <c r="I71" s="1" t="s">
        <v>521</v>
      </c>
      <c r="L71" s="25" t="s">
        <v>456</v>
      </c>
      <c r="M71" s="1" t="s">
        <v>166</v>
      </c>
      <c r="P71" s="25" t="s">
        <v>329</v>
      </c>
      <c r="R71" s="25" t="s">
        <v>313</v>
      </c>
    </row>
    <row r="72" spans="1:18" x14ac:dyDescent="0.2">
      <c r="A72" s="48"/>
      <c r="B72" s="54" t="s">
        <v>937</v>
      </c>
      <c r="E72" s="1" t="s">
        <v>601</v>
      </c>
      <c r="L72" s="2" t="s">
        <v>457</v>
      </c>
      <c r="M72" s="1" t="s">
        <v>167</v>
      </c>
      <c r="P72" s="25" t="s">
        <v>330</v>
      </c>
      <c r="R72" s="25" t="s">
        <v>314</v>
      </c>
    </row>
    <row r="73" spans="1:18" x14ac:dyDescent="0.2">
      <c r="A73" s="48"/>
      <c r="B73" s="50" t="s">
        <v>938</v>
      </c>
      <c r="E73" s="1" t="s">
        <v>602</v>
      </c>
      <c r="I73" s="1" t="s">
        <v>526</v>
      </c>
      <c r="L73" s="25" t="s">
        <v>458</v>
      </c>
      <c r="M73" s="1" t="s">
        <v>110</v>
      </c>
      <c r="P73" s="25" t="s">
        <v>331</v>
      </c>
      <c r="R73" s="25" t="s">
        <v>315</v>
      </c>
    </row>
    <row r="74" spans="1:18" ht="15.75" x14ac:dyDescent="0.25">
      <c r="A74" s="48"/>
      <c r="B74" s="57" t="s">
        <v>922</v>
      </c>
      <c r="E74" s="1" t="s">
        <v>603</v>
      </c>
      <c r="I74" s="1" t="s">
        <v>521</v>
      </c>
      <c r="L74" s="25" t="s">
        <v>459</v>
      </c>
      <c r="M74" s="1" t="s">
        <v>168</v>
      </c>
      <c r="P74" s="25" t="s">
        <v>332</v>
      </c>
      <c r="R74" s="2" t="s">
        <v>316</v>
      </c>
    </row>
    <row r="75" spans="1:18" ht="41.25" x14ac:dyDescent="0.25">
      <c r="A75" s="48"/>
      <c r="B75" s="53" t="s">
        <v>943</v>
      </c>
      <c r="E75" s="1" t="s">
        <v>602</v>
      </c>
      <c r="L75" s="25" t="s">
        <v>432</v>
      </c>
      <c r="M75" s="1" t="s">
        <v>169</v>
      </c>
      <c r="P75" s="25" t="s">
        <v>333</v>
      </c>
      <c r="R75" s="2" t="s">
        <v>317</v>
      </c>
    </row>
    <row r="76" spans="1:18" ht="16.5" x14ac:dyDescent="0.2">
      <c r="A76" s="48"/>
      <c r="B76" s="57" t="s">
        <v>940</v>
      </c>
      <c r="E76" s="1" t="s">
        <v>604</v>
      </c>
      <c r="I76" s="1" t="s">
        <v>527</v>
      </c>
      <c r="L76" s="25" t="s">
        <v>232</v>
      </c>
      <c r="M76" s="1" t="s">
        <v>111</v>
      </c>
      <c r="P76" s="25" t="s">
        <v>334</v>
      </c>
      <c r="R76" s="25" t="s">
        <v>105</v>
      </c>
    </row>
    <row r="77" spans="1:18" ht="18" x14ac:dyDescent="0.2">
      <c r="A77" s="48"/>
      <c r="B77" s="58" t="s">
        <v>925</v>
      </c>
      <c r="E77" s="1" t="s">
        <v>605</v>
      </c>
      <c r="I77" s="1" t="s">
        <v>521</v>
      </c>
      <c r="L77" s="25" t="s">
        <v>115</v>
      </c>
      <c r="M77" s="1" t="s">
        <v>112</v>
      </c>
      <c r="P77" s="25" t="s">
        <v>335</v>
      </c>
      <c r="R77" s="25" t="s">
        <v>542</v>
      </c>
    </row>
    <row r="78" spans="1:18" ht="27.75" x14ac:dyDescent="0.2">
      <c r="A78" s="48"/>
      <c r="B78" s="59" t="s">
        <v>941</v>
      </c>
      <c r="E78" s="1" t="s">
        <v>606</v>
      </c>
      <c r="G78" s="1" t="s">
        <v>607</v>
      </c>
      <c r="L78" s="25" t="s">
        <v>233</v>
      </c>
      <c r="M78" s="1" t="s">
        <v>113</v>
      </c>
      <c r="P78" s="25" t="s">
        <v>336</v>
      </c>
      <c r="R78" s="25" t="s">
        <v>137</v>
      </c>
    </row>
    <row r="79" spans="1:18" x14ac:dyDescent="0.2">
      <c r="A79" s="48"/>
      <c r="B79" s="54" t="s">
        <v>937</v>
      </c>
      <c r="E79" s="1" t="s">
        <v>606</v>
      </c>
      <c r="G79" s="1" t="s">
        <v>608</v>
      </c>
      <c r="I79" s="1" t="s">
        <v>528</v>
      </c>
      <c r="L79" s="25" t="s">
        <v>116</v>
      </c>
      <c r="M79" s="1" t="s">
        <v>114</v>
      </c>
      <c r="P79" s="25" t="s">
        <v>337</v>
      </c>
      <c r="R79" s="25" t="s">
        <v>138</v>
      </c>
    </row>
    <row r="80" spans="1:18" x14ac:dyDescent="0.2">
      <c r="A80" s="48"/>
      <c r="B80" s="50" t="s">
        <v>938</v>
      </c>
      <c r="E80" s="1" t="s">
        <v>609</v>
      </c>
      <c r="I80" s="1" t="s">
        <v>521</v>
      </c>
      <c r="L80" s="25" t="s">
        <v>172</v>
      </c>
      <c r="M80" s="1" t="s">
        <v>170</v>
      </c>
      <c r="P80" s="25" t="s">
        <v>338</v>
      </c>
      <c r="R80" s="25" t="s">
        <v>318</v>
      </c>
    </row>
    <row r="81" spans="1:18" ht="15.75" x14ac:dyDescent="0.25">
      <c r="A81" s="48"/>
      <c r="B81" s="57" t="s">
        <v>922</v>
      </c>
      <c r="E81" s="1" t="s">
        <v>610</v>
      </c>
      <c r="L81" s="2" t="s">
        <v>117</v>
      </c>
      <c r="M81" s="1" t="s">
        <v>115</v>
      </c>
      <c r="P81" s="25" t="s">
        <v>108</v>
      </c>
      <c r="R81" s="25" t="s">
        <v>319</v>
      </c>
    </row>
    <row r="82" spans="1:18" ht="41.25" x14ac:dyDescent="0.25">
      <c r="A82" s="48"/>
      <c r="B82" s="53" t="s">
        <v>944</v>
      </c>
      <c r="E82" s="1" t="s">
        <v>606</v>
      </c>
      <c r="G82" s="1" t="s">
        <v>611</v>
      </c>
      <c r="I82" s="1" t="s">
        <v>529</v>
      </c>
      <c r="L82" s="25" t="s">
        <v>118</v>
      </c>
      <c r="M82" s="1" t="s">
        <v>171</v>
      </c>
      <c r="P82" s="2" t="s">
        <v>109</v>
      </c>
      <c r="R82" s="25" t="s">
        <v>320</v>
      </c>
    </row>
    <row r="83" spans="1:18" ht="16.5" x14ac:dyDescent="0.2">
      <c r="A83" s="48"/>
      <c r="B83" s="57" t="s">
        <v>940</v>
      </c>
      <c r="E83" s="1" t="s">
        <v>606</v>
      </c>
      <c r="G83" s="1" t="s">
        <v>612</v>
      </c>
      <c r="I83" s="1" t="s">
        <v>521</v>
      </c>
      <c r="L83" s="25" t="s">
        <v>119</v>
      </c>
      <c r="M83" s="1" t="s">
        <v>116</v>
      </c>
      <c r="P83" s="25" t="s">
        <v>339</v>
      </c>
      <c r="R83" s="25" t="s">
        <v>321</v>
      </c>
    </row>
    <row r="84" spans="1:18" ht="18" x14ac:dyDescent="0.2">
      <c r="A84" s="48"/>
      <c r="B84" s="58" t="s">
        <v>925</v>
      </c>
      <c r="E84" s="1" t="s">
        <v>613</v>
      </c>
      <c r="L84" s="25" t="s">
        <v>234</v>
      </c>
      <c r="M84" s="1" t="s">
        <v>172</v>
      </c>
      <c r="P84" s="2" t="s">
        <v>340</v>
      </c>
      <c r="R84" s="25" t="s">
        <v>322</v>
      </c>
    </row>
    <row r="85" spans="1:18" ht="27.75" x14ac:dyDescent="0.2">
      <c r="A85" s="48"/>
      <c r="B85" s="59" t="s">
        <v>941</v>
      </c>
      <c r="E85" s="1" t="s">
        <v>614</v>
      </c>
      <c r="I85" s="1" t="s">
        <v>530</v>
      </c>
      <c r="L85" s="25" t="s">
        <v>120</v>
      </c>
      <c r="M85" s="1" t="s">
        <v>117</v>
      </c>
      <c r="P85" s="25" t="s">
        <v>341</v>
      </c>
      <c r="R85" s="25" t="s">
        <v>323</v>
      </c>
    </row>
    <row r="86" spans="1:18" x14ac:dyDescent="0.2">
      <c r="A86" s="48"/>
      <c r="B86" s="54" t="s">
        <v>920</v>
      </c>
      <c r="I86" s="1" t="s">
        <v>521</v>
      </c>
      <c r="L86" s="25" t="s">
        <v>235</v>
      </c>
      <c r="M86" s="1" t="s">
        <v>118</v>
      </c>
      <c r="P86" s="25" t="s">
        <v>342</v>
      </c>
      <c r="R86" s="25" t="s">
        <v>324</v>
      </c>
    </row>
    <row r="87" spans="1:18" x14ac:dyDescent="0.2">
      <c r="A87" s="48"/>
      <c r="B87" s="50" t="s">
        <v>945</v>
      </c>
      <c r="E87" s="1" t="s">
        <v>615</v>
      </c>
      <c r="L87" s="25" t="s">
        <v>236</v>
      </c>
      <c r="M87" s="1" t="s">
        <v>119</v>
      </c>
      <c r="P87" s="25" t="s">
        <v>343</v>
      </c>
      <c r="R87" s="25" t="s">
        <v>107</v>
      </c>
    </row>
    <row r="88" spans="1:18" ht="15.75" x14ac:dyDescent="0.25">
      <c r="A88" s="48"/>
      <c r="B88" s="57" t="s">
        <v>922</v>
      </c>
      <c r="E88" s="1" t="s">
        <v>616</v>
      </c>
      <c r="I88" s="1" t="s">
        <v>531</v>
      </c>
      <c r="L88" s="25" t="s">
        <v>237</v>
      </c>
      <c r="M88" s="1" t="s">
        <v>173</v>
      </c>
      <c r="P88" s="25" t="s">
        <v>344</v>
      </c>
      <c r="R88" s="2" t="s">
        <v>325</v>
      </c>
    </row>
    <row r="89" spans="1:18" ht="27.75" x14ac:dyDescent="0.25">
      <c r="A89" s="48"/>
      <c r="B89" s="53" t="s">
        <v>946</v>
      </c>
      <c r="E89" s="1" t="s">
        <v>617</v>
      </c>
      <c r="I89" s="1" t="s">
        <v>521</v>
      </c>
      <c r="L89" s="25" t="s">
        <v>238</v>
      </c>
      <c r="M89" s="1" t="s">
        <v>120</v>
      </c>
      <c r="P89" s="25" t="s">
        <v>345</v>
      </c>
      <c r="R89" s="25" t="s">
        <v>147</v>
      </c>
    </row>
    <row r="90" spans="1:18" ht="16.5" x14ac:dyDescent="0.2">
      <c r="A90" s="48"/>
      <c r="B90" s="57" t="s">
        <v>947</v>
      </c>
      <c r="E90" s="1" t="s">
        <v>618</v>
      </c>
      <c r="L90" s="25" t="s">
        <v>239</v>
      </c>
      <c r="M90" s="1" t="s">
        <v>174</v>
      </c>
      <c r="P90" s="25" t="s">
        <v>346</v>
      </c>
      <c r="R90" s="25" t="s">
        <v>106</v>
      </c>
    </row>
    <row r="91" spans="1:18" ht="18" x14ac:dyDescent="0.2">
      <c r="A91" s="48"/>
      <c r="B91" s="58" t="s">
        <v>925</v>
      </c>
      <c r="E91" s="1" t="s">
        <v>619</v>
      </c>
      <c r="I91" s="1" t="s">
        <v>532</v>
      </c>
      <c r="L91" s="25" t="s">
        <v>240</v>
      </c>
      <c r="M91" s="1" t="s">
        <v>175</v>
      </c>
      <c r="P91" s="25" t="s">
        <v>347</v>
      </c>
      <c r="R91" s="25" t="s">
        <v>318</v>
      </c>
    </row>
    <row r="92" spans="1:18" ht="27.75" x14ac:dyDescent="0.2">
      <c r="A92" s="48"/>
      <c r="B92" s="59" t="s">
        <v>948</v>
      </c>
      <c r="I92" s="1" t="s">
        <v>521</v>
      </c>
      <c r="L92" s="25" t="s">
        <v>241</v>
      </c>
      <c r="M92" s="1" t="s">
        <v>176</v>
      </c>
      <c r="P92" s="25" t="s">
        <v>348</v>
      </c>
      <c r="R92" s="25" t="s">
        <v>326</v>
      </c>
    </row>
    <row r="93" spans="1:18" x14ac:dyDescent="0.2">
      <c r="A93" s="48"/>
      <c r="B93" s="54" t="s">
        <v>920</v>
      </c>
      <c r="E93" s="1" t="s">
        <v>620</v>
      </c>
      <c r="L93" s="25" t="s">
        <v>242</v>
      </c>
      <c r="M93" s="1" t="s">
        <v>177</v>
      </c>
      <c r="P93" s="25" t="s">
        <v>349</v>
      </c>
      <c r="R93" s="25" t="s">
        <v>327</v>
      </c>
    </row>
    <row r="94" spans="1:18" x14ac:dyDescent="0.2">
      <c r="A94" s="48"/>
      <c r="B94" s="50" t="s">
        <v>949</v>
      </c>
      <c r="E94" s="1" t="s">
        <v>621</v>
      </c>
      <c r="I94" s="1" t="s">
        <v>533</v>
      </c>
      <c r="L94" s="25" t="s">
        <v>243</v>
      </c>
      <c r="M94" s="1" t="s">
        <v>178</v>
      </c>
      <c r="P94" s="25" t="s">
        <v>350</v>
      </c>
      <c r="R94" s="25" t="s">
        <v>328</v>
      </c>
    </row>
    <row r="95" spans="1:18" ht="15.75" x14ac:dyDescent="0.25">
      <c r="A95" s="48"/>
      <c r="B95" s="57" t="s">
        <v>922</v>
      </c>
      <c r="E95" s="1" t="s">
        <v>622</v>
      </c>
      <c r="I95" s="1" t="s">
        <v>521</v>
      </c>
      <c r="L95" s="25" t="s">
        <v>244</v>
      </c>
      <c r="M95" s="1" t="s">
        <v>179</v>
      </c>
      <c r="P95" s="25" t="s">
        <v>351</v>
      </c>
      <c r="R95" s="25" t="s">
        <v>329</v>
      </c>
    </row>
    <row r="96" spans="1:18" ht="27.75" x14ac:dyDescent="0.25">
      <c r="A96" s="48"/>
      <c r="B96" s="53" t="s">
        <v>950</v>
      </c>
      <c r="E96" s="1" t="s">
        <v>623</v>
      </c>
      <c r="L96" s="25" t="s">
        <v>245</v>
      </c>
      <c r="M96" s="1" t="s">
        <v>180</v>
      </c>
      <c r="P96" s="25" t="s">
        <v>352</v>
      </c>
      <c r="R96" s="25" t="s">
        <v>330</v>
      </c>
    </row>
    <row r="97" spans="1:18" ht="16.5" x14ac:dyDescent="0.2">
      <c r="A97" s="48"/>
      <c r="B97" s="57" t="s">
        <v>951</v>
      </c>
      <c r="E97" s="1" t="s">
        <v>624</v>
      </c>
      <c r="I97" s="1" t="s">
        <v>534</v>
      </c>
      <c r="L97" s="25" t="s">
        <v>246</v>
      </c>
      <c r="M97" s="1" t="s">
        <v>181</v>
      </c>
      <c r="P97" s="25" t="s">
        <v>353</v>
      </c>
      <c r="R97" s="25" t="s">
        <v>331</v>
      </c>
    </row>
    <row r="98" spans="1:18" ht="18" x14ac:dyDescent="0.2">
      <c r="A98" s="48"/>
      <c r="B98" s="58" t="s">
        <v>925</v>
      </c>
      <c r="E98" s="1" t="s">
        <v>625</v>
      </c>
      <c r="I98" s="1" t="s">
        <v>521</v>
      </c>
      <c r="L98" s="25" t="s">
        <v>247</v>
      </c>
      <c r="M98" s="1" t="s">
        <v>182</v>
      </c>
      <c r="P98" s="25" t="s">
        <v>354</v>
      </c>
      <c r="R98" s="25" t="s">
        <v>332</v>
      </c>
    </row>
    <row r="99" spans="1:18" ht="27.75" x14ac:dyDescent="0.2">
      <c r="A99" s="48"/>
      <c r="B99" s="59" t="s">
        <v>952</v>
      </c>
      <c r="E99" s="1" t="s">
        <v>626</v>
      </c>
      <c r="L99" s="25" t="s">
        <v>248</v>
      </c>
      <c r="M99" s="1" t="s">
        <v>183</v>
      </c>
      <c r="P99" s="25" t="s">
        <v>355</v>
      </c>
      <c r="R99" s="25" t="s">
        <v>333</v>
      </c>
    </row>
    <row r="100" spans="1:18" ht="23.25" x14ac:dyDescent="0.2">
      <c r="A100" s="52" t="s">
        <v>953</v>
      </c>
      <c r="B100" s="48"/>
      <c r="E100" s="1" t="s">
        <v>627</v>
      </c>
      <c r="I100" s="1" t="s">
        <v>535</v>
      </c>
      <c r="L100" s="25" t="s">
        <v>249</v>
      </c>
      <c r="M100" s="1" t="s">
        <v>184</v>
      </c>
      <c r="P100" s="25" t="s">
        <v>356</v>
      </c>
      <c r="R100" s="25" t="s">
        <v>334</v>
      </c>
    </row>
    <row r="101" spans="1:18" ht="16.5" x14ac:dyDescent="0.2">
      <c r="A101" s="57" t="s">
        <v>954</v>
      </c>
      <c r="B101" s="48"/>
      <c r="E101" s="1" t="s">
        <v>628</v>
      </c>
      <c r="I101" s="1" t="s">
        <v>536</v>
      </c>
      <c r="L101" s="25" t="s">
        <v>250</v>
      </c>
      <c r="M101" s="1" t="s">
        <v>185</v>
      </c>
      <c r="P101" s="25" t="s">
        <v>357</v>
      </c>
      <c r="R101" s="25" t="s">
        <v>335</v>
      </c>
    </row>
    <row r="102" spans="1:18" ht="106.5" customHeight="1" x14ac:dyDescent="0.25">
      <c r="A102" s="57"/>
      <c r="B102" s="48"/>
      <c r="I102" s="1" t="s">
        <v>544</v>
      </c>
      <c r="L102" s="25" t="s">
        <v>251</v>
      </c>
      <c r="M102" s="1" t="s">
        <v>186</v>
      </c>
      <c r="P102" s="25" t="s">
        <v>358</v>
      </c>
      <c r="R102" s="25" t="s">
        <v>336</v>
      </c>
    </row>
    <row r="103" spans="1:18" ht="97.5" customHeight="1" x14ac:dyDescent="0.2">
      <c r="A103" s="54"/>
      <c r="B103" s="48"/>
      <c r="E103" s="1" t="s">
        <v>642</v>
      </c>
      <c r="I103" s="1" t="s">
        <v>545</v>
      </c>
      <c r="L103" s="25" t="s">
        <v>252</v>
      </c>
      <c r="M103" s="1" t="s">
        <v>187</v>
      </c>
      <c r="P103" s="2" t="s">
        <v>359</v>
      </c>
      <c r="R103" s="25" t="s">
        <v>337</v>
      </c>
    </row>
    <row r="104" spans="1:18" ht="23.25" x14ac:dyDescent="0.2">
      <c r="A104" s="52" t="s">
        <v>955</v>
      </c>
      <c r="B104" s="48"/>
      <c r="E104" s="1" t="s">
        <v>643</v>
      </c>
      <c r="L104" s="25" t="s">
        <v>253</v>
      </c>
      <c r="M104" s="1" t="s">
        <v>188</v>
      </c>
      <c r="P104" s="25" t="s">
        <v>543</v>
      </c>
      <c r="R104" s="25" t="s">
        <v>338</v>
      </c>
    </row>
    <row r="105" spans="1:18" ht="45" x14ac:dyDescent="0.2">
      <c r="A105" s="48"/>
      <c r="B105" s="50" t="s">
        <v>956</v>
      </c>
      <c r="E105" s="1" t="e" cm="1">
        <f t="array" aca="1" ref="E105" ca="1">UaDn</f>
        <v>#NAME?</v>
      </c>
      <c r="I105" s="1" t="s">
        <v>546</v>
      </c>
      <c r="L105" s="25" t="s">
        <v>254</v>
      </c>
      <c r="M105" s="1" t="s">
        <v>189</v>
      </c>
      <c r="P105" s="25" t="s">
        <v>360</v>
      </c>
      <c r="R105" s="25" t="s">
        <v>108</v>
      </c>
    </row>
    <row r="106" spans="1:18" x14ac:dyDescent="0.2">
      <c r="A106" s="50" t="s">
        <v>1008</v>
      </c>
      <c r="B106" s="48"/>
      <c r="E106" s="1" t="s">
        <v>630</v>
      </c>
      <c r="I106" s="1" t="s">
        <v>547</v>
      </c>
      <c r="L106" s="25" t="s">
        <v>255</v>
      </c>
      <c r="M106" s="1" t="s">
        <v>190</v>
      </c>
      <c r="P106" s="25" t="s">
        <v>169</v>
      </c>
      <c r="R106" s="2" t="s">
        <v>109</v>
      </c>
    </row>
    <row r="107" spans="1:18" ht="23.25" x14ac:dyDescent="0.2">
      <c r="A107" s="52" t="s">
        <v>957</v>
      </c>
      <c r="B107" s="48"/>
      <c r="I107" s="1" t="s">
        <v>546</v>
      </c>
      <c r="L107" s="25" t="s">
        <v>256</v>
      </c>
      <c r="M107" s="1" t="s">
        <v>191</v>
      </c>
      <c r="P107" s="2" t="s">
        <v>111</v>
      </c>
      <c r="R107" s="25" t="s">
        <v>339</v>
      </c>
    </row>
    <row r="108" spans="1:18" x14ac:dyDescent="0.2">
      <c r="A108" s="49" t="s">
        <v>958</v>
      </c>
      <c r="B108" s="48"/>
      <c r="I108" s="1" t="s">
        <v>548</v>
      </c>
      <c r="L108" s="25" t="s">
        <v>257</v>
      </c>
      <c r="M108" s="1" t="s">
        <v>192</v>
      </c>
      <c r="P108" s="25" t="s">
        <v>112</v>
      </c>
      <c r="R108" s="2" t="s">
        <v>340</v>
      </c>
    </row>
    <row r="109" spans="1:18" ht="15.75" x14ac:dyDescent="0.2">
      <c r="A109" s="50" t="s">
        <v>959</v>
      </c>
      <c r="B109" s="48"/>
      <c r="I109" s="1" t="s">
        <v>549</v>
      </c>
      <c r="L109" s="25" t="s">
        <v>258</v>
      </c>
      <c r="M109" s="1" t="s">
        <v>193</v>
      </c>
      <c r="P109" s="25" t="s">
        <v>113</v>
      </c>
      <c r="R109" s="25" t="s">
        <v>341</v>
      </c>
    </row>
    <row r="110" spans="1:18" x14ac:dyDescent="0.2">
      <c r="A110" s="49" t="s">
        <v>960</v>
      </c>
      <c r="B110" s="48"/>
      <c r="I110" s="1" t="s">
        <v>550</v>
      </c>
      <c r="L110" s="25" t="s">
        <v>259</v>
      </c>
      <c r="M110" s="1" t="s">
        <v>194</v>
      </c>
      <c r="P110" s="25" t="s">
        <v>114</v>
      </c>
      <c r="R110" s="25" t="s">
        <v>342</v>
      </c>
    </row>
    <row r="111" spans="1:18" ht="15.75" x14ac:dyDescent="0.2">
      <c r="A111" s="50" t="s">
        <v>959</v>
      </c>
      <c r="B111" s="48"/>
      <c r="I111" s="1" t="s">
        <v>551</v>
      </c>
      <c r="L111" s="25" t="s">
        <v>260</v>
      </c>
      <c r="M111" s="1" t="s">
        <v>195</v>
      </c>
      <c r="P111" s="25" t="s">
        <v>361</v>
      </c>
      <c r="R111" s="25" t="s">
        <v>343</v>
      </c>
    </row>
    <row r="112" spans="1:18" x14ac:dyDescent="0.2">
      <c r="A112" s="49" t="s">
        <v>961</v>
      </c>
      <c r="B112" s="48"/>
      <c r="L112" s="25" t="s">
        <v>261</v>
      </c>
      <c r="M112" s="1" t="s">
        <v>196</v>
      </c>
      <c r="P112" s="25" t="s">
        <v>115</v>
      </c>
      <c r="R112" s="25" t="s">
        <v>344</v>
      </c>
    </row>
    <row r="113" spans="1:18" ht="15.75" x14ac:dyDescent="0.2">
      <c r="A113" s="50" t="s">
        <v>959</v>
      </c>
      <c r="B113" s="48"/>
      <c r="I113" s="1" t="s">
        <v>552</v>
      </c>
      <c r="L113" s="25" t="s">
        <v>262</v>
      </c>
      <c r="M113" s="1" t="s">
        <v>197</v>
      </c>
      <c r="P113" s="25" t="s">
        <v>362</v>
      </c>
      <c r="R113" s="25" t="s">
        <v>345</v>
      </c>
    </row>
    <row r="114" spans="1:18" x14ac:dyDescent="0.2">
      <c r="A114" s="49" t="s">
        <v>962</v>
      </c>
      <c r="B114" s="48"/>
      <c r="I114" s="1" t="s">
        <v>553</v>
      </c>
      <c r="L114" s="25" t="s">
        <v>263</v>
      </c>
      <c r="M114" s="1" t="s">
        <v>198</v>
      </c>
      <c r="P114" s="25" t="s">
        <v>116</v>
      </c>
      <c r="R114" s="25" t="s">
        <v>346</v>
      </c>
    </row>
    <row r="115" spans="1:18" ht="135" customHeight="1" x14ac:dyDescent="0.3">
      <c r="A115" s="52" t="s">
        <v>963</v>
      </c>
      <c r="B115" s="48"/>
      <c r="I115" s="1" t="s">
        <v>554</v>
      </c>
      <c r="L115" s="25" t="s">
        <v>264</v>
      </c>
      <c r="M115" s="1" t="s">
        <v>199</v>
      </c>
      <c r="P115" s="25" t="s">
        <v>363</v>
      </c>
      <c r="R115" s="25" t="s">
        <v>347</v>
      </c>
    </row>
    <row r="116" spans="1:18" ht="78.75" customHeight="1" x14ac:dyDescent="0.2">
      <c r="A116" s="48"/>
      <c r="B116" s="49" t="s">
        <v>964</v>
      </c>
      <c r="I116" s="1" t="s">
        <v>555</v>
      </c>
      <c r="L116" s="25" t="s">
        <v>265</v>
      </c>
      <c r="M116" s="1" t="s">
        <v>200</v>
      </c>
      <c r="P116" s="2" t="s">
        <v>117</v>
      </c>
      <c r="R116" s="25" t="s">
        <v>348</v>
      </c>
    </row>
    <row r="117" spans="1:18" ht="27.75" x14ac:dyDescent="0.2">
      <c r="A117" s="48"/>
      <c r="B117" s="49" t="s">
        <v>965</v>
      </c>
      <c r="I117" s="1" t="s">
        <v>556</v>
      </c>
      <c r="L117" s="25" t="s">
        <v>266</v>
      </c>
      <c r="M117" s="1" t="s">
        <v>201</v>
      </c>
      <c r="P117" s="25" t="s">
        <v>118</v>
      </c>
      <c r="R117" s="25" t="s">
        <v>349</v>
      </c>
    </row>
    <row r="118" spans="1:18" ht="39" customHeight="1" x14ac:dyDescent="0.2">
      <c r="A118" s="48"/>
      <c r="B118" s="49" t="s">
        <v>966</v>
      </c>
      <c r="I118" s="1" t="s">
        <v>554</v>
      </c>
      <c r="J118" s="1" t="s">
        <v>557</v>
      </c>
      <c r="L118" s="25" t="s">
        <v>121</v>
      </c>
      <c r="M118" s="1" t="s">
        <v>202</v>
      </c>
      <c r="P118" s="25" t="s">
        <v>119</v>
      </c>
      <c r="R118" s="25" t="s">
        <v>350</v>
      </c>
    </row>
    <row r="119" spans="1:18" x14ac:dyDescent="0.2">
      <c r="A119" s="48"/>
      <c r="B119" s="49" t="s">
        <v>967</v>
      </c>
      <c r="L119" s="25" t="s">
        <v>267</v>
      </c>
      <c r="M119" s="1" t="s">
        <v>203</v>
      </c>
      <c r="P119" s="25" t="s">
        <v>364</v>
      </c>
      <c r="R119" s="25" t="s">
        <v>351</v>
      </c>
    </row>
    <row r="120" spans="1:18" ht="39" customHeight="1" x14ac:dyDescent="0.2">
      <c r="A120" s="48"/>
      <c r="B120" s="49" t="s">
        <v>968</v>
      </c>
      <c r="I120" s="1" t="s">
        <v>546</v>
      </c>
      <c r="L120" s="25" t="s">
        <v>122</v>
      </c>
      <c r="M120" s="1" t="s">
        <v>204</v>
      </c>
      <c r="P120" s="25" t="s">
        <v>120</v>
      </c>
      <c r="R120" s="25" t="s">
        <v>352</v>
      </c>
    </row>
    <row r="121" spans="1:18" ht="27.75" x14ac:dyDescent="0.2">
      <c r="A121" s="48"/>
      <c r="B121" s="49" t="s">
        <v>969</v>
      </c>
      <c r="I121" s="1" t="s">
        <v>558</v>
      </c>
      <c r="L121" s="25" t="s">
        <v>123</v>
      </c>
      <c r="M121" s="1" t="s">
        <v>205</v>
      </c>
      <c r="P121" s="25" t="s">
        <v>365</v>
      </c>
      <c r="R121" s="25" t="s">
        <v>353</v>
      </c>
    </row>
    <row r="122" spans="1:18" ht="47.25" customHeight="1" x14ac:dyDescent="0.2">
      <c r="A122" s="48"/>
      <c r="B122" s="49" t="s">
        <v>970</v>
      </c>
      <c r="I122" s="1" t="s">
        <v>546</v>
      </c>
      <c r="L122" s="2" t="s">
        <v>268</v>
      </c>
      <c r="M122" s="1" t="s">
        <v>206</v>
      </c>
      <c r="P122" s="25" t="s">
        <v>366</v>
      </c>
      <c r="R122" s="25" t="s">
        <v>354</v>
      </c>
    </row>
    <row r="123" spans="1:18" ht="27.75" x14ac:dyDescent="0.2">
      <c r="A123" s="48"/>
      <c r="B123" s="49" t="s">
        <v>971</v>
      </c>
      <c r="I123" s="1" t="s">
        <v>559</v>
      </c>
      <c r="L123" s="25" t="s">
        <v>124</v>
      </c>
      <c r="M123" s="1" t="s">
        <v>121</v>
      </c>
      <c r="P123" s="25" t="s">
        <v>367</v>
      </c>
      <c r="R123" s="25" t="s">
        <v>355</v>
      </c>
    </row>
    <row r="124" spans="1:18" ht="39" customHeight="1" x14ac:dyDescent="0.2">
      <c r="A124" s="48"/>
      <c r="B124" s="49" t="s">
        <v>972</v>
      </c>
      <c r="I124" s="1" t="s">
        <v>560</v>
      </c>
      <c r="L124" s="25" t="s">
        <v>125</v>
      </c>
      <c r="M124" s="1" t="s">
        <v>207</v>
      </c>
      <c r="P124" s="25" t="s">
        <v>368</v>
      </c>
      <c r="R124" s="25" t="s">
        <v>356</v>
      </c>
    </row>
    <row r="125" spans="1:18" ht="27.75" x14ac:dyDescent="0.2">
      <c r="A125" s="48"/>
      <c r="B125" s="49" t="s">
        <v>973</v>
      </c>
      <c r="I125" s="1" t="s">
        <v>561</v>
      </c>
      <c r="L125" s="25" t="s">
        <v>126</v>
      </c>
      <c r="M125" s="1" t="s">
        <v>122</v>
      </c>
      <c r="P125" s="25" t="s">
        <v>369</v>
      </c>
      <c r="R125" s="25" t="s">
        <v>357</v>
      </c>
    </row>
    <row r="126" spans="1:18" x14ac:dyDescent="0.2">
      <c r="A126" s="49" t="s">
        <v>974</v>
      </c>
      <c r="B126" s="48"/>
      <c r="L126" s="25" t="s">
        <v>127</v>
      </c>
      <c r="M126" s="1" t="s">
        <v>123</v>
      </c>
      <c r="P126" s="25" t="s">
        <v>370</v>
      </c>
      <c r="R126" s="25" t="s">
        <v>358</v>
      </c>
    </row>
    <row r="127" spans="1:18" ht="90" customHeight="1" x14ac:dyDescent="0.2">
      <c r="A127" s="48"/>
      <c r="B127" s="48"/>
      <c r="I127" s="1" t="s">
        <v>546</v>
      </c>
      <c r="L127" s="25" t="s">
        <v>269</v>
      </c>
      <c r="M127" s="1" t="s">
        <v>208</v>
      </c>
      <c r="P127" s="25" t="s">
        <v>371</v>
      </c>
      <c r="R127" s="2" t="s">
        <v>359</v>
      </c>
    </row>
    <row r="128" spans="1:18" x14ac:dyDescent="0.2">
      <c r="A128" s="49" t="s">
        <v>975</v>
      </c>
      <c r="B128" s="48"/>
      <c r="I128" s="1" t="s">
        <v>562</v>
      </c>
      <c r="L128" s="4"/>
      <c r="M128" s="1" t="s">
        <v>124</v>
      </c>
      <c r="P128" s="25" t="s">
        <v>372</v>
      </c>
      <c r="R128" s="25" t="s">
        <v>543</v>
      </c>
    </row>
    <row r="129" spans="1:18" ht="27.75" x14ac:dyDescent="0.2">
      <c r="A129" s="49" t="s">
        <v>976</v>
      </c>
      <c r="B129" s="48"/>
      <c r="I129" s="1" t="s">
        <v>546</v>
      </c>
      <c r="L129" s="4"/>
      <c r="M129" s="1" t="s">
        <v>125</v>
      </c>
      <c r="P129" s="25" t="s">
        <v>373</v>
      </c>
      <c r="R129" s="25" t="s">
        <v>360</v>
      </c>
    </row>
    <row r="130" spans="1:18" ht="22.5" x14ac:dyDescent="0.3">
      <c r="A130" s="52" t="s">
        <v>977</v>
      </c>
      <c r="B130" s="48"/>
      <c r="I130" s="1" t="s">
        <v>563</v>
      </c>
      <c r="L130" s="4"/>
      <c r="M130" s="1" t="s">
        <v>126</v>
      </c>
      <c r="P130" s="25" t="s">
        <v>374</v>
      </c>
      <c r="R130" s="25" t="s">
        <v>169</v>
      </c>
    </row>
    <row r="131" spans="1:18" x14ac:dyDescent="0.2">
      <c r="A131" s="49" t="s">
        <v>978</v>
      </c>
      <c r="B131" s="48"/>
      <c r="I131" s="1" t="s">
        <v>564</v>
      </c>
      <c r="L131" s="38" t="s">
        <v>128</v>
      </c>
      <c r="M131" s="1" t="s">
        <v>127</v>
      </c>
      <c r="P131" s="25" t="s">
        <v>375</v>
      </c>
      <c r="R131" s="2" t="s">
        <v>111</v>
      </c>
    </row>
    <row r="132" spans="1:18" x14ac:dyDescent="0.2">
      <c r="A132" s="48" t="s">
        <v>979</v>
      </c>
      <c r="B132" s="48"/>
      <c r="I132" s="28" t="s">
        <v>565</v>
      </c>
      <c r="L132" s="29" t="s">
        <v>129</v>
      </c>
      <c r="M132" s="1" t="s">
        <v>209</v>
      </c>
      <c r="P132" s="25" t="s">
        <v>376</v>
      </c>
      <c r="R132" s="25" t="s">
        <v>112</v>
      </c>
    </row>
    <row r="133" spans="1:18" x14ac:dyDescent="0.2">
      <c r="A133" s="49" t="s">
        <v>980</v>
      </c>
      <c r="B133" s="48"/>
      <c r="I133" s="1" t="s">
        <v>566</v>
      </c>
      <c r="L133" s="29" t="s">
        <v>130</v>
      </c>
      <c r="M133" s="1" t="s">
        <v>210</v>
      </c>
      <c r="P133" s="25" t="s">
        <v>377</v>
      </c>
      <c r="R133" s="25" t="s">
        <v>113</v>
      </c>
    </row>
    <row r="134" spans="1:18" ht="24.75" x14ac:dyDescent="0.2">
      <c r="A134" s="60" t="s">
        <v>981</v>
      </c>
      <c r="B134" s="48"/>
      <c r="I134" s="1" t="s">
        <v>567</v>
      </c>
      <c r="L134" s="39" t="s">
        <v>131</v>
      </c>
      <c r="P134" s="25" t="s">
        <v>378</v>
      </c>
      <c r="R134" s="25" t="s">
        <v>114</v>
      </c>
    </row>
    <row r="135" spans="1:18" x14ac:dyDescent="0.2">
      <c r="A135" s="48" t="s">
        <v>982</v>
      </c>
      <c r="B135" s="48"/>
      <c r="I135" s="1" t="s">
        <v>568</v>
      </c>
      <c r="L135" s="39" t="s">
        <v>132</v>
      </c>
      <c r="P135" s="25" t="s">
        <v>379</v>
      </c>
      <c r="R135" s="25" t="s">
        <v>361</v>
      </c>
    </row>
    <row r="136" spans="1:18" x14ac:dyDescent="0.2">
      <c r="A136" s="48" t="s">
        <v>983</v>
      </c>
      <c r="B136" s="48"/>
      <c r="L136" s="39" t="s">
        <v>270</v>
      </c>
      <c r="P136" s="25" t="s">
        <v>380</v>
      </c>
      <c r="R136" s="25" t="s">
        <v>115</v>
      </c>
    </row>
    <row r="137" spans="1:18" x14ac:dyDescent="0.2">
      <c r="A137" s="48" t="s">
        <v>984</v>
      </c>
      <c r="B137" s="48"/>
      <c r="I137" s="1" t="s">
        <v>546</v>
      </c>
      <c r="L137" s="29" t="s">
        <v>271</v>
      </c>
      <c r="M137" s="28" t="s">
        <v>128</v>
      </c>
      <c r="P137" s="25" t="s">
        <v>381</v>
      </c>
      <c r="R137" s="25" t="s">
        <v>362</v>
      </c>
    </row>
    <row r="138" spans="1:18" x14ac:dyDescent="0.2">
      <c r="A138" s="48" t="s">
        <v>985</v>
      </c>
      <c r="B138" s="48"/>
      <c r="I138" s="1" t="s">
        <v>569</v>
      </c>
      <c r="L138" s="39" t="s">
        <v>272</v>
      </c>
      <c r="M138" s="1" t="s">
        <v>129</v>
      </c>
      <c r="P138" s="25" t="s">
        <v>382</v>
      </c>
      <c r="R138" s="25" t="s">
        <v>116</v>
      </c>
    </row>
    <row r="139" spans="1:18" x14ac:dyDescent="0.2">
      <c r="A139" s="48" t="s">
        <v>986</v>
      </c>
      <c r="B139" s="48"/>
      <c r="I139" s="1" t="s">
        <v>546</v>
      </c>
      <c r="L139" s="4"/>
      <c r="M139" s="1" t="s">
        <v>130</v>
      </c>
      <c r="P139" s="25" t="s">
        <v>383</v>
      </c>
      <c r="R139" s="25" t="s">
        <v>363</v>
      </c>
    </row>
    <row r="140" spans="1:18" x14ac:dyDescent="0.2">
      <c r="A140" s="49" t="s">
        <v>987</v>
      </c>
      <c r="B140" s="48"/>
      <c r="I140" s="1" t="s">
        <v>570</v>
      </c>
      <c r="L140" s="25" t="s">
        <v>225</v>
      </c>
      <c r="M140" s="1" t="s">
        <v>131</v>
      </c>
      <c r="P140" s="25" t="s">
        <v>384</v>
      </c>
      <c r="R140" s="2" t="s">
        <v>117</v>
      </c>
    </row>
    <row r="141" spans="1:18" x14ac:dyDescent="0.2">
      <c r="A141" s="49" t="s">
        <v>988</v>
      </c>
      <c r="B141" s="48"/>
      <c r="I141" s="1" t="s">
        <v>571</v>
      </c>
      <c r="L141" s="25" t="s">
        <v>226</v>
      </c>
      <c r="M141" s="1" t="s">
        <v>132</v>
      </c>
      <c r="P141" s="25" t="s">
        <v>385</v>
      </c>
      <c r="R141" s="25" t="s">
        <v>118</v>
      </c>
    </row>
    <row r="142" spans="1:18" x14ac:dyDescent="0.2">
      <c r="A142" s="49" t="s">
        <v>989</v>
      </c>
      <c r="B142" s="48"/>
      <c r="L142" s="25" t="s">
        <v>121</v>
      </c>
      <c r="M142" s="1" t="s">
        <v>211</v>
      </c>
      <c r="P142" s="25" t="s">
        <v>386</v>
      </c>
      <c r="R142" s="25" t="s">
        <v>119</v>
      </c>
    </row>
    <row r="143" spans="1:18" x14ac:dyDescent="0.2">
      <c r="A143" s="49" t="s">
        <v>990</v>
      </c>
      <c r="B143" s="48"/>
      <c r="I143" s="1" t="s">
        <v>572</v>
      </c>
      <c r="L143" s="25" t="s">
        <v>227</v>
      </c>
      <c r="M143" s="1" t="s">
        <v>212</v>
      </c>
      <c r="P143" s="25" t="s">
        <v>387</v>
      </c>
      <c r="R143" s="25" t="s">
        <v>364</v>
      </c>
    </row>
    <row r="144" spans="1:18" x14ac:dyDescent="0.2">
      <c r="A144" s="49" t="s">
        <v>991</v>
      </c>
      <c r="B144" s="48"/>
      <c r="I144" s="1" t="s">
        <v>573</v>
      </c>
      <c r="L144" s="25" t="s">
        <v>122</v>
      </c>
      <c r="P144" s="25" t="s">
        <v>388</v>
      </c>
      <c r="R144" s="25" t="s">
        <v>120</v>
      </c>
    </row>
    <row r="145" spans="1:18" x14ac:dyDescent="0.2">
      <c r="A145" s="49" t="s">
        <v>992</v>
      </c>
      <c r="B145" s="48"/>
      <c r="I145" s="1" t="s">
        <v>574</v>
      </c>
      <c r="L145" s="25" t="s">
        <v>123</v>
      </c>
      <c r="M145" s="1">
        <v>1</v>
      </c>
      <c r="P145" s="25" t="s">
        <v>389</v>
      </c>
      <c r="R145" s="25" t="s">
        <v>365</v>
      </c>
    </row>
    <row r="146" spans="1:18" x14ac:dyDescent="0.2">
      <c r="A146" s="49" t="s">
        <v>993</v>
      </c>
      <c r="B146" s="48"/>
      <c r="I146" s="1" t="s">
        <v>575</v>
      </c>
      <c r="L146" s="2" t="s">
        <v>228</v>
      </c>
      <c r="M146" s="1" t="s">
        <v>213</v>
      </c>
      <c r="P146" s="25" t="s">
        <v>390</v>
      </c>
      <c r="R146" s="25" t="s">
        <v>366</v>
      </c>
    </row>
    <row r="147" spans="1:18" x14ac:dyDescent="0.2">
      <c r="A147" s="49" t="s">
        <v>994</v>
      </c>
      <c r="B147" s="48"/>
      <c r="I147" s="1" t="s">
        <v>576</v>
      </c>
      <c r="L147" s="4"/>
      <c r="M147" s="1">
        <v>0</v>
      </c>
      <c r="P147" s="25" t="s">
        <v>391</v>
      </c>
      <c r="R147" s="25" t="s">
        <v>367</v>
      </c>
    </row>
    <row r="148" spans="1:18" x14ac:dyDescent="0.2">
      <c r="A148" s="49" t="s">
        <v>995</v>
      </c>
      <c r="B148" s="48"/>
      <c r="I148" s="1" t="s">
        <v>577</v>
      </c>
      <c r="L148" s="25" t="s">
        <v>124</v>
      </c>
      <c r="M148" s="1" t="s">
        <v>214</v>
      </c>
      <c r="P148" s="25" t="s">
        <v>392</v>
      </c>
      <c r="R148" s="25" t="s">
        <v>368</v>
      </c>
    </row>
    <row r="149" spans="1:18" x14ac:dyDescent="0.2">
      <c r="A149" s="49" t="s">
        <v>996</v>
      </c>
      <c r="B149" s="48"/>
      <c r="L149" s="25" t="s">
        <v>125</v>
      </c>
      <c r="M149" s="1" t="s">
        <v>215</v>
      </c>
      <c r="P149" s="25" t="s">
        <v>393</v>
      </c>
      <c r="R149" s="25" t="s">
        <v>369</v>
      </c>
    </row>
    <row r="150" spans="1:18" x14ac:dyDescent="0.2">
      <c r="A150" s="49" t="s">
        <v>997</v>
      </c>
      <c r="B150" s="48"/>
      <c r="I150" s="1" t="s">
        <v>578</v>
      </c>
      <c r="L150" s="25" t="s">
        <v>126</v>
      </c>
      <c r="M150" s="1" t="s">
        <v>1</v>
      </c>
      <c r="P150" s="25" t="s">
        <v>394</v>
      </c>
      <c r="R150" s="25" t="s">
        <v>370</v>
      </c>
    </row>
    <row r="151" spans="1:18" x14ac:dyDescent="0.2">
      <c r="A151" s="49" t="s">
        <v>998</v>
      </c>
      <c r="B151" s="48"/>
      <c r="I151" s="1" t="s">
        <v>579</v>
      </c>
      <c r="L151" s="25" t="s">
        <v>229</v>
      </c>
      <c r="M151" s="1">
        <v>1</v>
      </c>
      <c r="P151" s="25" t="s">
        <v>395</v>
      </c>
      <c r="R151" s="25" t="s">
        <v>371</v>
      </c>
    </row>
    <row r="152" spans="1:18" x14ac:dyDescent="0.2">
      <c r="A152" s="49" t="s">
        <v>999</v>
      </c>
      <c r="B152" s="48"/>
      <c r="I152" s="1" t="s">
        <v>580</v>
      </c>
      <c r="L152" s="25">
        <v>0</v>
      </c>
      <c r="M152" s="1" t="s">
        <v>0</v>
      </c>
      <c r="P152" s="25" t="s">
        <v>396</v>
      </c>
      <c r="R152" s="25" t="s">
        <v>372</v>
      </c>
    </row>
    <row r="153" spans="1:18" x14ac:dyDescent="0.2">
      <c r="A153" s="49" t="s">
        <v>1000</v>
      </c>
      <c r="B153" s="48"/>
      <c r="I153" s="1" t="s">
        <v>581</v>
      </c>
      <c r="L153" s="25" t="s">
        <v>230</v>
      </c>
      <c r="M153" s="1">
        <v>5.4600000000000002E-6</v>
      </c>
      <c r="P153" s="25" t="s">
        <v>397</v>
      </c>
      <c r="R153" s="25" t="s">
        <v>373</v>
      </c>
    </row>
    <row r="154" spans="1:18" x14ac:dyDescent="0.2">
      <c r="A154" s="49" t="s">
        <v>1001</v>
      </c>
      <c r="B154" s="48"/>
      <c r="I154" s="1" t="s">
        <v>582</v>
      </c>
      <c r="L154" s="40" t="s">
        <v>231</v>
      </c>
      <c r="M154" s="1" t="s">
        <v>214</v>
      </c>
      <c r="P154" s="25" t="s">
        <v>398</v>
      </c>
      <c r="R154" s="25" t="s">
        <v>374</v>
      </c>
    </row>
    <row r="155" spans="1:18" x14ac:dyDescent="0.2">
      <c r="A155" s="49" t="s">
        <v>1002</v>
      </c>
      <c r="B155" s="48"/>
      <c r="I155" s="1" t="s">
        <v>583</v>
      </c>
      <c r="L155" s="4"/>
      <c r="M155" s="1" t="s">
        <v>216</v>
      </c>
      <c r="P155" s="25" t="s">
        <v>399</v>
      </c>
      <c r="R155" s="25" t="s">
        <v>375</v>
      </c>
    </row>
    <row r="156" spans="1:18" ht="16.5" x14ac:dyDescent="0.2">
      <c r="A156" s="49" t="s">
        <v>1003</v>
      </c>
      <c r="B156" s="48"/>
      <c r="I156" s="1" t="s">
        <v>584</v>
      </c>
      <c r="M156" s="1">
        <v>2</v>
      </c>
      <c r="P156" s="25" t="s">
        <v>121</v>
      </c>
      <c r="R156" s="25" t="s">
        <v>376</v>
      </c>
    </row>
    <row r="157" spans="1:18" ht="16.5" x14ac:dyDescent="0.2">
      <c r="A157" s="49" t="s">
        <v>1004</v>
      </c>
      <c r="B157" s="48"/>
      <c r="I157" s="1" t="s">
        <v>585</v>
      </c>
      <c r="M157" s="1" t="s">
        <v>217</v>
      </c>
      <c r="P157" s="25" t="s">
        <v>400</v>
      </c>
      <c r="R157" s="25" t="s">
        <v>377</v>
      </c>
    </row>
    <row r="158" spans="1:18" ht="16.5" x14ac:dyDescent="0.2">
      <c r="A158" s="49" t="s">
        <v>1005</v>
      </c>
      <c r="B158" s="48"/>
      <c r="I158" s="1" t="s">
        <v>586</v>
      </c>
      <c r="M158" s="1">
        <v>3.3569237599999999</v>
      </c>
      <c r="P158" s="25" t="s">
        <v>122</v>
      </c>
      <c r="R158" s="25" t="s">
        <v>378</v>
      </c>
    </row>
    <row r="159" spans="1:18" x14ac:dyDescent="0.2">
      <c r="A159" s="49" t="s">
        <v>1006</v>
      </c>
      <c r="B159" s="48"/>
      <c r="I159" s="1" t="s">
        <v>587</v>
      </c>
      <c r="M159" s="1" t="s">
        <v>214</v>
      </c>
      <c r="P159" s="25" t="s">
        <v>123</v>
      </c>
      <c r="R159" s="25" t="s">
        <v>379</v>
      </c>
    </row>
    <row r="160" spans="1:18" ht="23.25" x14ac:dyDescent="0.2">
      <c r="A160" s="61" t="s">
        <v>686</v>
      </c>
      <c r="I160" s="1" t="s">
        <v>588</v>
      </c>
      <c r="M160" s="1" t="s">
        <v>218</v>
      </c>
      <c r="P160" s="2" t="s">
        <v>401</v>
      </c>
      <c r="R160" s="25" t="s">
        <v>380</v>
      </c>
    </row>
    <row r="161" spans="1:18" ht="34.5" x14ac:dyDescent="0.2">
      <c r="A161" s="61" t="s">
        <v>687</v>
      </c>
      <c r="I161" s="1" t="s">
        <v>589</v>
      </c>
      <c r="M161" s="1">
        <v>3</v>
      </c>
      <c r="P161" s="25" t="s">
        <v>124</v>
      </c>
      <c r="R161" s="25" t="s">
        <v>381</v>
      </c>
    </row>
    <row r="162" spans="1:18" ht="34.5" x14ac:dyDescent="0.2">
      <c r="A162" s="61" t="s">
        <v>688</v>
      </c>
      <c r="I162" s="1" t="s">
        <v>590</v>
      </c>
      <c r="M162" s="1" t="s">
        <v>219</v>
      </c>
      <c r="P162" s="25" t="s">
        <v>125</v>
      </c>
      <c r="R162" s="25" t="s">
        <v>382</v>
      </c>
    </row>
    <row r="163" spans="1:18" ht="45.75" x14ac:dyDescent="0.2">
      <c r="A163" s="61" t="s">
        <v>689</v>
      </c>
      <c r="I163" s="1" t="s">
        <v>591</v>
      </c>
      <c r="M163" s="1">
        <v>0</v>
      </c>
      <c r="P163" s="25" t="s">
        <v>126</v>
      </c>
      <c r="R163" s="25" t="s">
        <v>383</v>
      </c>
    </row>
    <row r="164" spans="1:18" x14ac:dyDescent="0.2">
      <c r="A164" s="61" t="s">
        <v>683</v>
      </c>
      <c r="I164" s="1" t="s">
        <v>592</v>
      </c>
      <c r="M164" s="1" t="s">
        <v>214</v>
      </c>
      <c r="P164" s="25" t="s">
        <v>127</v>
      </c>
      <c r="R164" s="25" t="s">
        <v>384</v>
      </c>
    </row>
    <row r="165" spans="1:18" ht="34.5" x14ac:dyDescent="0.2">
      <c r="A165" s="61" t="s">
        <v>690</v>
      </c>
      <c r="I165" s="1" t="s">
        <v>593</v>
      </c>
      <c r="M165" s="1" t="s">
        <v>215</v>
      </c>
      <c r="P165" s="25" t="s">
        <v>402</v>
      </c>
      <c r="R165" s="25" t="s">
        <v>385</v>
      </c>
    </row>
    <row r="166" spans="1:18" ht="45.75" x14ac:dyDescent="0.2">
      <c r="A166" s="61" t="s">
        <v>691</v>
      </c>
      <c r="I166" s="1" t="s">
        <v>594</v>
      </c>
      <c r="M166" s="1">
        <v>4</v>
      </c>
      <c r="P166" s="4"/>
      <c r="R166" s="25" t="s">
        <v>386</v>
      </c>
    </row>
    <row r="167" spans="1:18" ht="23.25" x14ac:dyDescent="0.2">
      <c r="A167" s="61" t="s">
        <v>692</v>
      </c>
      <c r="I167" s="1" t="s">
        <v>595</v>
      </c>
      <c r="M167" s="1" t="s">
        <v>219</v>
      </c>
      <c r="P167" s="4"/>
      <c r="R167" s="25" t="s">
        <v>387</v>
      </c>
    </row>
    <row r="168" spans="1:18" x14ac:dyDescent="0.2">
      <c r="A168" s="61" t="s">
        <v>684</v>
      </c>
      <c r="I168" s="1" t="s">
        <v>596</v>
      </c>
      <c r="M168" s="1">
        <v>0</v>
      </c>
      <c r="P168" s="4"/>
      <c r="R168" s="25" t="s">
        <v>388</v>
      </c>
    </row>
    <row r="169" spans="1:18" x14ac:dyDescent="0.2">
      <c r="A169" s="48"/>
      <c r="I169" s="1" t="s">
        <v>597</v>
      </c>
      <c r="M169" s="1" t="s">
        <v>214</v>
      </c>
      <c r="P169" s="38" t="s">
        <v>128</v>
      </c>
      <c r="R169" s="25" t="s">
        <v>389</v>
      </c>
    </row>
    <row r="170" spans="1:18" x14ac:dyDescent="0.2">
      <c r="A170" s="61" t="s">
        <v>693</v>
      </c>
      <c r="I170" s="1" t="s">
        <v>598</v>
      </c>
      <c r="M170" s="1" t="s">
        <v>215</v>
      </c>
      <c r="P170" s="29" t="s">
        <v>129</v>
      </c>
      <c r="R170" s="25" t="s">
        <v>390</v>
      </c>
    </row>
    <row r="171" spans="1:18" ht="34.5" x14ac:dyDescent="0.2">
      <c r="A171" s="61" t="s">
        <v>694</v>
      </c>
      <c r="I171" s="1" t="s">
        <v>599</v>
      </c>
      <c r="M171" s="1">
        <v>5</v>
      </c>
      <c r="P171" s="39" t="s">
        <v>540</v>
      </c>
      <c r="R171" s="25" t="s">
        <v>391</v>
      </c>
    </row>
    <row r="172" spans="1:18" x14ac:dyDescent="0.2">
      <c r="A172" s="61" t="s">
        <v>695</v>
      </c>
      <c r="I172" s="1" t="s">
        <v>600</v>
      </c>
      <c r="M172" s="1" t="s">
        <v>219</v>
      </c>
      <c r="P172" s="39" t="s">
        <v>131</v>
      </c>
      <c r="R172" s="25" t="s">
        <v>392</v>
      </c>
    </row>
    <row r="173" spans="1:18" x14ac:dyDescent="0.2">
      <c r="A173" s="61" t="s">
        <v>696</v>
      </c>
      <c r="I173" s="1" t="s">
        <v>601</v>
      </c>
      <c r="M173" s="1">
        <v>0</v>
      </c>
      <c r="P173" s="39" t="s">
        <v>132</v>
      </c>
      <c r="R173" s="25" t="s">
        <v>393</v>
      </c>
    </row>
    <row r="174" spans="1:18" ht="23.25" x14ac:dyDescent="0.2">
      <c r="A174" s="61" t="s">
        <v>697</v>
      </c>
      <c r="I174" s="1" t="s">
        <v>602</v>
      </c>
      <c r="M174" s="1" t="s">
        <v>214</v>
      </c>
      <c r="P174" s="39" t="s">
        <v>285</v>
      </c>
      <c r="R174" s="25" t="s">
        <v>394</v>
      </c>
    </row>
    <row r="175" spans="1:18" ht="23.25" x14ac:dyDescent="0.2">
      <c r="A175" s="61" t="s">
        <v>698</v>
      </c>
      <c r="I175" s="1" t="s">
        <v>603</v>
      </c>
      <c r="M175" s="1" t="s">
        <v>215</v>
      </c>
      <c r="P175" s="40" t="s">
        <v>231</v>
      </c>
      <c r="R175" s="25" t="s">
        <v>395</v>
      </c>
    </row>
    <row r="176" spans="1:18" ht="45.75" x14ac:dyDescent="0.2">
      <c r="A176" s="61" t="s">
        <v>699</v>
      </c>
      <c r="I176" s="1" t="s">
        <v>602</v>
      </c>
      <c r="M176" s="1">
        <v>6</v>
      </c>
      <c r="P176" s="4"/>
      <c r="R176" s="25" t="s">
        <v>396</v>
      </c>
    </row>
    <row r="177" spans="1:18" ht="34.5" x14ac:dyDescent="0.2">
      <c r="A177" s="61" t="s">
        <v>700</v>
      </c>
      <c r="I177" s="1" t="s">
        <v>604</v>
      </c>
      <c r="M177" s="1" t="s">
        <v>219</v>
      </c>
      <c r="P177" s="1" t="s">
        <v>222</v>
      </c>
      <c r="R177" s="25" t="s">
        <v>397</v>
      </c>
    </row>
    <row r="178" spans="1:18" x14ac:dyDescent="0.2">
      <c r="A178" s="61" t="s">
        <v>701</v>
      </c>
      <c r="I178" s="1" t="s">
        <v>605</v>
      </c>
      <c r="M178" s="1">
        <v>0</v>
      </c>
      <c r="P178" s="1" t="s">
        <v>223</v>
      </c>
      <c r="R178" s="25" t="s">
        <v>398</v>
      </c>
    </row>
    <row r="179" spans="1:18" ht="45.75" x14ac:dyDescent="0.2">
      <c r="A179" s="61" t="s">
        <v>702</v>
      </c>
      <c r="I179" s="1" t="s">
        <v>606</v>
      </c>
      <c r="K179" s="1" t="s">
        <v>607</v>
      </c>
      <c r="M179" s="1" t="s">
        <v>214</v>
      </c>
      <c r="P179" s="1" t="s">
        <v>224</v>
      </c>
      <c r="R179" s="25" t="s">
        <v>399</v>
      </c>
    </row>
    <row r="180" spans="1:18" ht="23.25" x14ac:dyDescent="0.2">
      <c r="A180" s="61" t="s">
        <v>703</v>
      </c>
      <c r="I180" s="1" t="s">
        <v>606</v>
      </c>
      <c r="K180" s="1" t="s">
        <v>608</v>
      </c>
      <c r="M180" s="1" t="s">
        <v>220</v>
      </c>
      <c r="P180" s="1">
        <v>1</v>
      </c>
      <c r="R180" s="25" t="s">
        <v>121</v>
      </c>
    </row>
    <row r="181" spans="1:18" x14ac:dyDescent="0.2">
      <c r="A181" s="61" t="s">
        <v>704</v>
      </c>
      <c r="I181" s="1" t="s">
        <v>609</v>
      </c>
      <c r="P181" s="1">
        <v>2</v>
      </c>
      <c r="R181" s="25" t="s">
        <v>400</v>
      </c>
    </row>
    <row r="182" spans="1:18" ht="23.25" x14ac:dyDescent="0.2">
      <c r="A182" s="61" t="s">
        <v>705</v>
      </c>
      <c r="I182" s="1" t="s">
        <v>610</v>
      </c>
      <c r="P182" s="1">
        <v>3</v>
      </c>
      <c r="R182" s="25" t="s">
        <v>122</v>
      </c>
    </row>
    <row r="183" spans="1:18" ht="23.25" x14ac:dyDescent="0.2">
      <c r="A183" s="61" t="s">
        <v>706</v>
      </c>
      <c r="I183" s="1" t="s">
        <v>606</v>
      </c>
      <c r="K183" s="1" t="s">
        <v>611</v>
      </c>
      <c r="P183" s="28" t="s">
        <v>2</v>
      </c>
      <c r="R183" s="25" t="s">
        <v>123</v>
      </c>
    </row>
    <row r="184" spans="1:18" ht="23.25" x14ac:dyDescent="0.2">
      <c r="A184" s="61" t="s">
        <v>707</v>
      </c>
      <c r="I184" s="1" t="s">
        <v>606</v>
      </c>
      <c r="K184" s="1" t="s">
        <v>612</v>
      </c>
      <c r="P184" s="1" t="s">
        <v>3</v>
      </c>
      <c r="R184" s="2" t="s">
        <v>401</v>
      </c>
    </row>
    <row r="185" spans="1:18" ht="23.25" x14ac:dyDescent="0.2">
      <c r="A185" s="61" t="s">
        <v>708</v>
      </c>
      <c r="I185" s="1" t="s">
        <v>613</v>
      </c>
      <c r="P185" s="6"/>
      <c r="R185" s="25" t="s">
        <v>124</v>
      </c>
    </row>
    <row r="186" spans="1:18" ht="23.25" x14ac:dyDescent="0.2">
      <c r="A186" s="61" t="s">
        <v>709</v>
      </c>
      <c r="I186" s="1" t="s">
        <v>614</v>
      </c>
      <c r="P186" s="1" t="s">
        <v>4</v>
      </c>
      <c r="R186" s="25" t="s">
        <v>125</v>
      </c>
    </row>
    <row r="187" spans="1:18" ht="23.25" x14ac:dyDescent="0.2">
      <c r="A187" s="61" t="s">
        <v>710</v>
      </c>
      <c r="P187" s="6"/>
      <c r="R187" s="25" t="s">
        <v>126</v>
      </c>
    </row>
    <row r="188" spans="1:18" ht="23.25" x14ac:dyDescent="0.2">
      <c r="A188" s="61" t="s">
        <v>711</v>
      </c>
      <c r="I188" s="1" t="s">
        <v>615</v>
      </c>
      <c r="P188" s="1" t="s">
        <v>5</v>
      </c>
      <c r="R188" s="25" t="s">
        <v>127</v>
      </c>
    </row>
    <row r="189" spans="1:18" ht="23.25" x14ac:dyDescent="0.2">
      <c r="A189" s="61" t="s">
        <v>712</v>
      </c>
      <c r="I189" s="1" t="s">
        <v>616</v>
      </c>
      <c r="P189" s="6"/>
      <c r="R189" s="25" t="s">
        <v>402</v>
      </c>
    </row>
    <row r="190" spans="1:18" ht="23.25" x14ac:dyDescent="0.2">
      <c r="A190" s="61" t="s">
        <v>713</v>
      </c>
      <c r="I190" s="1" t="s">
        <v>617</v>
      </c>
      <c r="P190" s="1" t="s">
        <v>6</v>
      </c>
      <c r="R190" s="4"/>
    </row>
    <row r="191" spans="1:18" ht="34.5" x14ac:dyDescent="0.2">
      <c r="A191" s="61" t="s">
        <v>714</v>
      </c>
      <c r="I191" s="1" t="s">
        <v>618</v>
      </c>
      <c r="P191" s="6"/>
      <c r="R191" s="4"/>
    </row>
    <row r="192" spans="1:18" ht="34.5" x14ac:dyDescent="0.2">
      <c r="A192" s="61" t="s">
        <v>715</v>
      </c>
      <c r="I192" s="1" t="s">
        <v>619</v>
      </c>
      <c r="P192" s="1" t="s">
        <v>7</v>
      </c>
      <c r="R192" s="4"/>
    </row>
    <row r="193" spans="1:18" x14ac:dyDescent="0.2">
      <c r="A193" s="61" t="s">
        <v>716</v>
      </c>
      <c r="P193" s="6"/>
      <c r="R193" s="38" t="s">
        <v>128</v>
      </c>
    </row>
    <row r="194" spans="1:18" ht="23.25" x14ac:dyDescent="0.2">
      <c r="A194" s="61" t="s">
        <v>717</v>
      </c>
      <c r="I194" s="1" t="s">
        <v>620</v>
      </c>
      <c r="P194" s="1" t="s">
        <v>8</v>
      </c>
      <c r="R194" s="29" t="s">
        <v>129</v>
      </c>
    </row>
    <row r="195" spans="1:18" ht="23.25" x14ac:dyDescent="0.2">
      <c r="A195" s="61" t="s">
        <v>718</v>
      </c>
      <c r="I195" s="1" t="s">
        <v>621</v>
      </c>
      <c r="P195" s="6"/>
      <c r="R195" s="39" t="s">
        <v>540</v>
      </c>
    </row>
    <row r="196" spans="1:18" ht="23.25" x14ac:dyDescent="0.2">
      <c r="A196" s="61" t="s">
        <v>719</v>
      </c>
      <c r="I196" s="1" t="s">
        <v>622</v>
      </c>
      <c r="P196" s="1" t="s">
        <v>9</v>
      </c>
      <c r="R196" s="39" t="s">
        <v>131</v>
      </c>
    </row>
    <row r="197" spans="1:18" ht="23.25" x14ac:dyDescent="0.2">
      <c r="A197" s="61" t="s">
        <v>709</v>
      </c>
      <c r="I197" s="1" t="s">
        <v>623</v>
      </c>
      <c r="P197" s="6"/>
      <c r="R197" s="39" t="s">
        <v>132</v>
      </c>
    </row>
    <row r="198" spans="1:18" ht="23.25" x14ac:dyDescent="0.2">
      <c r="A198" s="61" t="s">
        <v>720</v>
      </c>
      <c r="I198" s="1" t="s">
        <v>624</v>
      </c>
      <c r="P198" s="1" t="s">
        <v>10</v>
      </c>
      <c r="R198" s="39" t="s">
        <v>285</v>
      </c>
    </row>
    <row r="199" spans="1:18" ht="23.25" x14ac:dyDescent="0.2">
      <c r="A199" s="61" t="s">
        <v>721</v>
      </c>
      <c r="I199" s="1" t="s">
        <v>625</v>
      </c>
      <c r="P199" s="6"/>
      <c r="R199" s="40" t="s">
        <v>231</v>
      </c>
    </row>
    <row r="200" spans="1:18" ht="23.25" x14ac:dyDescent="0.2">
      <c r="A200" s="61" t="s">
        <v>712</v>
      </c>
      <c r="I200" s="1" t="s">
        <v>626</v>
      </c>
      <c r="P200" s="1" t="s">
        <v>11</v>
      </c>
      <c r="R200" s="4"/>
    </row>
    <row r="201" spans="1:18" ht="23.25" x14ac:dyDescent="0.2">
      <c r="A201" s="61" t="s">
        <v>722</v>
      </c>
      <c r="I201" s="1" t="s">
        <v>627</v>
      </c>
      <c r="P201" s="6"/>
    </row>
    <row r="202" spans="1:18" ht="23.25" x14ac:dyDescent="0.2">
      <c r="A202" s="61" t="s">
        <v>723</v>
      </c>
      <c r="I202" s="1" t="s">
        <v>628</v>
      </c>
      <c r="P202" s="1" t="s">
        <v>12</v>
      </c>
    </row>
    <row r="203" spans="1:18" ht="34.5" x14ac:dyDescent="0.2">
      <c r="A203" s="61" t="s">
        <v>715</v>
      </c>
      <c r="P203" s="6"/>
    </row>
    <row r="204" spans="1:18" x14ac:dyDescent="0.2">
      <c r="A204" s="61" t="s">
        <v>724</v>
      </c>
      <c r="I204" s="41" t="s">
        <v>631</v>
      </c>
      <c r="P204" s="1" t="s">
        <v>13</v>
      </c>
    </row>
    <row r="205" spans="1:18" ht="23.25" x14ac:dyDescent="0.2">
      <c r="A205" s="61" t="s">
        <v>725</v>
      </c>
      <c r="I205" s="1" t="s">
        <v>629</v>
      </c>
      <c r="P205" s="6"/>
    </row>
    <row r="206" spans="1:18" x14ac:dyDescent="0.2">
      <c r="A206" s="61" t="s">
        <v>683</v>
      </c>
      <c r="I206" s="1" t="e" cm="1">
        <f t="array" aca="1" ref="I206" ca="1">DtYT</f>
        <v>#NAME?</v>
      </c>
      <c r="P206" s="1" t="s">
        <v>14</v>
      </c>
    </row>
    <row r="207" spans="1:18" x14ac:dyDescent="0.2">
      <c r="A207" s="61" t="s">
        <v>726</v>
      </c>
      <c r="I207" s="1" t="s">
        <v>630</v>
      </c>
      <c r="P207" s="6"/>
    </row>
    <row r="208" spans="1:18" ht="57.75" x14ac:dyDescent="0.2">
      <c r="A208" s="61" t="s">
        <v>727</v>
      </c>
      <c r="P208" s="1" t="s">
        <v>15</v>
      </c>
    </row>
    <row r="209" spans="1:16" x14ac:dyDescent="0.2">
      <c r="A209" s="61" t="s">
        <v>728</v>
      </c>
      <c r="P209" s="6"/>
    </row>
    <row r="210" spans="1:16" x14ac:dyDescent="0.2">
      <c r="A210" s="61" t="s">
        <v>684</v>
      </c>
      <c r="P210" s="1" t="s">
        <v>16</v>
      </c>
    </row>
    <row r="211" spans="1:16" x14ac:dyDescent="0.2">
      <c r="A211" s="48"/>
      <c r="P211" s="6"/>
    </row>
    <row r="212" spans="1:16" x14ac:dyDescent="0.2">
      <c r="A212" s="61" t="s">
        <v>729</v>
      </c>
      <c r="P212" s="1" t="s">
        <v>17</v>
      </c>
    </row>
    <row r="213" spans="1:16" x14ac:dyDescent="0.2">
      <c r="A213" s="61" t="s">
        <v>730</v>
      </c>
      <c r="P213" s="6"/>
    </row>
    <row r="214" spans="1:16" ht="23.25" x14ac:dyDescent="0.2">
      <c r="A214" s="61" t="s">
        <v>731</v>
      </c>
      <c r="P214" s="1" t="s">
        <v>18</v>
      </c>
    </row>
    <row r="215" spans="1:16" x14ac:dyDescent="0.2">
      <c r="A215" s="61" t="s">
        <v>732</v>
      </c>
      <c r="P215" s="6"/>
    </row>
    <row r="216" spans="1:16" ht="34.5" x14ac:dyDescent="0.2">
      <c r="A216" s="61" t="s">
        <v>733</v>
      </c>
      <c r="P216" s="1" t="s">
        <v>19</v>
      </c>
    </row>
    <row r="217" spans="1:16" ht="23.25" x14ac:dyDescent="0.2">
      <c r="A217" s="61" t="s">
        <v>734</v>
      </c>
      <c r="P217" s="6"/>
    </row>
    <row r="218" spans="1:16" ht="45.75" x14ac:dyDescent="0.2">
      <c r="A218" s="61" t="s">
        <v>735</v>
      </c>
      <c r="P218" s="1" t="s">
        <v>20</v>
      </c>
    </row>
    <row r="219" spans="1:16" ht="45.75" x14ac:dyDescent="0.2">
      <c r="A219" s="61" t="s">
        <v>736</v>
      </c>
      <c r="P219" s="6"/>
    </row>
    <row r="220" spans="1:16" ht="34.5" x14ac:dyDescent="0.2">
      <c r="A220" s="61" t="s">
        <v>737</v>
      </c>
      <c r="P220" s="1" t="s">
        <v>21</v>
      </c>
    </row>
    <row r="221" spans="1:16" ht="23.25" x14ac:dyDescent="0.2">
      <c r="A221" s="61" t="s">
        <v>738</v>
      </c>
      <c r="P221" s="6"/>
    </row>
    <row r="222" spans="1:16" ht="23.25" x14ac:dyDescent="0.2">
      <c r="A222" s="61" t="s">
        <v>739</v>
      </c>
      <c r="P222" s="1" t="s">
        <v>22</v>
      </c>
    </row>
    <row r="223" spans="1:16" ht="34.5" x14ac:dyDescent="0.2">
      <c r="A223" s="61" t="s">
        <v>740</v>
      </c>
      <c r="P223" s="6"/>
    </row>
    <row r="224" spans="1:16" ht="45.75" x14ac:dyDescent="0.2">
      <c r="A224" s="61" t="s">
        <v>741</v>
      </c>
      <c r="P224" s="1" t="s">
        <v>23</v>
      </c>
    </row>
    <row r="225" spans="1:16" ht="45.75" x14ac:dyDescent="0.2">
      <c r="A225" s="61" t="s">
        <v>742</v>
      </c>
      <c r="P225" s="6"/>
    </row>
    <row r="226" spans="1:16" ht="45.75" x14ac:dyDescent="0.2">
      <c r="A226" s="61" t="s">
        <v>743</v>
      </c>
      <c r="P226" s="1" t="s">
        <v>24</v>
      </c>
    </row>
    <row r="227" spans="1:16" ht="45.75" x14ac:dyDescent="0.2">
      <c r="A227" s="61" t="s">
        <v>744</v>
      </c>
      <c r="P227" s="6"/>
    </row>
    <row r="228" spans="1:16" ht="23.25" x14ac:dyDescent="0.2">
      <c r="A228" s="61" t="s">
        <v>745</v>
      </c>
      <c r="P228" s="1" t="s">
        <v>25</v>
      </c>
    </row>
    <row r="229" spans="1:16" ht="45.75" x14ac:dyDescent="0.2">
      <c r="A229" s="61" t="s">
        <v>746</v>
      </c>
      <c r="P229" s="6"/>
    </row>
    <row r="230" spans="1:16" ht="34.5" x14ac:dyDescent="0.2">
      <c r="A230" s="61" t="s">
        <v>747</v>
      </c>
      <c r="P230" s="1" t="s">
        <v>26</v>
      </c>
    </row>
    <row r="231" spans="1:16" x14ac:dyDescent="0.2">
      <c r="A231" s="48"/>
      <c r="P231" s="6"/>
    </row>
    <row r="232" spans="1:16" ht="23.25" x14ac:dyDescent="0.2">
      <c r="A232" s="61" t="s">
        <v>748</v>
      </c>
      <c r="P232" s="1" t="s">
        <v>27</v>
      </c>
    </row>
    <row r="233" spans="1:16" x14ac:dyDescent="0.2">
      <c r="A233" s="61" t="s">
        <v>684</v>
      </c>
      <c r="P233" s="6"/>
    </row>
    <row r="234" spans="1:16" x14ac:dyDescent="0.2">
      <c r="A234" s="48"/>
      <c r="P234" s="1" t="s">
        <v>28</v>
      </c>
    </row>
    <row r="235" spans="1:16" ht="34.5" x14ac:dyDescent="0.2">
      <c r="A235" s="61" t="s">
        <v>749</v>
      </c>
      <c r="P235" s="6"/>
    </row>
    <row r="236" spans="1:16" x14ac:dyDescent="0.2">
      <c r="A236" s="61" t="s">
        <v>750</v>
      </c>
      <c r="P236" s="1" t="s">
        <v>29</v>
      </c>
    </row>
    <row r="237" spans="1:16" x14ac:dyDescent="0.2">
      <c r="A237" s="61" t="s">
        <v>751</v>
      </c>
      <c r="P237" s="6"/>
    </row>
    <row r="238" spans="1:16" ht="23.25" x14ac:dyDescent="0.2">
      <c r="A238" s="61" t="s">
        <v>752</v>
      </c>
      <c r="P238" s="1" t="s">
        <v>30</v>
      </c>
    </row>
    <row r="239" spans="1:16" x14ac:dyDescent="0.2">
      <c r="A239" s="61" t="s">
        <v>753</v>
      </c>
      <c r="P239" s="6"/>
    </row>
    <row r="240" spans="1:16" x14ac:dyDescent="0.2">
      <c r="A240" s="61" t="s">
        <v>754</v>
      </c>
      <c r="P240" s="1" t="s">
        <v>31</v>
      </c>
    </row>
    <row r="241" spans="1:16" ht="34.5" x14ac:dyDescent="0.2">
      <c r="A241" s="61" t="s">
        <v>755</v>
      </c>
      <c r="P241" s="6"/>
    </row>
    <row r="242" spans="1:16" ht="34.5" x14ac:dyDescent="0.2">
      <c r="A242" s="61" t="s">
        <v>756</v>
      </c>
      <c r="P242" s="1" t="s">
        <v>32</v>
      </c>
    </row>
    <row r="243" spans="1:16" x14ac:dyDescent="0.2">
      <c r="A243" s="61" t="s">
        <v>757</v>
      </c>
      <c r="P243" s="6"/>
    </row>
    <row r="244" spans="1:16" x14ac:dyDescent="0.2">
      <c r="A244" s="61" t="s">
        <v>758</v>
      </c>
      <c r="P244" s="1" t="s">
        <v>33</v>
      </c>
    </row>
    <row r="245" spans="1:16" x14ac:dyDescent="0.2">
      <c r="A245" s="48"/>
      <c r="P245" s="6"/>
    </row>
    <row r="246" spans="1:16" ht="23.25" x14ac:dyDescent="0.2">
      <c r="A246" s="61" t="s">
        <v>759</v>
      </c>
      <c r="P246" s="1" t="s">
        <v>34</v>
      </c>
    </row>
    <row r="247" spans="1:16" ht="57.75" x14ac:dyDescent="0.2">
      <c r="A247" s="61" t="s">
        <v>760</v>
      </c>
      <c r="P247" s="6"/>
    </row>
    <row r="248" spans="1:16" ht="34.5" x14ac:dyDescent="0.2">
      <c r="A248" s="61" t="s">
        <v>761</v>
      </c>
      <c r="P248" s="1" t="s">
        <v>35</v>
      </c>
    </row>
    <row r="249" spans="1:16" x14ac:dyDescent="0.2">
      <c r="A249" s="61" t="s">
        <v>762</v>
      </c>
      <c r="P249" s="6"/>
    </row>
    <row r="250" spans="1:16" x14ac:dyDescent="0.2">
      <c r="A250" s="61" t="s">
        <v>763</v>
      </c>
      <c r="P250" s="1" t="s">
        <v>36</v>
      </c>
    </row>
    <row r="251" spans="1:16" x14ac:dyDescent="0.2">
      <c r="A251" s="61" t="s">
        <v>764</v>
      </c>
      <c r="P251" s="6"/>
    </row>
    <row r="252" spans="1:16" ht="23.25" x14ac:dyDescent="0.2">
      <c r="A252" s="61" t="s">
        <v>765</v>
      </c>
      <c r="P252" s="1" t="s">
        <v>37</v>
      </c>
    </row>
    <row r="253" spans="1:16" ht="23.25" x14ac:dyDescent="0.2">
      <c r="A253" s="61" t="s">
        <v>766</v>
      </c>
      <c r="P253" s="6"/>
    </row>
    <row r="254" spans="1:16" ht="23.25" x14ac:dyDescent="0.2">
      <c r="A254" s="61" t="s">
        <v>767</v>
      </c>
      <c r="P254" s="1" t="s">
        <v>38</v>
      </c>
    </row>
    <row r="255" spans="1:16" ht="34.5" x14ac:dyDescent="0.2">
      <c r="A255" s="61" t="s">
        <v>768</v>
      </c>
      <c r="P255" s="6"/>
    </row>
    <row r="256" spans="1:16" ht="45.75" x14ac:dyDescent="0.2">
      <c r="A256" s="61" t="s">
        <v>769</v>
      </c>
      <c r="P256" s="1" t="s">
        <v>39</v>
      </c>
    </row>
    <row r="257" spans="1:16" ht="23.25" x14ac:dyDescent="0.2">
      <c r="A257" s="61" t="s">
        <v>770</v>
      </c>
      <c r="P257" s="6"/>
    </row>
    <row r="258" spans="1:16" x14ac:dyDescent="0.2">
      <c r="A258" s="61" t="s">
        <v>771</v>
      </c>
      <c r="P258" s="1" t="s">
        <v>40</v>
      </c>
    </row>
    <row r="259" spans="1:16" ht="23.25" x14ac:dyDescent="0.2">
      <c r="A259" s="61" t="s">
        <v>772</v>
      </c>
      <c r="P259" s="6"/>
    </row>
    <row r="260" spans="1:16" x14ac:dyDescent="0.2">
      <c r="A260" s="61" t="s">
        <v>773</v>
      </c>
      <c r="P260" s="1" t="s">
        <v>41</v>
      </c>
    </row>
    <row r="261" spans="1:16" ht="23.25" x14ac:dyDescent="0.2">
      <c r="A261" s="61" t="s">
        <v>774</v>
      </c>
      <c r="P261" s="6"/>
    </row>
    <row r="262" spans="1:16" x14ac:dyDescent="0.2">
      <c r="A262" s="61" t="s">
        <v>683</v>
      </c>
      <c r="P262" s="1" t="s">
        <v>42</v>
      </c>
    </row>
    <row r="263" spans="1:16" x14ac:dyDescent="0.2">
      <c r="A263" s="61" t="s">
        <v>728</v>
      </c>
      <c r="P263" s="6"/>
    </row>
    <row r="264" spans="1:16" x14ac:dyDescent="0.2">
      <c r="A264" s="61" t="s">
        <v>775</v>
      </c>
      <c r="P264" s="1" t="s">
        <v>43</v>
      </c>
    </row>
    <row r="265" spans="1:16" x14ac:dyDescent="0.2">
      <c r="A265" s="61" t="s">
        <v>776</v>
      </c>
      <c r="P265" s="6"/>
    </row>
    <row r="266" spans="1:16" ht="23.25" x14ac:dyDescent="0.2">
      <c r="A266" s="61" t="s">
        <v>777</v>
      </c>
      <c r="P266" s="1" t="s">
        <v>44</v>
      </c>
    </row>
    <row r="267" spans="1:16" x14ac:dyDescent="0.2">
      <c r="A267" s="61" t="s">
        <v>683</v>
      </c>
      <c r="P267" s="6"/>
    </row>
    <row r="268" spans="1:16" ht="34.5" x14ac:dyDescent="0.2">
      <c r="A268" s="61" t="s">
        <v>778</v>
      </c>
      <c r="P268" s="1" t="s">
        <v>45</v>
      </c>
    </row>
    <row r="269" spans="1:16" ht="34.5" x14ac:dyDescent="0.2">
      <c r="A269" s="61" t="s">
        <v>779</v>
      </c>
      <c r="P269" s="6"/>
    </row>
    <row r="270" spans="1:16" x14ac:dyDescent="0.2">
      <c r="A270" s="61" t="s">
        <v>728</v>
      </c>
      <c r="P270" s="1" t="s">
        <v>46</v>
      </c>
    </row>
    <row r="271" spans="1:16" x14ac:dyDescent="0.2">
      <c r="A271" s="61" t="s">
        <v>780</v>
      </c>
      <c r="P271" s="6"/>
    </row>
    <row r="272" spans="1:16" ht="23.25" x14ac:dyDescent="0.2">
      <c r="A272" s="61" t="s">
        <v>781</v>
      </c>
      <c r="P272" s="1" t="s">
        <v>47</v>
      </c>
    </row>
    <row r="273" spans="1:16" x14ac:dyDescent="0.2">
      <c r="A273" s="61" t="s">
        <v>782</v>
      </c>
      <c r="P273" s="6"/>
    </row>
    <row r="274" spans="1:16" x14ac:dyDescent="0.2">
      <c r="A274" s="61" t="s">
        <v>684</v>
      </c>
      <c r="P274" s="1" t="s">
        <v>48</v>
      </c>
    </row>
    <row r="275" spans="1:16" x14ac:dyDescent="0.2">
      <c r="A275" s="48"/>
      <c r="P275" s="6"/>
    </row>
    <row r="276" spans="1:16" ht="45.75" x14ac:dyDescent="0.2">
      <c r="A276" s="61" t="s">
        <v>783</v>
      </c>
      <c r="P276" s="1" t="s">
        <v>49</v>
      </c>
    </row>
    <row r="277" spans="1:16" x14ac:dyDescent="0.2">
      <c r="A277" s="61" t="s">
        <v>784</v>
      </c>
      <c r="P277" s="6"/>
    </row>
    <row r="278" spans="1:16" ht="23.25" x14ac:dyDescent="0.2">
      <c r="A278" s="61" t="s">
        <v>785</v>
      </c>
      <c r="P278" s="1" t="s">
        <v>50</v>
      </c>
    </row>
    <row r="279" spans="1:16" ht="45.75" x14ac:dyDescent="0.2">
      <c r="A279" s="61" t="s">
        <v>786</v>
      </c>
      <c r="P279" s="6"/>
    </row>
    <row r="280" spans="1:16" x14ac:dyDescent="0.2">
      <c r="A280" s="61" t="s">
        <v>787</v>
      </c>
      <c r="P280" s="1" t="s">
        <v>51</v>
      </c>
    </row>
    <row r="281" spans="1:16" ht="34.5" x14ac:dyDescent="0.2">
      <c r="A281" s="61" t="s">
        <v>788</v>
      </c>
      <c r="P281" s="6"/>
    </row>
    <row r="282" spans="1:16" ht="23.25" x14ac:dyDescent="0.2">
      <c r="A282" s="61" t="s">
        <v>789</v>
      </c>
      <c r="P282" s="1" t="s">
        <v>52</v>
      </c>
    </row>
    <row r="283" spans="1:16" ht="23.25" x14ac:dyDescent="0.2">
      <c r="A283" s="61" t="s">
        <v>790</v>
      </c>
      <c r="P283" s="6"/>
    </row>
    <row r="284" spans="1:16" ht="23.25" x14ac:dyDescent="0.2">
      <c r="A284" s="61" t="s">
        <v>791</v>
      </c>
      <c r="P284" s="1" t="s">
        <v>53</v>
      </c>
    </row>
    <row r="285" spans="1:16" ht="34.5" x14ac:dyDescent="0.2">
      <c r="A285" s="61" t="s">
        <v>792</v>
      </c>
      <c r="P285" s="6"/>
    </row>
    <row r="286" spans="1:16" ht="45.75" x14ac:dyDescent="0.2">
      <c r="A286" s="61" t="s">
        <v>793</v>
      </c>
      <c r="P286" s="1" t="s">
        <v>54</v>
      </c>
    </row>
    <row r="287" spans="1:16" ht="45.75" x14ac:dyDescent="0.2">
      <c r="A287" s="61" t="s">
        <v>794</v>
      </c>
      <c r="P287" s="6"/>
    </row>
    <row r="288" spans="1:16" ht="45.75" x14ac:dyDescent="0.2">
      <c r="A288" s="61" t="s">
        <v>795</v>
      </c>
      <c r="P288" s="1" t="s">
        <v>55</v>
      </c>
    </row>
    <row r="289" spans="1:16" ht="45.75" x14ac:dyDescent="0.2">
      <c r="A289" s="61" t="s">
        <v>796</v>
      </c>
      <c r="P289" s="6"/>
    </row>
    <row r="290" spans="1:16" ht="45.75" x14ac:dyDescent="0.2">
      <c r="A290" s="61" t="s">
        <v>797</v>
      </c>
      <c r="P290" s="1" t="s">
        <v>56</v>
      </c>
    </row>
    <row r="291" spans="1:16" ht="45.75" x14ac:dyDescent="0.2">
      <c r="A291" s="61" t="s">
        <v>798</v>
      </c>
      <c r="P291" s="6"/>
    </row>
    <row r="292" spans="1:16" x14ac:dyDescent="0.2">
      <c r="A292" s="61" t="s">
        <v>728</v>
      </c>
      <c r="P292" s="1" t="s">
        <v>57</v>
      </c>
    </row>
    <row r="293" spans="1:16" ht="45.75" x14ac:dyDescent="0.2">
      <c r="A293" s="61" t="s">
        <v>799</v>
      </c>
      <c r="P293" s="6"/>
    </row>
    <row r="294" spans="1:16" ht="23.25" x14ac:dyDescent="0.2">
      <c r="A294" s="61" t="s">
        <v>800</v>
      </c>
      <c r="P294" s="1" t="s">
        <v>58</v>
      </c>
    </row>
    <row r="295" spans="1:16" ht="23.25" x14ac:dyDescent="0.2">
      <c r="A295" s="61" t="s">
        <v>801</v>
      </c>
      <c r="P295" s="6"/>
    </row>
    <row r="296" spans="1:16" ht="57.75" x14ac:dyDescent="0.2">
      <c r="A296" s="61" t="s">
        <v>802</v>
      </c>
      <c r="P296" s="1" t="s">
        <v>59</v>
      </c>
    </row>
    <row r="297" spans="1:16" ht="23.25" x14ac:dyDescent="0.2">
      <c r="A297" s="61" t="s">
        <v>803</v>
      </c>
      <c r="P297" s="6"/>
    </row>
    <row r="298" spans="1:16" ht="34.5" x14ac:dyDescent="0.2">
      <c r="A298" s="61" t="s">
        <v>804</v>
      </c>
      <c r="P298" s="1" t="s">
        <v>60</v>
      </c>
    </row>
    <row r="299" spans="1:16" ht="23.25" x14ac:dyDescent="0.2">
      <c r="A299" s="61" t="s">
        <v>805</v>
      </c>
      <c r="P299" s="6"/>
    </row>
    <row r="300" spans="1:16" ht="34.5" x14ac:dyDescent="0.2">
      <c r="A300" s="61" t="s">
        <v>806</v>
      </c>
      <c r="P300" s="1" t="s">
        <v>61</v>
      </c>
    </row>
    <row r="301" spans="1:16" x14ac:dyDescent="0.2">
      <c r="A301" s="61" t="s">
        <v>728</v>
      </c>
      <c r="P301" s="6"/>
    </row>
    <row r="302" spans="1:16" ht="34.5" x14ac:dyDescent="0.2">
      <c r="A302" s="61" t="s">
        <v>807</v>
      </c>
      <c r="P302" s="1" t="s">
        <v>62</v>
      </c>
    </row>
    <row r="303" spans="1:16" ht="45.75" x14ac:dyDescent="0.2">
      <c r="A303" s="61" t="s">
        <v>808</v>
      </c>
      <c r="P303" s="6"/>
    </row>
    <row r="304" spans="1:16" ht="34.5" x14ac:dyDescent="0.2">
      <c r="A304" s="61" t="s">
        <v>809</v>
      </c>
      <c r="P304" s="1" t="s">
        <v>63</v>
      </c>
    </row>
    <row r="305" spans="1:16" x14ac:dyDescent="0.2">
      <c r="A305" s="48"/>
      <c r="P305" s="6"/>
    </row>
    <row r="306" spans="1:16" ht="23.25" x14ac:dyDescent="0.2">
      <c r="A306" s="61" t="s">
        <v>810</v>
      </c>
      <c r="P306" s="1" t="s">
        <v>64</v>
      </c>
    </row>
    <row r="307" spans="1:16" x14ac:dyDescent="0.2">
      <c r="A307" s="61" t="s">
        <v>811</v>
      </c>
      <c r="P307" s="6"/>
    </row>
    <row r="308" spans="1:16" ht="34.5" x14ac:dyDescent="0.2">
      <c r="A308" s="61" t="s">
        <v>812</v>
      </c>
      <c r="P308" s="1" t="s">
        <v>65</v>
      </c>
    </row>
    <row r="309" spans="1:16" ht="23.25" x14ac:dyDescent="0.2">
      <c r="A309" s="61" t="s">
        <v>813</v>
      </c>
      <c r="P309" s="6"/>
    </row>
    <row r="310" spans="1:16" ht="23.25" x14ac:dyDescent="0.2">
      <c r="A310" s="61" t="s">
        <v>814</v>
      </c>
      <c r="P310" s="1" t="s">
        <v>66</v>
      </c>
    </row>
    <row r="311" spans="1:16" x14ac:dyDescent="0.2">
      <c r="A311" s="61" t="s">
        <v>728</v>
      </c>
      <c r="P311" s="6"/>
    </row>
    <row r="312" spans="1:16" x14ac:dyDescent="0.2">
      <c r="A312" s="61" t="s">
        <v>815</v>
      </c>
      <c r="P312" s="1" t="s">
        <v>67</v>
      </c>
    </row>
    <row r="313" spans="1:16" ht="45.75" x14ac:dyDescent="0.2">
      <c r="A313" s="61" t="s">
        <v>816</v>
      </c>
      <c r="P313" s="6"/>
    </row>
    <row r="314" spans="1:16" ht="23.25" x14ac:dyDescent="0.2">
      <c r="A314" s="61" t="s">
        <v>817</v>
      </c>
      <c r="P314" s="1" t="s">
        <v>68</v>
      </c>
    </row>
    <row r="315" spans="1:16" x14ac:dyDescent="0.2">
      <c r="A315" s="61" t="s">
        <v>818</v>
      </c>
      <c r="P315" s="6"/>
    </row>
    <row r="316" spans="1:16" ht="23.25" x14ac:dyDescent="0.2">
      <c r="A316" s="61" t="s">
        <v>819</v>
      </c>
      <c r="P316" s="1" t="s">
        <v>69</v>
      </c>
    </row>
    <row r="317" spans="1:16" ht="23.25" x14ac:dyDescent="0.2">
      <c r="A317" s="61" t="s">
        <v>820</v>
      </c>
      <c r="P317" s="6"/>
    </row>
    <row r="318" spans="1:16" ht="45.75" x14ac:dyDescent="0.2">
      <c r="A318" s="61" t="s">
        <v>821</v>
      </c>
      <c r="P318" s="1" t="s">
        <v>70</v>
      </c>
    </row>
    <row r="319" spans="1:16" x14ac:dyDescent="0.2">
      <c r="A319" s="61" t="s">
        <v>822</v>
      </c>
      <c r="P319" s="6"/>
    </row>
    <row r="320" spans="1:16" x14ac:dyDescent="0.2">
      <c r="A320" s="61" t="s">
        <v>823</v>
      </c>
      <c r="P320" s="1" t="s">
        <v>71</v>
      </c>
    </row>
    <row r="321" spans="1:16" x14ac:dyDescent="0.2">
      <c r="A321" s="61" t="s">
        <v>685</v>
      </c>
      <c r="P321" s="6"/>
    </row>
    <row r="322" spans="1:16" x14ac:dyDescent="0.2">
      <c r="A322" s="61" t="s">
        <v>683</v>
      </c>
      <c r="P322" s="1" t="s">
        <v>72</v>
      </c>
    </row>
    <row r="323" spans="1:16" ht="45.75" x14ac:dyDescent="0.2">
      <c r="A323" s="61" t="s">
        <v>824</v>
      </c>
      <c r="P323" s="6"/>
    </row>
    <row r="324" spans="1:16" ht="23.25" x14ac:dyDescent="0.2">
      <c r="A324" s="61" t="s">
        <v>825</v>
      </c>
      <c r="P324" s="1" t="s">
        <v>73</v>
      </c>
    </row>
    <row r="325" spans="1:16" x14ac:dyDescent="0.2">
      <c r="A325" s="61" t="s">
        <v>728</v>
      </c>
      <c r="P325" s="6"/>
    </row>
    <row r="326" spans="1:16" ht="23.25" x14ac:dyDescent="0.2">
      <c r="A326" s="61" t="s">
        <v>826</v>
      </c>
      <c r="P326" s="1" t="s">
        <v>74</v>
      </c>
    </row>
    <row r="327" spans="1:16" ht="69" x14ac:dyDescent="0.2">
      <c r="A327" s="61" t="s">
        <v>827</v>
      </c>
      <c r="P327" s="6"/>
    </row>
    <row r="328" spans="1:16" ht="34.5" x14ac:dyDescent="0.2">
      <c r="A328" s="61" t="s">
        <v>828</v>
      </c>
      <c r="P328" s="1" t="s">
        <v>75</v>
      </c>
    </row>
    <row r="329" spans="1:16" x14ac:dyDescent="0.2">
      <c r="A329" s="61" t="s">
        <v>829</v>
      </c>
      <c r="P329" s="6"/>
    </row>
    <row r="330" spans="1:16" ht="23.25" x14ac:dyDescent="0.2">
      <c r="A330" s="61" t="s">
        <v>830</v>
      </c>
      <c r="P330" s="1" t="s">
        <v>76</v>
      </c>
    </row>
    <row r="331" spans="1:16" ht="23.25" x14ac:dyDescent="0.2">
      <c r="A331" s="61" t="s">
        <v>831</v>
      </c>
      <c r="P331" s="6"/>
    </row>
    <row r="332" spans="1:16" x14ac:dyDescent="0.2">
      <c r="A332" s="61" t="s">
        <v>728</v>
      </c>
      <c r="P332" s="1" t="s">
        <v>77</v>
      </c>
    </row>
    <row r="333" spans="1:16" ht="34.5" x14ac:dyDescent="0.2">
      <c r="A333" s="61" t="s">
        <v>832</v>
      </c>
      <c r="P333" s="6"/>
    </row>
    <row r="334" spans="1:16" ht="23.25" x14ac:dyDescent="0.2">
      <c r="A334" s="61" t="s">
        <v>833</v>
      </c>
      <c r="P334" s="1" t="s">
        <v>78</v>
      </c>
    </row>
    <row r="335" spans="1:16" ht="23.25" x14ac:dyDescent="0.2">
      <c r="A335" s="61" t="s">
        <v>834</v>
      </c>
      <c r="P335" s="6"/>
    </row>
    <row r="336" spans="1:16" x14ac:dyDescent="0.2">
      <c r="A336" s="61" t="s">
        <v>684</v>
      </c>
      <c r="P336" s="1" t="s">
        <v>79</v>
      </c>
    </row>
    <row r="337" spans="1:16" x14ac:dyDescent="0.2">
      <c r="A337" s="48"/>
      <c r="P337" s="6"/>
    </row>
    <row r="338" spans="1:16" ht="45.75" x14ac:dyDescent="0.2">
      <c r="A338" s="61" t="s">
        <v>835</v>
      </c>
      <c r="P338" s="1" t="s">
        <v>80</v>
      </c>
    </row>
    <row r="339" spans="1:16" ht="23.25" x14ac:dyDescent="0.2">
      <c r="A339" s="61" t="s">
        <v>836</v>
      </c>
      <c r="P339" s="6"/>
    </row>
    <row r="340" spans="1:16" ht="57.75" x14ac:dyDescent="0.2">
      <c r="A340" s="61" t="s">
        <v>837</v>
      </c>
      <c r="P340" s="1" t="s">
        <v>81</v>
      </c>
    </row>
    <row r="341" spans="1:16" x14ac:dyDescent="0.2">
      <c r="A341" s="61" t="s">
        <v>838</v>
      </c>
      <c r="P341" s="6"/>
    </row>
    <row r="342" spans="1:16" ht="23.25" x14ac:dyDescent="0.2">
      <c r="A342" s="61" t="s">
        <v>839</v>
      </c>
      <c r="P342" s="1" t="s">
        <v>82</v>
      </c>
    </row>
    <row r="343" spans="1:16" ht="45.75" x14ac:dyDescent="0.2">
      <c r="A343" s="61" t="s">
        <v>840</v>
      </c>
      <c r="P343" s="6"/>
    </row>
    <row r="344" spans="1:16" ht="34.5" x14ac:dyDescent="0.2">
      <c r="A344" s="61" t="s">
        <v>841</v>
      </c>
      <c r="P344" s="1" t="s">
        <v>83</v>
      </c>
    </row>
    <row r="345" spans="1:16" ht="34.5" x14ac:dyDescent="0.2">
      <c r="A345" s="61" t="s">
        <v>842</v>
      </c>
      <c r="P345" s="6"/>
    </row>
    <row r="346" spans="1:16" ht="23.25" x14ac:dyDescent="0.2">
      <c r="A346" s="61" t="s">
        <v>843</v>
      </c>
      <c r="P346" s="1" t="s">
        <v>84</v>
      </c>
    </row>
    <row r="347" spans="1:16" ht="34.5" x14ac:dyDescent="0.2">
      <c r="A347" s="61" t="s">
        <v>844</v>
      </c>
      <c r="P347" s="6"/>
    </row>
    <row r="348" spans="1:16" ht="23.25" x14ac:dyDescent="0.2">
      <c r="A348" s="61" t="s">
        <v>845</v>
      </c>
      <c r="P348" s="1" t="s">
        <v>85</v>
      </c>
    </row>
    <row r="349" spans="1:16" ht="23.25" x14ac:dyDescent="0.2">
      <c r="A349" s="61" t="s">
        <v>846</v>
      </c>
      <c r="P349" s="6"/>
    </row>
    <row r="350" spans="1:16" ht="45.75" x14ac:dyDescent="0.2">
      <c r="A350" s="61" t="s">
        <v>847</v>
      </c>
      <c r="P350" s="1" t="s">
        <v>86</v>
      </c>
    </row>
    <row r="351" spans="1:16" ht="23.25" x14ac:dyDescent="0.2">
      <c r="A351" s="61" t="s">
        <v>848</v>
      </c>
      <c r="P351" s="6"/>
    </row>
    <row r="352" spans="1:16" ht="23.25" x14ac:dyDescent="0.2">
      <c r="A352" s="61" t="s">
        <v>849</v>
      </c>
      <c r="P352" s="1" t="s">
        <v>87</v>
      </c>
    </row>
    <row r="353" spans="1:16" ht="23.25" x14ac:dyDescent="0.2">
      <c r="A353" s="61" t="s">
        <v>850</v>
      </c>
      <c r="P353" s="6"/>
    </row>
    <row r="354" spans="1:16" ht="23.25" x14ac:dyDescent="0.2">
      <c r="A354" s="61" t="s">
        <v>851</v>
      </c>
      <c r="P354" s="1" t="s">
        <v>88</v>
      </c>
    </row>
    <row r="355" spans="1:16" ht="23.25" x14ac:dyDescent="0.2">
      <c r="A355" s="61" t="s">
        <v>852</v>
      </c>
      <c r="P355" s="6"/>
    </row>
    <row r="356" spans="1:16" x14ac:dyDescent="0.2">
      <c r="A356" s="61" t="s">
        <v>853</v>
      </c>
      <c r="P356" s="1" t="s">
        <v>89</v>
      </c>
    </row>
    <row r="357" spans="1:16" x14ac:dyDescent="0.2">
      <c r="A357" s="61" t="s">
        <v>684</v>
      </c>
      <c r="P357" s="6"/>
    </row>
    <row r="358" spans="1:16" x14ac:dyDescent="0.2">
      <c r="A358" s="48"/>
      <c r="P358" s="1" t="s">
        <v>90</v>
      </c>
    </row>
    <row r="359" spans="1:16" ht="34.5" x14ac:dyDescent="0.2">
      <c r="A359" s="61" t="s">
        <v>854</v>
      </c>
      <c r="P359" s="6"/>
    </row>
    <row r="360" spans="1:16" ht="45.75" x14ac:dyDescent="0.2">
      <c r="A360" s="61" t="s">
        <v>855</v>
      </c>
      <c r="P360" s="1" t="s">
        <v>91</v>
      </c>
    </row>
    <row r="361" spans="1:16" ht="45.75" x14ac:dyDescent="0.2">
      <c r="A361" s="61" t="s">
        <v>856</v>
      </c>
      <c r="P361" s="6"/>
    </row>
    <row r="362" spans="1:16" ht="57.75" x14ac:dyDescent="0.2">
      <c r="A362" s="61" t="s">
        <v>857</v>
      </c>
      <c r="P362" s="1" t="s">
        <v>92</v>
      </c>
    </row>
    <row r="363" spans="1:16" x14ac:dyDescent="0.2">
      <c r="A363" s="61" t="s">
        <v>858</v>
      </c>
      <c r="P363" s="6"/>
    </row>
    <row r="364" spans="1:16" x14ac:dyDescent="0.2">
      <c r="A364" s="61" t="s">
        <v>859</v>
      </c>
      <c r="P364" s="1" t="s">
        <v>93</v>
      </c>
    </row>
    <row r="365" spans="1:16" ht="34.5" x14ac:dyDescent="0.2">
      <c r="A365" s="61" t="s">
        <v>860</v>
      </c>
      <c r="P365" s="6"/>
    </row>
    <row r="366" spans="1:16" ht="34.5" x14ac:dyDescent="0.2">
      <c r="A366" s="61" t="s">
        <v>861</v>
      </c>
      <c r="P366" s="1" t="s">
        <v>94</v>
      </c>
    </row>
    <row r="367" spans="1:16" ht="23.25" x14ac:dyDescent="0.2">
      <c r="A367" s="61" t="s">
        <v>862</v>
      </c>
      <c r="P367" s="6"/>
    </row>
    <row r="368" spans="1:16" x14ac:dyDescent="0.2">
      <c r="A368" s="61" t="s">
        <v>863</v>
      </c>
      <c r="P368" s="1" t="s">
        <v>95</v>
      </c>
    </row>
    <row r="369" spans="1:16" ht="34.5" x14ac:dyDescent="0.2">
      <c r="A369" s="61" t="s">
        <v>864</v>
      </c>
      <c r="P369" s="6"/>
    </row>
    <row r="370" spans="1:16" ht="23.25" x14ac:dyDescent="0.2">
      <c r="A370" s="61" t="s">
        <v>865</v>
      </c>
      <c r="P370" s="1" t="s">
        <v>96</v>
      </c>
    </row>
    <row r="371" spans="1:16" ht="34.5" x14ac:dyDescent="0.2">
      <c r="A371" s="61" t="s">
        <v>866</v>
      </c>
      <c r="P371" s="6"/>
    </row>
    <row r="372" spans="1:16" x14ac:dyDescent="0.2">
      <c r="A372" s="61" t="s">
        <v>867</v>
      </c>
      <c r="P372" s="1" t="s">
        <v>97</v>
      </c>
    </row>
    <row r="373" spans="1:16" ht="34.5" x14ac:dyDescent="0.2">
      <c r="A373" s="61" t="s">
        <v>868</v>
      </c>
      <c r="P373" s="6"/>
    </row>
    <row r="374" spans="1:16" x14ac:dyDescent="0.2">
      <c r="A374" s="61" t="s">
        <v>728</v>
      </c>
      <c r="P374" s="1" t="s">
        <v>98</v>
      </c>
    </row>
    <row r="375" spans="1:16" ht="23.25" x14ac:dyDescent="0.2">
      <c r="A375" s="61" t="s">
        <v>869</v>
      </c>
      <c r="P375" s="6"/>
    </row>
    <row r="376" spans="1:16" x14ac:dyDescent="0.2">
      <c r="A376" s="61" t="s">
        <v>870</v>
      </c>
      <c r="P376" s="1" t="s">
        <v>99</v>
      </c>
    </row>
    <row r="377" spans="1:16" ht="23.25" x14ac:dyDescent="0.2">
      <c r="A377" s="61" t="s">
        <v>865</v>
      </c>
      <c r="P377" s="6"/>
    </row>
    <row r="378" spans="1:16" x14ac:dyDescent="0.2">
      <c r="A378" s="61" t="s">
        <v>871</v>
      </c>
      <c r="P378" s="1" t="s">
        <v>100</v>
      </c>
    </row>
    <row r="379" spans="1:16" ht="45.75" x14ac:dyDescent="0.2">
      <c r="A379" s="61" t="s">
        <v>872</v>
      </c>
      <c r="P379" s="6"/>
    </row>
    <row r="380" spans="1:16" ht="34.5" x14ac:dyDescent="0.2">
      <c r="A380" s="61" t="s">
        <v>873</v>
      </c>
      <c r="P380" s="1" t="s">
        <v>101</v>
      </c>
    </row>
    <row r="381" spans="1:16" x14ac:dyDescent="0.2">
      <c r="A381" s="61" t="s">
        <v>728</v>
      </c>
      <c r="P381" s="6"/>
    </row>
    <row r="382" spans="1:16" ht="45.75" x14ac:dyDescent="0.2">
      <c r="A382" s="61" t="s">
        <v>874</v>
      </c>
      <c r="P382" s="1" t="s">
        <v>102</v>
      </c>
    </row>
    <row r="383" spans="1:16" x14ac:dyDescent="0.2">
      <c r="A383" s="61" t="s">
        <v>684</v>
      </c>
      <c r="P383" s="6" t="s">
        <v>103</v>
      </c>
    </row>
    <row r="384" spans="1:16" x14ac:dyDescent="0.2">
      <c r="A384" s="48"/>
    </row>
    <row r="385" spans="1:1" ht="45.75" x14ac:dyDescent="0.2">
      <c r="A385" s="61" t="s">
        <v>875</v>
      </c>
    </row>
    <row r="386" spans="1:1" x14ac:dyDescent="0.2">
      <c r="A386" s="61" t="s">
        <v>876</v>
      </c>
    </row>
    <row r="387" spans="1:1" x14ac:dyDescent="0.2">
      <c r="A387" s="61" t="s">
        <v>877</v>
      </c>
    </row>
    <row r="388" spans="1:1" ht="45.75" x14ac:dyDescent="0.2">
      <c r="A388" s="61" t="s">
        <v>878</v>
      </c>
    </row>
    <row r="389" spans="1:1" x14ac:dyDescent="0.2">
      <c r="A389" s="61" t="s">
        <v>879</v>
      </c>
    </row>
    <row r="390" spans="1:1" ht="23.25" x14ac:dyDescent="0.2">
      <c r="A390" s="61" t="s">
        <v>880</v>
      </c>
    </row>
    <row r="391" spans="1:1" x14ac:dyDescent="0.2">
      <c r="A391" s="61" t="s">
        <v>881</v>
      </c>
    </row>
    <row r="392" spans="1:1" ht="23.25" x14ac:dyDescent="0.2">
      <c r="A392" s="61" t="s">
        <v>882</v>
      </c>
    </row>
    <row r="393" spans="1:1" ht="23.25" x14ac:dyDescent="0.2">
      <c r="A393" s="61" t="s">
        <v>883</v>
      </c>
    </row>
    <row r="394" spans="1:1" ht="23.25" x14ac:dyDescent="0.2">
      <c r="A394" s="61" t="s">
        <v>884</v>
      </c>
    </row>
    <row r="395" spans="1:1" ht="23.25" x14ac:dyDescent="0.2">
      <c r="A395" s="61" t="s">
        <v>885</v>
      </c>
    </row>
    <row r="396" spans="1:1" x14ac:dyDescent="0.2">
      <c r="A396" s="61" t="s">
        <v>685</v>
      </c>
    </row>
    <row r="397" spans="1:1" x14ac:dyDescent="0.2">
      <c r="A397" s="61" t="s">
        <v>683</v>
      </c>
    </row>
    <row r="398" spans="1:1" x14ac:dyDescent="0.2">
      <c r="A398" s="61" t="s">
        <v>728</v>
      </c>
    </row>
    <row r="399" spans="1:1" x14ac:dyDescent="0.2">
      <c r="A399" s="61" t="s">
        <v>886</v>
      </c>
    </row>
    <row r="400" spans="1:1" x14ac:dyDescent="0.2">
      <c r="A400" s="61" t="s">
        <v>684</v>
      </c>
    </row>
    <row r="401" spans="1:1" x14ac:dyDescent="0.2">
      <c r="A401" s="48"/>
    </row>
    <row r="402" spans="1:1" ht="45.75" x14ac:dyDescent="0.2">
      <c r="A402" s="61" t="s">
        <v>887</v>
      </c>
    </row>
    <row r="403" spans="1:1" ht="34.5" x14ac:dyDescent="0.2">
      <c r="A403" s="61" t="s">
        <v>888</v>
      </c>
    </row>
    <row r="404" spans="1:1" ht="34.5" x14ac:dyDescent="0.2">
      <c r="A404" s="61" t="s">
        <v>889</v>
      </c>
    </row>
    <row r="405" spans="1:1" ht="45.75" x14ac:dyDescent="0.2">
      <c r="A405" s="61" t="s">
        <v>890</v>
      </c>
    </row>
    <row r="406" spans="1:1" ht="34.5" x14ac:dyDescent="0.2">
      <c r="A406" s="61" t="s">
        <v>891</v>
      </c>
    </row>
    <row r="407" spans="1:1" ht="34.5" x14ac:dyDescent="0.2">
      <c r="A407" s="61" t="s">
        <v>892</v>
      </c>
    </row>
    <row r="408" spans="1:1" ht="34.5" x14ac:dyDescent="0.2">
      <c r="A408" s="61" t="s">
        <v>893</v>
      </c>
    </row>
    <row r="409" spans="1:1" ht="34.5" x14ac:dyDescent="0.2">
      <c r="A409" s="61" t="s">
        <v>894</v>
      </c>
    </row>
    <row r="410" spans="1:1" x14ac:dyDescent="0.2">
      <c r="A410" s="61" t="s">
        <v>895</v>
      </c>
    </row>
    <row r="411" spans="1:1" ht="45.75" x14ac:dyDescent="0.2">
      <c r="A411" s="61" t="s">
        <v>896</v>
      </c>
    </row>
    <row r="412" spans="1:1" ht="34.5" x14ac:dyDescent="0.2">
      <c r="A412" s="61" t="s">
        <v>897</v>
      </c>
    </row>
    <row r="413" spans="1:1" ht="69" x14ac:dyDescent="0.2">
      <c r="A413" s="61" t="s">
        <v>898</v>
      </c>
    </row>
    <row r="414" spans="1:1" x14ac:dyDescent="0.2">
      <c r="A414" s="48"/>
    </row>
    <row r="415" spans="1:1" x14ac:dyDescent="0.2">
      <c r="A415" s="48"/>
    </row>
    <row r="416" spans="1:1" x14ac:dyDescent="0.2">
      <c r="A416" s="48"/>
    </row>
  </sheetData>
  <hyperlinks>
    <hyperlink ref="P186" r:id="rId1" xr:uid="{54E86ED1-E265-CD4A-8B2E-008BB62E427D}"/>
    <hyperlink ref="P188" r:id="rId2" xr:uid="{F51B13B3-BDA7-9D4B-94A7-AA4FD36CAB5F}"/>
    <hyperlink ref="P190" r:id="rId3" xr:uid="{7582BD45-E0EA-C446-8857-D0B591FDE4D1}"/>
    <hyperlink ref="P192" r:id="rId4" xr:uid="{923E827D-DEC0-414B-A744-B30D815FD0D9}"/>
    <hyperlink ref="P194" r:id="rId5" xr:uid="{F9477186-3CD6-9442-9478-22586EC677BD}"/>
    <hyperlink ref="P196" r:id="rId6" xr:uid="{C3216489-A0BB-314F-BF8D-CA4E67FA0B7F}"/>
    <hyperlink ref="P198" r:id="rId7" xr:uid="{DFAFF830-89C9-3B43-AD44-858E20260C95}"/>
    <hyperlink ref="P200" r:id="rId8" xr:uid="{A53A6833-A978-554B-BDA4-1160BEFF83F4}"/>
    <hyperlink ref="P202" r:id="rId9" xr:uid="{07C34E18-2CB3-BE4D-8F9F-C1F7B19DE2E1}"/>
    <hyperlink ref="P204" r:id="rId10" xr:uid="{596B9436-5CA7-D147-91B2-C80D991FC6A5}"/>
    <hyperlink ref="P206" r:id="rId11" xr:uid="{3125176E-663B-A641-99FA-66DA773FA3DF}"/>
    <hyperlink ref="P208" r:id="rId12" xr:uid="{A1382FDD-1D5E-194A-8D69-3144A5438F48}"/>
    <hyperlink ref="P210" r:id="rId13" xr:uid="{3F162E92-A2B7-3B47-8220-6F7C8ACC5A08}"/>
    <hyperlink ref="P212" r:id="rId14" xr:uid="{9A4E20C6-268E-8E4D-A0B4-358C5B5CB4E6}"/>
    <hyperlink ref="P214" r:id="rId15" xr:uid="{0BE49EDB-5D94-F346-9436-6750EE4C2987}"/>
    <hyperlink ref="P216" r:id="rId16" xr:uid="{EC4BB687-6926-E94E-9697-44F7FCF70C5C}"/>
    <hyperlink ref="P218" r:id="rId17" xr:uid="{62304862-06C4-D843-BFBD-E8DD7C06FCFD}"/>
    <hyperlink ref="P220" r:id="rId18" xr:uid="{5C13C8B0-D916-0B48-AC93-5D3E98CD8A3C}"/>
    <hyperlink ref="P222" r:id="rId19" xr:uid="{EEE87AF3-6DFC-8C42-8996-876FEB2DE55B}"/>
    <hyperlink ref="P224" r:id="rId20" xr:uid="{563DB6C8-3D0D-CA42-8971-86C74D728E50}"/>
    <hyperlink ref="P226" r:id="rId21" xr:uid="{993F825C-5BF3-C44C-A14F-6925F0B1A02D}"/>
    <hyperlink ref="P228" r:id="rId22" xr:uid="{88861164-769C-9C4A-BDE8-BEE130D77FC1}"/>
    <hyperlink ref="P230" r:id="rId23" xr:uid="{A831FBB4-5127-184B-A349-BC41177CFA79}"/>
    <hyperlink ref="P232" r:id="rId24" xr:uid="{386DDEBB-AE1A-7C44-AB2E-6B76E385438F}"/>
    <hyperlink ref="P234" r:id="rId25" xr:uid="{F408AF28-B5D6-2A47-A3E4-372A21A91BFC}"/>
    <hyperlink ref="P236" r:id="rId26" xr:uid="{2DEE8B9C-CB94-164E-A25C-ED4CDC093483}"/>
    <hyperlink ref="P238" r:id="rId27" xr:uid="{FAF16141-E881-7A4E-911E-DF8300CCD2C0}"/>
    <hyperlink ref="P240" r:id="rId28" xr:uid="{55ACCFA9-1E62-2145-B383-0E8AAD08505C}"/>
    <hyperlink ref="P242" r:id="rId29" xr:uid="{F31661B1-2659-344C-8118-AB88933A3931}"/>
    <hyperlink ref="P244" r:id="rId30" xr:uid="{BE01EB61-036B-CD44-9EB9-72A4CAAAAD75}"/>
    <hyperlink ref="P246" r:id="rId31" xr:uid="{3193ADB8-CB00-DC4A-975B-534A5141BD23}"/>
    <hyperlink ref="P248" r:id="rId32" xr:uid="{63B323CD-B496-6041-A3C9-29B04B4248F2}"/>
    <hyperlink ref="P250" r:id="rId33" xr:uid="{B23E6B34-5190-7240-B348-3BC5985CAF0C}"/>
    <hyperlink ref="P252" r:id="rId34" xr:uid="{70C413B5-118C-8F41-B6DB-F8677EAE113E}"/>
    <hyperlink ref="P254" r:id="rId35" xr:uid="{213AA45B-AAB5-1943-ADF9-D8CD8862644E}"/>
    <hyperlink ref="P256" r:id="rId36" xr:uid="{B6214566-6C0F-0447-A5D0-4346BD6182F1}"/>
    <hyperlink ref="P258" r:id="rId37" xr:uid="{1D5A642D-1406-224F-B6E0-E08F688C84BA}"/>
    <hyperlink ref="P260" r:id="rId38" xr:uid="{4E700939-EE6A-3C4A-AA54-C5EC1259111A}"/>
    <hyperlink ref="P262" r:id="rId39" xr:uid="{BF8DE43E-4582-1A4C-A256-7A2EC780E823}"/>
    <hyperlink ref="P264" r:id="rId40" xr:uid="{2E801C98-9FDF-A94F-B23E-EF6965392E1D}"/>
    <hyperlink ref="P266" r:id="rId41" xr:uid="{AB48A7B2-058B-6F48-9157-BF2FBE84D7D3}"/>
    <hyperlink ref="P268" r:id="rId42" xr:uid="{A44C52D6-8FA0-D648-9D74-8D4CC7FB34EE}"/>
    <hyperlink ref="P270" r:id="rId43" xr:uid="{89116651-63DC-D947-8DD3-905665DF34C3}"/>
    <hyperlink ref="P272" r:id="rId44" xr:uid="{3B1874C8-6F1B-A443-8183-1372484DED70}"/>
    <hyperlink ref="P274" r:id="rId45" xr:uid="{883E7521-EB44-E34F-BD21-F5CB1D8358E8}"/>
    <hyperlink ref="P276" r:id="rId46" xr:uid="{F9B3DF73-3A65-3E47-AA2E-5B0060D19C00}"/>
    <hyperlink ref="P278" r:id="rId47" xr:uid="{F43144B3-2F54-2F40-8CDC-CD3713471DE5}"/>
    <hyperlink ref="P280" r:id="rId48" xr:uid="{B23D0633-B0A5-1A4E-9F1E-B506B27BC512}"/>
    <hyperlink ref="P282" r:id="rId49" xr:uid="{9B79EB88-127C-4648-9407-6E8D809B5845}"/>
    <hyperlink ref="P284" r:id="rId50" xr:uid="{A8CEFFEF-5A66-E840-ACFC-B48868429BD0}"/>
    <hyperlink ref="P286" r:id="rId51" xr:uid="{F0348535-ED05-BE43-A743-1E02C7A146C0}"/>
    <hyperlink ref="P288" r:id="rId52" xr:uid="{6C3AE98D-5B1F-084A-A02D-D15813A668DA}"/>
    <hyperlink ref="P290" r:id="rId53" xr:uid="{14E09C09-4169-DE40-8DCC-84D241C5C25E}"/>
    <hyperlink ref="P292" r:id="rId54" xr:uid="{3B8950F8-C0CF-324C-A578-D9179632F548}"/>
    <hyperlink ref="P294" r:id="rId55" xr:uid="{D8B62992-6F47-E940-B304-6D6B0CDCFA9C}"/>
    <hyperlink ref="P296" r:id="rId56" xr:uid="{9E5E4656-AF1B-E840-B272-10CD1DAAAD7A}"/>
    <hyperlink ref="P298" r:id="rId57" xr:uid="{25F79356-27FA-AC4A-8CBE-954DBFC5E0DD}"/>
    <hyperlink ref="P300" r:id="rId58" xr:uid="{E1BAB5E2-1E59-244C-99CD-D41340B21217}"/>
    <hyperlink ref="P302" r:id="rId59" xr:uid="{546E116A-23EC-C140-A012-044D8E1E532E}"/>
    <hyperlink ref="P304" r:id="rId60" xr:uid="{C81A6D4E-DBE8-3A41-B2F9-EF9FC374A0DB}"/>
    <hyperlink ref="P306" r:id="rId61" xr:uid="{4939305B-4683-B24E-BBCF-C31F9509A6AE}"/>
    <hyperlink ref="P308" r:id="rId62" xr:uid="{96ED65E5-DA28-1A45-8E64-F5ED07954A55}"/>
    <hyperlink ref="P310" r:id="rId63" xr:uid="{0374CA56-C8A6-9149-818F-8AB21D3E7E6A}"/>
    <hyperlink ref="P312" r:id="rId64" xr:uid="{40DCFA0C-EF9E-7C4E-BFD6-B9EE452E25A4}"/>
    <hyperlink ref="P314" r:id="rId65" xr:uid="{DFFE3A15-9963-5B4D-8405-CBD6C6079EFB}"/>
    <hyperlink ref="P316" r:id="rId66" xr:uid="{88E44A2D-D471-A74F-9A4A-CB2B0FFD0B0B}"/>
    <hyperlink ref="P318" r:id="rId67" xr:uid="{5AB9D4CC-AB44-0A40-BF60-98B3F4B6D994}"/>
    <hyperlink ref="P320" r:id="rId68" xr:uid="{4B073B1D-E36B-AC4B-B038-411A16C1C544}"/>
    <hyperlink ref="P322" r:id="rId69" xr:uid="{DC73C9A5-218B-9D4B-A4F4-B1813FCB44A3}"/>
    <hyperlink ref="P324" r:id="rId70" xr:uid="{76FDA89D-AB6E-CE40-8F29-106174F689C8}"/>
    <hyperlink ref="P326" r:id="rId71" xr:uid="{3415E012-2CEF-C943-9E1C-500158E6FA12}"/>
    <hyperlink ref="P328" r:id="rId72" xr:uid="{F2099B85-F12B-AC43-AAB4-758C892A4039}"/>
    <hyperlink ref="P330" r:id="rId73" xr:uid="{A1727AB1-06C0-3643-8C2C-9F45124E3FE2}"/>
    <hyperlink ref="P332" r:id="rId74" xr:uid="{DEBF7F1D-EF33-E64F-831C-41E5E27538CC}"/>
    <hyperlink ref="P334" r:id="rId75" xr:uid="{DF6D83DB-0937-6449-95CD-71B10DCB00C2}"/>
    <hyperlink ref="P336" r:id="rId76" xr:uid="{B340FDF7-D0F3-6E46-A6E6-1C632F6ADDEC}"/>
    <hyperlink ref="P338" r:id="rId77" xr:uid="{3F9C72FA-6205-E645-837E-E67771D1277E}"/>
    <hyperlink ref="P340" r:id="rId78" xr:uid="{2B225F1E-D0F3-A244-8DEC-34F50851EAD0}"/>
    <hyperlink ref="P342" r:id="rId79" xr:uid="{1B49CEF2-1136-3D42-8802-9B4A08015B77}"/>
    <hyperlink ref="P344" r:id="rId80" xr:uid="{73A59E51-8C89-524F-95E9-C0F8DE968D79}"/>
    <hyperlink ref="P346" r:id="rId81" xr:uid="{9B792CD8-D948-1F4D-92E2-000E542FE033}"/>
    <hyperlink ref="P348" r:id="rId82" xr:uid="{B3F7CB42-CB30-AE4E-933B-3E6792DFC4C6}"/>
    <hyperlink ref="P350" r:id="rId83" xr:uid="{85C3BA22-4B23-3E4E-A75F-3FFF69798C5F}"/>
    <hyperlink ref="P352" r:id="rId84" xr:uid="{A52BBE53-9F80-3E4B-B954-9B9035A8FEFC}"/>
    <hyperlink ref="P354" r:id="rId85" xr:uid="{8490095B-D91E-2D40-805D-183187E2F3DA}"/>
    <hyperlink ref="P356" r:id="rId86" xr:uid="{ABC4EC11-683E-B24E-A580-6A803EA23285}"/>
    <hyperlink ref="P358" r:id="rId87" xr:uid="{1063938C-78D0-C84D-8B53-39079270DD88}"/>
    <hyperlink ref="P360" r:id="rId88" xr:uid="{F1A94D9C-858B-5641-898F-F651830FFCCA}"/>
    <hyperlink ref="P362" r:id="rId89" xr:uid="{2B42F226-FFA7-364D-A3E4-3287987EED8B}"/>
    <hyperlink ref="P364" r:id="rId90" xr:uid="{E80E34D6-206B-5040-A7E9-F6C7BC10EF0B}"/>
    <hyperlink ref="P366" r:id="rId91" xr:uid="{40742A19-FB6B-DD4F-BFF9-552CC2085403}"/>
    <hyperlink ref="P368" r:id="rId92" xr:uid="{08801562-AF12-0141-B6C8-63E37CECFD61}"/>
    <hyperlink ref="P370" r:id="rId93" xr:uid="{C1BA3001-3AB6-4A4F-9752-C857B4CB1268}"/>
    <hyperlink ref="P372" r:id="rId94" xr:uid="{E037BB46-7E1C-E242-9C79-37788D449CCA}"/>
    <hyperlink ref="P374" r:id="rId95" xr:uid="{D200B7AB-74F9-4B48-B048-2158A72D533F}"/>
    <hyperlink ref="P376" r:id="rId96" xr:uid="{E921D128-15C9-4E41-9273-BE01D43CA640}"/>
    <hyperlink ref="P378" r:id="rId97" xr:uid="{E4DD177A-BBF8-8B43-BF82-85084BDC74D6}"/>
    <hyperlink ref="P380" r:id="rId98" xr:uid="{145746F1-EBBD-A14A-9CC9-9A18ABACD355}"/>
    <hyperlink ref="P382" r:id="rId99" xr:uid="{5ECDDB92-3567-4742-A3D1-A49F166CB3F8}"/>
    <hyperlink ref="I32" r:id="rId100" xr:uid="{A645A883-D609-254E-A73B-2D83511C2246}"/>
    <hyperlink ref="I33" r:id="rId101" xr:uid="{2AB62455-82DE-1849-B042-4998BD07BC88}"/>
    <hyperlink ref="I64" r:id="rId102" xr:uid="{F0AFBDE5-F6A4-8E42-AB9F-A2C1DF227509}"/>
    <hyperlink ref="I65" r:id="rId103" xr:uid="{1256FAE8-FF67-A64E-8E11-2E82FE9AE269}"/>
    <hyperlink ref="I68" r:id="rId104" xr:uid="{C2BE2C5D-961D-BC47-BAF1-554D2EDDE721}"/>
    <hyperlink ref="I73" r:id="rId105" xr:uid="{3D6BAF1B-1084-DE4D-A790-C242D8B16016}"/>
    <hyperlink ref="I76" r:id="rId106" xr:uid="{D6DE318F-4FFF-F144-8CCA-99668946937A}"/>
    <hyperlink ref="I85" r:id="rId107" xr:uid="{FD3F4B20-6C62-1D47-97D4-A8CDE9D55720}"/>
    <hyperlink ref="I133" r:id="rId108" xr:uid="{9F36D0C0-5302-FA4A-848C-43C3C81E0CA3}"/>
    <hyperlink ref="I134" r:id="rId109" xr:uid="{321FBEB9-42DA-AF4C-B063-DE5DCDEE5E2A}"/>
    <hyperlink ref="L146" r:id="rId110" xr:uid="{4FD9367D-2B05-0645-83CD-2D5FE5D7EE8C}"/>
    <hyperlink ref="L33" r:id="rId111" xr:uid="{FD168E4C-7652-5D49-8015-31C28509706E}"/>
    <hyperlink ref="L34" r:id="rId112" xr:uid="{5071F2B6-16B4-3047-86B0-84938D0958B0}"/>
    <hyperlink ref="L47" r:id="rId113" xr:uid="{CDCFBB4C-E8FC-4A41-8F99-557E89620EF2}"/>
    <hyperlink ref="L65" r:id="rId114" xr:uid="{C36A6EEE-4EC3-9B40-BBB0-07E5DA1F44CA}"/>
    <hyperlink ref="L67" r:id="rId115" xr:uid="{01B474D7-7E22-B946-907B-9D9D290A885D}"/>
    <hyperlink ref="L68" r:id="rId116" xr:uid="{38750CB2-751A-A94C-96A6-2C8132B6370E}"/>
    <hyperlink ref="L69" r:id="rId117" xr:uid="{76596627-514A-ED45-BB51-9672EE6369BE}"/>
    <hyperlink ref="L72" r:id="rId118" xr:uid="{8E1C9BCA-D000-804B-B260-8DB956C77C29}"/>
    <hyperlink ref="L81" r:id="rId119" xr:uid="{D7BE8EB9-8A5E-6A42-A271-808C0CBEF9AF}"/>
    <hyperlink ref="L122" r:id="rId120" xr:uid="{7F8F72F0-6AE1-5447-8C20-33DB1CC50098}"/>
    <hyperlink ref="L132" r:id="rId121" xr:uid="{90CA1A32-FEB8-9C4B-8A54-4D61A652173C}"/>
    <hyperlink ref="L133" r:id="rId122" xr:uid="{5BCA08DE-3BAC-294C-9457-F97B70425468}"/>
    <hyperlink ref="L137" r:id="rId123" xr:uid="{EE85BAA6-AA0C-4440-A681-F8ACE7E02732}"/>
    <hyperlink ref="M139" r:id="rId124" xr:uid="{6CCD719A-A746-EB44-95D7-B59F65EFD66A}"/>
    <hyperlink ref="M138" r:id="rId125" xr:uid="{74EDE5B5-7F69-F540-9D9D-AA1E5B3E5D20}"/>
    <hyperlink ref="M127" r:id="rId126" xr:uid="{BA4A8306-B0B1-4143-B722-2A4F64AD9AF1}"/>
    <hyperlink ref="M85" r:id="rId127" xr:uid="{BC0776B8-D967-7C4A-8785-18EBA8F100EF}"/>
    <hyperlink ref="M76" r:id="rId128" xr:uid="{FC891228-6A0F-BF45-8E18-307DAF2F661C}"/>
    <hyperlink ref="M73" r:id="rId129" xr:uid="{4C36BA2C-1A60-5945-8A8F-2C281FF56C16}"/>
    <hyperlink ref="M67" r:id="rId130" xr:uid="{DF7AEE0E-B601-2C41-ACF1-A63842B6A736}"/>
    <hyperlink ref="M65" r:id="rId131" xr:uid="{195949CA-A109-3A43-AFCF-34654F1129B4}"/>
    <hyperlink ref="M47" r:id="rId132" xr:uid="{B3D23065-4CBE-1041-8221-4C18E3DC2FF1}"/>
    <hyperlink ref="M34" r:id="rId133" xr:uid="{A3F56A32-BC0D-414C-BB48-282610FE0673}"/>
    <hyperlink ref="M33" r:id="rId134" xr:uid="{8C8711DC-8A25-304E-87BF-047D85CB6282}"/>
    <hyperlink ref="P21" r:id="rId135" xr:uid="{AA8B7E1E-922C-2F42-9D70-9EE6CD667A64}"/>
    <hyperlink ref="P24" r:id="rId136" xr:uid="{52C98D82-209E-D045-A38D-56E3B1ACBE3E}"/>
    <hyperlink ref="P25" r:id="rId137" xr:uid="{580E4426-2396-074B-90F5-50853602F8DF}"/>
    <hyperlink ref="P28" r:id="rId138" xr:uid="{60AFC20D-E9A4-A744-B865-6537BE50CC82}"/>
    <hyperlink ref="P29" r:id="rId139" xr:uid="{E19F5A10-FA5A-1540-9116-446B09A6B840}"/>
    <hyperlink ref="P33" r:id="rId140" xr:uid="{77D82432-19F6-2245-8707-C3DA68F46605}"/>
    <hyperlink ref="P34" r:id="rId141" xr:uid="{EDFC3F19-EB12-2F41-8876-B39D8863CA7B}"/>
    <hyperlink ref="P39" r:id="rId142" xr:uid="{1C89E947-408C-074E-97C2-677DE8BE0536}"/>
    <hyperlink ref="P40" r:id="rId143" xr:uid="{D16F98E2-CB23-434B-A5AE-E524A84B683B}"/>
    <hyperlink ref="P43" r:id="rId144" xr:uid="{9F9FF9B6-6D9C-F04C-BBFB-F5C5308E3969}"/>
    <hyperlink ref="P44" r:id="rId145" xr:uid="{8694D792-D8BD-534A-9C41-6D5BCA26FA71}"/>
    <hyperlink ref="P45" r:id="rId146" xr:uid="{B58FAEA4-BA62-3D40-A167-518A7672BFF7}"/>
    <hyperlink ref="P46" r:id="rId147" xr:uid="{14595102-5934-3445-8778-8BEB7B5BA851}"/>
    <hyperlink ref="P50" r:id="rId148" xr:uid="{D7F2DAB9-7007-A243-BD33-559720C7DFD7}"/>
    <hyperlink ref="P51" r:id="rId149" xr:uid="{A938E7EB-5C1F-3C4B-A60B-AEE218DE7F32}"/>
    <hyperlink ref="P64" r:id="rId150" xr:uid="{40AD10B8-7065-9B47-AF81-F401BAD6C6FF}"/>
    <hyperlink ref="P82" r:id="rId151" xr:uid="{277D6A71-AF24-3C40-9FE1-B52C1B6DCA80}"/>
    <hyperlink ref="P84" r:id="rId152" xr:uid="{7953237F-DC0B-BF48-839E-E2DA6990CD78}"/>
    <hyperlink ref="P103" r:id="rId153" xr:uid="{C595F46D-FF9F-7E46-8ECC-41788C76D2F3}"/>
    <hyperlink ref="P107" r:id="rId154" xr:uid="{9C204F1F-9309-4745-8658-46258E8F10EA}"/>
    <hyperlink ref="P116" r:id="rId155" xr:uid="{F85163BC-0AB1-C448-BDD2-D6891B040E09}"/>
    <hyperlink ref="P160" r:id="rId156" xr:uid="{0A794683-5E3B-7949-AFA6-A80879E7B3BC}"/>
    <hyperlink ref="P170" r:id="rId157" xr:uid="{CEBB3C50-2D37-F540-AA4C-6E4BFFA7D0FB}"/>
    <hyperlink ref="R32" r:id="rId158" xr:uid="{6035B502-B232-EB41-9138-3A4900FEA8C5}"/>
    <hyperlink ref="R37" r:id="rId159" xr:uid="{B9D202E0-AFEA-6B43-B0F5-7E2C4C4FA441}"/>
    <hyperlink ref="R45" r:id="rId160" xr:uid="{EF9D395B-5E28-F242-9338-8CD96417BA23}"/>
    <hyperlink ref="R48" r:id="rId161" xr:uid="{BDA4D2AE-015F-C74A-80B0-CC98E257942C}"/>
    <hyperlink ref="R49" r:id="rId162" xr:uid="{C5A4E60A-3984-5B4B-9310-82307BA8B533}"/>
    <hyperlink ref="R52" r:id="rId163" xr:uid="{D4232AA9-9F2F-5B4A-AB3F-AB60158F6EFD}"/>
    <hyperlink ref="R53" r:id="rId164" xr:uid="{2306CB7D-21F9-EA40-AF15-93B34EFB24ED}"/>
    <hyperlink ref="R57" r:id="rId165" xr:uid="{379C5929-BC12-9744-9027-CFB3EA6C3D33}"/>
    <hyperlink ref="R58" r:id="rId166" xr:uid="{336F3ABF-9FD2-D242-8C77-6271B191FDAD}"/>
    <hyperlink ref="R63" r:id="rId167" xr:uid="{9A30F625-75C3-F04C-82AF-0282A71C6985}"/>
    <hyperlink ref="R64" r:id="rId168" xr:uid="{93B4B3BD-B166-9942-8D62-2514A9E18844}"/>
    <hyperlink ref="R67" r:id="rId169" xr:uid="{6DBBEF1B-AC13-5543-85AD-49F561281C71}"/>
    <hyperlink ref="R68" r:id="rId170" xr:uid="{730B7E63-3617-0349-8C90-855283EE2250}"/>
    <hyperlink ref="R69" r:id="rId171" xr:uid="{8E1C2B67-E68A-FC45-8D62-B46BDE586923}"/>
    <hyperlink ref="R70" r:id="rId172" xr:uid="{5CB2D4AA-2786-AB4D-925D-0C590C0503CE}"/>
    <hyperlink ref="R74" r:id="rId173" xr:uid="{E03FE133-C9EE-504D-9C24-D0E68B7DF03E}"/>
    <hyperlink ref="R75" r:id="rId174" xr:uid="{4BD8D047-9946-104C-9051-12B3D9FA2D2A}"/>
    <hyperlink ref="R88" r:id="rId175" xr:uid="{B6F4B010-1EC0-5A4D-83B5-637FC8CA6DDC}"/>
    <hyperlink ref="R106" r:id="rId176" xr:uid="{F394F392-8054-3941-9B59-264417D8A711}"/>
    <hyperlink ref="R108" r:id="rId177" xr:uid="{5F669929-63A3-1A41-B781-6ED6C1765EA6}"/>
    <hyperlink ref="R127" r:id="rId178" xr:uid="{C7882316-A555-5D47-88EA-D9FC210FC567}"/>
    <hyperlink ref="R131" r:id="rId179" xr:uid="{7622D76B-EB75-5C44-9331-78F203B0F60E}"/>
    <hyperlink ref="R140" r:id="rId180" xr:uid="{BEEE8764-531B-9C42-BCA0-46DDFDA35300}"/>
    <hyperlink ref="R184" r:id="rId181" xr:uid="{E6318D46-BBD0-3549-B6D4-F4951359602A}"/>
    <hyperlink ref="R194" r:id="rId182" xr:uid="{905F436B-2B01-5C4C-B172-24A174B7A06B}"/>
    <hyperlink ref="D1" r:id="rId183" xr:uid="{A023DEC9-BA9C-E246-B056-D58591448B41}"/>
    <hyperlink ref="I54" r:id="rId184" xr:uid="{8A471316-1E4E-7C4E-ADA8-0F792AB3D74A}"/>
    <hyperlink ref="B2" r:id="rId185" xr:uid="{51D01476-D3BC-7948-B21D-9E14A98E061B}"/>
    <hyperlink ref="B3" r:id="rId186" xr:uid="{017EF275-6700-D645-9E92-B84933087FDC}"/>
    <hyperlink ref="B4" r:id="rId187" xr:uid="{AA2C4BEA-59EC-4042-B276-BBB804F1B1BD}"/>
    <hyperlink ref="B5" r:id="rId188" xr:uid="{C7EC0463-F248-5347-B085-F72E1CEED3A4}"/>
    <hyperlink ref="A8" r:id="rId189" xr:uid="{A896B8D2-F752-7248-B3C8-F08B813AE638}"/>
    <hyperlink ref="A9" r:id="rId190" xr:uid="{29B7D124-27D8-C24C-8BDC-BDD679C25F98}"/>
    <hyperlink ref="A11" r:id="rId191" xr:uid="{63EBA297-78ED-4A48-A2DB-AD219EA03B4C}"/>
    <hyperlink ref="A13" r:id="rId192" xr:uid="{42EB0C6E-EA25-BD49-AAA5-D0D9CB8A66BD}"/>
    <hyperlink ref="A15" r:id="rId193" xr:uid="{52810E4E-9A85-524F-BB08-9C2C2B87581B}"/>
    <hyperlink ref="A22" r:id="rId194" xr:uid="{66DBE764-1A8C-F346-8061-06F6BA33FF63}"/>
    <hyperlink ref="A26" r:id="rId195" xr:uid="{27E5651B-B9BE-B444-AA2E-9FB4F32716B8}"/>
    <hyperlink ref="A27" r:id="rId196" xr:uid="{2C0BC924-4A72-7940-AB8F-A69FE4224D2B}"/>
    <hyperlink ref="B36" r:id="rId197" xr:uid="{550127AB-C6D7-1340-869C-C17788A8AA97}"/>
    <hyperlink ref="B43" r:id="rId198" xr:uid="{CE68EAD1-E9DB-8649-ADE8-5C8A1324F564}"/>
    <hyperlink ref="B50" r:id="rId199" xr:uid="{57F35BD7-5CD8-ED41-8FA4-0B876F362727}"/>
    <hyperlink ref="B57" r:id="rId200" xr:uid="{1140EBCC-F612-BC4D-8122-81DACCFFFF0A}"/>
    <hyperlink ref="B64" r:id="rId201" xr:uid="{4CFE6641-D908-9F4E-BCE6-F508D6DEF252}"/>
    <hyperlink ref="B71" r:id="rId202" xr:uid="{D8EF4CE1-4C3D-5C48-A2DD-2DF77D49C922}"/>
    <hyperlink ref="B78" r:id="rId203" xr:uid="{F078CA5A-8F6F-0B49-AC5E-2399BCAB29BE}"/>
    <hyperlink ref="B85" r:id="rId204" xr:uid="{5A801931-0ED5-1440-BC92-39C2A8583938}"/>
    <hyperlink ref="B92" r:id="rId205" xr:uid="{B30BA28F-1F61-8040-8901-67F53F107821}"/>
    <hyperlink ref="B99" r:id="rId206" xr:uid="{0A691C0F-3307-8A4D-ADB1-6E65979CAA11}"/>
    <hyperlink ref="A108" r:id="rId207" xr:uid="{B7248473-950D-2C48-ACD5-B0DE17D254B4}"/>
    <hyperlink ref="A110" r:id="rId208" xr:uid="{714236EC-69DE-2E4A-9307-EDBDF026F76F}"/>
    <hyperlink ref="A112" r:id="rId209" xr:uid="{FA7AFA42-802B-634A-A27D-74076C61172A}"/>
    <hyperlink ref="A114" r:id="rId210" xr:uid="{FE840829-F42D-C144-9D22-2ECE5519E26E}"/>
    <hyperlink ref="B116" r:id="rId211" xr:uid="{069026FD-FB55-6945-9135-11EB18503224}"/>
    <hyperlink ref="B117" r:id="rId212" xr:uid="{A5720477-2748-944B-AEFF-46E4A5637CE0}"/>
    <hyperlink ref="B118" r:id="rId213" xr:uid="{C13DC4F8-BB98-0A4B-81A2-57FDB66690B3}"/>
    <hyperlink ref="B119" r:id="rId214" xr:uid="{B75DF990-84E6-F045-8166-EB297A1AF5AD}"/>
    <hyperlink ref="B120" r:id="rId215" xr:uid="{1BBEA1AC-3F99-034F-9070-151643803D4E}"/>
    <hyperlink ref="B121" r:id="rId216" xr:uid="{23A99231-E29F-AA40-9391-FC9222F0387C}"/>
    <hyperlink ref="B122" r:id="rId217" xr:uid="{2214220F-BACC-A649-8B04-2FF70E870E2E}"/>
    <hyperlink ref="B123" r:id="rId218" xr:uid="{10A3EC75-7C27-F24F-85AF-35CC859D7325}"/>
    <hyperlink ref="B124" r:id="rId219" xr:uid="{48D22F7E-DC33-8540-ADCA-C857B6224F89}"/>
    <hyperlink ref="B125" r:id="rId220" xr:uid="{5C9B3549-18FA-6449-ADAF-5ED86DAF41D0}"/>
    <hyperlink ref="A126" r:id="rId221" xr:uid="{BF3CA98A-EA9F-1643-9E1A-C709B1B97A22}"/>
    <hyperlink ref="A128" r:id="rId222" xr:uid="{E7C980C1-CE52-4A44-9452-B8B0C1C2AEE6}"/>
    <hyperlink ref="A129" r:id="rId223" xr:uid="{BD15B1B3-4A65-9245-80FD-828A5E420E11}"/>
    <hyperlink ref="A131" r:id="rId224" xr:uid="{9F4B617C-6FE6-E341-A4B6-A81D91645ED8}"/>
    <hyperlink ref="A133" r:id="rId225" xr:uid="{BCE68E7E-F257-894C-80C1-D77F3FB88EF6}"/>
    <hyperlink ref="A140" r:id="rId226" xr:uid="{FC0C9A7D-31BE-B745-8157-A84466DCB90A}"/>
    <hyperlink ref="A141" r:id="rId227" xr:uid="{C0B866AE-1F4F-D44B-A8A5-78218476AEF5}"/>
    <hyperlink ref="A142" r:id="rId228" xr:uid="{B1548F2A-A514-FF48-8A12-B20CA8EC941D}"/>
    <hyperlink ref="A143" r:id="rId229" xr:uid="{4A6A3CE3-E734-CB4C-ABDE-DDFBA9201722}"/>
    <hyperlink ref="A144" r:id="rId230" xr:uid="{3669274A-4FAC-6845-9538-C728011F09D7}"/>
    <hyperlink ref="A145" r:id="rId231" xr:uid="{F610F238-4A25-CA42-B111-5DACB7632AD6}"/>
    <hyperlink ref="A146" r:id="rId232" xr:uid="{08D2D104-A2B0-AE49-8283-28498B43AC8F}"/>
    <hyperlink ref="A147" r:id="rId233" xr:uid="{BA4169B3-7E18-5A42-8E80-E3491B5F2B10}"/>
    <hyperlink ref="A148" r:id="rId234" xr:uid="{699E8324-5C83-C94E-9CFE-46DF0AF1901D}"/>
    <hyperlink ref="A149" r:id="rId235" xr:uid="{25B11019-A12C-E64F-B05F-B23F326103E5}"/>
    <hyperlink ref="A150" r:id="rId236" xr:uid="{5C86824C-E6AD-FE4A-90B2-1A994FD752AD}"/>
    <hyperlink ref="A151" r:id="rId237" xr:uid="{E6628306-57DD-4C44-BBE5-FDEFDAEBA124}"/>
    <hyperlink ref="A152" r:id="rId238" xr:uid="{FB5B9AAC-0F01-4B4C-A432-569F570ADB96}"/>
    <hyperlink ref="A153" r:id="rId239" xr:uid="{D60682F8-FD5B-3E4E-BB68-048CEC6C546C}"/>
    <hyperlink ref="A154" r:id="rId240" xr:uid="{C3C532D9-E93F-B84D-81B2-AF97A9C1E4CB}"/>
    <hyperlink ref="A155" r:id="rId241" xr:uid="{2259C6C3-D8EC-7E40-85AC-51068D95F1BC}"/>
    <hyperlink ref="A156" r:id="rId242" xr:uid="{0A1FE9FF-C762-254D-925A-DDE8F41B9B73}"/>
    <hyperlink ref="A157" r:id="rId243" xr:uid="{9EB5C157-69E0-0A46-837D-8C5F55C92A60}"/>
    <hyperlink ref="A158" r:id="rId244" xr:uid="{D356024D-A566-DE40-BAE1-C571488A7B48}"/>
    <hyperlink ref="A159" r:id="rId245" xr:uid="{33D8F3B2-45AF-584C-8349-4D4C71BBAEC2}"/>
  </hyperlinks>
  <pageMargins left="0.7" right="0.7" top="0.75" bottom="0.75" header="0.3" footer="0.3"/>
  <drawing r:id="rId246"/>
  <tableParts count="1">
    <tablePart r:id="rId247"/>
  </tableParts>
</worksheet>
</file>

<file path=docProps/app.xml><?xml version="1.0" encoding="utf-8"?>
<Properties xmlns="http://schemas.openxmlformats.org/officeDocument/2006/extended-properties" xmlns:vt="http://schemas.openxmlformats.org/officeDocument/2006/docPropsVTypes">
  <Application>Excel Android</Application>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shade451008@gmail.com</dc:creator>
  <dcterms:created xsi:type="dcterms:W3CDTF">2024-05-29T12:09:37Z</dcterms:created>
</cp:coreProperties>
</file>