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izabethlombardi/Desktop/Research/UNM/Erin phenology project/Phenology collections project/"/>
    </mc:Choice>
  </mc:AlternateContent>
  <xr:revisionPtr revIDLastSave="0" documentId="13_ncr:9_{CF36074D-BBB9-5D47-8812-CC29210567C5}" xr6:coauthVersionLast="47" xr6:coauthVersionMax="47" xr10:uidLastSave="{00000000-0000-0000-0000-000000000000}"/>
  <bookViews>
    <workbookView xWindow="100" yWindow="800" windowWidth="29260" windowHeight="17880" xr2:uid="{ED156EC6-2BED-584A-94A8-287D43355ADA}"/>
  </bookViews>
  <sheets>
    <sheet name="model_summaries_Bayesian.origin" sheetId="1" r:id="rId1"/>
    <sheet name="table.full" sheetId="2" r:id="rId2"/>
    <sheet name="table.withoutIntercept" sheetId="3" r:id="rId3"/>
    <sheet name="model_summaries_Tabl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3" i="2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<sst xmlns="http://schemas.openxmlformats.org/spreadsheetml/2006/main" count="557" uniqueCount="40">
  <si>
    <t>effect</t>
  </si>
  <si>
    <t>component</t>
  </si>
  <si>
    <t>term</t>
  </si>
  <si>
    <t>estimate</t>
  </si>
  <si>
    <t>std.error</t>
  </si>
  <si>
    <t>conf.low</t>
  </si>
  <si>
    <t>conf.high</t>
  </si>
  <si>
    <t>species</t>
  </si>
  <si>
    <t>significant</t>
  </si>
  <si>
    <t>fixed</t>
  </si>
  <si>
    <t>cond</t>
  </si>
  <si>
    <t>(Intercept)</t>
  </si>
  <si>
    <t>Artemisia scopulorum</t>
  </si>
  <si>
    <t>seasonYear</t>
  </si>
  <si>
    <t>spring.seas.mean.temp</t>
  </si>
  <si>
    <t>winter.seas.total.precip</t>
  </si>
  <si>
    <t>Bistorta bistortoides</t>
  </si>
  <si>
    <t>Castilleja occidentalis</t>
  </si>
  <si>
    <t>Cherleria obtusiloba</t>
  </si>
  <si>
    <t>Eremogone fendleri</t>
  </si>
  <si>
    <t>Gentiana algida</t>
  </si>
  <si>
    <t>Geum rossii</t>
  </si>
  <si>
    <t>Hymenoxys grandiflora</t>
  </si>
  <si>
    <t>Pedicularis groenlandica</t>
  </si>
  <si>
    <t>Pedicularis parryi</t>
  </si>
  <si>
    <t>Penstemon whippleanus</t>
  </si>
  <si>
    <t>Polemonium viscosum</t>
  </si>
  <si>
    <t>Primula angustifolia</t>
  </si>
  <si>
    <t>Trifolium dasyphyllum</t>
  </si>
  <si>
    <t>Trifolium nanum</t>
  </si>
  <si>
    <t>Species</t>
  </si>
  <si>
    <t>Effect</t>
  </si>
  <si>
    <t>Term</t>
  </si>
  <si>
    <t>Estimate</t>
  </si>
  <si>
    <t>Standard Error</t>
  </si>
  <si>
    <t>Conf.Low</t>
  </si>
  <si>
    <t>Conf.High</t>
  </si>
  <si>
    <t>Significance</t>
  </si>
  <si>
    <t>Sig.2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</si>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</sst>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8" fillId="0" borderId="0" xfId="0" applyFont="1" applyAlignment="1">
      <alignment horizontal="center"/>
    </xf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21" fillId="0" borderId="0" xfId="0" applyFont="1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02B43-A6B8-F34B-B72D-D294243EF541}">
  <dimension ref="A1:I61"/>
  <sheetViews>
    <sheetView tabSelected="1" workbookViewId="0">
      <selection activeCell="L29" sqref="L29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t="s">
        <v>10</v>
      </c>
      <c r="C2" t="s">
        <v>11</v>
      </c>
      <c r="D2">
        <v>258.325064218384</v>
      </c>
      <c r="E2">
        <v>43.967048067224702</v>
      </c>
      <c r="F2">
        <v>170.93528733490501</v>
      </c>
      <c r="G2">
        <v>345.49954251769401</v>
      </c>
      <c r="H2" t="s">
        <v>12</v>
      </c>
      <c r="I2" t="b">
        <v>1</v>
      </c>
    </row>
    <row r="3" spans="1:9" x14ac:dyDescent="0.2">
      <c r="A3" t="s">
        <v>9</v>
      </c>
      <c r="B3" t="s">
        <v>10</v>
      </c>
      <c r="C3" t="s">
        <v>13</v>
      </c>
      <c r="D3">
        <v>-0.361135716882725</v>
      </c>
      <c r="E3">
        <v>0.12026329344846801</v>
      </c>
      <c r="F3">
        <v>-0.60486973865654203</v>
      </c>
      <c r="G3">
        <v>-0.126131685441253</v>
      </c>
      <c r="H3" t="s">
        <v>12</v>
      </c>
      <c r="I3" t="b">
        <v>1</v>
      </c>
    </row>
    <row r="4" spans="1:9" x14ac:dyDescent="0.2">
      <c r="A4" t="s">
        <v>9</v>
      </c>
      <c r="B4" t="s">
        <v>10</v>
      </c>
      <c r="C4" t="s">
        <v>14</v>
      </c>
      <c r="D4">
        <v>-1.5974027447705701</v>
      </c>
      <c r="E4">
        <v>1.85345995849616</v>
      </c>
      <c r="F4">
        <v>-5.2918709233291503</v>
      </c>
      <c r="G4">
        <v>2.0549088360260002</v>
      </c>
      <c r="H4" t="s">
        <v>12</v>
      </c>
      <c r="I4" t="b">
        <v>0</v>
      </c>
    </row>
    <row r="5" spans="1:9" x14ac:dyDescent="0.2">
      <c r="A5" t="s">
        <v>9</v>
      </c>
      <c r="B5" t="s">
        <v>10</v>
      </c>
      <c r="C5" t="s">
        <v>15</v>
      </c>
      <c r="D5">
        <v>2.7793187314145902</v>
      </c>
      <c r="E5">
        <v>1.9631959418620499</v>
      </c>
      <c r="F5">
        <v>-1.0986317958793199</v>
      </c>
      <c r="G5">
        <v>6.5945292666389497</v>
      </c>
      <c r="H5" t="s">
        <v>12</v>
      </c>
      <c r="I5" t="b">
        <v>0</v>
      </c>
    </row>
    <row r="6" spans="1:9" x14ac:dyDescent="0.2">
      <c r="A6" t="s">
        <v>9</v>
      </c>
      <c r="B6" t="s">
        <v>10</v>
      </c>
      <c r="C6" t="s">
        <v>11</v>
      </c>
      <c r="D6">
        <v>290.68660266178603</v>
      </c>
      <c r="E6">
        <v>42.996253780578499</v>
      </c>
      <c r="F6">
        <v>205.534273403181</v>
      </c>
      <c r="G6">
        <v>375.53262118303201</v>
      </c>
      <c r="H6" t="s">
        <v>16</v>
      </c>
      <c r="I6" t="b">
        <v>1</v>
      </c>
    </row>
    <row r="7" spans="1:9" x14ac:dyDescent="0.2">
      <c r="A7" t="s">
        <v>9</v>
      </c>
      <c r="B7" t="s">
        <v>10</v>
      </c>
      <c r="C7" t="s">
        <v>13</v>
      </c>
      <c r="D7">
        <v>-0.25645013098172698</v>
      </c>
      <c r="E7">
        <v>0.124262117995146</v>
      </c>
      <c r="F7">
        <v>-0.50179308083121399</v>
      </c>
      <c r="G7">
        <v>-1.4505229214460401E-2</v>
      </c>
      <c r="H7" t="s">
        <v>16</v>
      </c>
      <c r="I7" t="b">
        <v>1</v>
      </c>
    </row>
    <row r="8" spans="1:9" x14ac:dyDescent="0.2">
      <c r="A8" t="s">
        <v>9</v>
      </c>
      <c r="B8" t="s">
        <v>10</v>
      </c>
      <c r="C8" t="s">
        <v>14</v>
      </c>
      <c r="D8">
        <v>-1.9938630167376299</v>
      </c>
      <c r="E8">
        <v>1.6594372569609499</v>
      </c>
      <c r="F8">
        <v>-5.1970894351299197</v>
      </c>
      <c r="G8">
        <v>1.29341150855251</v>
      </c>
      <c r="H8" t="s">
        <v>16</v>
      </c>
      <c r="I8" t="b">
        <v>0</v>
      </c>
    </row>
    <row r="9" spans="1:9" x14ac:dyDescent="0.2">
      <c r="A9" t="s">
        <v>9</v>
      </c>
      <c r="B9" t="s">
        <v>10</v>
      </c>
      <c r="C9" t="s">
        <v>15</v>
      </c>
      <c r="D9">
        <v>-3.0428398156982999</v>
      </c>
      <c r="E9">
        <v>1.86873378999735</v>
      </c>
      <c r="F9">
        <v>-6.6677453293459399</v>
      </c>
      <c r="G9">
        <v>0.61324057231300799</v>
      </c>
      <c r="H9" t="s">
        <v>16</v>
      </c>
      <c r="I9" t="b">
        <v>0</v>
      </c>
    </row>
    <row r="10" spans="1:9" x14ac:dyDescent="0.2">
      <c r="A10" t="s">
        <v>9</v>
      </c>
      <c r="B10" t="s">
        <v>10</v>
      </c>
      <c r="C10" t="s">
        <v>11</v>
      </c>
      <c r="D10">
        <v>204.861643337983</v>
      </c>
      <c r="E10">
        <v>44.608190539189003</v>
      </c>
      <c r="F10">
        <v>117.399668652133</v>
      </c>
      <c r="G10">
        <v>294.07433253292203</v>
      </c>
      <c r="H10" t="s">
        <v>17</v>
      </c>
      <c r="I10" t="b">
        <v>1</v>
      </c>
    </row>
    <row r="11" spans="1:9" x14ac:dyDescent="0.2">
      <c r="A11" t="s">
        <v>9</v>
      </c>
      <c r="B11" t="s">
        <v>10</v>
      </c>
      <c r="C11" t="s">
        <v>13</v>
      </c>
      <c r="D11">
        <v>-0.179604194727327</v>
      </c>
      <c r="E11">
        <v>0.14583027277367699</v>
      </c>
      <c r="F11">
        <v>-0.468389068011622</v>
      </c>
      <c r="G11">
        <v>0.10341497905140901</v>
      </c>
      <c r="H11" t="s">
        <v>17</v>
      </c>
      <c r="I11" t="b">
        <v>0</v>
      </c>
    </row>
    <row r="12" spans="1:9" x14ac:dyDescent="0.2">
      <c r="A12" t="s">
        <v>9</v>
      </c>
      <c r="B12" t="s">
        <v>10</v>
      </c>
      <c r="C12" t="s">
        <v>14</v>
      </c>
      <c r="D12">
        <v>-0.26575522118126399</v>
      </c>
      <c r="E12">
        <v>1.77959566151932</v>
      </c>
      <c r="F12">
        <v>-3.8231587319802598</v>
      </c>
      <c r="G12">
        <v>3.2337749691771598</v>
      </c>
      <c r="H12" t="s">
        <v>17</v>
      </c>
      <c r="I12" t="b">
        <v>0</v>
      </c>
    </row>
    <row r="13" spans="1:9" x14ac:dyDescent="0.2">
      <c r="A13" t="s">
        <v>9</v>
      </c>
      <c r="B13" t="s">
        <v>10</v>
      </c>
      <c r="C13" t="s">
        <v>15</v>
      </c>
      <c r="D13">
        <v>4.4661660808076196</v>
      </c>
      <c r="E13">
        <v>2.25894207187222</v>
      </c>
      <c r="F13">
        <v>0.109619520653343</v>
      </c>
      <c r="G13">
        <v>8.9405274538938695</v>
      </c>
      <c r="H13" t="s">
        <v>17</v>
      </c>
      <c r="I13" t="b">
        <v>1</v>
      </c>
    </row>
    <row r="14" spans="1:9" x14ac:dyDescent="0.2">
      <c r="A14" t="s">
        <v>9</v>
      </c>
      <c r="B14" t="s">
        <v>10</v>
      </c>
      <c r="C14" t="s">
        <v>11</v>
      </c>
      <c r="D14">
        <v>241.88829424264699</v>
      </c>
      <c r="E14">
        <v>42.1134020212697</v>
      </c>
      <c r="F14">
        <v>157.95739761681099</v>
      </c>
      <c r="G14">
        <v>324.11201140974401</v>
      </c>
      <c r="H14" t="s">
        <v>18</v>
      </c>
      <c r="I14" t="b">
        <v>1</v>
      </c>
    </row>
    <row r="15" spans="1:9" x14ac:dyDescent="0.2">
      <c r="A15" t="s">
        <v>9</v>
      </c>
      <c r="B15" t="s">
        <v>10</v>
      </c>
      <c r="C15" t="s">
        <v>13</v>
      </c>
      <c r="D15">
        <v>-0.220444472218633</v>
      </c>
      <c r="E15">
        <v>0.12769212569322699</v>
      </c>
      <c r="F15">
        <v>-0.46982799216963</v>
      </c>
      <c r="G15">
        <v>3.2258449399832197E-2</v>
      </c>
      <c r="H15" t="s">
        <v>18</v>
      </c>
      <c r="I15" t="b">
        <v>0</v>
      </c>
    </row>
    <row r="16" spans="1:9" x14ac:dyDescent="0.2">
      <c r="A16" t="s">
        <v>9</v>
      </c>
      <c r="B16" t="s">
        <v>10</v>
      </c>
      <c r="C16" t="s">
        <v>14</v>
      </c>
      <c r="D16">
        <v>-1.3647695868163501</v>
      </c>
      <c r="E16">
        <v>1.7826436825570899</v>
      </c>
      <c r="F16">
        <v>-4.9060090225053896</v>
      </c>
      <c r="G16">
        <v>2.1598752626270801</v>
      </c>
      <c r="H16" t="s">
        <v>18</v>
      </c>
      <c r="I16" t="b">
        <v>0</v>
      </c>
    </row>
    <row r="17" spans="1:9" x14ac:dyDescent="0.2">
      <c r="A17" t="s">
        <v>9</v>
      </c>
      <c r="B17" t="s">
        <v>10</v>
      </c>
      <c r="C17" t="s">
        <v>15</v>
      </c>
      <c r="D17">
        <v>1.73038131827262</v>
      </c>
      <c r="E17">
        <v>1.6679803801844799</v>
      </c>
      <c r="F17">
        <v>-1.5746263581932101</v>
      </c>
      <c r="G17">
        <v>4.9516905954709101</v>
      </c>
      <c r="H17" t="s">
        <v>18</v>
      </c>
      <c r="I17" t="b">
        <v>0</v>
      </c>
    </row>
    <row r="18" spans="1:9" x14ac:dyDescent="0.2">
      <c r="A18" t="s">
        <v>9</v>
      </c>
      <c r="B18" t="s">
        <v>10</v>
      </c>
      <c r="C18" t="s">
        <v>11</v>
      </c>
      <c r="D18">
        <v>197.289232743648</v>
      </c>
      <c r="E18">
        <v>52.211333951331298</v>
      </c>
      <c r="F18">
        <v>92.338022994598902</v>
      </c>
      <c r="G18">
        <v>301.373613893499</v>
      </c>
      <c r="H18" t="s">
        <v>19</v>
      </c>
      <c r="I18" t="b">
        <v>1</v>
      </c>
    </row>
    <row r="19" spans="1:9" x14ac:dyDescent="0.2">
      <c r="A19" t="s">
        <v>9</v>
      </c>
      <c r="B19" t="s">
        <v>10</v>
      </c>
      <c r="C19" t="s">
        <v>13</v>
      </c>
      <c r="D19">
        <v>-3.0315728218779099E-2</v>
      </c>
      <c r="E19">
        <v>0.15898638474646901</v>
      </c>
      <c r="F19">
        <v>-0.34855325568017298</v>
      </c>
      <c r="G19">
        <v>0.28227678647936799</v>
      </c>
      <c r="H19" t="s">
        <v>19</v>
      </c>
      <c r="I19" t="b">
        <v>0</v>
      </c>
    </row>
    <row r="20" spans="1:9" x14ac:dyDescent="0.2">
      <c r="A20" t="s">
        <v>9</v>
      </c>
      <c r="B20" t="s">
        <v>10</v>
      </c>
      <c r="C20" t="s">
        <v>14</v>
      </c>
      <c r="D20">
        <v>4.1874583651176599E-2</v>
      </c>
      <c r="E20">
        <v>2.1332395950104601</v>
      </c>
      <c r="F20">
        <v>-4.2464620452583599</v>
      </c>
      <c r="G20">
        <v>4.3363447515190199</v>
      </c>
      <c r="H20" t="s">
        <v>19</v>
      </c>
      <c r="I20" t="b">
        <v>0</v>
      </c>
    </row>
    <row r="21" spans="1:9" x14ac:dyDescent="0.2">
      <c r="A21" t="s">
        <v>9</v>
      </c>
      <c r="B21" t="s">
        <v>10</v>
      </c>
      <c r="C21" t="s">
        <v>15</v>
      </c>
      <c r="D21">
        <v>-1.11204369282632</v>
      </c>
      <c r="E21">
        <v>2.5714520053049501</v>
      </c>
      <c r="F21">
        <v>-6.2310467712218003</v>
      </c>
      <c r="G21">
        <v>3.99639799970709</v>
      </c>
      <c r="H21" t="s">
        <v>19</v>
      </c>
      <c r="I21" t="b">
        <v>0</v>
      </c>
    </row>
    <row r="22" spans="1:9" x14ac:dyDescent="0.2">
      <c r="A22" t="s">
        <v>9</v>
      </c>
      <c r="B22" t="s">
        <v>10</v>
      </c>
      <c r="C22" t="s">
        <v>11</v>
      </c>
      <c r="D22">
        <v>335.00520318578799</v>
      </c>
      <c r="E22">
        <v>38.844179720249699</v>
      </c>
      <c r="F22">
        <v>259.01148304156999</v>
      </c>
      <c r="G22">
        <v>412.73370741360799</v>
      </c>
      <c r="H22" t="s">
        <v>20</v>
      </c>
      <c r="I22" t="b">
        <v>1</v>
      </c>
    </row>
    <row r="23" spans="1:9" x14ac:dyDescent="0.2">
      <c r="A23" t="s">
        <v>9</v>
      </c>
      <c r="B23" t="s">
        <v>10</v>
      </c>
      <c r="C23" t="s">
        <v>13</v>
      </c>
      <c r="D23">
        <v>-0.18160367981704501</v>
      </c>
      <c r="E23">
        <v>0.112366468458633</v>
      </c>
      <c r="F23">
        <v>-0.405098152126876</v>
      </c>
      <c r="G23">
        <v>3.5570106885660098E-2</v>
      </c>
      <c r="H23" t="s">
        <v>20</v>
      </c>
      <c r="I23" t="b">
        <v>0</v>
      </c>
    </row>
    <row r="24" spans="1:9" x14ac:dyDescent="0.2">
      <c r="A24" t="s">
        <v>9</v>
      </c>
      <c r="B24" t="s">
        <v>10</v>
      </c>
      <c r="C24" t="s">
        <v>14</v>
      </c>
      <c r="D24">
        <v>-3.5837890471322802</v>
      </c>
      <c r="E24">
        <v>1.36838526259912</v>
      </c>
      <c r="F24">
        <v>-6.3351690775252001</v>
      </c>
      <c r="G24">
        <v>-0.91640705649597298</v>
      </c>
      <c r="H24" t="s">
        <v>20</v>
      </c>
      <c r="I24" t="b">
        <v>1</v>
      </c>
    </row>
    <row r="25" spans="1:9" x14ac:dyDescent="0.2">
      <c r="A25" t="s">
        <v>9</v>
      </c>
      <c r="B25" t="s">
        <v>10</v>
      </c>
      <c r="C25" t="s">
        <v>15</v>
      </c>
      <c r="D25">
        <v>0.70200064222972303</v>
      </c>
      <c r="E25">
        <v>1.4293691939787501</v>
      </c>
      <c r="F25">
        <v>-2.1115611735006699</v>
      </c>
      <c r="G25">
        <v>3.5091873468383401</v>
      </c>
      <c r="H25" t="s">
        <v>20</v>
      </c>
      <c r="I25" t="b">
        <v>0</v>
      </c>
    </row>
    <row r="26" spans="1:9" x14ac:dyDescent="0.2">
      <c r="A26" t="s">
        <v>9</v>
      </c>
      <c r="B26" t="s">
        <v>10</v>
      </c>
      <c r="C26" t="s">
        <v>11</v>
      </c>
      <c r="D26">
        <v>224.27617948145399</v>
      </c>
      <c r="E26">
        <v>52.640365893600503</v>
      </c>
      <c r="F26">
        <v>115.939239920061</v>
      </c>
      <c r="G26">
        <v>326.83428494147103</v>
      </c>
      <c r="H26" t="s">
        <v>21</v>
      </c>
      <c r="I26" t="b">
        <v>1</v>
      </c>
    </row>
    <row r="27" spans="1:9" x14ac:dyDescent="0.2">
      <c r="A27" t="s">
        <v>9</v>
      </c>
      <c r="B27" t="s">
        <v>10</v>
      </c>
      <c r="C27" t="s">
        <v>13</v>
      </c>
      <c r="D27">
        <v>-0.348083619594176</v>
      </c>
      <c r="E27">
        <v>0.189895509128023</v>
      </c>
      <c r="F27">
        <v>-0.71642284935947298</v>
      </c>
      <c r="G27">
        <v>4.0217054571791901E-2</v>
      </c>
      <c r="H27" t="s">
        <v>21</v>
      </c>
      <c r="I27" t="b">
        <v>0</v>
      </c>
    </row>
    <row r="28" spans="1:9" x14ac:dyDescent="0.2">
      <c r="A28" t="s">
        <v>9</v>
      </c>
      <c r="B28" t="s">
        <v>10</v>
      </c>
      <c r="C28" t="s">
        <v>14</v>
      </c>
      <c r="D28">
        <v>-0.24213327986482999</v>
      </c>
      <c r="E28">
        <v>1.93556650947932</v>
      </c>
      <c r="F28">
        <v>-4.04661664240429</v>
      </c>
      <c r="G28">
        <v>3.5687501700873598</v>
      </c>
      <c r="H28" t="s">
        <v>21</v>
      </c>
      <c r="I28" t="b">
        <v>0</v>
      </c>
    </row>
    <row r="29" spans="1:9" x14ac:dyDescent="0.2">
      <c r="A29" t="s">
        <v>9</v>
      </c>
      <c r="B29" t="s">
        <v>10</v>
      </c>
      <c r="C29" t="s">
        <v>15</v>
      </c>
      <c r="D29">
        <v>0.83972984659440597</v>
      </c>
      <c r="E29">
        <v>2.1864961362641999</v>
      </c>
      <c r="F29">
        <v>-3.4860792477450402</v>
      </c>
      <c r="G29">
        <v>5.1881731784207004</v>
      </c>
      <c r="H29" t="s">
        <v>21</v>
      </c>
      <c r="I29" t="b">
        <v>0</v>
      </c>
    </row>
    <row r="30" spans="1:9" x14ac:dyDescent="0.2">
      <c r="A30" t="s">
        <v>9</v>
      </c>
      <c r="B30" t="s">
        <v>10</v>
      </c>
      <c r="C30" t="s">
        <v>11</v>
      </c>
      <c r="D30">
        <v>223.49265172174501</v>
      </c>
      <c r="E30">
        <v>29.9111099151975</v>
      </c>
      <c r="F30">
        <v>163.70433445132801</v>
      </c>
      <c r="G30">
        <v>282.22809729968799</v>
      </c>
      <c r="H30" t="s">
        <v>22</v>
      </c>
      <c r="I30" t="b">
        <v>1</v>
      </c>
    </row>
    <row r="31" spans="1:9" x14ac:dyDescent="0.2">
      <c r="A31" t="s">
        <v>9</v>
      </c>
      <c r="B31" t="s">
        <v>10</v>
      </c>
      <c r="C31" t="s">
        <v>13</v>
      </c>
      <c r="D31">
        <v>-0.168892812852278</v>
      </c>
      <c r="E31">
        <v>9.3978025803049495E-2</v>
      </c>
      <c r="F31">
        <v>-0.352463906075693</v>
      </c>
      <c r="G31">
        <v>2.1388481299939199E-2</v>
      </c>
      <c r="H31" t="s">
        <v>22</v>
      </c>
      <c r="I31" t="b">
        <v>0</v>
      </c>
    </row>
    <row r="32" spans="1:9" x14ac:dyDescent="0.2">
      <c r="A32" t="s">
        <v>9</v>
      </c>
      <c r="B32" t="s">
        <v>10</v>
      </c>
      <c r="C32" t="s">
        <v>14</v>
      </c>
      <c r="D32">
        <v>-0.26290879045853299</v>
      </c>
      <c r="E32">
        <v>1.15209674386424</v>
      </c>
      <c r="F32">
        <v>-2.5047126193231599</v>
      </c>
      <c r="G32">
        <v>2.0176549184206598</v>
      </c>
      <c r="H32" t="s">
        <v>22</v>
      </c>
      <c r="I32" t="b">
        <v>0</v>
      </c>
    </row>
    <row r="33" spans="1:9" x14ac:dyDescent="0.2">
      <c r="A33" t="s">
        <v>9</v>
      </c>
      <c r="B33" t="s">
        <v>10</v>
      </c>
      <c r="C33" t="s">
        <v>15</v>
      </c>
      <c r="D33">
        <v>-0.95906884907689305</v>
      </c>
      <c r="E33">
        <v>1.2714418973167101</v>
      </c>
      <c r="F33">
        <v>-3.4820972980365501</v>
      </c>
      <c r="G33">
        <v>1.54814833117133</v>
      </c>
      <c r="H33" t="s">
        <v>22</v>
      </c>
      <c r="I33" t="b">
        <v>0</v>
      </c>
    </row>
    <row r="34" spans="1:9" x14ac:dyDescent="0.2">
      <c r="A34" t="s">
        <v>9</v>
      </c>
      <c r="B34" t="s">
        <v>10</v>
      </c>
      <c r="C34" t="s">
        <v>11</v>
      </c>
      <c r="D34">
        <v>285.028878856566</v>
      </c>
      <c r="E34">
        <v>36.660439268224799</v>
      </c>
      <c r="F34">
        <v>212.49129816183901</v>
      </c>
      <c r="G34">
        <v>358.09275016899397</v>
      </c>
      <c r="H34" t="s">
        <v>23</v>
      </c>
      <c r="I34" t="b">
        <v>1</v>
      </c>
    </row>
    <row r="35" spans="1:9" x14ac:dyDescent="0.2">
      <c r="A35" t="s">
        <v>9</v>
      </c>
      <c r="B35" t="s">
        <v>10</v>
      </c>
      <c r="C35" t="s">
        <v>13</v>
      </c>
      <c r="D35">
        <v>-0.10459320749734601</v>
      </c>
      <c r="E35">
        <v>0.10014114222650999</v>
      </c>
      <c r="F35">
        <v>-0.30310237639054799</v>
      </c>
      <c r="G35">
        <v>8.76855462957319E-2</v>
      </c>
      <c r="H35" t="s">
        <v>23</v>
      </c>
      <c r="I35" t="b">
        <v>0</v>
      </c>
    </row>
    <row r="36" spans="1:9" x14ac:dyDescent="0.2">
      <c r="A36" t="s">
        <v>9</v>
      </c>
      <c r="B36" t="s">
        <v>10</v>
      </c>
      <c r="C36" t="s">
        <v>14</v>
      </c>
      <c r="D36">
        <v>-2.7116538516874198</v>
      </c>
      <c r="E36">
        <v>1.4645631288602801</v>
      </c>
      <c r="F36">
        <v>-5.6343000250968496</v>
      </c>
      <c r="G36">
        <v>0.15907378492263</v>
      </c>
      <c r="H36" t="s">
        <v>23</v>
      </c>
      <c r="I36" t="b">
        <v>0</v>
      </c>
    </row>
    <row r="37" spans="1:9" x14ac:dyDescent="0.2">
      <c r="A37" t="s">
        <v>9</v>
      </c>
      <c r="B37" t="s">
        <v>10</v>
      </c>
      <c r="C37" t="s">
        <v>15</v>
      </c>
      <c r="D37">
        <v>0.58799963835143898</v>
      </c>
      <c r="E37">
        <v>1.7676915214832001</v>
      </c>
      <c r="F37">
        <v>-2.8902010350581002</v>
      </c>
      <c r="G37">
        <v>4.0148279812735597</v>
      </c>
      <c r="H37" t="s">
        <v>23</v>
      </c>
      <c r="I37" t="b">
        <v>0</v>
      </c>
    </row>
    <row r="38" spans="1:9" x14ac:dyDescent="0.2">
      <c r="A38" t="s">
        <v>9</v>
      </c>
      <c r="B38" t="s">
        <v>10</v>
      </c>
      <c r="C38" t="s">
        <v>11</v>
      </c>
      <c r="D38">
        <v>215.35377336845499</v>
      </c>
      <c r="E38">
        <v>89.094645253460399</v>
      </c>
      <c r="F38">
        <v>36.737912421478399</v>
      </c>
      <c r="G38">
        <v>388.15690285764998</v>
      </c>
      <c r="H38" t="s">
        <v>24</v>
      </c>
      <c r="I38" t="b">
        <v>1</v>
      </c>
    </row>
    <row r="39" spans="1:9" x14ac:dyDescent="0.2">
      <c r="A39" t="s">
        <v>9</v>
      </c>
      <c r="B39" t="s">
        <v>10</v>
      </c>
      <c r="C39" t="s">
        <v>13</v>
      </c>
      <c r="D39">
        <v>-9.8367956878400706E-2</v>
      </c>
      <c r="E39">
        <v>0.166140116243535</v>
      </c>
      <c r="F39">
        <v>-0.43703345134116001</v>
      </c>
      <c r="G39">
        <v>0.225683829415781</v>
      </c>
      <c r="H39" t="s">
        <v>24</v>
      </c>
      <c r="I39" t="b">
        <v>0</v>
      </c>
    </row>
    <row r="40" spans="1:9" x14ac:dyDescent="0.2">
      <c r="A40" t="s">
        <v>9</v>
      </c>
      <c r="B40" t="s">
        <v>10</v>
      </c>
      <c r="C40" t="s">
        <v>14</v>
      </c>
      <c r="D40">
        <v>0.41357517954580603</v>
      </c>
      <c r="E40">
        <v>3.3248930756877999</v>
      </c>
      <c r="F40">
        <v>-6.0675289561800296</v>
      </c>
      <c r="G40">
        <v>7.1041082419658599</v>
      </c>
      <c r="H40" t="s">
        <v>24</v>
      </c>
      <c r="I40" t="b">
        <v>0</v>
      </c>
    </row>
    <row r="41" spans="1:9" x14ac:dyDescent="0.2">
      <c r="A41" t="s">
        <v>9</v>
      </c>
      <c r="B41" t="s">
        <v>10</v>
      </c>
      <c r="C41" t="s">
        <v>15</v>
      </c>
      <c r="D41">
        <v>-3.94643381057675</v>
      </c>
      <c r="E41">
        <v>3.6795289922388199</v>
      </c>
      <c r="F41">
        <v>-11.097599016778201</v>
      </c>
      <c r="G41">
        <v>3.2842468507633802</v>
      </c>
      <c r="H41" t="s">
        <v>24</v>
      </c>
      <c r="I41" t="b">
        <v>0</v>
      </c>
    </row>
    <row r="42" spans="1:9" x14ac:dyDescent="0.2">
      <c r="A42" t="s">
        <v>9</v>
      </c>
      <c r="B42" t="s">
        <v>10</v>
      </c>
      <c r="C42" t="s">
        <v>11</v>
      </c>
      <c r="D42">
        <v>294.47273928735598</v>
      </c>
      <c r="E42">
        <v>40.341929301944397</v>
      </c>
      <c r="F42">
        <v>213.82810292571301</v>
      </c>
      <c r="G42">
        <v>374.76330912492</v>
      </c>
      <c r="H42" t="s">
        <v>25</v>
      </c>
      <c r="I42" t="b">
        <v>1</v>
      </c>
    </row>
    <row r="43" spans="1:9" x14ac:dyDescent="0.2">
      <c r="A43" t="s">
        <v>9</v>
      </c>
      <c r="B43" t="s">
        <v>10</v>
      </c>
      <c r="C43" t="s">
        <v>13</v>
      </c>
      <c r="D43">
        <v>5.9741757337104198E-2</v>
      </c>
      <c r="E43">
        <v>0.15637856929104299</v>
      </c>
      <c r="F43">
        <v>-0.24770506104322601</v>
      </c>
      <c r="G43">
        <v>0.37708109490033298</v>
      </c>
      <c r="H43" t="s">
        <v>25</v>
      </c>
      <c r="I43" t="b">
        <v>0</v>
      </c>
    </row>
    <row r="44" spans="1:9" x14ac:dyDescent="0.2">
      <c r="A44" t="s">
        <v>9</v>
      </c>
      <c r="B44" t="s">
        <v>10</v>
      </c>
      <c r="C44" t="s">
        <v>14</v>
      </c>
      <c r="D44">
        <v>-3.76965998871745</v>
      </c>
      <c r="E44">
        <v>1.66220885080318</v>
      </c>
      <c r="F44">
        <v>-7.1335001192515799</v>
      </c>
      <c r="G44">
        <v>-0.47057671847917099</v>
      </c>
      <c r="H44" t="s">
        <v>25</v>
      </c>
      <c r="I44" t="b">
        <v>1</v>
      </c>
    </row>
    <row r="45" spans="1:9" x14ac:dyDescent="0.2">
      <c r="A45" t="s">
        <v>9</v>
      </c>
      <c r="B45" t="s">
        <v>10</v>
      </c>
      <c r="C45" t="s">
        <v>15</v>
      </c>
      <c r="D45">
        <v>-1.1350406275165099</v>
      </c>
      <c r="E45">
        <v>2.0281042462759999</v>
      </c>
      <c r="F45">
        <v>-5.0917145593535302</v>
      </c>
      <c r="G45">
        <v>2.9024371058660501</v>
      </c>
      <c r="H45" t="s">
        <v>25</v>
      </c>
      <c r="I45" t="b">
        <v>0</v>
      </c>
    </row>
    <row r="46" spans="1:9" x14ac:dyDescent="0.2">
      <c r="A46" t="s">
        <v>9</v>
      </c>
      <c r="B46" t="s">
        <v>10</v>
      </c>
      <c r="C46" t="s">
        <v>11</v>
      </c>
      <c r="D46">
        <v>216.140266702541</v>
      </c>
      <c r="E46">
        <v>37.4695370948508</v>
      </c>
      <c r="F46">
        <v>142.181039096555</v>
      </c>
      <c r="G46">
        <v>290.40579785182803</v>
      </c>
      <c r="H46" t="s">
        <v>26</v>
      </c>
      <c r="I46" t="b">
        <v>1</v>
      </c>
    </row>
    <row r="47" spans="1:9" x14ac:dyDescent="0.2">
      <c r="A47" t="s">
        <v>9</v>
      </c>
      <c r="B47" t="s">
        <v>10</v>
      </c>
      <c r="C47" t="s">
        <v>13</v>
      </c>
      <c r="D47">
        <v>-2.25058107153084E-2</v>
      </c>
      <c r="E47">
        <v>0.12659916000039201</v>
      </c>
      <c r="F47">
        <v>-0.26902683308784803</v>
      </c>
      <c r="G47">
        <v>0.22928728535963599</v>
      </c>
      <c r="H47" t="s">
        <v>26</v>
      </c>
      <c r="I47" t="b">
        <v>0</v>
      </c>
    </row>
    <row r="48" spans="1:9" x14ac:dyDescent="0.2">
      <c r="A48" t="s">
        <v>9</v>
      </c>
      <c r="B48" t="s">
        <v>10</v>
      </c>
      <c r="C48" t="s">
        <v>14</v>
      </c>
      <c r="D48">
        <v>-1.13458420399953</v>
      </c>
      <c r="E48">
        <v>1.5409242526678599</v>
      </c>
      <c r="F48">
        <v>-4.1835786677244702</v>
      </c>
      <c r="G48">
        <v>1.90340171320649</v>
      </c>
      <c r="H48" t="s">
        <v>26</v>
      </c>
      <c r="I48" t="b">
        <v>0</v>
      </c>
    </row>
    <row r="49" spans="1:9" x14ac:dyDescent="0.2">
      <c r="A49" t="s">
        <v>9</v>
      </c>
      <c r="B49" t="s">
        <v>10</v>
      </c>
      <c r="C49" t="s">
        <v>15</v>
      </c>
      <c r="D49">
        <v>-0.90173211897772199</v>
      </c>
      <c r="E49">
        <v>1.6530019462452901</v>
      </c>
      <c r="F49">
        <v>-4.1744710549788397</v>
      </c>
      <c r="G49">
        <v>2.3518200388367401</v>
      </c>
      <c r="H49" t="s">
        <v>26</v>
      </c>
      <c r="I49" t="b">
        <v>0</v>
      </c>
    </row>
    <row r="50" spans="1:9" x14ac:dyDescent="0.2">
      <c r="A50" t="s">
        <v>9</v>
      </c>
      <c r="B50" t="s">
        <v>10</v>
      </c>
      <c r="C50" t="s">
        <v>11</v>
      </c>
      <c r="D50">
        <v>214.710393664078</v>
      </c>
      <c r="E50">
        <v>28.333586785630299</v>
      </c>
      <c r="F50">
        <v>157.92535956009101</v>
      </c>
      <c r="G50">
        <v>270.61231458293503</v>
      </c>
      <c r="H50" t="s">
        <v>27</v>
      </c>
      <c r="I50" t="b">
        <v>1</v>
      </c>
    </row>
    <row r="51" spans="1:9" x14ac:dyDescent="0.2">
      <c r="A51" t="s">
        <v>9</v>
      </c>
      <c r="B51" t="s">
        <v>10</v>
      </c>
      <c r="C51" t="s">
        <v>13</v>
      </c>
      <c r="D51">
        <v>-0.16526216561581999</v>
      </c>
      <c r="E51">
        <v>7.8402744138627897E-2</v>
      </c>
      <c r="F51">
        <v>-0.32034941366880398</v>
      </c>
      <c r="G51">
        <v>-7.9725830177341701E-3</v>
      </c>
      <c r="H51" t="s">
        <v>27</v>
      </c>
      <c r="I51" t="b">
        <v>1</v>
      </c>
    </row>
    <row r="52" spans="1:9" x14ac:dyDescent="0.2">
      <c r="A52" t="s">
        <v>9</v>
      </c>
      <c r="B52" t="s">
        <v>10</v>
      </c>
      <c r="C52" t="s">
        <v>14</v>
      </c>
      <c r="D52">
        <v>-1.1802640329281799</v>
      </c>
      <c r="E52">
        <v>1.0839994938728801</v>
      </c>
      <c r="F52">
        <v>-3.2973344807990999</v>
      </c>
      <c r="G52">
        <v>0.95126412529781101</v>
      </c>
      <c r="H52" t="s">
        <v>27</v>
      </c>
      <c r="I52" t="b">
        <v>0</v>
      </c>
    </row>
    <row r="53" spans="1:9" x14ac:dyDescent="0.2">
      <c r="A53" t="s">
        <v>9</v>
      </c>
      <c r="B53" t="s">
        <v>10</v>
      </c>
      <c r="C53" t="s">
        <v>15</v>
      </c>
      <c r="D53">
        <v>2.4706035420205099</v>
      </c>
      <c r="E53">
        <v>1.18753207512506</v>
      </c>
      <c r="F53">
        <v>0.11601159908713</v>
      </c>
      <c r="G53">
        <v>4.8345610961010497</v>
      </c>
      <c r="H53" t="s">
        <v>27</v>
      </c>
      <c r="I53" t="b">
        <v>1</v>
      </c>
    </row>
    <row r="54" spans="1:9" x14ac:dyDescent="0.2">
      <c r="A54" t="s">
        <v>9</v>
      </c>
      <c r="B54" t="s">
        <v>10</v>
      </c>
      <c r="C54" t="s">
        <v>11</v>
      </c>
      <c r="D54">
        <v>237.14933187453801</v>
      </c>
      <c r="E54">
        <v>38.748047908148799</v>
      </c>
      <c r="F54">
        <v>162.28411073053999</v>
      </c>
      <c r="G54">
        <v>312.783477778053</v>
      </c>
      <c r="H54" t="s">
        <v>28</v>
      </c>
      <c r="I54" t="b">
        <v>1</v>
      </c>
    </row>
    <row r="55" spans="1:9" x14ac:dyDescent="0.2">
      <c r="A55" t="s">
        <v>9</v>
      </c>
      <c r="B55" t="s">
        <v>10</v>
      </c>
      <c r="C55" t="s">
        <v>13</v>
      </c>
      <c r="D55">
        <v>-0.144964243230572</v>
      </c>
      <c r="E55">
        <v>0.11121533344189601</v>
      </c>
      <c r="F55">
        <v>-0.35944208346552697</v>
      </c>
      <c r="G55">
        <v>8.1175744917882597E-2</v>
      </c>
      <c r="H55" t="s">
        <v>28</v>
      </c>
      <c r="I55" t="b">
        <v>0</v>
      </c>
    </row>
    <row r="56" spans="1:9" x14ac:dyDescent="0.2">
      <c r="A56" t="s">
        <v>9</v>
      </c>
      <c r="B56" t="s">
        <v>10</v>
      </c>
      <c r="C56" t="s">
        <v>14</v>
      </c>
      <c r="D56">
        <v>-1.4401172895205501</v>
      </c>
      <c r="E56">
        <v>1.53152660080883</v>
      </c>
      <c r="F56">
        <v>-4.4742223572813504</v>
      </c>
      <c r="G56">
        <v>1.5291194475129599</v>
      </c>
      <c r="H56" t="s">
        <v>28</v>
      </c>
      <c r="I56" t="b">
        <v>0</v>
      </c>
    </row>
    <row r="57" spans="1:9" x14ac:dyDescent="0.2">
      <c r="A57" t="s">
        <v>9</v>
      </c>
      <c r="B57" t="s">
        <v>10</v>
      </c>
      <c r="C57" t="s">
        <v>15</v>
      </c>
      <c r="D57">
        <v>0.33183623963374898</v>
      </c>
      <c r="E57">
        <v>1.4626031187709001</v>
      </c>
      <c r="F57">
        <v>-2.5566515399381999</v>
      </c>
      <c r="G57">
        <v>3.1664785273149398</v>
      </c>
      <c r="H57" t="s">
        <v>28</v>
      </c>
      <c r="I57" t="b">
        <v>0</v>
      </c>
    </row>
    <row r="58" spans="1:9" x14ac:dyDescent="0.2">
      <c r="A58" t="s">
        <v>9</v>
      </c>
      <c r="B58" t="s">
        <v>10</v>
      </c>
      <c r="C58" t="s">
        <v>11</v>
      </c>
      <c r="D58">
        <v>189.11350025185101</v>
      </c>
      <c r="E58">
        <v>32.276717115314497</v>
      </c>
      <c r="F58">
        <v>125.452045290462</v>
      </c>
      <c r="G58">
        <v>251.210433397071</v>
      </c>
      <c r="H58" t="s">
        <v>29</v>
      </c>
      <c r="I58" t="b">
        <v>1</v>
      </c>
    </row>
    <row r="59" spans="1:9" x14ac:dyDescent="0.2">
      <c r="A59" t="s">
        <v>9</v>
      </c>
      <c r="B59" t="s">
        <v>10</v>
      </c>
      <c r="C59" t="s">
        <v>13</v>
      </c>
      <c r="D59">
        <v>-0.271340828190203</v>
      </c>
      <c r="E59">
        <v>0.101229450129684</v>
      </c>
      <c r="F59">
        <v>-0.46968726655892401</v>
      </c>
      <c r="G59">
        <v>-7.3403606844753097E-2</v>
      </c>
      <c r="H59" t="s">
        <v>29</v>
      </c>
      <c r="I59" t="b">
        <v>1</v>
      </c>
    </row>
    <row r="60" spans="1:9" x14ac:dyDescent="0.2">
      <c r="A60" t="s">
        <v>9</v>
      </c>
      <c r="B60" t="s">
        <v>10</v>
      </c>
      <c r="C60" t="s">
        <v>14</v>
      </c>
      <c r="D60">
        <v>0.22245666836664901</v>
      </c>
      <c r="E60">
        <v>1.2278463398389701</v>
      </c>
      <c r="F60">
        <v>-2.1649338709155801</v>
      </c>
      <c r="G60">
        <v>2.6425443293944699</v>
      </c>
      <c r="H60" t="s">
        <v>29</v>
      </c>
      <c r="I60" t="b">
        <v>0</v>
      </c>
    </row>
    <row r="61" spans="1:9" x14ac:dyDescent="0.2">
      <c r="A61" t="s">
        <v>9</v>
      </c>
      <c r="B61" t="s">
        <v>10</v>
      </c>
      <c r="C61" t="s">
        <v>15</v>
      </c>
      <c r="D61">
        <v>3.4472781042553802</v>
      </c>
      <c r="E61">
        <v>1.2053178349084099</v>
      </c>
      <c r="F61">
        <v>1.10080860740286</v>
      </c>
      <c r="G61">
        <v>5.7859460400715603</v>
      </c>
      <c r="H61" t="s">
        <v>29</v>
      </c>
      <c r="I61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C26E-3E84-6444-822F-AF2988BEC329}">
  <dimension ref="A1:I61"/>
  <sheetViews>
    <sheetView workbookViewId="0">
      <selection activeCell="A2" sqref="A2:A61"/>
    </sheetView>
  </sheetViews>
  <sheetFormatPr baseColWidth="10" defaultRowHeight="16" x14ac:dyDescent="0.2"/>
  <cols>
    <col min="1" max="1" width="26.1640625" customWidth="1"/>
    <col min="2" max="8" width="19" customWidth="1"/>
  </cols>
  <sheetData>
    <row r="1" spans="1:9" x14ac:dyDescent="0.2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</row>
    <row r="2" spans="1:9" x14ac:dyDescent="0.2">
      <c r="A2" s="1" t="s">
        <v>12</v>
      </c>
      <c r="B2" t="s">
        <v>9</v>
      </c>
      <c r="C2" t="s">
        <v>11</v>
      </c>
      <c r="D2">
        <v>258.325064218384</v>
      </c>
      <c r="E2">
        <v>43.967048067224702</v>
      </c>
      <c r="F2">
        <v>170.93528733490501</v>
      </c>
      <c r="G2">
        <v>345.49954251769401</v>
      </c>
      <c r="H2" t="b">
        <v>1</v>
      </c>
      <c r="I2" t="str">
        <f>IF(H2=TRUE, "*", "")</f>
        <v>*</v>
      </c>
    </row>
    <row r="3" spans="1:9" x14ac:dyDescent="0.2">
      <c r="A3" s="1"/>
      <c r="B3" t="s">
        <v>9</v>
      </c>
      <c r="C3" t="s">
        <v>13</v>
      </c>
      <c r="D3">
        <v>-0.361135716882725</v>
      </c>
      <c r="E3">
        <v>0.12026329344846801</v>
      </c>
      <c r="F3">
        <v>-0.60486973865654203</v>
      </c>
      <c r="G3">
        <v>-0.126131685441253</v>
      </c>
      <c r="H3" t="b">
        <v>1</v>
      </c>
      <c r="I3" t="str">
        <f t="shared" ref="I3:I61" si="0">IF(H3=TRUE, "*", "")</f>
        <v>*</v>
      </c>
    </row>
    <row r="4" spans="1:9" x14ac:dyDescent="0.2">
      <c r="A4" s="1"/>
      <c r="B4" t="s">
        <v>9</v>
      </c>
      <c r="C4" t="s">
        <v>14</v>
      </c>
      <c r="D4">
        <v>-1.5974027447705701</v>
      </c>
      <c r="E4">
        <v>1.85345995849616</v>
      </c>
      <c r="F4">
        <v>-5.2918709233291503</v>
      </c>
      <c r="G4">
        <v>2.0549088360260002</v>
      </c>
      <c r="H4" t="b">
        <v>0</v>
      </c>
      <c r="I4" t="str">
        <f t="shared" si="0"/>
        <v/>
      </c>
    </row>
    <row r="5" spans="1:9" x14ac:dyDescent="0.2">
      <c r="A5" s="1"/>
      <c r="B5" t="s">
        <v>9</v>
      </c>
      <c r="C5" t="s">
        <v>15</v>
      </c>
      <c r="D5">
        <v>2.7793187314145902</v>
      </c>
      <c r="E5">
        <v>1.9631959418620499</v>
      </c>
      <c r="F5">
        <v>-1.0986317958793199</v>
      </c>
      <c r="G5">
        <v>6.5945292666389497</v>
      </c>
      <c r="H5" t="b">
        <v>0</v>
      </c>
      <c r="I5" t="str">
        <f t="shared" si="0"/>
        <v/>
      </c>
    </row>
    <row r="6" spans="1:9" x14ac:dyDescent="0.2">
      <c r="A6" s="1" t="s">
        <v>16</v>
      </c>
      <c r="B6" t="s">
        <v>9</v>
      </c>
      <c r="C6" t="s">
        <v>11</v>
      </c>
      <c r="D6">
        <v>290.68660266178603</v>
      </c>
      <c r="E6">
        <v>42.996253780578499</v>
      </c>
      <c r="F6">
        <v>205.534273403181</v>
      </c>
      <c r="G6">
        <v>375.53262118303201</v>
      </c>
      <c r="H6" t="b">
        <v>1</v>
      </c>
      <c r="I6" t="str">
        <f t="shared" si="0"/>
        <v>*</v>
      </c>
    </row>
    <row r="7" spans="1:9" x14ac:dyDescent="0.2">
      <c r="A7" s="1"/>
      <c r="B7" t="s">
        <v>9</v>
      </c>
      <c r="C7" t="s">
        <v>13</v>
      </c>
      <c r="D7">
        <v>-0.25645013098172698</v>
      </c>
      <c r="E7">
        <v>0.124262117995146</v>
      </c>
      <c r="F7">
        <v>-0.50179308083121399</v>
      </c>
      <c r="G7">
        <v>-1.4505229214460401E-2</v>
      </c>
      <c r="H7" t="b">
        <v>1</v>
      </c>
      <c r="I7" t="str">
        <f t="shared" si="0"/>
        <v>*</v>
      </c>
    </row>
    <row r="8" spans="1:9" x14ac:dyDescent="0.2">
      <c r="A8" s="1"/>
      <c r="B8" t="s">
        <v>9</v>
      </c>
      <c r="C8" t="s">
        <v>14</v>
      </c>
      <c r="D8">
        <v>-1.9938630167376299</v>
      </c>
      <c r="E8">
        <v>1.6594372569609499</v>
      </c>
      <c r="F8">
        <v>-5.1970894351299197</v>
      </c>
      <c r="G8">
        <v>1.29341150855251</v>
      </c>
      <c r="H8" t="b">
        <v>0</v>
      </c>
      <c r="I8" t="str">
        <f t="shared" si="0"/>
        <v/>
      </c>
    </row>
    <row r="9" spans="1:9" x14ac:dyDescent="0.2">
      <c r="A9" s="1"/>
      <c r="B9" t="s">
        <v>9</v>
      </c>
      <c r="C9" t="s">
        <v>15</v>
      </c>
      <c r="D9">
        <v>-3.0428398156982999</v>
      </c>
      <c r="E9">
        <v>1.86873378999735</v>
      </c>
      <c r="F9">
        <v>-6.6677453293459399</v>
      </c>
      <c r="G9">
        <v>0.61324057231300799</v>
      </c>
      <c r="H9" t="b">
        <v>0</v>
      </c>
      <c r="I9" t="str">
        <f t="shared" si="0"/>
        <v/>
      </c>
    </row>
    <row r="10" spans="1:9" x14ac:dyDescent="0.2">
      <c r="A10" s="1" t="s">
        <v>17</v>
      </c>
      <c r="B10" t="s">
        <v>9</v>
      </c>
      <c r="C10" t="s">
        <v>11</v>
      </c>
      <c r="D10">
        <v>204.861643337983</v>
      </c>
      <c r="E10">
        <v>44.608190539189003</v>
      </c>
      <c r="F10">
        <v>117.399668652133</v>
      </c>
      <c r="G10">
        <v>294.07433253292203</v>
      </c>
      <c r="H10" t="b">
        <v>1</v>
      </c>
      <c r="I10" t="str">
        <f t="shared" si="0"/>
        <v>*</v>
      </c>
    </row>
    <row r="11" spans="1:9" x14ac:dyDescent="0.2">
      <c r="A11" s="1"/>
      <c r="B11" t="s">
        <v>9</v>
      </c>
      <c r="C11" t="s">
        <v>13</v>
      </c>
      <c r="D11">
        <v>-0.179604194727327</v>
      </c>
      <c r="E11">
        <v>0.14583027277367699</v>
      </c>
      <c r="F11">
        <v>-0.468389068011622</v>
      </c>
      <c r="G11">
        <v>0.10341497905140901</v>
      </c>
      <c r="H11" t="b">
        <v>0</v>
      </c>
      <c r="I11" t="str">
        <f t="shared" si="0"/>
        <v/>
      </c>
    </row>
    <row r="12" spans="1:9" x14ac:dyDescent="0.2">
      <c r="A12" s="1"/>
      <c r="B12" t="s">
        <v>9</v>
      </c>
      <c r="C12" t="s">
        <v>14</v>
      </c>
      <c r="D12">
        <v>-0.26575522118126399</v>
      </c>
      <c r="E12">
        <v>1.77959566151932</v>
      </c>
      <c r="F12">
        <v>-3.8231587319802598</v>
      </c>
      <c r="G12">
        <v>3.2337749691771598</v>
      </c>
      <c r="H12" t="b">
        <v>0</v>
      </c>
      <c r="I12" t="str">
        <f t="shared" si="0"/>
        <v/>
      </c>
    </row>
    <row r="13" spans="1:9" x14ac:dyDescent="0.2">
      <c r="A13" s="1"/>
      <c r="B13" t="s">
        <v>9</v>
      </c>
      <c r="C13" t="s">
        <v>15</v>
      </c>
      <c r="D13">
        <v>4.4661660808076196</v>
      </c>
      <c r="E13">
        <v>2.25894207187222</v>
      </c>
      <c r="F13">
        <v>0.109619520653343</v>
      </c>
      <c r="G13">
        <v>8.9405274538938695</v>
      </c>
      <c r="H13" t="b">
        <v>1</v>
      </c>
      <c r="I13" t="str">
        <f t="shared" si="0"/>
        <v>*</v>
      </c>
    </row>
    <row r="14" spans="1:9" x14ac:dyDescent="0.2">
      <c r="A14" s="1" t="s">
        <v>18</v>
      </c>
      <c r="B14" t="s">
        <v>9</v>
      </c>
      <c r="C14" t="s">
        <v>11</v>
      </c>
      <c r="D14">
        <v>241.88829424264699</v>
      </c>
      <c r="E14">
        <v>42.1134020212697</v>
      </c>
      <c r="F14">
        <v>157.95739761681099</v>
      </c>
      <c r="G14">
        <v>324.11201140974401</v>
      </c>
      <c r="H14" t="b">
        <v>1</v>
      </c>
      <c r="I14" t="str">
        <f t="shared" si="0"/>
        <v>*</v>
      </c>
    </row>
    <row r="15" spans="1:9" x14ac:dyDescent="0.2">
      <c r="A15" s="1"/>
      <c r="B15" t="s">
        <v>9</v>
      </c>
      <c r="C15" t="s">
        <v>13</v>
      </c>
      <c r="D15">
        <v>-0.220444472218633</v>
      </c>
      <c r="E15">
        <v>0.12769212569322699</v>
      </c>
      <c r="F15">
        <v>-0.46982799216963</v>
      </c>
      <c r="G15">
        <v>3.2258449399832197E-2</v>
      </c>
      <c r="H15" t="b">
        <v>0</v>
      </c>
      <c r="I15" t="str">
        <f t="shared" si="0"/>
        <v/>
      </c>
    </row>
    <row r="16" spans="1:9" x14ac:dyDescent="0.2">
      <c r="A16" s="1"/>
      <c r="B16" t="s">
        <v>9</v>
      </c>
      <c r="C16" t="s">
        <v>14</v>
      </c>
      <c r="D16">
        <v>-1.3647695868163501</v>
      </c>
      <c r="E16">
        <v>1.7826436825570899</v>
      </c>
      <c r="F16">
        <v>-4.9060090225053896</v>
      </c>
      <c r="G16">
        <v>2.1598752626270801</v>
      </c>
      <c r="H16" t="b">
        <v>0</v>
      </c>
      <c r="I16" t="str">
        <f t="shared" si="0"/>
        <v/>
      </c>
    </row>
    <row r="17" spans="1:9" x14ac:dyDescent="0.2">
      <c r="A17" s="1"/>
      <c r="B17" t="s">
        <v>9</v>
      </c>
      <c r="C17" t="s">
        <v>15</v>
      </c>
      <c r="D17">
        <v>1.73038131827262</v>
      </c>
      <c r="E17">
        <v>1.6679803801844799</v>
      </c>
      <c r="F17">
        <v>-1.5746263581932101</v>
      </c>
      <c r="G17">
        <v>4.9516905954709101</v>
      </c>
      <c r="H17" t="b">
        <v>0</v>
      </c>
      <c r="I17" t="str">
        <f t="shared" si="0"/>
        <v/>
      </c>
    </row>
    <row r="18" spans="1:9" x14ac:dyDescent="0.2">
      <c r="A18" s="1" t="s">
        <v>19</v>
      </c>
      <c r="B18" t="s">
        <v>9</v>
      </c>
      <c r="C18" t="s">
        <v>11</v>
      </c>
      <c r="D18">
        <v>197.289232743648</v>
      </c>
      <c r="E18">
        <v>52.211333951331298</v>
      </c>
      <c r="F18">
        <v>92.338022994598902</v>
      </c>
      <c r="G18">
        <v>301.373613893499</v>
      </c>
      <c r="H18" t="b">
        <v>1</v>
      </c>
      <c r="I18" t="str">
        <f t="shared" si="0"/>
        <v>*</v>
      </c>
    </row>
    <row r="19" spans="1:9" x14ac:dyDescent="0.2">
      <c r="A19" s="1"/>
      <c r="B19" t="s">
        <v>9</v>
      </c>
      <c r="C19" t="s">
        <v>13</v>
      </c>
      <c r="D19">
        <v>-3.0315728218779099E-2</v>
      </c>
      <c r="E19">
        <v>0.15898638474646901</v>
      </c>
      <c r="F19">
        <v>-0.34855325568017298</v>
      </c>
      <c r="G19">
        <v>0.28227678647936799</v>
      </c>
      <c r="H19" t="b">
        <v>0</v>
      </c>
      <c r="I19" t="str">
        <f t="shared" si="0"/>
        <v/>
      </c>
    </row>
    <row r="20" spans="1:9" x14ac:dyDescent="0.2">
      <c r="A20" s="1"/>
      <c r="B20" t="s">
        <v>9</v>
      </c>
      <c r="C20" t="s">
        <v>14</v>
      </c>
      <c r="D20">
        <v>4.1874583651176599E-2</v>
      </c>
      <c r="E20">
        <v>2.1332395950104601</v>
      </c>
      <c r="F20">
        <v>-4.2464620452583599</v>
      </c>
      <c r="G20">
        <v>4.3363447515190199</v>
      </c>
      <c r="H20" t="b">
        <v>0</v>
      </c>
      <c r="I20" t="str">
        <f t="shared" si="0"/>
        <v/>
      </c>
    </row>
    <row r="21" spans="1:9" x14ac:dyDescent="0.2">
      <c r="A21" s="1"/>
      <c r="B21" t="s">
        <v>9</v>
      </c>
      <c r="C21" t="s">
        <v>15</v>
      </c>
      <c r="D21">
        <v>-1.11204369282632</v>
      </c>
      <c r="E21">
        <v>2.5714520053049501</v>
      </c>
      <c r="F21">
        <v>-6.2310467712218003</v>
      </c>
      <c r="G21">
        <v>3.99639799970709</v>
      </c>
      <c r="H21" t="b">
        <v>0</v>
      </c>
      <c r="I21" t="str">
        <f t="shared" si="0"/>
        <v/>
      </c>
    </row>
    <row r="22" spans="1:9" x14ac:dyDescent="0.2">
      <c r="A22" s="1" t="s">
        <v>20</v>
      </c>
      <c r="B22" t="s">
        <v>9</v>
      </c>
      <c r="C22" t="s">
        <v>11</v>
      </c>
      <c r="D22">
        <v>335.00520318578799</v>
      </c>
      <c r="E22">
        <v>38.844179720249699</v>
      </c>
      <c r="F22">
        <v>259.01148304156999</v>
      </c>
      <c r="G22">
        <v>412.73370741360799</v>
      </c>
      <c r="H22" t="b">
        <v>1</v>
      </c>
      <c r="I22" t="str">
        <f t="shared" si="0"/>
        <v>*</v>
      </c>
    </row>
    <row r="23" spans="1:9" x14ac:dyDescent="0.2">
      <c r="A23" s="1"/>
      <c r="B23" t="s">
        <v>9</v>
      </c>
      <c r="C23" t="s">
        <v>13</v>
      </c>
      <c r="D23">
        <v>-0.18160367981704501</v>
      </c>
      <c r="E23">
        <v>0.112366468458633</v>
      </c>
      <c r="F23">
        <v>-0.405098152126876</v>
      </c>
      <c r="G23">
        <v>3.5570106885660098E-2</v>
      </c>
      <c r="H23" t="b">
        <v>0</v>
      </c>
      <c r="I23" t="str">
        <f t="shared" si="0"/>
        <v/>
      </c>
    </row>
    <row r="24" spans="1:9" x14ac:dyDescent="0.2">
      <c r="A24" s="1"/>
      <c r="B24" t="s">
        <v>9</v>
      </c>
      <c r="C24" t="s">
        <v>14</v>
      </c>
      <c r="D24">
        <v>-3.5837890471322802</v>
      </c>
      <c r="E24">
        <v>1.36838526259912</v>
      </c>
      <c r="F24">
        <v>-6.3351690775252001</v>
      </c>
      <c r="G24">
        <v>-0.91640705649597298</v>
      </c>
      <c r="H24" t="b">
        <v>1</v>
      </c>
      <c r="I24" t="str">
        <f t="shared" si="0"/>
        <v>*</v>
      </c>
    </row>
    <row r="25" spans="1:9" x14ac:dyDescent="0.2">
      <c r="A25" s="1"/>
      <c r="B25" t="s">
        <v>9</v>
      </c>
      <c r="C25" t="s">
        <v>15</v>
      </c>
      <c r="D25">
        <v>0.70200064222972303</v>
      </c>
      <c r="E25">
        <v>1.4293691939787501</v>
      </c>
      <c r="F25">
        <v>-2.1115611735006699</v>
      </c>
      <c r="G25">
        <v>3.5091873468383401</v>
      </c>
      <c r="H25" t="b">
        <v>0</v>
      </c>
      <c r="I25" t="str">
        <f t="shared" si="0"/>
        <v/>
      </c>
    </row>
    <row r="26" spans="1:9" x14ac:dyDescent="0.2">
      <c r="A26" s="1" t="s">
        <v>21</v>
      </c>
      <c r="B26" t="s">
        <v>9</v>
      </c>
      <c r="C26" t="s">
        <v>11</v>
      </c>
      <c r="D26">
        <v>224.27617948145399</v>
      </c>
      <c r="E26">
        <v>52.640365893600503</v>
      </c>
      <c r="F26">
        <v>115.939239920061</v>
      </c>
      <c r="G26">
        <v>326.83428494147103</v>
      </c>
      <c r="H26" t="b">
        <v>1</v>
      </c>
      <c r="I26" t="str">
        <f t="shared" si="0"/>
        <v>*</v>
      </c>
    </row>
    <row r="27" spans="1:9" x14ac:dyDescent="0.2">
      <c r="A27" s="1"/>
      <c r="B27" t="s">
        <v>9</v>
      </c>
      <c r="C27" t="s">
        <v>13</v>
      </c>
      <c r="D27">
        <v>-0.348083619594176</v>
      </c>
      <c r="E27">
        <v>0.189895509128023</v>
      </c>
      <c r="F27">
        <v>-0.71642284935947298</v>
      </c>
      <c r="G27">
        <v>4.0217054571791901E-2</v>
      </c>
      <c r="H27" t="b">
        <v>0</v>
      </c>
      <c r="I27" t="str">
        <f t="shared" si="0"/>
        <v/>
      </c>
    </row>
    <row r="28" spans="1:9" x14ac:dyDescent="0.2">
      <c r="A28" s="1"/>
      <c r="B28" t="s">
        <v>9</v>
      </c>
      <c r="C28" t="s">
        <v>14</v>
      </c>
      <c r="D28">
        <v>-0.24213327986482999</v>
      </c>
      <c r="E28">
        <v>1.93556650947932</v>
      </c>
      <c r="F28">
        <v>-4.04661664240429</v>
      </c>
      <c r="G28">
        <v>3.5687501700873598</v>
      </c>
      <c r="H28" t="b">
        <v>0</v>
      </c>
      <c r="I28" t="str">
        <f t="shared" si="0"/>
        <v/>
      </c>
    </row>
    <row r="29" spans="1:9" x14ac:dyDescent="0.2">
      <c r="A29" s="1"/>
      <c r="B29" t="s">
        <v>9</v>
      </c>
      <c r="C29" t="s">
        <v>15</v>
      </c>
      <c r="D29">
        <v>0.83972984659440597</v>
      </c>
      <c r="E29">
        <v>2.1864961362641999</v>
      </c>
      <c r="F29">
        <v>-3.4860792477450402</v>
      </c>
      <c r="G29">
        <v>5.1881731784207004</v>
      </c>
      <c r="H29" t="b">
        <v>0</v>
      </c>
      <c r="I29" t="str">
        <f t="shared" si="0"/>
        <v/>
      </c>
    </row>
    <row r="30" spans="1:9" x14ac:dyDescent="0.2">
      <c r="A30" s="1" t="s">
        <v>22</v>
      </c>
      <c r="B30" t="s">
        <v>9</v>
      </c>
      <c r="C30" t="s">
        <v>11</v>
      </c>
      <c r="D30">
        <v>223.49265172174501</v>
      </c>
      <c r="E30">
        <v>29.9111099151975</v>
      </c>
      <c r="F30">
        <v>163.70433445132801</v>
      </c>
      <c r="G30">
        <v>282.22809729968799</v>
      </c>
      <c r="H30" t="b">
        <v>1</v>
      </c>
      <c r="I30" t="str">
        <f t="shared" si="0"/>
        <v>*</v>
      </c>
    </row>
    <row r="31" spans="1:9" x14ac:dyDescent="0.2">
      <c r="A31" s="1"/>
      <c r="B31" t="s">
        <v>9</v>
      </c>
      <c r="C31" t="s">
        <v>13</v>
      </c>
      <c r="D31">
        <v>-0.168892812852278</v>
      </c>
      <c r="E31">
        <v>9.3978025803049495E-2</v>
      </c>
      <c r="F31">
        <v>-0.352463906075693</v>
      </c>
      <c r="G31">
        <v>2.1388481299939199E-2</v>
      </c>
      <c r="H31" t="b">
        <v>0</v>
      </c>
      <c r="I31" t="str">
        <f t="shared" si="0"/>
        <v/>
      </c>
    </row>
    <row r="32" spans="1:9" x14ac:dyDescent="0.2">
      <c r="A32" s="1"/>
      <c r="B32" t="s">
        <v>9</v>
      </c>
      <c r="C32" t="s">
        <v>14</v>
      </c>
      <c r="D32">
        <v>-0.26290879045853299</v>
      </c>
      <c r="E32">
        <v>1.15209674386424</v>
      </c>
      <c r="F32">
        <v>-2.5047126193231599</v>
      </c>
      <c r="G32">
        <v>2.0176549184206598</v>
      </c>
      <c r="H32" t="b">
        <v>0</v>
      </c>
      <c r="I32" t="str">
        <f t="shared" si="0"/>
        <v/>
      </c>
    </row>
    <row r="33" spans="1:9" x14ac:dyDescent="0.2">
      <c r="A33" s="1"/>
      <c r="B33" t="s">
        <v>9</v>
      </c>
      <c r="C33" t="s">
        <v>15</v>
      </c>
      <c r="D33">
        <v>-0.95906884907689305</v>
      </c>
      <c r="E33">
        <v>1.2714418973167101</v>
      </c>
      <c r="F33">
        <v>-3.4820972980365501</v>
      </c>
      <c r="G33">
        <v>1.54814833117133</v>
      </c>
      <c r="H33" t="b">
        <v>0</v>
      </c>
      <c r="I33" t="str">
        <f t="shared" si="0"/>
        <v/>
      </c>
    </row>
    <row r="34" spans="1:9" x14ac:dyDescent="0.2">
      <c r="A34" s="1" t="s">
        <v>23</v>
      </c>
      <c r="B34" t="s">
        <v>9</v>
      </c>
      <c r="C34" t="s">
        <v>11</v>
      </c>
      <c r="D34">
        <v>285.028878856566</v>
      </c>
      <c r="E34">
        <v>36.660439268224799</v>
      </c>
      <c r="F34">
        <v>212.49129816183901</v>
      </c>
      <c r="G34">
        <v>358.09275016899397</v>
      </c>
      <c r="H34" t="b">
        <v>1</v>
      </c>
      <c r="I34" t="str">
        <f t="shared" si="0"/>
        <v>*</v>
      </c>
    </row>
    <row r="35" spans="1:9" x14ac:dyDescent="0.2">
      <c r="A35" s="1"/>
      <c r="B35" t="s">
        <v>9</v>
      </c>
      <c r="C35" t="s">
        <v>13</v>
      </c>
      <c r="D35">
        <v>-0.10459320749734601</v>
      </c>
      <c r="E35">
        <v>0.10014114222650999</v>
      </c>
      <c r="F35">
        <v>-0.30310237639054799</v>
      </c>
      <c r="G35">
        <v>8.76855462957319E-2</v>
      </c>
      <c r="H35" t="b">
        <v>0</v>
      </c>
      <c r="I35" t="str">
        <f t="shared" si="0"/>
        <v/>
      </c>
    </row>
    <row r="36" spans="1:9" x14ac:dyDescent="0.2">
      <c r="A36" s="1"/>
      <c r="B36" t="s">
        <v>9</v>
      </c>
      <c r="C36" t="s">
        <v>14</v>
      </c>
      <c r="D36">
        <v>-2.7116538516874198</v>
      </c>
      <c r="E36">
        <v>1.4645631288602801</v>
      </c>
      <c r="F36">
        <v>-5.6343000250968496</v>
      </c>
      <c r="G36">
        <v>0.15907378492263</v>
      </c>
      <c r="H36" t="b">
        <v>0</v>
      </c>
      <c r="I36" t="str">
        <f t="shared" si="0"/>
        <v/>
      </c>
    </row>
    <row r="37" spans="1:9" x14ac:dyDescent="0.2">
      <c r="A37" s="1"/>
      <c r="B37" t="s">
        <v>9</v>
      </c>
      <c r="C37" t="s">
        <v>15</v>
      </c>
      <c r="D37">
        <v>0.58799963835143898</v>
      </c>
      <c r="E37">
        <v>1.7676915214832001</v>
      </c>
      <c r="F37">
        <v>-2.8902010350581002</v>
      </c>
      <c r="G37">
        <v>4.0148279812735597</v>
      </c>
      <c r="H37" t="b">
        <v>0</v>
      </c>
      <c r="I37" t="str">
        <f t="shared" si="0"/>
        <v/>
      </c>
    </row>
    <row r="38" spans="1:9" x14ac:dyDescent="0.2">
      <c r="A38" s="1" t="s">
        <v>24</v>
      </c>
      <c r="B38" t="s">
        <v>9</v>
      </c>
      <c r="C38" t="s">
        <v>11</v>
      </c>
      <c r="D38">
        <v>215.35377336845499</v>
      </c>
      <c r="E38">
        <v>89.094645253460399</v>
      </c>
      <c r="F38">
        <v>36.737912421478399</v>
      </c>
      <c r="G38">
        <v>388.15690285764998</v>
      </c>
      <c r="H38" t="b">
        <v>1</v>
      </c>
      <c r="I38" t="str">
        <f t="shared" si="0"/>
        <v>*</v>
      </c>
    </row>
    <row r="39" spans="1:9" x14ac:dyDescent="0.2">
      <c r="A39" s="1"/>
      <c r="B39" t="s">
        <v>9</v>
      </c>
      <c r="C39" t="s">
        <v>13</v>
      </c>
      <c r="D39">
        <v>-9.8367956878400706E-2</v>
      </c>
      <c r="E39">
        <v>0.166140116243535</v>
      </c>
      <c r="F39">
        <v>-0.43703345134116001</v>
      </c>
      <c r="G39">
        <v>0.225683829415781</v>
      </c>
      <c r="H39" t="b">
        <v>0</v>
      </c>
      <c r="I39" t="str">
        <f t="shared" si="0"/>
        <v/>
      </c>
    </row>
    <row r="40" spans="1:9" x14ac:dyDescent="0.2">
      <c r="A40" s="1"/>
      <c r="B40" t="s">
        <v>9</v>
      </c>
      <c r="C40" t="s">
        <v>14</v>
      </c>
      <c r="D40">
        <v>0.41357517954580603</v>
      </c>
      <c r="E40">
        <v>3.3248930756877999</v>
      </c>
      <c r="F40">
        <v>-6.0675289561800296</v>
      </c>
      <c r="G40">
        <v>7.1041082419658599</v>
      </c>
      <c r="H40" t="b">
        <v>0</v>
      </c>
      <c r="I40" t="str">
        <f t="shared" si="0"/>
        <v/>
      </c>
    </row>
    <row r="41" spans="1:9" x14ac:dyDescent="0.2">
      <c r="A41" s="1"/>
      <c r="B41" t="s">
        <v>9</v>
      </c>
      <c r="C41" t="s">
        <v>15</v>
      </c>
      <c r="D41">
        <v>-3.94643381057675</v>
      </c>
      <c r="E41">
        <v>3.6795289922388199</v>
      </c>
      <c r="F41">
        <v>-11.097599016778201</v>
      </c>
      <c r="G41">
        <v>3.2842468507633802</v>
      </c>
      <c r="H41" t="b">
        <v>0</v>
      </c>
      <c r="I41" t="str">
        <f t="shared" si="0"/>
        <v/>
      </c>
    </row>
    <row r="42" spans="1:9" x14ac:dyDescent="0.2">
      <c r="A42" s="1" t="s">
        <v>25</v>
      </c>
      <c r="B42" t="s">
        <v>9</v>
      </c>
      <c r="C42" t="s">
        <v>11</v>
      </c>
      <c r="D42">
        <v>294.47273928735598</v>
      </c>
      <c r="E42">
        <v>40.341929301944397</v>
      </c>
      <c r="F42">
        <v>213.82810292571301</v>
      </c>
      <c r="G42">
        <v>374.76330912492</v>
      </c>
      <c r="H42" t="b">
        <v>1</v>
      </c>
      <c r="I42" t="str">
        <f t="shared" si="0"/>
        <v>*</v>
      </c>
    </row>
    <row r="43" spans="1:9" x14ac:dyDescent="0.2">
      <c r="A43" s="1"/>
      <c r="B43" t="s">
        <v>9</v>
      </c>
      <c r="C43" t="s">
        <v>13</v>
      </c>
      <c r="D43">
        <v>5.9741757337104198E-2</v>
      </c>
      <c r="E43">
        <v>0.15637856929104299</v>
      </c>
      <c r="F43">
        <v>-0.24770506104322601</v>
      </c>
      <c r="G43">
        <v>0.37708109490033298</v>
      </c>
      <c r="H43" t="b">
        <v>0</v>
      </c>
      <c r="I43" t="str">
        <f t="shared" si="0"/>
        <v/>
      </c>
    </row>
    <row r="44" spans="1:9" x14ac:dyDescent="0.2">
      <c r="A44" s="1"/>
      <c r="B44" t="s">
        <v>9</v>
      </c>
      <c r="C44" t="s">
        <v>14</v>
      </c>
      <c r="D44">
        <v>-3.76965998871745</v>
      </c>
      <c r="E44">
        <v>1.66220885080318</v>
      </c>
      <c r="F44">
        <v>-7.1335001192515799</v>
      </c>
      <c r="G44">
        <v>-0.47057671847917099</v>
      </c>
      <c r="H44" t="b">
        <v>1</v>
      </c>
      <c r="I44" t="str">
        <f t="shared" si="0"/>
        <v>*</v>
      </c>
    </row>
    <row r="45" spans="1:9" x14ac:dyDescent="0.2">
      <c r="A45" s="1"/>
      <c r="B45" t="s">
        <v>9</v>
      </c>
      <c r="C45" t="s">
        <v>15</v>
      </c>
      <c r="D45">
        <v>-1.1350406275165099</v>
      </c>
      <c r="E45">
        <v>2.0281042462759999</v>
      </c>
      <c r="F45">
        <v>-5.0917145593535302</v>
      </c>
      <c r="G45">
        <v>2.9024371058660501</v>
      </c>
      <c r="H45" t="b">
        <v>0</v>
      </c>
      <c r="I45" t="str">
        <f t="shared" si="0"/>
        <v/>
      </c>
    </row>
    <row r="46" spans="1:9" x14ac:dyDescent="0.2">
      <c r="A46" s="1" t="s">
        <v>26</v>
      </c>
      <c r="B46" t="s">
        <v>9</v>
      </c>
      <c r="C46" t="s">
        <v>11</v>
      </c>
      <c r="D46">
        <v>216.140266702541</v>
      </c>
      <c r="E46">
        <v>37.4695370948508</v>
      </c>
      <c r="F46">
        <v>142.181039096555</v>
      </c>
      <c r="G46">
        <v>290.40579785182803</v>
      </c>
      <c r="H46" t="b">
        <v>1</v>
      </c>
      <c r="I46" t="str">
        <f t="shared" si="0"/>
        <v>*</v>
      </c>
    </row>
    <row r="47" spans="1:9" x14ac:dyDescent="0.2">
      <c r="A47" s="1"/>
      <c r="B47" t="s">
        <v>9</v>
      </c>
      <c r="C47" t="s">
        <v>13</v>
      </c>
      <c r="D47">
        <v>-2.25058107153084E-2</v>
      </c>
      <c r="E47">
        <v>0.12659916000039201</v>
      </c>
      <c r="F47">
        <v>-0.26902683308784803</v>
      </c>
      <c r="G47">
        <v>0.22928728535963599</v>
      </c>
      <c r="H47" t="b">
        <v>0</v>
      </c>
      <c r="I47" t="str">
        <f t="shared" si="0"/>
        <v/>
      </c>
    </row>
    <row r="48" spans="1:9" x14ac:dyDescent="0.2">
      <c r="A48" s="1"/>
      <c r="B48" t="s">
        <v>9</v>
      </c>
      <c r="C48" t="s">
        <v>14</v>
      </c>
      <c r="D48">
        <v>-1.13458420399953</v>
      </c>
      <c r="E48">
        <v>1.5409242526678599</v>
      </c>
      <c r="F48">
        <v>-4.1835786677244702</v>
      </c>
      <c r="G48">
        <v>1.90340171320649</v>
      </c>
      <c r="H48" t="b">
        <v>0</v>
      </c>
      <c r="I48" t="str">
        <f t="shared" si="0"/>
        <v/>
      </c>
    </row>
    <row r="49" spans="1:9" x14ac:dyDescent="0.2">
      <c r="A49" s="1"/>
      <c r="B49" t="s">
        <v>9</v>
      </c>
      <c r="C49" t="s">
        <v>15</v>
      </c>
      <c r="D49">
        <v>-0.90173211897772199</v>
      </c>
      <c r="E49">
        <v>1.6530019462452901</v>
      </c>
      <c r="F49">
        <v>-4.1744710549788397</v>
      </c>
      <c r="G49">
        <v>2.3518200388367401</v>
      </c>
      <c r="H49" t="b">
        <v>0</v>
      </c>
      <c r="I49" t="str">
        <f t="shared" si="0"/>
        <v/>
      </c>
    </row>
    <row r="50" spans="1:9" x14ac:dyDescent="0.2">
      <c r="A50" s="1" t="s">
        <v>27</v>
      </c>
      <c r="B50" t="s">
        <v>9</v>
      </c>
      <c r="C50" t="s">
        <v>11</v>
      </c>
      <c r="D50">
        <v>214.710393664078</v>
      </c>
      <c r="E50">
        <v>28.333586785630299</v>
      </c>
      <c r="F50">
        <v>157.92535956009101</v>
      </c>
      <c r="G50">
        <v>270.61231458293503</v>
      </c>
      <c r="H50" t="b">
        <v>1</v>
      </c>
      <c r="I50" t="str">
        <f t="shared" si="0"/>
        <v>*</v>
      </c>
    </row>
    <row r="51" spans="1:9" x14ac:dyDescent="0.2">
      <c r="A51" s="1"/>
      <c r="B51" t="s">
        <v>9</v>
      </c>
      <c r="C51" t="s">
        <v>13</v>
      </c>
      <c r="D51">
        <v>-0.16526216561581999</v>
      </c>
      <c r="E51">
        <v>7.8402744138627897E-2</v>
      </c>
      <c r="F51">
        <v>-0.32034941366880398</v>
      </c>
      <c r="G51">
        <v>-7.9725830177341701E-3</v>
      </c>
      <c r="H51" t="b">
        <v>1</v>
      </c>
      <c r="I51" t="str">
        <f t="shared" si="0"/>
        <v>*</v>
      </c>
    </row>
    <row r="52" spans="1:9" x14ac:dyDescent="0.2">
      <c r="A52" s="1"/>
      <c r="B52" t="s">
        <v>9</v>
      </c>
      <c r="C52" t="s">
        <v>14</v>
      </c>
      <c r="D52">
        <v>-1.1802640329281799</v>
      </c>
      <c r="E52">
        <v>1.0839994938728801</v>
      </c>
      <c r="F52">
        <v>-3.2973344807990999</v>
      </c>
      <c r="G52">
        <v>0.95126412529781101</v>
      </c>
      <c r="H52" t="b">
        <v>0</v>
      </c>
      <c r="I52" t="str">
        <f t="shared" si="0"/>
        <v/>
      </c>
    </row>
    <row r="53" spans="1:9" x14ac:dyDescent="0.2">
      <c r="A53" s="1"/>
      <c r="B53" t="s">
        <v>9</v>
      </c>
      <c r="C53" t="s">
        <v>15</v>
      </c>
      <c r="D53">
        <v>2.4706035420205099</v>
      </c>
      <c r="E53">
        <v>1.18753207512506</v>
      </c>
      <c r="F53">
        <v>0.11601159908713</v>
      </c>
      <c r="G53">
        <v>4.8345610961010497</v>
      </c>
      <c r="H53" t="b">
        <v>1</v>
      </c>
      <c r="I53" t="str">
        <f t="shared" si="0"/>
        <v>*</v>
      </c>
    </row>
    <row r="54" spans="1:9" x14ac:dyDescent="0.2">
      <c r="A54" s="1" t="s">
        <v>28</v>
      </c>
      <c r="B54" t="s">
        <v>9</v>
      </c>
      <c r="C54" t="s">
        <v>11</v>
      </c>
      <c r="D54">
        <v>237.14933187453801</v>
      </c>
      <c r="E54">
        <v>38.748047908148799</v>
      </c>
      <c r="F54">
        <v>162.28411073053999</v>
      </c>
      <c r="G54">
        <v>312.783477778053</v>
      </c>
      <c r="H54" t="b">
        <v>1</v>
      </c>
      <c r="I54" t="str">
        <f t="shared" si="0"/>
        <v>*</v>
      </c>
    </row>
    <row r="55" spans="1:9" x14ac:dyDescent="0.2">
      <c r="A55" s="1"/>
      <c r="B55" t="s">
        <v>9</v>
      </c>
      <c r="C55" t="s">
        <v>13</v>
      </c>
      <c r="D55">
        <v>-0.144964243230572</v>
      </c>
      <c r="E55">
        <v>0.11121533344189601</v>
      </c>
      <c r="F55">
        <v>-0.35944208346552697</v>
      </c>
      <c r="G55">
        <v>8.1175744917882597E-2</v>
      </c>
      <c r="H55" t="b">
        <v>0</v>
      </c>
      <c r="I55" t="str">
        <f t="shared" si="0"/>
        <v/>
      </c>
    </row>
    <row r="56" spans="1:9" x14ac:dyDescent="0.2">
      <c r="A56" s="1"/>
      <c r="B56" t="s">
        <v>9</v>
      </c>
      <c r="C56" t="s">
        <v>14</v>
      </c>
      <c r="D56">
        <v>-1.4401172895205501</v>
      </c>
      <c r="E56">
        <v>1.53152660080883</v>
      </c>
      <c r="F56">
        <v>-4.4742223572813504</v>
      </c>
      <c r="G56">
        <v>1.5291194475129599</v>
      </c>
      <c r="H56" t="b">
        <v>0</v>
      </c>
      <c r="I56" t="str">
        <f t="shared" si="0"/>
        <v/>
      </c>
    </row>
    <row r="57" spans="1:9" x14ac:dyDescent="0.2">
      <c r="A57" s="1"/>
      <c r="B57" t="s">
        <v>9</v>
      </c>
      <c r="C57" t="s">
        <v>15</v>
      </c>
      <c r="D57">
        <v>0.33183623963374898</v>
      </c>
      <c r="E57">
        <v>1.4626031187709001</v>
      </c>
      <c r="F57">
        <v>-2.5566515399381999</v>
      </c>
      <c r="G57">
        <v>3.1664785273149398</v>
      </c>
      <c r="H57" t="b">
        <v>0</v>
      </c>
      <c r="I57" t="str">
        <f t="shared" si="0"/>
        <v/>
      </c>
    </row>
    <row r="58" spans="1:9" x14ac:dyDescent="0.2">
      <c r="A58" s="1" t="s">
        <v>29</v>
      </c>
      <c r="B58" t="s">
        <v>9</v>
      </c>
      <c r="C58" t="s">
        <v>11</v>
      </c>
      <c r="D58">
        <v>189.11350025185101</v>
      </c>
      <c r="E58">
        <v>32.276717115314497</v>
      </c>
      <c r="F58">
        <v>125.452045290462</v>
      </c>
      <c r="G58">
        <v>251.210433397071</v>
      </c>
      <c r="H58" t="b">
        <v>1</v>
      </c>
      <c r="I58" t="str">
        <f t="shared" si="0"/>
        <v>*</v>
      </c>
    </row>
    <row r="59" spans="1:9" x14ac:dyDescent="0.2">
      <c r="A59" s="1"/>
      <c r="B59" t="s">
        <v>9</v>
      </c>
      <c r="C59" t="s">
        <v>13</v>
      </c>
      <c r="D59">
        <v>-0.271340828190203</v>
      </c>
      <c r="E59">
        <v>0.101229450129684</v>
      </c>
      <c r="F59">
        <v>-0.46968726655892401</v>
      </c>
      <c r="G59">
        <v>-7.3403606844753097E-2</v>
      </c>
      <c r="H59" t="b">
        <v>1</v>
      </c>
      <c r="I59" t="str">
        <f t="shared" si="0"/>
        <v>*</v>
      </c>
    </row>
    <row r="60" spans="1:9" x14ac:dyDescent="0.2">
      <c r="A60" s="1"/>
      <c r="B60" t="s">
        <v>9</v>
      </c>
      <c r="C60" t="s">
        <v>14</v>
      </c>
      <c r="D60">
        <v>0.22245666836664901</v>
      </c>
      <c r="E60">
        <v>1.2278463398389701</v>
      </c>
      <c r="F60">
        <v>-2.1649338709155801</v>
      </c>
      <c r="G60">
        <v>2.6425443293944699</v>
      </c>
      <c r="H60" t="b">
        <v>0</v>
      </c>
      <c r="I60" t="str">
        <f t="shared" si="0"/>
        <v/>
      </c>
    </row>
    <row r="61" spans="1:9" x14ac:dyDescent="0.2">
      <c r="A61" s="1"/>
      <c r="B61" t="s">
        <v>9</v>
      </c>
      <c r="C61" t="s">
        <v>15</v>
      </c>
      <c r="D61">
        <v>3.4472781042553802</v>
      </c>
      <c r="E61">
        <v>1.2053178349084099</v>
      </c>
      <c r="F61">
        <v>1.10080860740286</v>
      </c>
      <c r="G61">
        <v>5.7859460400715603</v>
      </c>
      <c r="H61" t="b">
        <v>1</v>
      </c>
      <c r="I61" t="str">
        <f t="shared" si="0"/>
        <v>*</v>
      </c>
    </row>
  </sheetData>
  <mergeCells count="15">
    <mergeCell ref="A50:A53"/>
    <mergeCell ref="A54:A57"/>
    <mergeCell ref="A58:A61"/>
    <mergeCell ref="A26:A29"/>
    <mergeCell ref="A30:A33"/>
    <mergeCell ref="A34:A37"/>
    <mergeCell ref="A38:A41"/>
    <mergeCell ref="A42:A45"/>
    <mergeCell ref="A46:A49"/>
    <mergeCell ref="A2:A5"/>
    <mergeCell ref="A6:A9"/>
    <mergeCell ref="A10:A13"/>
    <mergeCell ref="A14:A17"/>
    <mergeCell ref="A18:A21"/>
    <mergeCell ref="A22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9126-07E4-4E4E-8E44-23BA7E1D7A75}">
  <dimension ref="A1:H61"/>
  <sheetViews>
    <sheetView workbookViewId="0">
      <selection activeCell="H2" sqref="H2"/>
    </sheetView>
  </sheetViews>
  <sheetFormatPr baseColWidth="10" defaultRowHeight="16" x14ac:dyDescent="0.2"/>
  <cols>
    <col min="1" max="1" width="30.1640625" style="4" customWidth="1"/>
    <col min="2" max="2" width="17.6640625" customWidth="1"/>
    <col min="3" max="3" width="26.1640625" customWidth="1"/>
    <col min="4" max="7" width="17.6640625" customWidth="1"/>
    <col min="8" max="8" width="11.5" customWidth="1"/>
  </cols>
  <sheetData>
    <row r="1" spans="1:8" x14ac:dyDescent="0.2">
      <c r="A1" s="5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ht="19" x14ac:dyDescent="0.25">
      <c r="A2" s="1" t="s">
        <v>12</v>
      </c>
      <c r="B2" s="2" t="s">
        <v>9</v>
      </c>
      <c r="C2" s="2" t="s">
        <v>13</v>
      </c>
      <c r="D2" s="2">
        <v>-0.36113571700000002</v>
      </c>
      <c r="E2" s="2">
        <v>0.12026329299999999</v>
      </c>
      <c r="F2" s="2">
        <v>-0.60486973899999996</v>
      </c>
      <c r="G2" s="2">
        <v>-0.12613168499999999</v>
      </c>
      <c r="H2" s="7" t="s">
        <v>39</v>
      </c>
    </row>
    <row r="3" spans="1:8" ht="19" x14ac:dyDescent="0.25">
      <c r="A3" s="1"/>
      <c r="B3" s="2" t="s">
        <v>9</v>
      </c>
      <c r="C3" s="2" t="s">
        <v>14</v>
      </c>
      <c r="D3" s="2">
        <v>-1.5974027449999999</v>
      </c>
      <c r="E3" s="2">
        <v>1.853459958</v>
      </c>
      <c r="F3" s="2">
        <v>-5.2918709230000003</v>
      </c>
      <c r="G3" s="2">
        <v>2.0549088360000001</v>
      </c>
      <c r="H3" s="7"/>
    </row>
    <row r="4" spans="1:8" ht="19" x14ac:dyDescent="0.25">
      <c r="A4" s="1"/>
      <c r="B4" s="2" t="s">
        <v>9</v>
      </c>
      <c r="C4" s="2" t="s">
        <v>15</v>
      </c>
      <c r="D4" s="2">
        <v>2.779318731</v>
      </c>
      <c r="E4" s="2">
        <v>1.963195942</v>
      </c>
      <c r="F4" s="2">
        <v>-1.098631796</v>
      </c>
      <c r="G4" s="2">
        <v>6.5945292670000004</v>
      </c>
      <c r="H4" s="7"/>
    </row>
    <row r="5" spans="1:8" ht="19" x14ac:dyDescent="0.25">
      <c r="A5" s="1" t="s">
        <v>16</v>
      </c>
      <c r="B5" s="2" t="s">
        <v>9</v>
      </c>
      <c r="C5" s="2" t="s">
        <v>13</v>
      </c>
      <c r="D5" s="2">
        <v>-0.25645013100000003</v>
      </c>
      <c r="E5" s="2">
        <v>0.124262118</v>
      </c>
      <c r="F5" s="2">
        <v>-0.50179308099999997</v>
      </c>
      <c r="G5" s="2">
        <v>-1.4505229E-2</v>
      </c>
      <c r="H5" s="7" t="s">
        <v>39</v>
      </c>
    </row>
    <row r="6" spans="1:8" ht="19" x14ac:dyDescent="0.25">
      <c r="A6" s="1"/>
      <c r="B6" s="2" t="s">
        <v>9</v>
      </c>
      <c r="C6" s="2" t="s">
        <v>14</v>
      </c>
      <c r="D6" s="2">
        <v>-1.993863017</v>
      </c>
      <c r="E6" s="2">
        <v>1.659437257</v>
      </c>
      <c r="F6" s="2">
        <v>-5.1970894349999996</v>
      </c>
      <c r="G6" s="2">
        <v>1.293411509</v>
      </c>
      <c r="H6" s="7"/>
    </row>
    <row r="7" spans="1:8" ht="19" x14ac:dyDescent="0.25">
      <c r="A7" s="1"/>
      <c r="B7" s="2" t="s">
        <v>9</v>
      </c>
      <c r="C7" s="2" t="s">
        <v>15</v>
      </c>
      <c r="D7" s="2">
        <v>-3.0428398159999999</v>
      </c>
      <c r="E7" s="2">
        <v>1.8687337900000001</v>
      </c>
      <c r="F7" s="2">
        <v>-6.6677453289999997</v>
      </c>
      <c r="G7" s="2">
        <v>0.61324057200000004</v>
      </c>
      <c r="H7" s="7"/>
    </row>
    <row r="8" spans="1:8" ht="19" x14ac:dyDescent="0.25">
      <c r="A8" s="1" t="s">
        <v>17</v>
      </c>
      <c r="B8" s="2" t="s">
        <v>9</v>
      </c>
      <c r="C8" s="2" t="s">
        <v>13</v>
      </c>
      <c r="D8" s="2">
        <v>-0.17960419499999999</v>
      </c>
      <c r="E8" s="2">
        <v>0.14583027300000001</v>
      </c>
      <c r="F8" s="2">
        <v>-0.46838906800000002</v>
      </c>
      <c r="G8" s="2">
        <v>0.103414979</v>
      </c>
      <c r="H8" s="7"/>
    </row>
    <row r="9" spans="1:8" ht="19" x14ac:dyDescent="0.25">
      <c r="A9" s="1"/>
      <c r="B9" s="2" t="s">
        <v>9</v>
      </c>
      <c r="C9" s="2" t="s">
        <v>14</v>
      </c>
      <c r="D9" s="2">
        <v>-0.26575522099999999</v>
      </c>
      <c r="E9" s="2">
        <v>1.779595662</v>
      </c>
      <c r="F9" s="2">
        <v>-3.823158732</v>
      </c>
      <c r="G9" s="2">
        <v>3.2337749690000002</v>
      </c>
      <c r="H9" s="7"/>
    </row>
    <row r="10" spans="1:8" ht="19" x14ac:dyDescent="0.25">
      <c r="A10" s="1"/>
      <c r="B10" s="2" t="s">
        <v>9</v>
      </c>
      <c r="C10" s="2" t="s">
        <v>15</v>
      </c>
      <c r="D10" s="2">
        <v>4.4661660809999999</v>
      </c>
      <c r="E10" s="2">
        <v>2.258942072</v>
      </c>
      <c r="F10" s="2">
        <v>0.109619521</v>
      </c>
      <c r="G10" s="2">
        <v>8.9405274539999997</v>
      </c>
      <c r="H10" s="7" t="s">
        <v>39</v>
      </c>
    </row>
    <row r="11" spans="1:8" ht="19" x14ac:dyDescent="0.25">
      <c r="A11" s="1" t="s">
        <v>18</v>
      </c>
      <c r="B11" s="2" t="s">
        <v>9</v>
      </c>
      <c r="C11" s="2" t="s">
        <v>13</v>
      </c>
      <c r="D11" s="2">
        <v>-0.220444472</v>
      </c>
      <c r="E11" s="2">
        <v>0.12769212599999999</v>
      </c>
      <c r="F11" s="2">
        <v>-0.46982799200000003</v>
      </c>
      <c r="G11" s="2">
        <v>3.2258449000000002E-2</v>
      </c>
      <c r="H11" s="7"/>
    </row>
    <row r="12" spans="1:8" ht="19" x14ac:dyDescent="0.25">
      <c r="A12" s="1"/>
      <c r="B12" s="2" t="s">
        <v>9</v>
      </c>
      <c r="C12" s="2" t="s">
        <v>14</v>
      </c>
      <c r="D12" s="2">
        <v>-1.3647695870000001</v>
      </c>
      <c r="E12" s="2">
        <v>1.7826436830000001</v>
      </c>
      <c r="F12" s="2">
        <v>-4.9060090230000002</v>
      </c>
      <c r="G12" s="2">
        <v>2.159875263</v>
      </c>
      <c r="H12" s="7"/>
    </row>
    <row r="13" spans="1:8" ht="19" x14ac:dyDescent="0.25">
      <c r="A13" s="1"/>
      <c r="B13" s="2" t="s">
        <v>9</v>
      </c>
      <c r="C13" s="2" t="s">
        <v>15</v>
      </c>
      <c r="D13" s="2">
        <v>1.7303813180000001</v>
      </c>
      <c r="E13" s="2">
        <v>1.6679803799999999</v>
      </c>
      <c r="F13" s="2">
        <v>-1.5746263579999999</v>
      </c>
      <c r="G13" s="2">
        <v>4.9516905949999996</v>
      </c>
      <c r="H13" s="7"/>
    </row>
    <row r="14" spans="1:8" ht="19" x14ac:dyDescent="0.25">
      <c r="A14" s="1" t="s">
        <v>19</v>
      </c>
      <c r="B14" s="2" t="s">
        <v>9</v>
      </c>
      <c r="C14" s="2" t="s">
        <v>13</v>
      </c>
      <c r="D14" s="2">
        <v>-3.0315728E-2</v>
      </c>
      <c r="E14" s="2">
        <v>0.15898638500000001</v>
      </c>
      <c r="F14" s="2">
        <v>-0.34855325599999998</v>
      </c>
      <c r="G14" s="2">
        <v>0.282276786</v>
      </c>
      <c r="H14" s="7"/>
    </row>
    <row r="15" spans="1:8" ht="19" x14ac:dyDescent="0.25">
      <c r="A15" s="1"/>
      <c r="B15" s="2" t="s">
        <v>9</v>
      </c>
      <c r="C15" s="2" t="s">
        <v>14</v>
      </c>
      <c r="D15" s="2">
        <v>4.1874583999999999E-2</v>
      </c>
      <c r="E15" s="2">
        <v>2.133239595</v>
      </c>
      <c r="F15" s="2">
        <v>-4.2464620450000004</v>
      </c>
      <c r="G15" s="2">
        <v>4.3363447519999996</v>
      </c>
      <c r="H15" s="7"/>
    </row>
    <row r="16" spans="1:8" ht="19" x14ac:dyDescent="0.25">
      <c r="A16" s="1"/>
      <c r="B16" s="2" t="s">
        <v>9</v>
      </c>
      <c r="C16" s="2" t="s">
        <v>15</v>
      </c>
      <c r="D16" s="2">
        <v>-1.1120436929999999</v>
      </c>
      <c r="E16" s="2">
        <v>2.5714520049999998</v>
      </c>
      <c r="F16" s="2">
        <v>-6.2310467709999999</v>
      </c>
      <c r="G16" s="2">
        <v>3.9963980000000001</v>
      </c>
      <c r="H16" s="7"/>
    </row>
    <row r="17" spans="1:8" ht="19" x14ac:dyDescent="0.25">
      <c r="A17" s="1" t="s">
        <v>20</v>
      </c>
      <c r="B17" s="2" t="s">
        <v>9</v>
      </c>
      <c r="C17" s="2" t="s">
        <v>13</v>
      </c>
      <c r="D17" s="2">
        <v>-0.18160367999999999</v>
      </c>
      <c r="E17" s="2">
        <v>0.112366468</v>
      </c>
      <c r="F17" s="2">
        <v>-0.40509815199999999</v>
      </c>
      <c r="G17" s="2">
        <v>3.5570106999999997E-2</v>
      </c>
      <c r="H17" s="7"/>
    </row>
    <row r="18" spans="1:8" ht="19" x14ac:dyDescent="0.25">
      <c r="A18" s="1"/>
      <c r="B18" s="2" t="s">
        <v>9</v>
      </c>
      <c r="C18" s="2" t="s">
        <v>14</v>
      </c>
      <c r="D18" s="2">
        <v>-3.5837890469999998</v>
      </c>
      <c r="E18" s="2">
        <v>1.368385263</v>
      </c>
      <c r="F18" s="2">
        <v>-6.3351690779999998</v>
      </c>
      <c r="G18" s="2">
        <v>-0.91640705600000005</v>
      </c>
      <c r="H18" s="7" t="s">
        <v>39</v>
      </c>
    </row>
    <row r="19" spans="1:8" ht="19" x14ac:dyDescent="0.25">
      <c r="A19" s="1"/>
      <c r="B19" s="2" t="s">
        <v>9</v>
      </c>
      <c r="C19" s="2" t="s">
        <v>15</v>
      </c>
      <c r="D19" s="2">
        <v>0.70200064200000001</v>
      </c>
      <c r="E19" s="2">
        <v>1.429369194</v>
      </c>
      <c r="F19" s="2">
        <v>-2.1115611740000002</v>
      </c>
      <c r="G19" s="2">
        <v>3.5091873470000001</v>
      </c>
      <c r="H19" s="7"/>
    </row>
    <row r="20" spans="1:8" ht="19" x14ac:dyDescent="0.25">
      <c r="A20" s="1" t="s">
        <v>21</v>
      </c>
      <c r="B20" s="2" t="s">
        <v>9</v>
      </c>
      <c r="C20" s="2" t="s">
        <v>13</v>
      </c>
      <c r="D20" s="2">
        <v>-0.34808361999999998</v>
      </c>
      <c r="E20" s="2">
        <v>0.18989550899999999</v>
      </c>
      <c r="F20" s="2">
        <v>-0.71642284899999997</v>
      </c>
      <c r="G20" s="2">
        <v>4.0217055000000002E-2</v>
      </c>
      <c r="H20" s="7"/>
    </row>
    <row r="21" spans="1:8" ht="19" x14ac:dyDescent="0.25">
      <c r="A21" s="1"/>
      <c r="B21" s="2" t="s">
        <v>9</v>
      </c>
      <c r="C21" s="2" t="s">
        <v>14</v>
      </c>
      <c r="D21" s="2">
        <v>-0.24213328000000001</v>
      </c>
      <c r="E21" s="2">
        <v>1.935566509</v>
      </c>
      <c r="F21" s="2">
        <v>-4.046616642</v>
      </c>
      <c r="G21" s="2">
        <v>3.5687501699999999</v>
      </c>
      <c r="H21" s="7"/>
    </row>
    <row r="22" spans="1:8" ht="19" x14ac:dyDescent="0.25">
      <c r="A22" s="1"/>
      <c r="B22" s="2" t="s">
        <v>9</v>
      </c>
      <c r="C22" s="2" t="s">
        <v>15</v>
      </c>
      <c r="D22" s="2">
        <v>0.83972984699999997</v>
      </c>
      <c r="E22" s="2">
        <v>2.1864961360000001</v>
      </c>
      <c r="F22" s="2">
        <v>-3.4860792479999998</v>
      </c>
      <c r="G22" s="2">
        <v>5.1881731780000004</v>
      </c>
      <c r="H22" s="7"/>
    </row>
    <row r="23" spans="1:8" ht="19" x14ac:dyDescent="0.25">
      <c r="A23" s="1" t="s">
        <v>22</v>
      </c>
      <c r="B23" s="2" t="s">
        <v>9</v>
      </c>
      <c r="C23" s="2" t="s">
        <v>13</v>
      </c>
      <c r="D23" s="2">
        <v>-0.168892813</v>
      </c>
      <c r="E23" s="2">
        <v>9.3978026000000006E-2</v>
      </c>
      <c r="F23" s="2">
        <v>-0.35246390599999999</v>
      </c>
      <c r="G23" s="2">
        <v>2.1388481000000001E-2</v>
      </c>
      <c r="H23" s="7"/>
    </row>
    <row r="24" spans="1:8" ht="19" x14ac:dyDescent="0.25">
      <c r="A24" s="1"/>
      <c r="B24" s="2" t="s">
        <v>9</v>
      </c>
      <c r="C24" s="2" t="s">
        <v>14</v>
      </c>
      <c r="D24" s="2">
        <v>-0.26290879</v>
      </c>
      <c r="E24" s="2">
        <v>1.1520967440000001</v>
      </c>
      <c r="F24" s="2">
        <v>-2.5047126190000002</v>
      </c>
      <c r="G24" s="2">
        <v>2.0176549179999999</v>
      </c>
      <c r="H24" s="7"/>
    </row>
    <row r="25" spans="1:8" ht="19" x14ac:dyDescent="0.25">
      <c r="A25" s="1"/>
      <c r="B25" s="2" t="s">
        <v>9</v>
      </c>
      <c r="C25" s="2" t="s">
        <v>15</v>
      </c>
      <c r="D25" s="2">
        <v>-0.959068849</v>
      </c>
      <c r="E25" s="2">
        <v>1.2714418970000001</v>
      </c>
      <c r="F25" s="2">
        <v>-3.4820972979999998</v>
      </c>
      <c r="G25" s="2">
        <v>1.5481483309999999</v>
      </c>
      <c r="H25" s="7"/>
    </row>
    <row r="26" spans="1:8" ht="19" x14ac:dyDescent="0.25">
      <c r="A26" s="1" t="s">
        <v>23</v>
      </c>
      <c r="B26" s="2" t="s">
        <v>9</v>
      </c>
      <c r="C26" s="2" t="s">
        <v>13</v>
      </c>
      <c r="D26" s="2">
        <v>-0.10459320699999999</v>
      </c>
      <c r="E26" s="2">
        <v>0.100141142</v>
      </c>
      <c r="F26" s="2">
        <v>-0.30310237600000001</v>
      </c>
      <c r="G26" s="2">
        <v>8.7685546000000003E-2</v>
      </c>
      <c r="H26" s="7"/>
    </row>
    <row r="27" spans="1:8" ht="19" x14ac:dyDescent="0.25">
      <c r="A27" s="1"/>
      <c r="B27" s="2" t="s">
        <v>9</v>
      </c>
      <c r="C27" s="2" t="s">
        <v>14</v>
      </c>
      <c r="D27" s="2">
        <v>-2.711653852</v>
      </c>
      <c r="E27" s="2">
        <v>1.4645631290000001</v>
      </c>
      <c r="F27" s="2">
        <v>-5.6343000249999999</v>
      </c>
      <c r="G27" s="2">
        <v>0.159073785</v>
      </c>
      <c r="H27" s="7"/>
    </row>
    <row r="28" spans="1:8" ht="19" x14ac:dyDescent="0.25">
      <c r="A28" s="1"/>
      <c r="B28" s="2" t="s">
        <v>9</v>
      </c>
      <c r="C28" s="2" t="s">
        <v>15</v>
      </c>
      <c r="D28" s="2">
        <v>0.58799963799999999</v>
      </c>
      <c r="E28" s="2">
        <v>1.7676915209999999</v>
      </c>
      <c r="F28" s="2">
        <v>-2.890201035</v>
      </c>
      <c r="G28" s="2">
        <v>4.0148279809999998</v>
      </c>
      <c r="H28" s="7"/>
    </row>
    <row r="29" spans="1:8" ht="19" x14ac:dyDescent="0.25">
      <c r="A29" s="1" t="s">
        <v>24</v>
      </c>
      <c r="B29" s="2" t="s">
        <v>9</v>
      </c>
      <c r="C29" s="2" t="s">
        <v>13</v>
      </c>
      <c r="D29" s="2">
        <v>-9.8367957000000006E-2</v>
      </c>
      <c r="E29" s="2">
        <v>0.166140116</v>
      </c>
      <c r="F29" s="2">
        <v>-0.43703345100000002</v>
      </c>
      <c r="G29" s="2">
        <v>0.225683829</v>
      </c>
      <c r="H29" s="7"/>
    </row>
    <row r="30" spans="1:8" ht="19" x14ac:dyDescent="0.25">
      <c r="A30" s="1"/>
      <c r="B30" s="2" t="s">
        <v>9</v>
      </c>
      <c r="C30" s="2" t="s">
        <v>14</v>
      </c>
      <c r="D30" s="2">
        <v>0.41357517999999999</v>
      </c>
      <c r="E30" s="2">
        <v>3.3248930759999999</v>
      </c>
      <c r="F30" s="2">
        <v>-6.0675289560000003</v>
      </c>
      <c r="G30" s="2">
        <v>7.1041082419999997</v>
      </c>
      <c r="H30" s="7"/>
    </row>
    <row r="31" spans="1:8" ht="19" x14ac:dyDescent="0.25">
      <c r="A31" s="1"/>
      <c r="B31" s="2" t="s">
        <v>9</v>
      </c>
      <c r="C31" s="2" t="s">
        <v>15</v>
      </c>
      <c r="D31" s="2">
        <v>-3.9464338109999999</v>
      </c>
      <c r="E31" s="2">
        <v>3.6795289919999998</v>
      </c>
      <c r="F31" s="2">
        <v>-11.097599020000001</v>
      </c>
      <c r="G31" s="2">
        <v>3.2842468509999998</v>
      </c>
      <c r="H31" s="7"/>
    </row>
    <row r="32" spans="1:8" ht="19" x14ac:dyDescent="0.25">
      <c r="A32" s="1" t="s">
        <v>25</v>
      </c>
      <c r="B32" s="2" t="s">
        <v>9</v>
      </c>
      <c r="C32" s="2" t="s">
        <v>13</v>
      </c>
      <c r="D32" s="2">
        <v>5.9741757E-2</v>
      </c>
      <c r="E32" s="2">
        <v>0.156378569</v>
      </c>
      <c r="F32" s="2">
        <v>-0.247705061</v>
      </c>
      <c r="G32" s="2">
        <v>0.37708109499999998</v>
      </c>
      <c r="H32" s="7"/>
    </row>
    <row r="33" spans="1:8" ht="19" x14ac:dyDescent="0.25">
      <c r="A33" s="1"/>
      <c r="B33" s="2" t="s">
        <v>9</v>
      </c>
      <c r="C33" s="2" t="s">
        <v>14</v>
      </c>
      <c r="D33" s="2">
        <v>-3.769659989</v>
      </c>
      <c r="E33" s="2">
        <v>1.6622088509999999</v>
      </c>
      <c r="F33" s="2">
        <v>-7.1335001189999998</v>
      </c>
      <c r="G33" s="2">
        <v>-0.470576718</v>
      </c>
      <c r="H33" s="7" t="s">
        <v>39</v>
      </c>
    </row>
    <row r="34" spans="1:8" ht="19" x14ac:dyDescent="0.25">
      <c r="A34" s="1"/>
      <c r="B34" s="2" t="s">
        <v>9</v>
      </c>
      <c r="C34" s="2" t="s">
        <v>15</v>
      </c>
      <c r="D34" s="2">
        <v>-1.1350406280000001</v>
      </c>
      <c r="E34" s="2">
        <v>2.0281042459999998</v>
      </c>
      <c r="F34" s="2">
        <v>-5.0917145589999997</v>
      </c>
      <c r="G34" s="2">
        <v>2.9024371059999998</v>
      </c>
      <c r="H34" s="7"/>
    </row>
    <row r="35" spans="1:8" ht="19" x14ac:dyDescent="0.25">
      <c r="A35" s="1" t="s">
        <v>26</v>
      </c>
      <c r="B35" s="2" t="s">
        <v>9</v>
      </c>
      <c r="C35" s="2" t="s">
        <v>13</v>
      </c>
      <c r="D35" s="2">
        <v>-2.2505811000000001E-2</v>
      </c>
      <c r="E35" s="2">
        <v>0.12659915999999999</v>
      </c>
      <c r="F35" s="2">
        <v>-0.26902683300000002</v>
      </c>
      <c r="G35" s="2">
        <v>0.22928728500000001</v>
      </c>
      <c r="H35" s="7"/>
    </row>
    <row r="36" spans="1:8" ht="19" x14ac:dyDescent="0.25">
      <c r="A36" s="1"/>
      <c r="B36" s="2" t="s">
        <v>9</v>
      </c>
      <c r="C36" s="2" t="s">
        <v>14</v>
      </c>
      <c r="D36" s="2">
        <v>-1.134584204</v>
      </c>
      <c r="E36" s="2">
        <v>1.540924253</v>
      </c>
      <c r="F36" s="2">
        <v>-4.183578668</v>
      </c>
      <c r="G36" s="2">
        <v>1.9034017130000001</v>
      </c>
      <c r="H36" s="7"/>
    </row>
    <row r="37" spans="1:8" ht="19" x14ac:dyDescent="0.25">
      <c r="A37" s="1"/>
      <c r="B37" s="2" t="s">
        <v>9</v>
      </c>
      <c r="C37" s="2" t="s">
        <v>15</v>
      </c>
      <c r="D37" s="2">
        <v>-0.90173211900000005</v>
      </c>
      <c r="E37" s="2">
        <v>1.6530019460000001</v>
      </c>
      <c r="F37" s="2">
        <v>-4.1744710549999997</v>
      </c>
      <c r="G37" s="2">
        <v>2.3518200390000001</v>
      </c>
      <c r="H37" s="7"/>
    </row>
    <row r="38" spans="1:8" ht="19" x14ac:dyDescent="0.25">
      <c r="A38" s="1" t="s">
        <v>27</v>
      </c>
      <c r="B38" s="2" t="s">
        <v>9</v>
      </c>
      <c r="C38" s="2" t="s">
        <v>13</v>
      </c>
      <c r="D38" s="2">
        <v>-0.16526216599999999</v>
      </c>
      <c r="E38" s="2">
        <v>7.8402743999999996E-2</v>
      </c>
      <c r="F38" s="2">
        <v>-0.320349414</v>
      </c>
      <c r="G38" s="2">
        <v>-7.9725830000000001E-3</v>
      </c>
      <c r="H38" s="7" t="s">
        <v>39</v>
      </c>
    </row>
    <row r="39" spans="1:8" ht="19" x14ac:dyDescent="0.25">
      <c r="A39" s="1"/>
      <c r="B39" s="2" t="s">
        <v>9</v>
      </c>
      <c r="C39" s="2" t="s">
        <v>14</v>
      </c>
      <c r="D39" s="2">
        <v>-1.180264033</v>
      </c>
      <c r="E39" s="2">
        <v>1.083999494</v>
      </c>
      <c r="F39" s="2">
        <v>-3.297334481</v>
      </c>
      <c r="G39" s="2">
        <v>0.95126412500000002</v>
      </c>
      <c r="H39" s="7"/>
    </row>
    <row r="40" spans="1:8" ht="19" x14ac:dyDescent="0.25">
      <c r="A40" s="1"/>
      <c r="B40" s="2" t="s">
        <v>9</v>
      </c>
      <c r="C40" s="2" t="s">
        <v>15</v>
      </c>
      <c r="D40" s="2">
        <v>2.4706035420000001</v>
      </c>
      <c r="E40" s="2">
        <v>1.187532075</v>
      </c>
      <c r="F40" s="2">
        <v>0.11601159900000001</v>
      </c>
      <c r="G40" s="2">
        <v>4.8345610959999998</v>
      </c>
      <c r="H40" s="7" t="s">
        <v>39</v>
      </c>
    </row>
    <row r="41" spans="1:8" ht="19" x14ac:dyDescent="0.25">
      <c r="A41" s="1" t="s">
        <v>28</v>
      </c>
      <c r="B41" s="2" t="s">
        <v>9</v>
      </c>
      <c r="C41" s="2" t="s">
        <v>13</v>
      </c>
      <c r="D41" s="2">
        <v>-0.14496424299999999</v>
      </c>
      <c r="E41" s="2">
        <v>0.111215333</v>
      </c>
      <c r="F41" s="2">
        <v>-0.35944208300000002</v>
      </c>
      <c r="G41" s="2">
        <v>8.1175744999999994E-2</v>
      </c>
      <c r="H41" s="7"/>
    </row>
    <row r="42" spans="1:8" ht="19" x14ac:dyDescent="0.25">
      <c r="A42" s="1"/>
      <c r="B42" s="2" t="s">
        <v>9</v>
      </c>
      <c r="C42" s="2" t="s">
        <v>14</v>
      </c>
      <c r="D42" s="2">
        <v>-1.4401172900000001</v>
      </c>
      <c r="E42" s="2">
        <v>1.5315266009999999</v>
      </c>
      <c r="F42" s="2">
        <v>-4.4742223570000004</v>
      </c>
      <c r="G42" s="2">
        <v>1.5291194480000001</v>
      </c>
      <c r="H42" s="7"/>
    </row>
    <row r="43" spans="1:8" ht="19" x14ac:dyDescent="0.25">
      <c r="A43" s="1"/>
      <c r="B43" s="2" t="s">
        <v>9</v>
      </c>
      <c r="C43" s="2" t="s">
        <v>15</v>
      </c>
      <c r="D43" s="2">
        <v>0.33183624</v>
      </c>
      <c r="E43" s="2">
        <v>1.462603119</v>
      </c>
      <c r="F43" s="2">
        <v>-2.5566515399999998</v>
      </c>
      <c r="G43" s="2">
        <v>3.1664785270000002</v>
      </c>
      <c r="H43" s="7"/>
    </row>
    <row r="44" spans="1:8" ht="19" x14ac:dyDescent="0.25">
      <c r="A44" s="1" t="s">
        <v>29</v>
      </c>
      <c r="B44" s="2" t="s">
        <v>9</v>
      </c>
      <c r="C44" s="2" t="s">
        <v>13</v>
      </c>
      <c r="D44" s="2">
        <v>-0.27134082799999998</v>
      </c>
      <c r="E44" s="2">
        <v>0.10122945</v>
      </c>
      <c r="F44" s="2">
        <v>-0.46968726700000002</v>
      </c>
      <c r="G44" s="2">
        <v>-7.3403606999999996E-2</v>
      </c>
      <c r="H44" s="7" t="s">
        <v>39</v>
      </c>
    </row>
    <row r="45" spans="1:8" ht="19" x14ac:dyDescent="0.25">
      <c r="A45" s="1"/>
      <c r="B45" s="2" t="s">
        <v>9</v>
      </c>
      <c r="C45" s="2" t="s">
        <v>14</v>
      </c>
      <c r="D45" s="2">
        <v>0.222456668</v>
      </c>
      <c r="E45" s="2">
        <v>1.2278463399999999</v>
      </c>
      <c r="F45" s="2">
        <v>-2.1649338710000001</v>
      </c>
      <c r="G45" s="2">
        <v>2.6425443290000001</v>
      </c>
      <c r="H45" s="7"/>
    </row>
    <row r="46" spans="1:8" ht="19" x14ac:dyDescent="0.25">
      <c r="A46" s="1"/>
      <c r="B46" s="2" t="s">
        <v>9</v>
      </c>
      <c r="C46" s="2" t="s">
        <v>15</v>
      </c>
      <c r="D46" s="2">
        <v>3.447278104</v>
      </c>
      <c r="E46" s="2">
        <v>1.205317835</v>
      </c>
      <c r="F46" s="2">
        <v>1.1008086070000001</v>
      </c>
      <c r="G46" s="2">
        <v>5.7859460399999998</v>
      </c>
      <c r="H46" s="7" t="s">
        <v>39</v>
      </c>
    </row>
    <row r="47" spans="1:8" x14ac:dyDescent="0.2">
      <c r="A47" s="3"/>
    </row>
    <row r="48" spans="1:8" x14ac:dyDescent="0.2">
      <c r="A48" s="3"/>
    </row>
    <row r="49" spans="1:1" x14ac:dyDescent="0.2">
      <c r="A49" s="3"/>
    </row>
    <row r="51" spans="1:1" x14ac:dyDescent="0.2">
      <c r="A51" s="3"/>
    </row>
    <row r="52" spans="1:1" x14ac:dyDescent="0.2">
      <c r="A52" s="3"/>
    </row>
    <row r="53" spans="1:1" x14ac:dyDescent="0.2">
      <c r="A53" s="3"/>
    </row>
    <row r="55" spans="1:1" x14ac:dyDescent="0.2">
      <c r="A55" s="3"/>
    </row>
    <row r="56" spans="1:1" x14ac:dyDescent="0.2">
      <c r="A56" s="3"/>
    </row>
    <row r="57" spans="1:1" x14ac:dyDescent="0.2">
      <c r="A57" s="3"/>
    </row>
    <row r="59" spans="1:1" x14ac:dyDescent="0.2">
      <c r="A59" s="3"/>
    </row>
    <row r="60" spans="1:1" x14ac:dyDescent="0.2">
      <c r="A60" s="3"/>
    </row>
    <row r="61" spans="1:1" x14ac:dyDescent="0.2">
      <c r="A61" s="3"/>
    </row>
  </sheetData>
  <mergeCells count="15">
    <mergeCell ref="A17:A19"/>
    <mergeCell ref="A14:A16"/>
    <mergeCell ref="A11:A13"/>
    <mergeCell ref="A38:A40"/>
    <mergeCell ref="A41:A43"/>
    <mergeCell ref="A44:A46"/>
    <mergeCell ref="A20:A22"/>
    <mergeCell ref="A23:A25"/>
    <mergeCell ref="A26:A28"/>
    <mergeCell ref="A29:A31"/>
    <mergeCell ref="A32:A34"/>
    <mergeCell ref="A35:A37"/>
    <mergeCell ref="A2:A4"/>
    <mergeCell ref="A5:A7"/>
    <mergeCell ref="A8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F7BF2-4A14-DA49-9FC9-754EBDBEEB0C}">
  <dimension ref="A1:I10"/>
  <sheetViews>
    <sheetView workbookViewId="0">
      <selection activeCell="C21" sqref="C21"/>
    </sheetView>
  </sheetViews>
  <sheetFormatPr baseColWidth="10" defaultRowHeight="16" x14ac:dyDescent="0.2"/>
  <cols>
    <col min="1" max="1" width="24.1640625" customWidth="1"/>
    <col min="2" max="2" width="14.83203125" customWidth="1"/>
    <col min="3" max="3" width="26" customWidth="1"/>
    <col min="4" max="7" width="14.83203125" customWidth="1"/>
    <col min="8" max="8" width="11.1640625" customWidth="1"/>
  </cols>
  <sheetData>
    <row r="1" spans="1:9" s="9" customFormat="1" x14ac:dyDescent="0.2">
      <c r="A1" s="8" t="s">
        <v>30</v>
      </c>
      <c r="B1" s="6" t="s">
        <v>31</v>
      </c>
      <c r="C1" s="6" t="s">
        <v>32</v>
      </c>
      <c r="D1" s="6" t="s">
        <v>33</v>
      </c>
      <c r="E1" s="6" t="s">
        <v>34</v>
      </c>
      <c r="F1" s="6" t="s">
        <v>35</v>
      </c>
      <c r="G1" s="6" t="s">
        <v>36</v>
      </c>
      <c r="H1" s="6" t="s">
        <v>37</v>
      </c>
      <c r="I1" s="6"/>
    </row>
    <row r="2" spans="1:9" ht="19" x14ac:dyDescent="0.25">
      <c r="A2" s="2" t="s">
        <v>12</v>
      </c>
      <c r="B2" s="2" t="s">
        <v>9</v>
      </c>
      <c r="C2" s="2" t="s">
        <v>13</v>
      </c>
      <c r="D2" s="2">
        <v>-0.3611357</v>
      </c>
      <c r="E2" s="2">
        <v>0.12026328999999999</v>
      </c>
      <c r="F2" s="2">
        <v>-0.60486969999999995</v>
      </c>
      <c r="G2" s="2">
        <v>-0.12613170000000001</v>
      </c>
      <c r="H2" s="7" t="s">
        <v>39</v>
      </c>
    </row>
    <row r="3" spans="1:9" ht="19" x14ac:dyDescent="0.25">
      <c r="A3" s="2" t="s">
        <v>16</v>
      </c>
      <c r="B3" s="2" t="s">
        <v>9</v>
      </c>
      <c r="C3" s="2" t="s">
        <v>13</v>
      </c>
      <c r="D3" s="2">
        <v>-0.25645010000000001</v>
      </c>
      <c r="E3" s="2">
        <v>0.12426212</v>
      </c>
      <c r="F3" s="2">
        <v>-0.50179309999999999</v>
      </c>
      <c r="G3" s="2">
        <v>-1.4505199999999999E-2</v>
      </c>
      <c r="H3" s="7" t="s">
        <v>39</v>
      </c>
    </row>
    <row r="4" spans="1:9" ht="19" x14ac:dyDescent="0.25">
      <c r="A4" s="2" t="s">
        <v>17</v>
      </c>
      <c r="B4" s="2" t="s">
        <v>9</v>
      </c>
      <c r="C4" s="2" t="s">
        <v>15</v>
      </c>
      <c r="D4" s="2">
        <v>4.4661660799999998</v>
      </c>
      <c r="E4" s="2">
        <v>2.2589420699999998</v>
      </c>
      <c r="F4" s="2">
        <v>0.10961952</v>
      </c>
      <c r="G4" s="2">
        <v>8.9405274499999994</v>
      </c>
      <c r="H4" s="7" t="s">
        <v>39</v>
      </c>
    </row>
    <row r="5" spans="1:9" ht="19" x14ac:dyDescent="0.25">
      <c r="A5" s="2" t="s">
        <v>20</v>
      </c>
      <c r="B5" s="2" t="s">
        <v>9</v>
      </c>
      <c r="C5" s="2" t="s">
        <v>14</v>
      </c>
      <c r="D5" s="2">
        <v>-3.5837889999999999</v>
      </c>
      <c r="E5" s="2">
        <v>1.3683852599999999</v>
      </c>
      <c r="F5" s="2">
        <v>-6.3351690999999999</v>
      </c>
      <c r="G5" s="2">
        <v>-0.91640710000000003</v>
      </c>
      <c r="H5" s="7" t="s">
        <v>39</v>
      </c>
    </row>
    <row r="6" spans="1:9" ht="19" x14ac:dyDescent="0.25">
      <c r="A6" s="2" t="s">
        <v>25</v>
      </c>
      <c r="B6" s="2" t="s">
        <v>9</v>
      </c>
      <c r="C6" s="2" t="s">
        <v>14</v>
      </c>
      <c r="D6" s="2">
        <v>-3.76966</v>
      </c>
      <c r="E6" s="2">
        <v>1.6622088500000001</v>
      </c>
      <c r="F6" s="2">
        <v>-7.1335001</v>
      </c>
      <c r="G6" s="2">
        <v>-0.47057670000000001</v>
      </c>
      <c r="H6" s="7" t="s">
        <v>39</v>
      </c>
    </row>
    <row r="7" spans="1:9" ht="19" x14ac:dyDescent="0.25">
      <c r="A7" s="10" t="s">
        <v>27</v>
      </c>
      <c r="B7" s="2" t="s">
        <v>9</v>
      </c>
      <c r="C7" s="2" t="s">
        <v>13</v>
      </c>
      <c r="D7" s="2">
        <v>-0.1652622</v>
      </c>
      <c r="E7" s="2">
        <v>7.8402739999999999E-2</v>
      </c>
      <c r="F7" s="2">
        <v>-0.32034940000000001</v>
      </c>
      <c r="G7" s="2">
        <v>-7.9725999999999998E-3</v>
      </c>
      <c r="H7" s="7" t="s">
        <v>39</v>
      </c>
    </row>
    <row r="8" spans="1:9" ht="19" x14ac:dyDescent="0.25">
      <c r="A8" s="10"/>
      <c r="B8" s="2" t="s">
        <v>9</v>
      </c>
      <c r="C8" s="2" t="s">
        <v>15</v>
      </c>
      <c r="D8" s="2">
        <v>2.4706035399999999</v>
      </c>
      <c r="E8" s="2">
        <v>1.18753208</v>
      </c>
      <c r="F8" s="2">
        <v>0.11601160000000001</v>
      </c>
      <c r="G8" s="2">
        <v>4.8345611000000002</v>
      </c>
      <c r="H8" s="7" t="s">
        <v>39</v>
      </c>
    </row>
    <row r="9" spans="1:9" ht="19" x14ac:dyDescent="0.25">
      <c r="A9" s="10" t="s">
        <v>29</v>
      </c>
      <c r="B9" s="2" t="s">
        <v>9</v>
      </c>
      <c r="C9" s="2" t="s">
        <v>13</v>
      </c>
      <c r="D9" s="2">
        <v>-0.27134079999999999</v>
      </c>
      <c r="E9" s="2">
        <v>0.10122945</v>
      </c>
      <c r="F9" s="2">
        <v>-0.46968729999999997</v>
      </c>
      <c r="G9" s="2">
        <v>-7.3403599999999999E-2</v>
      </c>
      <c r="H9" s="7" t="s">
        <v>39</v>
      </c>
    </row>
    <row r="10" spans="1:9" ht="19" x14ac:dyDescent="0.25">
      <c r="A10" s="10"/>
      <c r="B10" s="2" t="s">
        <v>9</v>
      </c>
      <c r="C10" s="2" t="s">
        <v>15</v>
      </c>
      <c r="D10" s="2">
        <v>3.4472781000000001</v>
      </c>
      <c r="E10" s="2">
        <v>1.20531783</v>
      </c>
      <c r="F10" s="2">
        <v>1.1008086100000001</v>
      </c>
      <c r="G10" s="2">
        <v>5.7859460399999998</v>
      </c>
      <c r="H10" s="7" t="s">
        <v>39</v>
      </c>
    </row>
  </sheetData>
  <mergeCells count="2">
    <mergeCell ref="A7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model_summaries_Bayesian.origin</vt:lpstr>
      <vt:lpstr>table.full</vt:lpstr>
      <vt:lpstr>table.withoutIntercept</vt:lpstr>
      <vt:lpstr>model_summaries_Tables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Jansen A Smith</dc:creator>
  <cp:lastModifiedBy>Jansen A Smith</cp:lastModifiedBy>
  <dcterms:created xsi:type="dcterms:W3CDTF">2024-12-02T22:49:25Z</dcterms:created>
  <dcterms:modified xsi:type="dcterms:W3CDTF">2024-12-02T22:49:59Z</dcterms:modified>
</cp:coreProperties>
</file>