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u\Downloads\"/>
    </mc:Choice>
  </mc:AlternateContent>
  <xr:revisionPtr revIDLastSave="0" documentId="13_ncr:1_{0944F5FF-3415-42EA-95FF-361A50D2C507}" xr6:coauthVersionLast="47" xr6:coauthVersionMax="47" xr10:uidLastSave="{00000000-0000-0000-0000-000000000000}"/>
  <bookViews>
    <workbookView xWindow="-120" yWindow="-120" windowWidth="29040" windowHeight="15720" xr2:uid="{29D4DDCC-FDC8-E943-B80F-C17102AC82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9" i="1"/>
  <c r="F8" i="1"/>
  <c r="F7" i="1"/>
  <c r="F6" i="1"/>
  <c r="F3" i="1"/>
  <c r="F5" i="1"/>
  <c r="F4" i="1"/>
</calcChain>
</file>

<file path=xl/sharedStrings.xml><?xml version="1.0" encoding="utf-8"?>
<sst xmlns="http://schemas.openxmlformats.org/spreadsheetml/2006/main" count="64" uniqueCount="37">
  <si>
    <t>Tadzhik Rep. (Formerly USSR)</t>
  </si>
  <si>
    <t>Indonesia (Java)</t>
  </si>
  <si>
    <t>China (Ningxia)</t>
  </si>
  <si>
    <t>Kazakh Rep. (formerly USSR)</t>
  </si>
  <si>
    <t>Snowmelt</t>
  </si>
  <si>
    <t>China (Sichuan)</t>
  </si>
  <si>
    <t>Japan (Hyogo)</t>
  </si>
  <si>
    <t>Heavy rain</t>
  </si>
  <si>
    <t>Tadzhik Rep. (formerly USSR)</t>
  </si>
  <si>
    <t>Japan (Wakayama)</t>
  </si>
  <si>
    <t>Japan (Kyoto)</t>
  </si>
  <si>
    <t>Japan (Shizuoka)</t>
  </si>
  <si>
    <t>Peru (Ancash)</t>
  </si>
  <si>
    <t>Italy (Friuli-venezia-Griulia)</t>
  </si>
  <si>
    <t>United States (Alaska)</t>
  </si>
  <si>
    <t>China (Yunnan)</t>
  </si>
  <si>
    <t>Brazil (Rio de Janeiro)</t>
  </si>
  <si>
    <t>Brazil (Serra das Araras)</t>
  </si>
  <si>
    <t>Peru (Huancavelica)</t>
  </si>
  <si>
    <t>United States (Washington)</t>
  </si>
  <si>
    <t>United States (Utah)</t>
  </si>
  <si>
    <t>China (Gansu)</t>
  </si>
  <si>
    <t>Colombia (Tolima)</t>
  </si>
  <si>
    <t>Papua, New Guinea (East New Britain)</t>
  </si>
  <si>
    <t>Ecuador (Napo)</t>
  </si>
  <si>
    <t>Colombia (Cauca)</t>
  </si>
  <si>
    <t>Honduras, Guatemala, Nicaragua, El Salvador</t>
  </si>
  <si>
    <t>Freeze/Thaw</t>
  </si>
  <si>
    <t>Volcanic Eruption</t>
  </si>
  <si>
    <t>Earthquake</t>
  </si>
  <si>
    <t>Unknown</t>
  </si>
  <si>
    <t>Cause</t>
  </si>
  <si>
    <t>Year</t>
  </si>
  <si>
    <t>Country (State/Province)</t>
  </si>
  <si>
    <t>Volcanic eruption</t>
  </si>
  <si>
    <t>Human-induced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</si>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</sst>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1B1B1B"/>
      <name val="Georgia"/>
      <family val="1"/>
    </font>
    <font>
      <sz val="12"/>
      <color rgb="FF1B1B1B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Frequency</a:t>
            </a:r>
            <a:r>
              <a:rPr lang="en-US" baseline="0">
                <a:solidFill>
                  <a:sysClr val="windowText" lastClr="000000"/>
                </a:solidFill>
              </a:rPr>
              <a:t> of Each Cause of Catastropic Landslides From 1900-2000</a:t>
            </a:r>
            <a:endParaRPr 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4838041766518315"/>
          <c:y val="3.16122271788269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Sheet1!$E$3:$E$9</c:f>
              <c:strCache>
                <c:ptCount val="7"/>
                <c:pt idx="0">
                  <c:v>Earthquake</c:v>
                </c:pt>
                <c:pt idx="1">
                  <c:v>Volcanic eruption</c:v>
                </c:pt>
                <c:pt idx="2">
                  <c:v>Snowmelt</c:v>
                </c:pt>
                <c:pt idx="3">
                  <c:v>Heavy rain</c:v>
                </c:pt>
                <c:pt idx="4">
                  <c:v>Human-induced</c:v>
                </c:pt>
                <c:pt idx="5">
                  <c:v>Freeze/Thaw</c:v>
                </c:pt>
                <c:pt idx="6">
                  <c:v>Unknown</c:v>
                </c:pt>
              </c:strCache>
            </c:strRef>
          </c:cat>
          <c:val>
            <c:numRef>
              <c:f>Sheet1!$F$3:$F$9</c:f>
              <c:numCache>
                <c:formatCode>General</c:formatCode>
                <c:ptCount val="7"/>
                <c:pt idx="0">
                  <c:v>9</c:v>
                </c:pt>
                <c:pt idx="1">
                  <c:v>3</c:v>
                </c:pt>
                <c:pt idx="2">
                  <c:v>1</c:v>
                </c:pt>
                <c:pt idx="3">
                  <c:v>9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9B-4344-82C3-3C385A359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9751023"/>
        <c:axId val="1559749583"/>
      </c:barChart>
      <c:catAx>
        <c:axId val="155975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Landslide</a:t>
                </a:r>
                <a:r>
                  <a:rPr lang="en-US" sz="1400" baseline="0">
                    <a:solidFill>
                      <a:sysClr val="windowText" lastClr="000000"/>
                    </a:solidFill>
                  </a:rPr>
                  <a:t> Cause</a:t>
                </a:r>
                <a:endParaRPr lang="en-US" sz="14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749583"/>
        <c:crosses val="autoZero"/>
        <c:auto val="1"/>
        <c:lblAlgn val="ctr"/>
        <c:lblOffset val="100"/>
        <c:noMultiLvlLbl val="0"/>
      </c:catAx>
      <c:valAx>
        <c:axId val="155974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75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2663824</xdr:colOff>
      <xdr:row>13</xdr:row>
      <xdr:rowOff>34925</xdr:rowOff>
    </xdr:from>
    <xdr:to>
      <xdr:col>8</xdr:col>
      <xdr:colOff>571499</xdr:colOff>
      <xdr:row>29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F3880A-C2AC-7470-883F-A1A1FE47F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5F0B1-B3CF-FA40-83D9-C64CD708E781}">
  <dimension ref="A1:F31"/>
  <sheetViews>
    <sheetView tabSelected="1" workbookViewId="0">
      <selection activeCell="C19" sqref="C19"/>
    </sheetView>
  </sheetViews>
  <sheetFormatPr defaultColWidth="11" defaultRowHeight="15.75" x14ac:dyDescent="0.25"/>
  <cols>
    <col min="1" max="1" width="7.375" bestFit="1" customWidth="1"/>
    <col min="2" max="2" width="42.625" bestFit="1" customWidth="1"/>
    <col min="3" max="3" width="39.875" bestFit="1" customWidth="1"/>
    <col min="5" max="5" width="15.375" bestFit="1" customWidth="1"/>
    <col min="9" max="9" width="12.375" bestFit="1" customWidth="1"/>
  </cols>
  <sheetData>
    <row r="1" spans="1:6" x14ac:dyDescent="0.25">
      <c r="A1" s="1" t="s">
        <v>32</v>
      </c>
      <c r="B1" s="1" t="s">
        <v>33</v>
      </c>
      <c r="C1" s="1" t="s">
        <v>31</v>
      </c>
    </row>
    <row r="2" spans="1:6" x14ac:dyDescent="0.25">
      <c r="A2" s="2">
        <v>1911</v>
      </c>
      <c r="B2" s="2" t="s">
        <v>0</v>
      </c>
      <c r="C2" s="2" t="s">
        <v>29</v>
      </c>
      <c r="E2" s="3" t="s">
        <v>31</v>
      </c>
      <c r="F2" s="1" t="s">
        <v>36</v>
      </c>
    </row>
    <row r="3" spans="1:6" x14ac:dyDescent="0.25">
      <c r="A3" s="2">
        <v>1919</v>
      </c>
      <c r="B3" s="2" t="s">
        <v>1</v>
      </c>
      <c r="C3" s="2" t="s">
        <v>28</v>
      </c>
      <c r="E3" t="s">
        <v>29</v>
      </c>
      <c r="F3" s="4">
        <f>COUNTIF($C$2:$C$27, E3)</f>
        <v>9</v>
      </c>
    </row>
    <row r="4" spans="1:6" x14ac:dyDescent="0.25">
      <c r="A4" s="2">
        <v>1920</v>
      </c>
      <c r="B4" s="2" t="s">
        <v>2</v>
      </c>
      <c r="C4" s="2" t="s">
        <v>29</v>
      </c>
      <c r="E4" t="s">
        <v>34</v>
      </c>
      <c r="F4" s="4">
        <f>COUNTIF($C$2:$C$27, E4)</f>
        <v>3</v>
      </c>
    </row>
    <row r="5" spans="1:6" x14ac:dyDescent="0.25">
      <c r="A5" s="2">
        <v>1921</v>
      </c>
      <c r="B5" s="2" t="s">
        <v>3</v>
      </c>
      <c r="C5" s="2" t="s">
        <v>4</v>
      </c>
      <c r="E5" t="s">
        <v>4</v>
      </c>
      <c r="F5" s="4">
        <f>COUNTIF($C$2:$C$27, E5)</f>
        <v>1</v>
      </c>
    </row>
    <row r="6" spans="1:6" x14ac:dyDescent="0.25">
      <c r="A6" s="2">
        <v>1933</v>
      </c>
      <c r="B6" s="2" t="s">
        <v>5</v>
      </c>
      <c r="C6" s="2" t="s">
        <v>29</v>
      </c>
      <c r="E6" t="s">
        <v>7</v>
      </c>
      <c r="F6" s="4">
        <f>COUNTIF($C$2:$C$27, E6)</f>
        <v>9</v>
      </c>
    </row>
    <row r="7" spans="1:6" x14ac:dyDescent="0.25">
      <c r="A7" s="2">
        <v>1939</v>
      </c>
      <c r="B7" s="2" t="s">
        <v>6</v>
      </c>
      <c r="C7" s="2" t="s">
        <v>7</v>
      </c>
      <c r="E7" t="s">
        <v>35</v>
      </c>
      <c r="F7" s="4">
        <f>COUNTIF($C$2:$C$27, E7)</f>
        <v>1</v>
      </c>
    </row>
    <row r="8" spans="1:6" x14ac:dyDescent="0.25">
      <c r="A8" s="2">
        <v>1949</v>
      </c>
      <c r="B8" s="2" t="s">
        <v>8</v>
      </c>
      <c r="C8" s="2" t="s">
        <v>29</v>
      </c>
      <c r="E8" t="s">
        <v>27</v>
      </c>
      <c r="F8" s="4">
        <f>COUNTIF($C$2:$C$27, E8)</f>
        <v>1</v>
      </c>
    </row>
    <row r="9" spans="1:6" x14ac:dyDescent="0.25">
      <c r="A9" s="2">
        <v>1953</v>
      </c>
      <c r="B9" s="2" t="s">
        <v>9</v>
      </c>
      <c r="C9" s="2" t="s">
        <v>7</v>
      </c>
      <c r="E9" t="s">
        <v>30</v>
      </c>
      <c r="F9" s="4">
        <f>COUNTIF($C$2:$C$27, E9)</f>
        <v>2</v>
      </c>
    </row>
    <row r="10" spans="1:6" x14ac:dyDescent="0.25">
      <c r="A10" s="2">
        <v>1953</v>
      </c>
      <c r="B10" s="2" t="s">
        <v>10</v>
      </c>
      <c r="C10" s="2" t="s">
        <v>7</v>
      </c>
    </row>
    <row r="11" spans="1:6" x14ac:dyDescent="0.25">
      <c r="A11" s="2">
        <v>1958</v>
      </c>
      <c r="B11" s="2" t="s">
        <v>11</v>
      </c>
      <c r="C11" s="2" t="s">
        <v>7</v>
      </c>
      <c r="F11" s="4">
        <f>SUM(F3:F9)</f>
        <v>26</v>
      </c>
    </row>
    <row r="12" spans="1:6" x14ac:dyDescent="0.25">
      <c r="A12" s="2">
        <v>1962</v>
      </c>
      <c r="B12" s="2" t="s">
        <v>12</v>
      </c>
      <c r="C12" s="2" t="s">
        <v>30</v>
      </c>
    </row>
    <row r="13" spans="1:6" x14ac:dyDescent="0.25">
      <c r="A13" s="2">
        <v>1963</v>
      </c>
      <c r="B13" s="2" t="s">
        <v>13</v>
      </c>
      <c r="C13" s="2" t="s">
        <v>35</v>
      </c>
    </row>
    <row r="14" spans="1:6" x14ac:dyDescent="0.25">
      <c r="A14" s="2">
        <v>1964</v>
      </c>
      <c r="B14" s="2" t="s">
        <v>14</v>
      </c>
      <c r="C14" s="2" t="s">
        <v>29</v>
      </c>
    </row>
    <row r="15" spans="1:6" x14ac:dyDescent="0.25">
      <c r="A15" s="2">
        <v>1965</v>
      </c>
      <c r="B15" s="2" t="s">
        <v>15</v>
      </c>
      <c r="C15" s="2" t="s">
        <v>30</v>
      </c>
    </row>
    <row r="16" spans="1:6" x14ac:dyDescent="0.25">
      <c r="A16" s="2">
        <v>1966</v>
      </c>
      <c r="B16" s="2" t="s">
        <v>16</v>
      </c>
      <c r="C16" s="2" t="s">
        <v>7</v>
      </c>
    </row>
    <row r="17" spans="1:3" x14ac:dyDescent="0.25">
      <c r="A17" s="2">
        <v>1967</v>
      </c>
      <c r="B17" s="2" t="s">
        <v>17</v>
      </c>
      <c r="C17" s="2" t="s">
        <v>7</v>
      </c>
    </row>
    <row r="18" spans="1:3" x14ac:dyDescent="0.25">
      <c r="A18" s="2">
        <v>1970</v>
      </c>
      <c r="B18" s="2" t="s">
        <v>12</v>
      </c>
      <c r="C18" s="2" t="s">
        <v>29</v>
      </c>
    </row>
    <row r="19" spans="1:3" x14ac:dyDescent="0.25">
      <c r="A19" s="2">
        <v>1974</v>
      </c>
      <c r="B19" s="2" t="s">
        <v>18</v>
      </c>
      <c r="C19" s="2" t="s">
        <v>7</v>
      </c>
    </row>
    <row r="20" spans="1:3" x14ac:dyDescent="0.25">
      <c r="A20" s="2">
        <v>1980</v>
      </c>
      <c r="B20" s="2" t="s">
        <v>19</v>
      </c>
      <c r="C20" s="2" t="s">
        <v>28</v>
      </c>
    </row>
    <row r="21" spans="1:3" x14ac:dyDescent="0.25">
      <c r="A21" s="2">
        <v>1983</v>
      </c>
      <c r="B21" s="2" t="s">
        <v>20</v>
      </c>
      <c r="C21" s="2" t="s">
        <v>7</v>
      </c>
    </row>
    <row r="22" spans="1:3" x14ac:dyDescent="0.25">
      <c r="A22" s="2">
        <v>1983</v>
      </c>
      <c r="B22" s="2" t="s">
        <v>21</v>
      </c>
      <c r="C22" s="2" t="s">
        <v>27</v>
      </c>
    </row>
    <row r="23" spans="1:3" x14ac:dyDescent="0.25">
      <c r="A23" s="2">
        <v>1985</v>
      </c>
      <c r="B23" s="2" t="s">
        <v>22</v>
      </c>
      <c r="C23" s="2" t="s">
        <v>28</v>
      </c>
    </row>
    <row r="24" spans="1:3" x14ac:dyDescent="0.25">
      <c r="A24" s="2">
        <v>1986</v>
      </c>
      <c r="B24" s="2" t="s">
        <v>23</v>
      </c>
      <c r="C24" s="2" t="s">
        <v>29</v>
      </c>
    </row>
    <row r="25" spans="1:3" x14ac:dyDescent="0.25">
      <c r="A25" s="2">
        <v>1987</v>
      </c>
      <c r="B25" s="2" t="s">
        <v>24</v>
      </c>
      <c r="C25" s="2" t="s">
        <v>29</v>
      </c>
    </row>
    <row r="26" spans="1:3" x14ac:dyDescent="0.25">
      <c r="A26" s="2">
        <v>1994</v>
      </c>
      <c r="B26" s="2" t="s">
        <v>25</v>
      </c>
      <c r="C26" s="2" t="s">
        <v>29</v>
      </c>
    </row>
    <row r="27" spans="1:3" x14ac:dyDescent="0.25">
      <c r="A27" s="2">
        <v>1998</v>
      </c>
      <c r="B27" s="2" t="s">
        <v>26</v>
      </c>
      <c r="C27" s="2" t="s">
        <v>7</v>
      </c>
    </row>
    <row r="28" spans="1:3" x14ac:dyDescent="0.25">
      <c r="A28" s="2"/>
      <c r="B28" s="2"/>
      <c r="C28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Hauptvogel</dc:creator>
  <cp:lastModifiedBy>Pham, Emma U</cp:lastModifiedBy>
  <dcterms:created xsi:type="dcterms:W3CDTF">2023-03-06T18:37:17Z</dcterms:created>
  <dcterms:modified xsi:type="dcterms:W3CDTF">2024-03-12T05:30:51Z</dcterms:modified>
</cp:coreProperties>
</file>